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2ED060-1B28-41AD-B6B8-06B0F3CA8F71}" xr6:coauthVersionLast="47" xr6:coauthVersionMax="47" xr10:uidLastSave="{00000000-0000-0000-0000-000000000000}"/>
  <bookViews>
    <workbookView xWindow="-120" yWindow="-120" windowWidth="38640" windowHeight="15720" tabRatio="889" xr2:uid="{00000000-000D-0000-FFFF-FFFF00000000}"/>
  </bookViews>
  <sheets>
    <sheet name="CAD" sheetId="60" r:id="rId1"/>
    <sheet name="FOR" sheetId="96" r:id="rId2"/>
    <sheet name="POE" sheetId="94" r:id="rId3"/>
    <sheet name="POP" sheetId="97" r:id="rId4"/>
    <sheet name="ANC" sheetId="95" r:id="rId5"/>
    <sheet name="REL" sheetId="75" r:id="rId6"/>
    <sheet name="IMP" sheetId="98" r:id="rId7"/>
    <sheet name="DAS" sheetId="77" r:id="rId8"/>
    <sheet name="DPP" sheetId="99" r:id="rId9"/>
    <sheet name="INI" sheetId="11" r:id="rId10"/>
  </sheets>
  <definedNames>
    <definedName name="_xlnm._FilterDatabase" localSheetId="4" hidden="1">ANC!#REF!</definedName>
    <definedName name="_xlnm._FilterDatabase" localSheetId="0" hidden="1">CAD!#REF!</definedName>
    <definedName name="_xlnm._FilterDatabase" localSheetId="1" hidden="1">FOR!#REF!</definedName>
    <definedName name="_xlnm._FilterDatabase" localSheetId="2" hidden="1">POE!#REF!</definedName>
    <definedName name="_xlnm._FilterDatabase" localSheetId="3" hidden="1">POP!#REF!</definedName>
    <definedName name="_xlnm.Print_Area" localSheetId="6">IMP!$C$4:$G$107</definedName>
    <definedName name="Fornecedor">OFFSET(FOR!$C$5,0,0,COUNTA(FOR!$C:$C),1)</definedName>
    <definedName name="Produto">OFFSET(CAD!$C$5,0,0,COUNTA(CAD!$C:$C),1)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97" l="1"/>
  <c r="D9" i="97"/>
  <c r="H6" i="60"/>
  <c r="H7" i="60"/>
  <c r="L7" i="60" s="1"/>
  <c r="N7" i="60" s="1"/>
  <c r="H8" i="60"/>
  <c r="L8" i="60" s="1"/>
  <c r="N8" i="60" s="1"/>
  <c r="H9" i="60"/>
  <c r="H10" i="60"/>
  <c r="L10" i="60" s="1"/>
  <c r="N10" i="60" s="1"/>
  <c r="H11" i="60"/>
  <c r="L11" i="60" s="1"/>
  <c r="N11" i="60" s="1"/>
  <c r="H12" i="60"/>
  <c r="L12" i="60" s="1"/>
  <c r="N12" i="60" s="1"/>
  <c r="H13" i="60"/>
  <c r="H14" i="60"/>
  <c r="H15" i="60"/>
  <c r="L15" i="60" s="1"/>
  <c r="N15" i="60" s="1"/>
  <c r="V15" i="60" s="1"/>
  <c r="H16" i="60"/>
  <c r="L16" i="60" s="1"/>
  <c r="N16" i="60" s="1"/>
  <c r="H17" i="60"/>
  <c r="H18" i="60"/>
  <c r="H19" i="60"/>
  <c r="H20" i="60"/>
  <c r="L20" i="60" s="1"/>
  <c r="N20" i="60" s="1"/>
  <c r="H21" i="60"/>
  <c r="H22" i="60"/>
  <c r="H23" i="60"/>
  <c r="L23" i="60" s="1"/>
  <c r="N23" i="60" s="1"/>
  <c r="H24" i="60"/>
  <c r="L24" i="60" s="1"/>
  <c r="N24" i="60" s="1"/>
  <c r="H25" i="60"/>
  <c r="H26" i="60"/>
  <c r="H27" i="60"/>
  <c r="L27" i="60" s="1"/>
  <c r="N27" i="60" s="1"/>
  <c r="H28" i="60"/>
  <c r="L28" i="60" s="1"/>
  <c r="N28" i="60" s="1"/>
  <c r="H29" i="60"/>
  <c r="H30" i="60"/>
  <c r="H31" i="60"/>
  <c r="H32" i="60"/>
  <c r="H33" i="60"/>
  <c r="H34" i="60"/>
  <c r="H35" i="60"/>
  <c r="H36" i="60"/>
  <c r="H37" i="60"/>
  <c r="H38" i="60"/>
  <c r="H39" i="60"/>
  <c r="H40" i="60"/>
  <c r="H41" i="60"/>
  <c r="H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L69" i="60" s="1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L85" i="60" s="1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L101" i="60" s="1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L117" i="60" s="1"/>
  <c r="H118" i="60"/>
  <c r="H119" i="60"/>
  <c r="H120" i="60"/>
  <c r="H121" i="60"/>
  <c r="H122" i="60"/>
  <c r="H123" i="60"/>
  <c r="H124" i="60"/>
  <c r="H125" i="60"/>
  <c r="H126" i="60"/>
  <c r="H127" i="60"/>
  <c r="H128" i="60"/>
  <c r="H129" i="60"/>
  <c r="H130" i="60"/>
  <c r="H131" i="60"/>
  <c r="H132" i="60"/>
  <c r="H133" i="60"/>
  <c r="L133" i="60" s="1"/>
  <c r="H134" i="60"/>
  <c r="H135" i="60"/>
  <c r="H136" i="60"/>
  <c r="H137" i="60"/>
  <c r="H138" i="60"/>
  <c r="H139" i="60"/>
  <c r="H140" i="60"/>
  <c r="H141" i="60"/>
  <c r="H142" i="60"/>
  <c r="H143" i="60"/>
  <c r="H144" i="60"/>
  <c r="H145" i="60"/>
  <c r="H146" i="60"/>
  <c r="H147" i="60"/>
  <c r="H148" i="60"/>
  <c r="H149" i="60"/>
  <c r="L149" i="60" s="1"/>
  <c r="H150" i="60"/>
  <c r="H151" i="60"/>
  <c r="H152" i="60"/>
  <c r="H153" i="60"/>
  <c r="H154" i="60"/>
  <c r="H155" i="60"/>
  <c r="H156" i="60"/>
  <c r="H157" i="60"/>
  <c r="H158" i="60"/>
  <c r="H159" i="60"/>
  <c r="H160" i="60"/>
  <c r="H161" i="60"/>
  <c r="H162" i="60"/>
  <c r="H163" i="60"/>
  <c r="H164" i="60"/>
  <c r="H165" i="60"/>
  <c r="L165" i="60" s="1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L181" i="60" s="1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L197" i="60" s="1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L213" i="60" s="1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L229" i="60" s="1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L245" i="60" s="1"/>
  <c r="H246" i="60"/>
  <c r="H247" i="60"/>
  <c r="H248" i="60"/>
  <c r="H249" i="60"/>
  <c r="H250" i="60"/>
  <c r="H251" i="60"/>
  <c r="H252" i="60"/>
  <c r="H253" i="60"/>
  <c r="H254" i="60"/>
  <c r="H255" i="60"/>
  <c r="H256" i="60"/>
  <c r="H257" i="60"/>
  <c r="H258" i="60"/>
  <c r="H259" i="60"/>
  <c r="H260" i="60"/>
  <c r="H261" i="60"/>
  <c r="L261" i="60" s="1"/>
  <c r="H262" i="60"/>
  <c r="H263" i="60"/>
  <c r="H264" i="60"/>
  <c r="H265" i="60"/>
  <c r="H266" i="60"/>
  <c r="H267" i="60"/>
  <c r="H268" i="60"/>
  <c r="H269" i="60"/>
  <c r="H270" i="60"/>
  <c r="H271" i="60"/>
  <c r="H272" i="60"/>
  <c r="H273" i="60"/>
  <c r="H274" i="60"/>
  <c r="H275" i="60"/>
  <c r="H276" i="60"/>
  <c r="H277" i="60"/>
  <c r="L277" i="60" s="1"/>
  <c r="H278" i="60"/>
  <c r="H279" i="60"/>
  <c r="H280" i="60"/>
  <c r="H281" i="60"/>
  <c r="H282" i="60"/>
  <c r="H283" i="60"/>
  <c r="H284" i="60"/>
  <c r="H285" i="60"/>
  <c r="H286" i="60"/>
  <c r="H287" i="60"/>
  <c r="H288" i="60"/>
  <c r="H289" i="60"/>
  <c r="H290" i="60"/>
  <c r="H291" i="60"/>
  <c r="H292" i="60"/>
  <c r="H293" i="60"/>
  <c r="L293" i="60" s="1"/>
  <c r="H294" i="60"/>
  <c r="H295" i="60"/>
  <c r="H296" i="60"/>
  <c r="H297" i="60"/>
  <c r="H298" i="60"/>
  <c r="H299" i="60"/>
  <c r="H300" i="60"/>
  <c r="H301" i="60"/>
  <c r="H302" i="60"/>
  <c r="H303" i="60"/>
  <c r="H304" i="60"/>
  <c r="H305" i="60"/>
  <c r="H306" i="60"/>
  <c r="H307" i="60"/>
  <c r="H308" i="60"/>
  <c r="H309" i="60"/>
  <c r="L309" i="60" s="1"/>
  <c r="H310" i="60"/>
  <c r="H311" i="60"/>
  <c r="H312" i="60"/>
  <c r="H313" i="60"/>
  <c r="H314" i="60"/>
  <c r="H315" i="60"/>
  <c r="H316" i="60"/>
  <c r="H317" i="60"/>
  <c r="H318" i="60"/>
  <c r="H319" i="60"/>
  <c r="H320" i="60"/>
  <c r="H321" i="60"/>
  <c r="H322" i="60"/>
  <c r="H323" i="60"/>
  <c r="H324" i="60"/>
  <c r="H325" i="60"/>
  <c r="L325" i="60" s="1"/>
  <c r="H326" i="60"/>
  <c r="H327" i="60"/>
  <c r="H328" i="60"/>
  <c r="H329" i="60"/>
  <c r="H330" i="60"/>
  <c r="H331" i="60"/>
  <c r="H332" i="60"/>
  <c r="H333" i="60"/>
  <c r="H334" i="60"/>
  <c r="H335" i="60"/>
  <c r="H336" i="60"/>
  <c r="H337" i="60"/>
  <c r="H338" i="60"/>
  <c r="H339" i="60"/>
  <c r="H340" i="60"/>
  <c r="H341" i="60"/>
  <c r="L341" i="60" s="1"/>
  <c r="H342" i="60"/>
  <c r="H343" i="60"/>
  <c r="H344" i="60"/>
  <c r="H345" i="60"/>
  <c r="H346" i="60"/>
  <c r="H347" i="60"/>
  <c r="H348" i="60"/>
  <c r="H349" i="60"/>
  <c r="H350" i="60"/>
  <c r="H351" i="60"/>
  <c r="H352" i="60"/>
  <c r="H353" i="60"/>
  <c r="H354" i="60"/>
  <c r="H355" i="60"/>
  <c r="H356" i="60"/>
  <c r="H357" i="60"/>
  <c r="L357" i="60" s="1"/>
  <c r="H358" i="60"/>
  <c r="H359" i="60"/>
  <c r="H360" i="60"/>
  <c r="H361" i="60"/>
  <c r="H362" i="60"/>
  <c r="H363" i="60"/>
  <c r="H364" i="60"/>
  <c r="H365" i="60"/>
  <c r="H366" i="60"/>
  <c r="H367" i="60"/>
  <c r="H368" i="60"/>
  <c r="H369" i="60"/>
  <c r="H370" i="60"/>
  <c r="H371" i="60"/>
  <c r="H372" i="60"/>
  <c r="H373" i="60"/>
  <c r="L373" i="60" s="1"/>
  <c r="H374" i="60"/>
  <c r="H375" i="60"/>
  <c r="H376" i="60"/>
  <c r="H377" i="60"/>
  <c r="H378" i="60"/>
  <c r="H379" i="60"/>
  <c r="H380" i="60"/>
  <c r="H381" i="60"/>
  <c r="H382" i="60"/>
  <c r="H383" i="60"/>
  <c r="H384" i="60"/>
  <c r="H385" i="60"/>
  <c r="H386" i="60"/>
  <c r="H387" i="60"/>
  <c r="H388" i="60"/>
  <c r="H389" i="60"/>
  <c r="L389" i="60" s="1"/>
  <c r="H390" i="60"/>
  <c r="H391" i="60"/>
  <c r="H392" i="60"/>
  <c r="H393" i="60"/>
  <c r="H394" i="60"/>
  <c r="H395" i="60"/>
  <c r="H396" i="60"/>
  <c r="H397" i="60"/>
  <c r="H398" i="60"/>
  <c r="H399" i="60"/>
  <c r="H400" i="60"/>
  <c r="H401" i="60"/>
  <c r="H402" i="60"/>
  <c r="H403" i="60"/>
  <c r="H404" i="60"/>
  <c r="H405" i="60"/>
  <c r="L405" i="60" s="1"/>
  <c r="H406" i="60"/>
  <c r="H407" i="60"/>
  <c r="H408" i="60"/>
  <c r="H409" i="60"/>
  <c r="H410" i="60"/>
  <c r="H411" i="60"/>
  <c r="H412" i="60"/>
  <c r="H413" i="60"/>
  <c r="H414" i="60"/>
  <c r="H415" i="60"/>
  <c r="H416" i="60"/>
  <c r="H417" i="60"/>
  <c r="H418" i="60"/>
  <c r="H419" i="60"/>
  <c r="H420" i="60"/>
  <c r="H421" i="60"/>
  <c r="L421" i="60" s="1"/>
  <c r="H422" i="60"/>
  <c r="H423" i="60"/>
  <c r="H424" i="60"/>
  <c r="H425" i="60"/>
  <c r="H426" i="60"/>
  <c r="H427" i="60"/>
  <c r="H428" i="60"/>
  <c r="H429" i="60"/>
  <c r="H430" i="60"/>
  <c r="H431" i="60"/>
  <c r="H432" i="60"/>
  <c r="H433" i="60"/>
  <c r="H434" i="60"/>
  <c r="H435" i="60"/>
  <c r="H436" i="60"/>
  <c r="H437" i="60"/>
  <c r="L437" i="60" s="1"/>
  <c r="H438" i="60"/>
  <c r="H439" i="60"/>
  <c r="H440" i="60"/>
  <c r="H441" i="60"/>
  <c r="H442" i="60"/>
  <c r="H443" i="60"/>
  <c r="H444" i="60"/>
  <c r="H445" i="60"/>
  <c r="H446" i="60"/>
  <c r="H447" i="60"/>
  <c r="H448" i="60"/>
  <c r="H449" i="60"/>
  <c r="H450" i="60"/>
  <c r="H451" i="60"/>
  <c r="H452" i="60"/>
  <c r="H453" i="60"/>
  <c r="L453" i="60" s="1"/>
  <c r="H454" i="60"/>
  <c r="H455" i="60"/>
  <c r="H456" i="60"/>
  <c r="H457" i="60"/>
  <c r="H458" i="60"/>
  <c r="H459" i="60"/>
  <c r="H460" i="60"/>
  <c r="H461" i="60"/>
  <c r="H462" i="60"/>
  <c r="H463" i="60"/>
  <c r="H464" i="60"/>
  <c r="H465" i="60"/>
  <c r="H466" i="60"/>
  <c r="H467" i="60"/>
  <c r="H468" i="60"/>
  <c r="H469" i="60"/>
  <c r="L469" i="60" s="1"/>
  <c r="H470" i="60"/>
  <c r="H471" i="60"/>
  <c r="H472" i="60"/>
  <c r="H473" i="60"/>
  <c r="H474" i="60"/>
  <c r="H475" i="60"/>
  <c r="H476" i="60"/>
  <c r="H477" i="60"/>
  <c r="H478" i="60"/>
  <c r="H479" i="60"/>
  <c r="H480" i="60"/>
  <c r="H481" i="60"/>
  <c r="H482" i="60"/>
  <c r="H483" i="60"/>
  <c r="H484" i="60"/>
  <c r="H485" i="60"/>
  <c r="L485" i="60" s="1"/>
  <c r="H486" i="60"/>
  <c r="H487" i="60"/>
  <c r="H488" i="60"/>
  <c r="H489" i="60"/>
  <c r="H490" i="60"/>
  <c r="H491" i="60"/>
  <c r="H492" i="60"/>
  <c r="H493" i="60"/>
  <c r="H494" i="60"/>
  <c r="H495" i="60"/>
  <c r="H496" i="60"/>
  <c r="H497" i="60"/>
  <c r="H498" i="60"/>
  <c r="H499" i="60"/>
  <c r="H500" i="60"/>
  <c r="H501" i="60"/>
  <c r="L501" i="60" s="1"/>
  <c r="H502" i="60"/>
  <c r="H503" i="60"/>
  <c r="H504" i="60"/>
  <c r="H505" i="60"/>
  <c r="H506" i="60"/>
  <c r="H507" i="60"/>
  <c r="H508" i="60"/>
  <c r="H509" i="60"/>
  <c r="H510" i="60"/>
  <c r="H511" i="60"/>
  <c r="H512" i="60"/>
  <c r="H513" i="60"/>
  <c r="H514" i="60"/>
  <c r="H515" i="60"/>
  <c r="H516" i="60"/>
  <c r="H517" i="60"/>
  <c r="L517" i="60" s="1"/>
  <c r="H518" i="60"/>
  <c r="H519" i="60"/>
  <c r="H520" i="60"/>
  <c r="H521" i="60"/>
  <c r="H522" i="60"/>
  <c r="H523" i="60"/>
  <c r="H524" i="60"/>
  <c r="H525" i="60"/>
  <c r="H526" i="60"/>
  <c r="H527" i="60"/>
  <c r="H528" i="60"/>
  <c r="H529" i="60"/>
  <c r="H530" i="60"/>
  <c r="H531" i="60"/>
  <c r="H532" i="60"/>
  <c r="H533" i="60"/>
  <c r="L533" i="60" s="1"/>
  <c r="H534" i="60"/>
  <c r="H535" i="60"/>
  <c r="H536" i="60"/>
  <c r="H537" i="60"/>
  <c r="H538" i="60"/>
  <c r="H539" i="60"/>
  <c r="H540" i="60"/>
  <c r="H541" i="60"/>
  <c r="H542" i="60"/>
  <c r="H543" i="60"/>
  <c r="H544" i="60"/>
  <c r="H545" i="60"/>
  <c r="H546" i="60"/>
  <c r="H547" i="60"/>
  <c r="H548" i="60"/>
  <c r="H549" i="60"/>
  <c r="L549" i="60" s="1"/>
  <c r="H550" i="60"/>
  <c r="H551" i="60"/>
  <c r="H552" i="60"/>
  <c r="H553" i="60"/>
  <c r="H554" i="60"/>
  <c r="H555" i="60"/>
  <c r="H556" i="60"/>
  <c r="H557" i="60"/>
  <c r="H558" i="60"/>
  <c r="H559" i="60"/>
  <c r="H560" i="60"/>
  <c r="H561" i="60"/>
  <c r="H562" i="60"/>
  <c r="H563" i="60"/>
  <c r="H564" i="60"/>
  <c r="H565" i="60"/>
  <c r="L565" i="60" s="1"/>
  <c r="H566" i="60"/>
  <c r="H567" i="60"/>
  <c r="H568" i="60"/>
  <c r="H569" i="60"/>
  <c r="H570" i="60"/>
  <c r="H571" i="60"/>
  <c r="H572" i="60"/>
  <c r="H573" i="60"/>
  <c r="H574" i="60"/>
  <c r="H575" i="60"/>
  <c r="H576" i="60"/>
  <c r="H577" i="60"/>
  <c r="H578" i="60"/>
  <c r="H579" i="60"/>
  <c r="H580" i="60"/>
  <c r="H581" i="60"/>
  <c r="L581" i="60" s="1"/>
  <c r="H582" i="60"/>
  <c r="H583" i="60"/>
  <c r="H584" i="60"/>
  <c r="H585" i="60"/>
  <c r="H586" i="60"/>
  <c r="H587" i="60"/>
  <c r="H588" i="60"/>
  <c r="H589" i="60"/>
  <c r="H590" i="60"/>
  <c r="H591" i="60"/>
  <c r="H592" i="60"/>
  <c r="H593" i="60"/>
  <c r="H594" i="60"/>
  <c r="H595" i="60"/>
  <c r="H596" i="60"/>
  <c r="H597" i="60"/>
  <c r="L597" i="60" s="1"/>
  <c r="H598" i="60"/>
  <c r="H599" i="60"/>
  <c r="H600" i="60"/>
  <c r="H601" i="60"/>
  <c r="H602" i="60"/>
  <c r="H603" i="60"/>
  <c r="H604" i="60"/>
  <c r="H605" i="60"/>
  <c r="H606" i="60"/>
  <c r="H607" i="60"/>
  <c r="H608" i="60"/>
  <c r="H609" i="60"/>
  <c r="H610" i="60"/>
  <c r="H611" i="60"/>
  <c r="H612" i="60"/>
  <c r="H613" i="60"/>
  <c r="L613" i="60" s="1"/>
  <c r="H614" i="60"/>
  <c r="H615" i="60"/>
  <c r="H616" i="60"/>
  <c r="H617" i="60"/>
  <c r="H618" i="60"/>
  <c r="H619" i="60"/>
  <c r="H620" i="60"/>
  <c r="H621" i="60"/>
  <c r="H622" i="60"/>
  <c r="H623" i="60"/>
  <c r="H624" i="60"/>
  <c r="H625" i="60"/>
  <c r="H626" i="60"/>
  <c r="H627" i="60"/>
  <c r="H628" i="60"/>
  <c r="H629" i="60"/>
  <c r="L629" i="60" s="1"/>
  <c r="H630" i="60"/>
  <c r="H631" i="60"/>
  <c r="H632" i="60"/>
  <c r="H633" i="60"/>
  <c r="H634" i="60"/>
  <c r="H635" i="60"/>
  <c r="H636" i="60"/>
  <c r="H637" i="60"/>
  <c r="H638" i="60"/>
  <c r="H639" i="60"/>
  <c r="H640" i="60"/>
  <c r="H641" i="60"/>
  <c r="H642" i="60"/>
  <c r="H643" i="60"/>
  <c r="H644" i="60"/>
  <c r="H645" i="60"/>
  <c r="L645" i="60" s="1"/>
  <c r="H646" i="60"/>
  <c r="H647" i="60"/>
  <c r="H648" i="60"/>
  <c r="H649" i="60"/>
  <c r="H650" i="60"/>
  <c r="H651" i="60"/>
  <c r="H652" i="60"/>
  <c r="H653" i="60"/>
  <c r="H654" i="60"/>
  <c r="H655" i="60"/>
  <c r="H656" i="60"/>
  <c r="H657" i="60"/>
  <c r="H658" i="60"/>
  <c r="H659" i="60"/>
  <c r="H660" i="60"/>
  <c r="H661" i="60"/>
  <c r="L661" i="60" s="1"/>
  <c r="H662" i="60"/>
  <c r="H663" i="60"/>
  <c r="H664" i="60"/>
  <c r="H665" i="60"/>
  <c r="H666" i="60"/>
  <c r="H667" i="60"/>
  <c r="H668" i="60"/>
  <c r="H669" i="60"/>
  <c r="H670" i="60"/>
  <c r="H671" i="60"/>
  <c r="H672" i="60"/>
  <c r="H673" i="60"/>
  <c r="H674" i="60"/>
  <c r="H675" i="60"/>
  <c r="H676" i="60"/>
  <c r="H677" i="60"/>
  <c r="L677" i="60" s="1"/>
  <c r="H678" i="60"/>
  <c r="H679" i="60"/>
  <c r="H680" i="60"/>
  <c r="H681" i="60"/>
  <c r="H682" i="60"/>
  <c r="H683" i="60"/>
  <c r="H684" i="60"/>
  <c r="H685" i="60"/>
  <c r="H686" i="60"/>
  <c r="H687" i="60"/>
  <c r="H688" i="60"/>
  <c r="H689" i="60"/>
  <c r="H690" i="60"/>
  <c r="H691" i="60"/>
  <c r="H692" i="60"/>
  <c r="H693" i="60"/>
  <c r="L693" i="60" s="1"/>
  <c r="H694" i="60"/>
  <c r="H695" i="60"/>
  <c r="H696" i="60"/>
  <c r="H697" i="60"/>
  <c r="H698" i="60"/>
  <c r="H699" i="60"/>
  <c r="H700" i="60"/>
  <c r="H701" i="60"/>
  <c r="H702" i="60"/>
  <c r="H703" i="60"/>
  <c r="H704" i="60"/>
  <c r="H705" i="60"/>
  <c r="H706" i="60"/>
  <c r="H707" i="60"/>
  <c r="H708" i="60"/>
  <c r="H709" i="60"/>
  <c r="L709" i="60" s="1"/>
  <c r="H710" i="60"/>
  <c r="H711" i="60"/>
  <c r="H712" i="60"/>
  <c r="H713" i="60"/>
  <c r="H714" i="60"/>
  <c r="H715" i="60"/>
  <c r="H716" i="60"/>
  <c r="H717" i="60"/>
  <c r="H718" i="60"/>
  <c r="H719" i="60"/>
  <c r="H720" i="60"/>
  <c r="H721" i="60"/>
  <c r="H722" i="60"/>
  <c r="H723" i="60"/>
  <c r="H724" i="60"/>
  <c r="H725" i="60"/>
  <c r="L725" i="60" s="1"/>
  <c r="H726" i="60"/>
  <c r="H727" i="60"/>
  <c r="H728" i="60"/>
  <c r="H729" i="60"/>
  <c r="H730" i="60"/>
  <c r="H731" i="60"/>
  <c r="H732" i="60"/>
  <c r="H733" i="60"/>
  <c r="H734" i="60"/>
  <c r="H735" i="60"/>
  <c r="H736" i="60"/>
  <c r="H737" i="60"/>
  <c r="H738" i="60"/>
  <c r="H739" i="60"/>
  <c r="H740" i="60"/>
  <c r="H741" i="60"/>
  <c r="L741" i="60" s="1"/>
  <c r="H742" i="60"/>
  <c r="H743" i="60"/>
  <c r="H744" i="60"/>
  <c r="H745" i="60"/>
  <c r="H746" i="60"/>
  <c r="H747" i="60"/>
  <c r="H748" i="60"/>
  <c r="H749" i="60"/>
  <c r="H750" i="60"/>
  <c r="H751" i="60"/>
  <c r="H752" i="60"/>
  <c r="H753" i="60"/>
  <c r="H754" i="60"/>
  <c r="H755" i="60"/>
  <c r="H756" i="60"/>
  <c r="H757" i="60"/>
  <c r="L757" i="60" s="1"/>
  <c r="H758" i="60"/>
  <c r="H759" i="60"/>
  <c r="H760" i="60"/>
  <c r="H761" i="60"/>
  <c r="H762" i="60"/>
  <c r="H763" i="60"/>
  <c r="H764" i="60"/>
  <c r="H765" i="60"/>
  <c r="H766" i="60"/>
  <c r="H767" i="60"/>
  <c r="H768" i="60"/>
  <c r="H769" i="60"/>
  <c r="H770" i="60"/>
  <c r="H771" i="60"/>
  <c r="H772" i="60"/>
  <c r="H773" i="60"/>
  <c r="L773" i="60" s="1"/>
  <c r="H774" i="60"/>
  <c r="H775" i="60"/>
  <c r="H776" i="60"/>
  <c r="H777" i="60"/>
  <c r="H778" i="60"/>
  <c r="H779" i="60"/>
  <c r="H780" i="60"/>
  <c r="H781" i="60"/>
  <c r="H782" i="60"/>
  <c r="H783" i="60"/>
  <c r="H784" i="60"/>
  <c r="H785" i="60"/>
  <c r="H786" i="60"/>
  <c r="H787" i="60"/>
  <c r="H788" i="60"/>
  <c r="H789" i="60"/>
  <c r="L789" i="60" s="1"/>
  <c r="H790" i="60"/>
  <c r="H791" i="60"/>
  <c r="H792" i="60"/>
  <c r="H793" i="60"/>
  <c r="H794" i="60"/>
  <c r="H795" i="60"/>
  <c r="H796" i="60"/>
  <c r="H797" i="60"/>
  <c r="H798" i="60"/>
  <c r="H799" i="60"/>
  <c r="H800" i="60"/>
  <c r="H801" i="60"/>
  <c r="H802" i="60"/>
  <c r="H803" i="60"/>
  <c r="H804" i="60"/>
  <c r="H805" i="60"/>
  <c r="L805" i="60" s="1"/>
  <c r="H806" i="60"/>
  <c r="H807" i="60"/>
  <c r="H808" i="60"/>
  <c r="H809" i="60"/>
  <c r="H810" i="60"/>
  <c r="H811" i="60"/>
  <c r="H812" i="60"/>
  <c r="H813" i="60"/>
  <c r="H814" i="60"/>
  <c r="H815" i="60"/>
  <c r="H816" i="60"/>
  <c r="H817" i="60"/>
  <c r="H818" i="60"/>
  <c r="H819" i="60"/>
  <c r="H820" i="60"/>
  <c r="H821" i="60"/>
  <c r="L821" i="60" s="1"/>
  <c r="H822" i="60"/>
  <c r="H823" i="60"/>
  <c r="H824" i="60"/>
  <c r="H825" i="60"/>
  <c r="H826" i="60"/>
  <c r="H827" i="60"/>
  <c r="H828" i="60"/>
  <c r="H829" i="60"/>
  <c r="H830" i="60"/>
  <c r="H831" i="60"/>
  <c r="H832" i="60"/>
  <c r="H833" i="60"/>
  <c r="H834" i="60"/>
  <c r="H835" i="60"/>
  <c r="H836" i="60"/>
  <c r="H837" i="60"/>
  <c r="L837" i="60" s="1"/>
  <c r="H838" i="60"/>
  <c r="H839" i="60"/>
  <c r="H840" i="60"/>
  <c r="H841" i="60"/>
  <c r="H842" i="60"/>
  <c r="H843" i="60"/>
  <c r="H844" i="60"/>
  <c r="H845" i="60"/>
  <c r="H846" i="60"/>
  <c r="H847" i="60"/>
  <c r="H848" i="60"/>
  <c r="H849" i="60"/>
  <c r="H850" i="60"/>
  <c r="H851" i="60"/>
  <c r="H852" i="60"/>
  <c r="H853" i="60"/>
  <c r="L853" i="60" s="1"/>
  <c r="H854" i="60"/>
  <c r="H855" i="60"/>
  <c r="H856" i="60"/>
  <c r="H857" i="60"/>
  <c r="H858" i="60"/>
  <c r="H859" i="60"/>
  <c r="H860" i="60"/>
  <c r="H861" i="60"/>
  <c r="H862" i="60"/>
  <c r="H863" i="60"/>
  <c r="H864" i="60"/>
  <c r="H865" i="60"/>
  <c r="H866" i="60"/>
  <c r="H867" i="60"/>
  <c r="H868" i="60"/>
  <c r="H869" i="60"/>
  <c r="L869" i="60" s="1"/>
  <c r="H870" i="60"/>
  <c r="H871" i="60"/>
  <c r="H872" i="60"/>
  <c r="H873" i="60"/>
  <c r="H874" i="60"/>
  <c r="H875" i="60"/>
  <c r="H876" i="60"/>
  <c r="H877" i="60"/>
  <c r="H878" i="60"/>
  <c r="H879" i="60"/>
  <c r="H880" i="60"/>
  <c r="H881" i="60"/>
  <c r="H882" i="60"/>
  <c r="H883" i="60"/>
  <c r="H884" i="60"/>
  <c r="H885" i="60"/>
  <c r="L885" i="60" s="1"/>
  <c r="H886" i="60"/>
  <c r="H887" i="60"/>
  <c r="H888" i="60"/>
  <c r="H889" i="60"/>
  <c r="H890" i="60"/>
  <c r="H891" i="60"/>
  <c r="H892" i="60"/>
  <c r="H893" i="60"/>
  <c r="H894" i="60"/>
  <c r="H895" i="60"/>
  <c r="H896" i="60"/>
  <c r="H897" i="60"/>
  <c r="H898" i="60"/>
  <c r="H899" i="60"/>
  <c r="H900" i="60"/>
  <c r="H901" i="60"/>
  <c r="L901" i="60" s="1"/>
  <c r="H902" i="60"/>
  <c r="H903" i="60"/>
  <c r="H904" i="60"/>
  <c r="H905" i="60"/>
  <c r="H906" i="60"/>
  <c r="H907" i="60"/>
  <c r="H908" i="60"/>
  <c r="H909" i="60"/>
  <c r="H910" i="60"/>
  <c r="H911" i="60"/>
  <c r="H912" i="60"/>
  <c r="H913" i="60"/>
  <c r="H914" i="60"/>
  <c r="H915" i="60"/>
  <c r="H916" i="60"/>
  <c r="H917" i="60"/>
  <c r="L917" i="60" s="1"/>
  <c r="H918" i="60"/>
  <c r="H919" i="60"/>
  <c r="H920" i="60"/>
  <c r="H921" i="60"/>
  <c r="H922" i="60"/>
  <c r="H923" i="60"/>
  <c r="H924" i="60"/>
  <c r="H925" i="60"/>
  <c r="H926" i="60"/>
  <c r="H927" i="60"/>
  <c r="H928" i="60"/>
  <c r="H929" i="60"/>
  <c r="H930" i="60"/>
  <c r="H931" i="60"/>
  <c r="H932" i="60"/>
  <c r="H933" i="60"/>
  <c r="L933" i="60" s="1"/>
  <c r="H934" i="60"/>
  <c r="H935" i="60"/>
  <c r="H936" i="60"/>
  <c r="H937" i="60"/>
  <c r="H938" i="60"/>
  <c r="H939" i="60"/>
  <c r="H940" i="60"/>
  <c r="H941" i="60"/>
  <c r="H942" i="60"/>
  <c r="H943" i="60"/>
  <c r="H944" i="60"/>
  <c r="H945" i="60"/>
  <c r="H946" i="60"/>
  <c r="H947" i="60"/>
  <c r="H948" i="60"/>
  <c r="H949" i="60"/>
  <c r="L949" i="60" s="1"/>
  <c r="H950" i="60"/>
  <c r="H951" i="60"/>
  <c r="H952" i="60"/>
  <c r="H953" i="60"/>
  <c r="H954" i="60"/>
  <c r="H955" i="60"/>
  <c r="H956" i="60"/>
  <c r="H957" i="60"/>
  <c r="H958" i="60"/>
  <c r="H959" i="60"/>
  <c r="H960" i="60"/>
  <c r="H961" i="60"/>
  <c r="H962" i="60"/>
  <c r="H963" i="60"/>
  <c r="H964" i="60"/>
  <c r="H965" i="60"/>
  <c r="L965" i="60" s="1"/>
  <c r="H966" i="60"/>
  <c r="H967" i="60"/>
  <c r="H968" i="60"/>
  <c r="H969" i="60"/>
  <c r="H970" i="60"/>
  <c r="H971" i="60"/>
  <c r="H972" i="60"/>
  <c r="H973" i="60"/>
  <c r="H974" i="60"/>
  <c r="H975" i="60"/>
  <c r="H976" i="60"/>
  <c r="H977" i="60"/>
  <c r="H978" i="60"/>
  <c r="H979" i="60"/>
  <c r="H980" i="60"/>
  <c r="H981" i="60"/>
  <c r="L981" i="60" s="1"/>
  <c r="H982" i="60"/>
  <c r="H983" i="60"/>
  <c r="H984" i="60"/>
  <c r="H985" i="60"/>
  <c r="H986" i="60"/>
  <c r="H987" i="60"/>
  <c r="H988" i="60"/>
  <c r="H989" i="60"/>
  <c r="H990" i="60"/>
  <c r="H991" i="60"/>
  <c r="H992" i="60"/>
  <c r="H993" i="60"/>
  <c r="H994" i="60"/>
  <c r="H995" i="60"/>
  <c r="H996" i="60"/>
  <c r="H997" i="60"/>
  <c r="L997" i="60" s="1"/>
  <c r="H998" i="60"/>
  <c r="H999" i="60"/>
  <c r="H1000" i="60"/>
  <c r="H1001" i="60"/>
  <c r="H1002" i="60"/>
  <c r="H1003" i="60"/>
  <c r="H1004" i="60"/>
  <c r="H1005" i="60"/>
  <c r="H1006" i="60"/>
  <c r="H1007" i="60"/>
  <c r="H1008" i="60"/>
  <c r="H1009" i="60"/>
  <c r="H1010" i="60"/>
  <c r="H1011" i="60"/>
  <c r="H1012" i="60"/>
  <c r="H1013" i="60"/>
  <c r="L1013" i="60" s="1"/>
  <c r="H1014" i="60"/>
  <c r="H1015" i="60"/>
  <c r="H1016" i="60"/>
  <c r="H1017" i="60"/>
  <c r="H1018" i="60"/>
  <c r="H1019" i="60"/>
  <c r="H1020" i="60"/>
  <c r="H1021" i="60"/>
  <c r="H1022" i="60"/>
  <c r="H1023" i="60"/>
  <c r="H1024" i="60"/>
  <c r="H1025" i="60"/>
  <c r="H1026" i="60"/>
  <c r="H1027" i="60"/>
  <c r="H1028" i="60"/>
  <c r="H1029" i="60"/>
  <c r="L1029" i="60" s="1"/>
  <c r="H1030" i="60"/>
  <c r="H1031" i="60"/>
  <c r="H1032" i="60"/>
  <c r="H1033" i="60"/>
  <c r="H1034" i="60"/>
  <c r="H1035" i="60"/>
  <c r="H1036" i="60"/>
  <c r="H1037" i="60"/>
  <c r="H1038" i="60"/>
  <c r="H1039" i="60"/>
  <c r="H1040" i="60"/>
  <c r="H1041" i="60"/>
  <c r="H1042" i="60"/>
  <c r="H1043" i="60"/>
  <c r="H1044" i="60"/>
  <c r="H1045" i="60"/>
  <c r="L1045" i="60" s="1"/>
  <c r="H1046" i="60"/>
  <c r="H1047" i="60"/>
  <c r="H1048" i="60"/>
  <c r="H1049" i="60"/>
  <c r="H1050" i="60"/>
  <c r="H1051" i="60"/>
  <c r="H1052" i="60"/>
  <c r="H1053" i="60"/>
  <c r="H1054" i="60"/>
  <c r="H1055" i="60"/>
  <c r="H1056" i="60"/>
  <c r="H1057" i="60"/>
  <c r="H1058" i="60"/>
  <c r="H1059" i="60"/>
  <c r="H1060" i="60"/>
  <c r="H1061" i="60"/>
  <c r="L1061" i="60" s="1"/>
  <c r="H1062" i="60"/>
  <c r="H1063" i="60"/>
  <c r="H1064" i="60"/>
  <c r="H1065" i="60"/>
  <c r="H1066" i="60"/>
  <c r="H1067" i="60"/>
  <c r="H1068" i="60"/>
  <c r="H1069" i="60"/>
  <c r="H1070" i="60"/>
  <c r="H1071" i="60"/>
  <c r="H1072" i="60"/>
  <c r="H1073" i="60"/>
  <c r="H1074" i="60"/>
  <c r="H1075" i="60"/>
  <c r="H1076" i="60"/>
  <c r="H1077" i="60"/>
  <c r="L1077" i="60" s="1"/>
  <c r="H1078" i="60"/>
  <c r="H1079" i="60"/>
  <c r="H1080" i="60"/>
  <c r="H1081" i="60"/>
  <c r="H1082" i="60"/>
  <c r="H1083" i="60"/>
  <c r="H1084" i="60"/>
  <c r="H1085" i="60"/>
  <c r="H1086" i="60"/>
  <c r="H1087" i="60"/>
  <c r="H1088" i="60"/>
  <c r="H1089" i="60"/>
  <c r="H1090" i="60"/>
  <c r="H1091" i="60"/>
  <c r="H1092" i="60"/>
  <c r="H1093" i="60"/>
  <c r="L1093" i="60" s="1"/>
  <c r="H1094" i="60"/>
  <c r="H1095" i="60"/>
  <c r="H1096" i="60"/>
  <c r="H1097" i="60"/>
  <c r="H1098" i="60"/>
  <c r="H1099" i="60"/>
  <c r="H1100" i="60"/>
  <c r="H1101" i="60"/>
  <c r="H1102" i="60"/>
  <c r="H1103" i="60"/>
  <c r="H1104" i="60"/>
  <c r="H1105" i="60"/>
  <c r="H1106" i="60"/>
  <c r="H1107" i="60"/>
  <c r="H1108" i="60"/>
  <c r="H1109" i="60"/>
  <c r="L1109" i="60" s="1"/>
  <c r="H1110" i="60"/>
  <c r="H1111" i="60"/>
  <c r="H1112" i="60"/>
  <c r="H1113" i="60"/>
  <c r="H1114" i="60"/>
  <c r="H1115" i="60"/>
  <c r="H1116" i="60"/>
  <c r="H1117" i="60"/>
  <c r="H1118" i="60"/>
  <c r="H1119" i="60"/>
  <c r="H1120" i="60"/>
  <c r="H1121" i="60"/>
  <c r="H1122" i="60"/>
  <c r="H1123" i="60"/>
  <c r="H1124" i="60"/>
  <c r="H1125" i="60"/>
  <c r="L1125" i="60" s="1"/>
  <c r="H1126" i="60"/>
  <c r="H1127" i="60"/>
  <c r="H1128" i="60"/>
  <c r="H1129" i="60"/>
  <c r="H1130" i="60"/>
  <c r="H1131" i="60"/>
  <c r="H1132" i="60"/>
  <c r="H1133" i="60"/>
  <c r="H1134" i="60"/>
  <c r="H1135" i="60"/>
  <c r="H1136" i="60"/>
  <c r="H1137" i="60"/>
  <c r="H1138" i="60"/>
  <c r="H1139" i="60"/>
  <c r="H1140" i="60"/>
  <c r="H1141" i="60"/>
  <c r="L1141" i="60" s="1"/>
  <c r="H1142" i="60"/>
  <c r="H1143" i="60"/>
  <c r="H1144" i="60"/>
  <c r="H1145" i="60"/>
  <c r="H1146" i="60"/>
  <c r="H1147" i="60"/>
  <c r="H1148" i="60"/>
  <c r="H1149" i="60"/>
  <c r="H1150" i="60"/>
  <c r="H1151" i="60"/>
  <c r="H1152" i="60"/>
  <c r="H1153" i="60"/>
  <c r="H1154" i="60"/>
  <c r="H1155" i="60"/>
  <c r="H1156" i="60"/>
  <c r="H1157" i="60"/>
  <c r="L1157" i="60" s="1"/>
  <c r="H1158" i="60"/>
  <c r="H1159" i="60"/>
  <c r="H1160" i="60"/>
  <c r="H1161" i="60"/>
  <c r="H1162" i="60"/>
  <c r="H1163" i="60"/>
  <c r="H1164" i="60"/>
  <c r="H1165" i="60"/>
  <c r="H1166" i="60"/>
  <c r="H1167" i="60"/>
  <c r="H1168" i="60"/>
  <c r="H1169" i="60"/>
  <c r="H1170" i="60"/>
  <c r="H1171" i="60"/>
  <c r="H1172" i="60"/>
  <c r="H1173" i="60"/>
  <c r="L1173" i="60" s="1"/>
  <c r="H1174" i="60"/>
  <c r="H1175" i="60"/>
  <c r="H1176" i="60"/>
  <c r="H1177" i="60"/>
  <c r="H1178" i="60"/>
  <c r="H1179" i="60"/>
  <c r="H1180" i="60"/>
  <c r="H1181" i="60"/>
  <c r="H1182" i="60"/>
  <c r="H1183" i="60"/>
  <c r="H1184" i="60"/>
  <c r="H1185" i="60"/>
  <c r="H1186" i="60"/>
  <c r="H1187" i="60"/>
  <c r="H1188" i="60"/>
  <c r="H1189" i="60"/>
  <c r="L1189" i="60" s="1"/>
  <c r="H1190" i="60"/>
  <c r="H1191" i="60"/>
  <c r="H1192" i="60"/>
  <c r="H1193" i="60"/>
  <c r="H1194" i="60"/>
  <c r="H1195" i="60"/>
  <c r="H1196" i="60"/>
  <c r="H1197" i="60"/>
  <c r="H1198" i="60"/>
  <c r="H1199" i="60"/>
  <c r="H1200" i="60"/>
  <c r="H1201" i="60"/>
  <c r="H1202" i="60"/>
  <c r="H1203" i="60"/>
  <c r="H1204" i="60"/>
  <c r="H1205" i="60"/>
  <c r="L1205" i="60" s="1"/>
  <c r="H1206" i="60"/>
  <c r="H1207" i="60"/>
  <c r="H1208" i="60"/>
  <c r="H1209" i="60"/>
  <c r="H1210" i="60"/>
  <c r="H1211" i="60"/>
  <c r="H1212" i="60"/>
  <c r="H1213" i="60"/>
  <c r="H1214" i="60"/>
  <c r="H1215" i="60"/>
  <c r="H1216" i="60"/>
  <c r="H1217" i="60"/>
  <c r="H1218" i="60"/>
  <c r="H1219" i="60"/>
  <c r="H1220" i="60"/>
  <c r="H1221" i="60"/>
  <c r="L1221" i="60" s="1"/>
  <c r="H1222" i="60"/>
  <c r="H1223" i="60"/>
  <c r="H1224" i="60"/>
  <c r="H1225" i="60"/>
  <c r="H1226" i="60"/>
  <c r="H1227" i="60"/>
  <c r="H1228" i="60"/>
  <c r="H1229" i="60"/>
  <c r="H1230" i="60"/>
  <c r="H1231" i="60"/>
  <c r="H1232" i="60"/>
  <c r="H1233" i="60"/>
  <c r="H1234" i="60"/>
  <c r="H1235" i="60"/>
  <c r="H1236" i="60"/>
  <c r="H1237" i="60"/>
  <c r="L1237" i="60" s="1"/>
  <c r="H1238" i="60"/>
  <c r="H1239" i="60"/>
  <c r="H1240" i="60"/>
  <c r="H1241" i="60"/>
  <c r="H1242" i="60"/>
  <c r="H1243" i="60"/>
  <c r="H1244" i="60"/>
  <c r="H1245" i="60"/>
  <c r="H1246" i="60"/>
  <c r="H1247" i="60"/>
  <c r="H1248" i="60"/>
  <c r="H1249" i="60"/>
  <c r="H1250" i="60"/>
  <c r="H1251" i="60"/>
  <c r="H1252" i="60"/>
  <c r="H1253" i="60"/>
  <c r="L1253" i="60" s="1"/>
  <c r="H1254" i="60"/>
  <c r="H1255" i="60"/>
  <c r="H1256" i="60"/>
  <c r="H1257" i="60"/>
  <c r="H1258" i="60"/>
  <c r="H1259" i="60"/>
  <c r="H1260" i="60"/>
  <c r="H1261" i="60"/>
  <c r="H1262" i="60"/>
  <c r="H1263" i="60"/>
  <c r="H1264" i="60"/>
  <c r="H1265" i="60"/>
  <c r="H1266" i="60"/>
  <c r="H1267" i="60"/>
  <c r="H1268" i="60"/>
  <c r="H1269" i="60"/>
  <c r="L1269" i="60" s="1"/>
  <c r="H1270" i="60"/>
  <c r="H1271" i="60"/>
  <c r="H1272" i="60"/>
  <c r="H1273" i="60"/>
  <c r="H1274" i="60"/>
  <c r="H1275" i="60"/>
  <c r="H1276" i="60"/>
  <c r="H1277" i="60"/>
  <c r="H1278" i="60"/>
  <c r="H1279" i="60"/>
  <c r="H1280" i="60"/>
  <c r="H1281" i="60"/>
  <c r="H1282" i="60"/>
  <c r="H1283" i="60"/>
  <c r="H1284" i="60"/>
  <c r="H1285" i="60"/>
  <c r="L1285" i="60" s="1"/>
  <c r="H1286" i="60"/>
  <c r="H1287" i="60"/>
  <c r="H1288" i="60"/>
  <c r="H1289" i="60"/>
  <c r="H1290" i="60"/>
  <c r="H1291" i="60"/>
  <c r="H1292" i="60"/>
  <c r="H1293" i="60"/>
  <c r="H1294" i="60"/>
  <c r="H1295" i="60"/>
  <c r="H1296" i="60"/>
  <c r="H1297" i="60"/>
  <c r="H1298" i="60"/>
  <c r="H1299" i="60"/>
  <c r="H1300" i="60"/>
  <c r="H1301" i="60"/>
  <c r="L1301" i="60" s="1"/>
  <c r="H1302" i="60"/>
  <c r="H1303" i="60"/>
  <c r="H1304" i="60"/>
  <c r="H1305" i="60"/>
  <c r="H1306" i="60"/>
  <c r="H1307" i="60"/>
  <c r="H1308" i="60"/>
  <c r="H1309" i="60"/>
  <c r="H1310" i="60"/>
  <c r="H1311" i="60"/>
  <c r="H1312" i="60"/>
  <c r="H1313" i="60"/>
  <c r="H1314" i="60"/>
  <c r="H1315" i="60"/>
  <c r="H1316" i="60"/>
  <c r="H1317" i="60"/>
  <c r="L1317" i="60" s="1"/>
  <c r="H1318" i="60"/>
  <c r="H1319" i="60"/>
  <c r="H1320" i="60"/>
  <c r="H1321" i="60"/>
  <c r="H1322" i="60"/>
  <c r="H1323" i="60"/>
  <c r="H1324" i="60"/>
  <c r="H1325" i="60"/>
  <c r="H1326" i="60"/>
  <c r="H1327" i="60"/>
  <c r="H1328" i="60"/>
  <c r="H1329" i="60"/>
  <c r="H1330" i="60"/>
  <c r="H1331" i="60"/>
  <c r="H1332" i="60"/>
  <c r="H1333" i="60"/>
  <c r="L1333" i="60" s="1"/>
  <c r="H1334" i="60"/>
  <c r="H1335" i="60"/>
  <c r="H1336" i="60"/>
  <c r="H1337" i="60"/>
  <c r="H1338" i="60"/>
  <c r="H1339" i="60"/>
  <c r="H1340" i="60"/>
  <c r="H1341" i="60"/>
  <c r="H1342" i="60"/>
  <c r="H1343" i="60"/>
  <c r="H1344" i="60"/>
  <c r="H1345" i="60"/>
  <c r="H1346" i="60"/>
  <c r="H1347" i="60"/>
  <c r="H1348" i="60"/>
  <c r="H1349" i="60"/>
  <c r="L1349" i="60" s="1"/>
  <c r="H1350" i="60"/>
  <c r="H1351" i="60"/>
  <c r="H1352" i="60"/>
  <c r="H1353" i="60"/>
  <c r="H1354" i="60"/>
  <c r="H1355" i="60"/>
  <c r="H1356" i="60"/>
  <c r="H1357" i="60"/>
  <c r="H1358" i="60"/>
  <c r="H1359" i="60"/>
  <c r="H1360" i="60"/>
  <c r="H1361" i="60"/>
  <c r="H1362" i="60"/>
  <c r="H1363" i="60"/>
  <c r="H1364" i="60"/>
  <c r="H1365" i="60"/>
  <c r="L1365" i="60" s="1"/>
  <c r="H1366" i="60"/>
  <c r="H1367" i="60"/>
  <c r="H1368" i="60"/>
  <c r="H1369" i="60"/>
  <c r="H1370" i="60"/>
  <c r="H1371" i="60"/>
  <c r="H1372" i="60"/>
  <c r="H1373" i="60"/>
  <c r="H1374" i="60"/>
  <c r="H1375" i="60"/>
  <c r="H1376" i="60"/>
  <c r="H1377" i="60"/>
  <c r="H1378" i="60"/>
  <c r="H1379" i="60"/>
  <c r="H1380" i="60"/>
  <c r="H1381" i="60"/>
  <c r="L1381" i="60" s="1"/>
  <c r="H1382" i="60"/>
  <c r="H1383" i="60"/>
  <c r="H1384" i="60"/>
  <c r="H1385" i="60"/>
  <c r="H1386" i="60"/>
  <c r="H1387" i="60"/>
  <c r="H1388" i="60"/>
  <c r="H1389" i="60"/>
  <c r="H1390" i="60"/>
  <c r="H1391" i="60"/>
  <c r="H1392" i="60"/>
  <c r="H1393" i="60"/>
  <c r="H1394" i="60"/>
  <c r="H1395" i="60"/>
  <c r="H1396" i="60"/>
  <c r="H1397" i="60"/>
  <c r="L1397" i="60" s="1"/>
  <c r="H1398" i="60"/>
  <c r="H1399" i="60"/>
  <c r="H1400" i="60"/>
  <c r="H1401" i="60"/>
  <c r="H1402" i="60"/>
  <c r="H1403" i="60"/>
  <c r="H1404" i="60"/>
  <c r="H1405" i="60"/>
  <c r="H1406" i="60"/>
  <c r="H1407" i="60"/>
  <c r="H1408" i="60"/>
  <c r="H1409" i="60"/>
  <c r="H1410" i="60"/>
  <c r="H1411" i="60"/>
  <c r="H1412" i="60"/>
  <c r="H1413" i="60"/>
  <c r="L1413" i="60" s="1"/>
  <c r="H1414" i="60"/>
  <c r="H1415" i="60"/>
  <c r="H1416" i="60"/>
  <c r="H1417" i="60"/>
  <c r="H1418" i="60"/>
  <c r="H1419" i="60"/>
  <c r="H1420" i="60"/>
  <c r="H1421" i="60"/>
  <c r="H1422" i="60"/>
  <c r="H1423" i="60"/>
  <c r="H1424" i="60"/>
  <c r="H1425" i="60"/>
  <c r="H1426" i="60"/>
  <c r="H1427" i="60"/>
  <c r="H1428" i="60"/>
  <c r="H1429" i="60"/>
  <c r="L1429" i="60" s="1"/>
  <c r="H1430" i="60"/>
  <c r="H1431" i="60"/>
  <c r="H1432" i="60"/>
  <c r="H1433" i="60"/>
  <c r="H1434" i="60"/>
  <c r="H1435" i="60"/>
  <c r="H1436" i="60"/>
  <c r="H1437" i="60"/>
  <c r="H1438" i="60"/>
  <c r="H1439" i="60"/>
  <c r="H1440" i="60"/>
  <c r="H1441" i="60"/>
  <c r="H1442" i="60"/>
  <c r="H1443" i="60"/>
  <c r="H1444" i="60"/>
  <c r="H1445" i="60"/>
  <c r="H1446" i="60"/>
  <c r="H1447" i="60"/>
  <c r="H1448" i="60"/>
  <c r="H1449" i="60"/>
  <c r="H1450" i="60"/>
  <c r="H1451" i="60"/>
  <c r="H1452" i="60"/>
  <c r="H1453" i="60"/>
  <c r="H1454" i="60"/>
  <c r="H1455" i="60"/>
  <c r="H1456" i="60"/>
  <c r="H1457" i="60"/>
  <c r="H1458" i="60"/>
  <c r="H1459" i="60"/>
  <c r="H1460" i="60"/>
  <c r="H1461" i="60"/>
  <c r="L1461" i="60" s="1"/>
  <c r="H1462" i="60"/>
  <c r="H1463" i="60"/>
  <c r="H1464" i="60"/>
  <c r="H1465" i="60"/>
  <c r="H1466" i="60"/>
  <c r="H1467" i="60"/>
  <c r="H1468" i="60"/>
  <c r="H1469" i="60"/>
  <c r="H1470" i="60"/>
  <c r="H1471" i="60"/>
  <c r="H1472" i="60"/>
  <c r="H1473" i="60"/>
  <c r="H1474" i="60"/>
  <c r="H1475" i="60"/>
  <c r="H1476" i="60"/>
  <c r="H1477" i="60"/>
  <c r="L1477" i="60" s="1"/>
  <c r="H1478" i="60"/>
  <c r="H1479" i="60"/>
  <c r="H1480" i="60"/>
  <c r="H1481" i="60"/>
  <c r="H1482" i="60"/>
  <c r="H1483" i="60"/>
  <c r="H1484" i="60"/>
  <c r="H1485" i="60"/>
  <c r="H1486" i="60"/>
  <c r="H1487" i="60"/>
  <c r="H1488" i="60"/>
  <c r="H1489" i="60"/>
  <c r="H1490" i="60"/>
  <c r="H1491" i="60"/>
  <c r="H1492" i="60"/>
  <c r="H1493" i="60"/>
  <c r="L1493" i="60" s="1"/>
  <c r="H1494" i="60"/>
  <c r="H1495" i="60"/>
  <c r="H1496" i="60"/>
  <c r="H1497" i="60"/>
  <c r="H1498" i="60"/>
  <c r="H1499" i="60"/>
  <c r="H1500" i="60"/>
  <c r="H1501" i="60"/>
  <c r="H1502" i="60"/>
  <c r="H1503" i="60"/>
  <c r="H1504" i="60"/>
  <c r="H1505" i="60"/>
  <c r="H1506" i="60"/>
  <c r="H1507" i="60"/>
  <c r="H1508" i="60"/>
  <c r="H1509" i="60"/>
  <c r="L1509" i="60" s="1"/>
  <c r="H1510" i="60"/>
  <c r="H1511" i="60"/>
  <c r="H1512" i="60"/>
  <c r="H1513" i="60"/>
  <c r="H1514" i="60"/>
  <c r="H1515" i="60"/>
  <c r="H1516" i="60"/>
  <c r="H1517" i="60"/>
  <c r="H1518" i="60"/>
  <c r="H1519" i="60"/>
  <c r="H1520" i="60"/>
  <c r="H1521" i="60"/>
  <c r="H1522" i="60"/>
  <c r="H1523" i="60"/>
  <c r="H1524" i="60"/>
  <c r="H1525" i="60"/>
  <c r="L1525" i="60" s="1"/>
  <c r="H1526" i="60"/>
  <c r="H1527" i="60"/>
  <c r="H1528" i="60"/>
  <c r="H1529" i="60"/>
  <c r="H1530" i="60"/>
  <c r="H1531" i="60"/>
  <c r="H1532" i="60"/>
  <c r="H1533" i="60"/>
  <c r="H1534" i="60"/>
  <c r="H1535" i="60"/>
  <c r="H1536" i="60"/>
  <c r="H1537" i="60"/>
  <c r="H1538" i="60"/>
  <c r="H1539" i="60"/>
  <c r="H1540" i="60"/>
  <c r="H1541" i="60"/>
  <c r="L1541" i="60" s="1"/>
  <c r="H1542" i="60"/>
  <c r="H1543" i="60"/>
  <c r="H1544" i="60"/>
  <c r="H1545" i="60"/>
  <c r="H1546" i="60"/>
  <c r="H1547" i="60"/>
  <c r="H1548" i="60"/>
  <c r="H1549" i="60"/>
  <c r="H1550" i="60"/>
  <c r="H1551" i="60"/>
  <c r="H1552" i="60"/>
  <c r="H1553" i="60"/>
  <c r="H1554" i="60"/>
  <c r="H1555" i="60"/>
  <c r="H1556" i="60"/>
  <c r="H1557" i="60"/>
  <c r="L1557" i="60" s="1"/>
  <c r="H1558" i="60"/>
  <c r="H1559" i="60"/>
  <c r="H1560" i="60"/>
  <c r="H1561" i="60"/>
  <c r="H1562" i="60"/>
  <c r="H1563" i="60"/>
  <c r="H1564" i="60"/>
  <c r="H1565" i="60"/>
  <c r="H1566" i="60"/>
  <c r="H1567" i="60"/>
  <c r="H1568" i="60"/>
  <c r="H1569" i="60"/>
  <c r="H1570" i="60"/>
  <c r="H1571" i="60"/>
  <c r="H1572" i="60"/>
  <c r="H1573" i="60"/>
  <c r="L1573" i="60" s="1"/>
  <c r="H1574" i="60"/>
  <c r="H1575" i="60"/>
  <c r="H1576" i="60"/>
  <c r="H1577" i="60"/>
  <c r="H1578" i="60"/>
  <c r="H1579" i="60"/>
  <c r="H1580" i="60"/>
  <c r="H1581" i="60"/>
  <c r="H1582" i="60"/>
  <c r="H1583" i="60"/>
  <c r="H1584" i="60"/>
  <c r="H1585" i="60"/>
  <c r="H1586" i="60"/>
  <c r="H1587" i="60"/>
  <c r="H1588" i="60"/>
  <c r="H1589" i="60"/>
  <c r="L1589" i="60" s="1"/>
  <c r="H1590" i="60"/>
  <c r="H1591" i="60"/>
  <c r="H1592" i="60"/>
  <c r="H1593" i="60"/>
  <c r="H1594" i="60"/>
  <c r="H1595" i="60"/>
  <c r="H1596" i="60"/>
  <c r="H1597" i="60"/>
  <c r="H1598" i="60"/>
  <c r="H1599" i="60"/>
  <c r="H1600" i="60"/>
  <c r="H1601" i="60"/>
  <c r="H1602" i="60"/>
  <c r="H1603" i="60"/>
  <c r="H1604" i="60"/>
  <c r="H1605" i="60"/>
  <c r="L1605" i="60" s="1"/>
  <c r="H1606" i="60"/>
  <c r="H1607" i="60"/>
  <c r="H1608" i="60"/>
  <c r="H1609" i="60"/>
  <c r="H1610" i="60"/>
  <c r="H1611" i="60"/>
  <c r="H1612" i="60"/>
  <c r="H1613" i="60"/>
  <c r="H1614" i="60"/>
  <c r="H1615" i="60"/>
  <c r="H1616" i="60"/>
  <c r="H1617" i="60"/>
  <c r="H1618" i="60"/>
  <c r="H1619" i="60"/>
  <c r="H1620" i="60"/>
  <c r="H1621" i="60"/>
  <c r="L1621" i="60" s="1"/>
  <c r="H1622" i="60"/>
  <c r="H1623" i="60"/>
  <c r="H1624" i="60"/>
  <c r="H1625" i="60"/>
  <c r="H1626" i="60"/>
  <c r="H1627" i="60"/>
  <c r="H1628" i="60"/>
  <c r="H1629" i="60"/>
  <c r="H1630" i="60"/>
  <c r="H1631" i="60"/>
  <c r="H1632" i="60"/>
  <c r="H1633" i="60"/>
  <c r="H1634" i="60"/>
  <c r="H1635" i="60"/>
  <c r="H1636" i="60"/>
  <c r="H1637" i="60"/>
  <c r="L1637" i="60" s="1"/>
  <c r="H1638" i="60"/>
  <c r="H1639" i="60"/>
  <c r="H1640" i="60"/>
  <c r="H1641" i="60"/>
  <c r="H1642" i="60"/>
  <c r="H1643" i="60"/>
  <c r="H1644" i="60"/>
  <c r="H1645" i="60"/>
  <c r="H1646" i="60"/>
  <c r="H1647" i="60"/>
  <c r="H1648" i="60"/>
  <c r="H1649" i="60"/>
  <c r="H1650" i="60"/>
  <c r="H1651" i="60"/>
  <c r="H1652" i="60"/>
  <c r="H1653" i="60"/>
  <c r="L1653" i="60" s="1"/>
  <c r="H1654" i="60"/>
  <c r="H1655" i="60"/>
  <c r="H1656" i="60"/>
  <c r="H1657" i="60"/>
  <c r="H1658" i="60"/>
  <c r="H1659" i="60"/>
  <c r="H1660" i="60"/>
  <c r="H1661" i="60"/>
  <c r="H1662" i="60"/>
  <c r="H1663" i="60"/>
  <c r="H1664" i="60"/>
  <c r="H1665" i="60"/>
  <c r="H1666" i="60"/>
  <c r="H1667" i="60"/>
  <c r="H1668" i="60"/>
  <c r="H1669" i="60"/>
  <c r="L1669" i="60" s="1"/>
  <c r="H1670" i="60"/>
  <c r="H1671" i="60"/>
  <c r="H1672" i="60"/>
  <c r="H1673" i="60"/>
  <c r="H1674" i="60"/>
  <c r="H1675" i="60"/>
  <c r="H1676" i="60"/>
  <c r="H1677" i="60"/>
  <c r="H1678" i="60"/>
  <c r="H1679" i="60"/>
  <c r="H1680" i="60"/>
  <c r="H1681" i="60"/>
  <c r="H1682" i="60"/>
  <c r="H1683" i="60"/>
  <c r="H1684" i="60"/>
  <c r="H1685" i="60"/>
  <c r="L1685" i="60" s="1"/>
  <c r="H1686" i="60"/>
  <c r="H1687" i="60"/>
  <c r="H1688" i="60"/>
  <c r="H1689" i="60"/>
  <c r="H1690" i="60"/>
  <c r="H1691" i="60"/>
  <c r="H1692" i="60"/>
  <c r="H1693" i="60"/>
  <c r="H1694" i="60"/>
  <c r="H1695" i="60"/>
  <c r="H1696" i="60"/>
  <c r="H1697" i="60"/>
  <c r="H1698" i="60"/>
  <c r="H1699" i="60"/>
  <c r="H1700" i="60"/>
  <c r="H1701" i="60"/>
  <c r="L1701" i="60" s="1"/>
  <c r="H1702" i="60"/>
  <c r="H1703" i="60"/>
  <c r="H1704" i="60"/>
  <c r="H1705" i="60"/>
  <c r="H1706" i="60"/>
  <c r="H1707" i="60"/>
  <c r="H1708" i="60"/>
  <c r="H1709" i="60"/>
  <c r="H1710" i="60"/>
  <c r="H1711" i="60"/>
  <c r="H1712" i="60"/>
  <c r="H1713" i="60"/>
  <c r="H1714" i="60"/>
  <c r="H1715" i="60"/>
  <c r="H1716" i="60"/>
  <c r="H1717" i="60"/>
  <c r="L1717" i="60" s="1"/>
  <c r="H1718" i="60"/>
  <c r="H1719" i="60"/>
  <c r="H1720" i="60"/>
  <c r="H1721" i="60"/>
  <c r="H1722" i="60"/>
  <c r="H1723" i="60"/>
  <c r="H1724" i="60"/>
  <c r="H1725" i="60"/>
  <c r="H1726" i="60"/>
  <c r="H1727" i="60"/>
  <c r="H1728" i="60"/>
  <c r="H1729" i="60"/>
  <c r="H1730" i="60"/>
  <c r="H1731" i="60"/>
  <c r="H1732" i="60"/>
  <c r="H1733" i="60"/>
  <c r="L1733" i="60" s="1"/>
  <c r="H1734" i="60"/>
  <c r="H1735" i="60"/>
  <c r="H1736" i="60"/>
  <c r="H1737" i="60"/>
  <c r="H1738" i="60"/>
  <c r="H1739" i="60"/>
  <c r="H1740" i="60"/>
  <c r="H1741" i="60"/>
  <c r="H1742" i="60"/>
  <c r="H1743" i="60"/>
  <c r="H1744" i="60"/>
  <c r="H1745" i="60"/>
  <c r="H1746" i="60"/>
  <c r="H1747" i="60"/>
  <c r="H1748" i="60"/>
  <c r="H1749" i="60"/>
  <c r="L1749" i="60" s="1"/>
  <c r="H1750" i="60"/>
  <c r="H1751" i="60"/>
  <c r="H1752" i="60"/>
  <c r="H1753" i="60"/>
  <c r="H1754" i="60"/>
  <c r="H1755" i="60"/>
  <c r="H1756" i="60"/>
  <c r="H1757" i="60"/>
  <c r="H1758" i="60"/>
  <c r="H1759" i="60"/>
  <c r="H1760" i="60"/>
  <c r="H1761" i="60"/>
  <c r="H1762" i="60"/>
  <c r="H1763" i="60"/>
  <c r="H1764" i="60"/>
  <c r="H1765" i="60"/>
  <c r="L1765" i="60" s="1"/>
  <c r="H1766" i="60"/>
  <c r="H1767" i="60"/>
  <c r="H1768" i="60"/>
  <c r="H1769" i="60"/>
  <c r="H1770" i="60"/>
  <c r="H1771" i="60"/>
  <c r="H1772" i="60"/>
  <c r="H1773" i="60"/>
  <c r="H1774" i="60"/>
  <c r="H1775" i="60"/>
  <c r="H1776" i="60"/>
  <c r="H1777" i="60"/>
  <c r="H1778" i="60"/>
  <c r="H1779" i="60"/>
  <c r="H1780" i="60"/>
  <c r="H1781" i="60"/>
  <c r="L1781" i="60" s="1"/>
  <c r="H1782" i="60"/>
  <c r="H1783" i="60"/>
  <c r="H1784" i="60"/>
  <c r="H1785" i="60"/>
  <c r="H1786" i="60"/>
  <c r="H1787" i="60"/>
  <c r="H1788" i="60"/>
  <c r="H1789" i="60"/>
  <c r="H1790" i="60"/>
  <c r="H1791" i="60"/>
  <c r="H1792" i="60"/>
  <c r="H1793" i="60"/>
  <c r="H1794" i="60"/>
  <c r="H1795" i="60"/>
  <c r="H1796" i="60"/>
  <c r="H1797" i="60"/>
  <c r="L1797" i="60" s="1"/>
  <c r="H1798" i="60"/>
  <c r="H1799" i="60"/>
  <c r="H1800" i="60"/>
  <c r="H1801" i="60"/>
  <c r="H1802" i="60"/>
  <c r="H1803" i="60"/>
  <c r="H1804" i="60"/>
  <c r="H1805" i="60"/>
  <c r="H1806" i="60"/>
  <c r="H1807" i="60"/>
  <c r="H1808" i="60"/>
  <c r="H1809" i="60"/>
  <c r="H1810" i="60"/>
  <c r="H1811" i="60"/>
  <c r="H1812" i="60"/>
  <c r="H1813" i="60"/>
  <c r="L1813" i="60" s="1"/>
  <c r="H1814" i="60"/>
  <c r="H1815" i="60"/>
  <c r="H1816" i="60"/>
  <c r="H1817" i="60"/>
  <c r="H1818" i="60"/>
  <c r="H1819" i="60"/>
  <c r="H1820" i="60"/>
  <c r="H1821" i="60"/>
  <c r="H1822" i="60"/>
  <c r="H1823" i="60"/>
  <c r="H1824" i="60"/>
  <c r="H1825" i="60"/>
  <c r="H1826" i="60"/>
  <c r="H1827" i="60"/>
  <c r="H1828" i="60"/>
  <c r="H1829" i="60"/>
  <c r="L1829" i="60" s="1"/>
  <c r="H1830" i="60"/>
  <c r="H1831" i="60"/>
  <c r="H1832" i="60"/>
  <c r="H1833" i="60"/>
  <c r="H1834" i="60"/>
  <c r="H1835" i="60"/>
  <c r="H1836" i="60"/>
  <c r="H1837" i="60"/>
  <c r="H1838" i="60"/>
  <c r="H1839" i="60"/>
  <c r="H1840" i="60"/>
  <c r="H1841" i="60"/>
  <c r="H1842" i="60"/>
  <c r="H1843" i="60"/>
  <c r="H1844" i="60"/>
  <c r="H1845" i="60"/>
  <c r="L1845" i="60" s="1"/>
  <c r="H1846" i="60"/>
  <c r="H1847" i="60"/>
  <c r="H1848" i="60"/>
  <c r="H1849" i="60"/>
  <c r="H1850" i="60"/>
  <c r="H1851" i="60"/>
  <c r="H1852" i="60"/>
  <c r="H1853" i="60"/>
  <c r="H1854" i="60"/>
  <c r="H1855" i="60"/>
  <c r="H1856" i="60"/>
  <c r="H1857" i="60"/>
  <c r="H1858" i="60"/>
  <c r="H1859" i="60"/>
  <c r="H1860" i="60"/>
  <c r="H1861" i="60"/>
  <c r="L1861" i="60" s="1"/>
  <c r="H1862" i="60"/>
  <c r="H1863" i="60"/>
  <c r="H1864" i="60"/>
  <c r="H1865" i="60"/>
  <c r="H1866" i="60"/>
  <c r="H1867" i="60"/>
  <c r="H1868" i="60"/>
  <c r="H1869" i="60"/>
  <c r="H1870" i="60"/>
  <c r="H1871" i="60"/>
  <c r="H1872" i="60"/>
  <c r="H1873" i="60"/>
  <c r="H1874" i="60"/>
  <c r="H1875" i="60"/>
  <c r="H1876" i="60"/>
  <c r="H1877" i="60"/>
  <c r="L1877" i="60" s="1"/>
  <c r="H1878" i="60"/>
  <c r="H1879" i="60"/>
  <c r="H1880" i="60"/>
  <c r="H1881" i="60"/>
  <c r="H1882" i="60"/>
  <c r="H1883" i="60"/>
  <c r="H1884" i="60"/>
  <c r="H1885" i="60"/>
  <c r="H1886" i="60"/>
  <c r="H1887" i="60"/>
  <c r="H1888" i="60"/>
  <c r="H1889" i="60"/>
  <c r="H1890" i="60"/>
  <c r="H1891" i="60"/>
  <c r="H1892" i="60"/>
  <c r="H1893" i="60"/>
  <c r="L1893" i="60" s="1"/>
  <c r="H1894" i="60"/>
  <c r="H1895" i="60"/>
  <c r="H1896" i="60"/>
  <c r="H1897" i="60"/>
  <c r="H1898" i="60"/>
  <c r="H1899" i="60"/>
  <c r="H1900" i="60"/>
  <c r="H1901" i="60"/>
  <c r="H1902" i="60"/>
  <c r="H1903" i="60"/>
  <c r="H1904" i="60"/>
  <c r="H1905" i="60"/>
  <c r="H1906" i="60"/>
  <c r="H1907" i="60"/>
  <c r="H1908" i="60"/>
  <c r="H1909" i="60"/>
  <c r="L1909" i="60" s="1"/>
  <c r="H1910" i="60"/>
  <c r="H1911" i="60"/>
  <c r="H1912" i="60"/>
  <c r="H1913" i="60"/>
  <c r="H1914" i="60"/>
  <c r="H1915" i="60"/>
  <c r="H1916" i="60"/>
  <c r="H1917" i="60"/>
  <c r="H1918" i="60"/>
  <c r="H1919" i="60"/>
  <c r="H1920" i="60"/>
  <c r="H1921" i="60"/>
  <c r="H1922" i="60"/>
  <c r="H1923" i="60"/>
  <c r="H1924" i="60"/>
  <c r="H1925" i="60"/>
  <c r="L1925" i="60" s="1"/>
  <c r="H1926" i="60"/>
  <c r="H1927" i="60"/>
  <c r="H1928" i="60"/>
  <c r="H1929" i="60"/>
  <c r="H1930" i="60"/>
  <c r="H1931" i="60"/>
  <c r="H1932" i="60"/>
  <c r="H1933" i="60"/>
  <c r="H1934" i="60"/>
  <c r="H1935" i="60"/>
  <c r="H1936" i="60"/>
  <c r="H1937" i="60"/>
  <c r="H1938" i="60"/>
  <c r="H1939" i="60"/>
  <c r="H1940" i="60"/>
  <c r="H1941" i="60"/>
  <c r="L1941" i="60" s="1"/>
  <c r="H1942" i="60"/>
  <c r="H1943" i="60"/>
  <c r="H1944" i="60"/>
  <c r="H1945" i="60"/>
  <c r="H1946" i="60"/>
  <c r="H1947" i="60"/>
  <c r="H1948" i="60"/>
  <c r="H1949" i="60"/>
  <c r="H1950" i="60"/>
  <c r="H1951" i="60"/>
  <c r="H1952" i="60"/>
  <c r="H1953" i="60"/>
  <c r="H1954" i="60"/>
  <c r="H1955" i="60"/>
  <c r="H1956" i="60"/>
  <c r="H1957" i="60"/>
  <c r="L1957" i="60" s="1"/>
  <c r="H1958" i="60"/>
  <c r="H1959" i="60"/>
  <c r="H1960" i="60"/>
  <c r="H1961" i="60"/>
  <c r="H1962" i="60"/>
  <c r="H1963" i="60"/>
  <c r="H1964" i="60"/>
  <c r="H1965" i="60"/>
  <c r="H1966" i="60"/>
  <c r="H1967" i="60"/>
  <c r="H1968" i="60"/>
  <c r="H1969" i="60"/>
  <c r="H1970" i="60"/>
  <c r="H1971" i="60"/>
  <c r="H1972" i="60"/>
  <c r="H1973" i="60"/>
  <c r="L1973" i="60" s="1"/>
  <c r="H1974" i="60"/>
  <c r="H1975" i="60"/>
  <c r="H1976" i="60"/>
  <c r="H1977" i="60"/>
  <c r="H1978" i="60"/>
  <c r="H1979" i="60"/>
  <c r="H1980" i="60"/>
  <c r="H1981" i="60"/>
  <c r="H1982" i="60"/>
  <c r="H1983" i="60"/>
  <c r="H1984" i="60"/>
  <c r="H1985" i="60"/>
  <c r="H1986" i="60"/>
  <c r="H1987" i="60"/>
  <c r="H1988" i="60"/>
  <c r="H1989" i="60"/>
  <c r="L1989" i="60" s="1"/>
  <c r="H1990" i="60"/>
  <c r="H1991" i="60"/>
  <c r="H1992" i="60"/>
  <c r="H1993" i="60"/>
  <c r="H1994" i="60"/>
  <c r="H1995" i="60"/>
  <c r="H1996" i="60"/>
  <c r="H1997" i="60"/>
  <c r="H1998" i="60"/>
  <c r="H1999" i="60"/>
  <c r="H2000" i="60"/>
  <c r="H2001" i="60"/>
  <c r="H2002" i="60"/>
  <c r="H2003" i="60"/>
  <c r="H2004" i="60"/>
  <c r="H2005" i="60"/>
  <c r="L2005" i="60" s="1"/>
  <c r="H2006" i="60"/>
  <c r="H2007" i="60"/>
  <c r="H2008" i="60"/>
  <c r="H2009" i="60"/>
  <c r="H2010" i="60"/>
  <c r="H2011" i="60"/>
  <c r="H2012" i="60"/>
  <c r="H2013" i="60"/>
  <c r="H2014" i="60"/>
  <c r="H2015" i="60"/>
  <c r="H2016" i="60"/>
  <c r="H2017" i="60"/>
  <c r="H2018" i="60"/>
  <c r="H2019" i="60"/>
  <c r="H2020" i="60"/>
  <c r="H2021" i="60"/>
  <c r="L2021" i="60" s="1"/>
  <c r="H2022" i="60"/>
  <c r="H2023" i="60"/>
  <c r="H2024" i="60"/>
  <c r="H2025" i="60"/>
  <c r="H2026" i="60"/>
  <c r="H2027" i="60"/>
  <c r="H2028" i="60"/>
  <c r="H2029" i="60"/>
  <c r="H2030" i="60"/>
  <c r="H2031" i="60"/>
  <c r="H2032" i="60"/>
  <c r="H2033" i="60"/>
  <c r="H2034" i="60"/>
  <c r="H2035" i="60"/>
  <c r="H2036" i="60"/>
  <c r="H2037" i="60"/>
  <c r="L2037" i="60" s="1"/>
  <c r="H2038" i="60"/>
  <c r="H2039" i="60"/>
  <c r="H2040" i="60"/>
  <c r="H2041" i="60"/>
  <c r="H2042" i="60"/>
  <c r="H2043" i="60"/>
  <c r="H2044" i="60"/>
  <c r="H2045" i="60"/>
  <c r="H2046" i="60"/>
  <c r="H2047" i="60"/>
  <c r="H2048" i="60"/>
  <c r="H2049" i="60"/>
  <c r="H2050" i="60"/>
  <c r="H2051" i="60"/>
  <c r="H2052" i="60"/>
  <c r="H2053" i="60"/>
  <c r="L2053" i="60" s="1"/>
  <c r="H2054" i="60"/>
  <c r="H2055" i="60"/>
  <c r="H2056" i="60"/>
  <c r="H2057" i="60"/>
  <c r="H2058" i="60"/>
  <c r="H2059" i="60"/>
  <c r="H2060" i="60"/>
  <c r="H2061" i="60"/>
  <c r="H2062" i="60"/>
  <c r="H2063" i="60"/>
  <c r="H2064" i="60"/>
  <c r="H2065" i="60"/>
  <c r="H2066" i="60"/>
  <c r="H2067" i="60"/>
  <c r="H2068" i="60"/>
  <c r="H2069" i="60"/>
  <c r="L2069" i="60" s="1"/>
  <c r="H2070" i="60"/>
  <c r="H2071" i="60"/>
  <c r="H2072" i="60"/>
  <c r="H2073" i="60"/>
  <c r="H2074" i="60"/>
  <c r="H2075" i="60"/>
  <c r="H2076" i="60"/>
  <c r="H2077" i="60"/>
  <c r="H2078" i="60"/>
  <c r="H2079" i="60"/>
  <c r="H2080" i="60"/>
  <c r="H2081" i="60"/>
  <c r="H2082" i="60"/>
  <c r="H2083" i="60"/>
  <c r="H2084" i="60"/>
  <c r="H2085" i="60"/>
  <c r="L2085" i="60" s="1"/>
  <c r="H2086" i="60"/>
  <c r="H2087" i="60"/>
  <c r="H2088" i="60"/>
  <c r="H2089" i="60"/>
  <c r="H2090" i="60"/>
  <c r="H2091" i="60"/>
  <c r="H2092" i="60"/>
  <c r="H2093" i="60"/>
  <c r="H2094" i="60"/>
  <c r="H2095" i="60"/>
  <c r="H2096" i="60"/>
  <c r="H2097" i="60"/>
  <c r="H2098" i="60"/>
  <c r="H2099" i="60"/>
  <c r="H2100" i="60"/>
  <c r="H2101" i="60"/>
  <c r="L2101" i="60" s="1"/>
  <c r="H2102" i="60"/>
  <c r="H2103" i="60"/>
  <c r="H2104" i="60"/>
  <c r="H2105" i="60"/>
  <c r="H2106" i="60"/>
  <c r="H2107" i="60"/>
  <c r="H2108" i="60"/>
  <c r="H2109" i="60"/>
  <c r="H2110" i="60"/>
  <c r="H2111" i="60"/>
  <c r="H2112" i="60"/>
  <c r="H2113" i="60"/>
  <c r="H2114" i="60"/>
  <c r="H2115" i="60"/>
  <c r="H2116" i="60"/>
  <c r="H2117" i="60"/>
  <c r="L2117" i="60" s="1"/>
  <c r="H2118" i="60"/>
  <c r="H2119" i="60"/>
  <c r="H2120" i="60"/>
  <c r="H2121" i="60"/>
  <c r="H2122" i="60"/>
  <c r="H2123" i="60"/>
  <c r="H2124" i="60"/>
  <c r="H2125" i="60"/>
  <c r="H2126" i="60"/>
  <c r="H2127" i="60"/>
  <c r="H2128" i="60"/>
  <c r="H2129" i="60"/>
  <c r="H2130" i="60"/>
  <c r="H2131" i="60"/>
  <c r="H2132" i="60"/>
  <c r="H2133" i="60"/>
  <c r="L2133" i="60" s="1"/>
  <c r="H2134" i="60"/>
  <c r="H2135" i="60"/>
  <c r="H2136" i="60"/>
  <c r="H2137" i="60"/>
  <c r="H2138" i="60"/>
  <c r="H2139" i="60"/>
  <c r="H2140" i="60"/>
  <c r="H2141" i="60"/>
  <c r="H2142" i="60"/>
  <c r="H2143" i="60"/>
  <c r="H2144" i="60"/>
  <c r="H2145" i="60"/>
  <c r="H2146" i="60"/>
  <c r="H2147" i="60"/>
  <c r="H2148" i="60"/>
  <c r="H2149" i="60"/>
  <c r="L2149" i="60" s="1"/>
  <c r="H2150" i="60"/>
  <c r="H2151" i="60"/>
  <c r="H2152" i="60"/>
  <c r="H2153" i="60"/>
  <c r="H2154" i="60"/>
  <c r="H2155" i="60"/>
  <c r="H2156" i="60"/>
  <c r="H2157" i="60"/>
  <c r="H2158" i="60"/>
  <c r="H2159" i="60"/>
  <c r="H2160" i="60"/>
  <c r="H2161" i="60"/>
  <c r="H2162" i="60"/>
  <c r="H2163" i="60"/>
  <c r="H2164" i="60"/>
  <c r="H2165" i="60"/>
  <c r="L2165" i="60" s="1"/>
  <c r="H2166" i="60"/>
  <c r="H2167" i="60"/>
  <c r="H2168" i="60"/>
  <c r="H2169" i="60"/>
  <c r="H2170" i="60"/>
  <c r="H2171" i="60"/>
  <c r="H2172" i="60"/>
  <c r="H2173" i="60"/>
  <c r="H2174" i="60"/>
  <c r="H2175" i="60"/>
  <c r="H2176" i="60"/>
  <c r="H2177" i="60"/>
  <c r="H2178" i="60"/>
  <c r="H2179" i="60"/>
  <c r="H2180" i="60"/>
  <c r="H2181" i="60"/>
  <c r="L2181" i="60" s="1"/>
  <c r="H2182" i="60"/>
  <c r="H2183" i="60"/>
  <c r="H2184" i="60"/>
  <c r="H2185" i="60"/>
  <c r="H2186" i="60"/>
  <c r="H2187" i="60"/>
  <c r="H2188" i="60"/>
  <c r="H2189" i="60"/>
  <c r="H2190" i="60"/>
  <c r="H2191" i="60"/>
  <c r="H2192" i="60"/>
  <c r="H2193" i="60"/>
  <c r="H2194" i="60"/>
  <c r="H2195" i="60"/>
  <c r="H2196" i="60"/>
  <c r="H2197" i="60"/>
  <c r="L2197" i="60" s="1"/>
  <c r="H2198" i="60"/>
  <c r="H2199" i="60"/>
  <c r="H2200" i="60"/>
  <c r="H2201" i="60"/>
  <c r="H2202" i="60"/>
  <c r="H2203" i="60"/>
  <c r="H2204" i="60"/>
  <c r="H2205" i="60"/>
  <c r="H2206" i="60"/>
  <c r="H2207" i="60"/>
  <c r="H2208" i="60"/>
  <c r="H2209" i="60"/>
  <c r="H2210" i="60"/>
  <c r="H2211" i="60"/>
  <c r="H2212" i="60"/>
  <c r="H2213" i="60"/>
  <c r="L2213" i="60" s="1"/>
  <c r="H2214" i="60"/>
  <c r="H2215" i="60"/>
  <c r="H2216" i="60"/>
  <c r="H2217" i="60"/>
  <c r="H2218" i="60"/>
  <c r="H2219" i="60"/>
  <c r="H2220" i="60"/>
  <c r="H2221" i="60"/>
  <c r="H2222" i="60"/>
  <c r="H2223" i="60"/>
  <c r="H2224" i="60"/>
  <c r="H2225" i="60"/>
  <c r="H2226" i="60"/>
  <c r="H2227" i="60"/>
  <c r="H2228" i="60"/>
  <c r="H2229" i="60"/>
  <c r="L2229" i="60" s="1"/>
  <c r="H2230" i="60"/>
  <c r="H2231" i="60"/>
  <c r="H2232" i="60"/>
  <c r="H2233" i="60"/>
  <c r="H2234" i="60"/>
  <c r="H2235" i="60"/>
  <c r="H2236" i="60"/>
  <c r="H2237" i="60"/>
  <c r="H2238" i="60"/>
  <c r="H2239" i="60"/>
  <c r="H2240" i="60"/>
  <c r="H2241" i="60"/>
  <c r="H2242" i="60"/>
  <c r="H2243" i="60"/>
  <c r="H2244" i="60"/>
  <c r="H2245" i="60"/>
  <c r="L2245" i="60" s="1"/>
  <c r="H2246" i="60"/>
  <c r="H2247" i="60"/>
  <c r="H2248" i="60"/>
  <c r="H2249" i="60"/>
  <c r="H2250" i="60"/>
  <c r="H2251" i="60"/>
  <c r="H2252" i="60"/>
  <c r="H2253" i="60"/>
  <c r="H2254" i="60"/>
  <c r="H2255" i="60"/>
  <c r="H2256" i="60"/>
  <c r="H2257" i="60"/>
  <c r="H2258" i="60"/>
  <c r="H2259" i="60"/>
  <c r="H2260" i="60"/>
  <c r="H2261" i="60"/>
  <c r="L2261" i="60" s="1"/>
  <c r="H2262" i="60"/>
  <c r="H2263" i="60"/>
  <c r="H2264" i="60"/>
  <c r="H2265" i="60"/>
  <c r="H2266" i="60"/>
  <c r="H2267" i="60"/>
  <c r="H2268" i="60"/>
  <c r="H2269" i="60"/>
  <c r="H2270" i="60"/>
  <c r="H2271" i="60"/>
  <c r="H2272" i="60"/>
  <c r="H2273" i="60"/>
  <c r="H2274" i="60"/>
  <c r="H2275" i="60"/>
  <c r="H2276" i="60"/>
  <c r="H2277" i="60"/>
  <c r="L2277" i="60" s="1"/>
  <c r="H2278" i="60"/>
  <c r="H2279" i="60"/>
  <c r="H2280" i="60"/>
  <c r="H2281" i="60"/>
  <c r="H2282" i="60"/>
  <c r="H2283" i="60"/>
  <c r="H2284" i="60"/>
  <c r="H2285" i="60"/>
  <c r="H2286" i="60"/>
  <c r="H2287" i="60"/>
  <c r="H2288" i="60"/>
  <c r="H2289" i="60"/>
  <c r="H2290" i="60"/>
  <c r="H2291" i="60"/>
  <c r="H2292" i="60"/>
  <c r="H2293" i="60"/>
  <c r="L2293" i="60" s="1"/>
  <c r="H2294" i="60"/>
  <c r="H2295" i="60"/>
  <c r="H2296" i="60"/>
  <c r="H2297" i="60"/>
  <c r="H2298" i="60"/>
  <c r="H2299" i="60"/>
  <c r="H2300" i="60"/>
  <c r="H2301" i="60"/>
  <c r="H2302" i="60"/>
  <c r="H2303" i="60"/>
  <c r="H2304" i="60"/>
  <c r="H2305" i="60"/>
  <c r="H2306" i="60"/>
  <c r="H2307" i="60"/>
  <c r="H2308" i="60"/>
  <c r="H2309" i="60"/>
  <c r="L2309" i="60" s="1"/>
  <c r="H2310" i="60"/>
  <c r="H2311" i="60"/>
  <c r="H2312" i="60"/>
  <c r="H2313" i="60"/>
  <c r="H2314" i="60"/>
  <c r="H2315" i="60"/>
  <c r="H2316" i="60"/>
  <c r="H2317" i="60"/>
  <c r="H2318" i="60"/>
  <c r="H2319" i="60"/>
  <c r="H2320" i="60"/>
  <c r="H2321" i="60"/>
  <c r="H2322" i="60"/>
  <c r="H2323" i="60"/>
  <c r="H2324" i="60"/>
  <c r="H2325" i="60"/>
  <c r="L2325" i="60" s="1"/>
  <c r="H2326" i="60"/>
  <c r="H2327" i="60"/>
  <c r="H2328" i="60"/>
  <c r="H2329" i="60"/>
  <c r="H2330" i="60"/>
  <c r="H2331" i="60"/>
  <c r="H2332" i="60"/>
  <c r="H2333" i="60"/>
  <c r="H2334" i="60"/>
  <c r="H2335" i="60"/>
  <c r="H2336" i="60"/>
  <c r="H2337" i="60"/>
  <c r="H2338" i="60"/>
  <c r="H2339" i="60"/>
  <c r="H2340" i="60"/>
  <c r="H2341" i="60"/>
  <c r="L2341" i="60" s="1"/>
  <c r="H2342" i="60"/>
  <c r="H2343" i="60"/>
  <c r="H2344" i="60"/>
  <c r="H2345" i="60"/>
  <c r="H2346" i="60"/>
  <c r="H2347" i="60"/>
  <c r="H2348" i="60"/>
  <c r="H2349" i="60"/>
  <c r="H2350" i="60"/>
  <c r="H2351" i="60"/>
  <c r="H2352" i="60"/>
  <c r="H2353" i="60"/>
  <c r="H2354" i="60"/>
  <c r="H2355" i="60"/>
  <c r="H2356" i="60"/>
  <c r="H2357" i="60"/>
  <c r="L2357" i="60" s="1"/>
  <c r="H2358" i="60"/>
  <c r="H2359" i="60"/>
  <c r="H2360" i="60"/>
  <c r="H2361" i="60"/>
  <c r="H2362" i="60"/>
  <c r="H2363" i="60"/>
  <c r="H2364" i="60"/>
  <c r="H2365" i="60"/>
  <c r="H2366" i="60"/>
  <c r="H2367" i="60"/>
  <c r="H2368" i="60"/>
  <c r="H2369" i="60"/>
  <c r="H2370" i="60"/>
  <c r="H2371" i="60"/>
  <c r="H2372" i="60"/>
  <c r="H2373" i="60"/>
  <c r="L2373" i="60" s="1"/>
  <c r="H2374" i="60"/>
  <c r="H2375" i="60"/>
  <c r="H2376" i="60"/>
  <c r="H2377" i="60"/>
  <c r="H2378" i="60"/>
  <c r="H2379" i="60"/>
  <c r="H2380" i="60"/>
  <c r="H2381" i="60"/>
  <c r="H2382" i="60"/>
  <c r="H2383" i="60"/>
  <c r="H2384" i="60"/>
  <c r="H2385" i="60"/>
  <c r="H2386" i="60"/>
  <c r="H2387" i="60"/>
  <c r="H2388" i="60"/>
  <c r="H2389" i="60"/>
  <c r="L2389" i="60" s="1"/>
  <c r="H2390" i="60"/>
  <c r="H2391" i="60"/>
  <c r="H2392" i="60"/>
  <c r="H2393" i="60"/>
  <c r="H2394" i="60"/>
  <c r="H2395" i="60"/>
  <c r="H2396" i="60"/>
  <c r="H2397" i="60"/>
  <c r="H2398" i="60"/>
  <c r="H2399" i="60"/>
  <c r="H2400" i="60"/>
  <c r="H2401" i="60"/>
  <c r="H2402" i="60"/>
  <c r="H2403" i="60"/>
  <c r="H2404" i="60"/>
  <c r="H2405" i="60"/>
  <c r="L2405" i="60" s="1"/>
  <c r="H2406" i="60"/>
  <c r="H2407" i="60"/>
  <c r="H2408" i="60"/>
  <c r="H2409" i="60"/>
  <c r="H2410" i="60"/>
  <c r="H2411" i="60"/>
  <c r="H2412" i="60"/>
  <c r="H2413" i="60"/>
  <c r="H2414" i="60"/>
  <c r="H2415" i="60"/>
  <c r="H2416" i="60"/>
  <c r="H2417" i="60"/>
  <c r="H2418" i="60"/>
  <c r="H2419" i="60"/>
  <c r="H2420" i="60"/>
  <c r="H2421" i="60"/>
  <c r="L2421" i="60" s="1"/>
  <c r="H2422" i="60"/>
  <c r="H2423" i="60"/>
  <c r="H2424" i="60"/>
  <c r="H2425" i="60"/>
  <c r="H2426" i="60"/>
  <c r="H2427" i="60"/>
  <c r="H2428" i="60"/>
  <c r="H2429" i="60"/>
  <c r="H2430" i="60"/>
  <c r="H2431" i="60"/>
  <c r="H2432" i="60"/>
  <c r="H2433" i="60"/>
  <c r="H2434" i="60"/>
  <c r="H2435" i="60"/>
  <c r="H2436" i="60"/>
  <c r="H2437" i="60"/>
  <c r="L2437" i="60" s="1"/>
  <c r="H2438" i="60"/>
  <c r="H2439" i="60"/>
  <c r="H2440" i="60"/>
  <c r="H2441" i="60"/>
  <c r="H2442" i="60"/>
  <c r="H2443" i="60"/>
  <c r="H2444" i="60"/>
  <c r="H2445" i="60"/>
  <c r="H2446" i="60"/>
  <c r="H2447" i="60"/>
  <c r="H2448" i="60"/>
  <c r="H2449" i="60"/>
  <c r="H2450" i="60"/>
  <c r="H2451" i="60"/>
  <c r="H2452" i="60"/>
  <c r="H2453" i="60"/>
  <c r="L2453" i="60" s="1"/>
  <c r="H2454" i="60"/>
  <c r="H2455" i="60"/>
  <c r="H2456" i="60"/>
  <c r="H2457" i="60"/>
  <c r="H2458" i="60"/>
  <c r="H2459" i="60"/>
  <c r="H2460" i="60"/>
  <c r="H2461" i="60"/>
  <c r="H2462" i="60"/>
  <c r="H2463" i="60"/>
  <c r="H2464" i="60"/>
  <c r="H2465" i="60"/>
  <c r="H2466" i="60"/>
  <c r="H2467" i="60"/>
  <c r="H2468" i="60"/>
  <c r="H2469" i="60"/>
  <c r="L2469" i="60" s="1"/>
  <c r="H2470" i="60"/>
  <c r="H2471" i="60"/>
  <c r="H2472" i="60"/>
  <c r="H2473" i="60"/>
  <c r="H2474" i="60"/>
  <c r="H2475" i="60"/>
  <c r="H2476" i="60"/>
  <c r="H2477" i="60"/>
  <c r="H2478" i="60"/>
  <c r="H2479" i="60"/>
  <c r="H2480" i="60"/>
  <c r="H2481" i="60"/>
  <c r="H2482" i="60"/>
  <c r="H2483" i="60"/>
  <c r="H2484" i="60"/>
  <c r="H2485" i="60"/>
  <c r="L2485" i="60" s="1"/>
  <c r="H2486" i="60"/>
  <c r="H2487" i="60"/>
  <c r="H2488" i="60"/>
  <c r="H2489" i="60"/>
  <c r="H2490" i="60"/>
  <c r="H2491" i="60"/>
  <c r="H2492" i="60"/>
  <c r="H2493" i="60"/>
  <c r="H2494" i="60"/>
  <c r="H2495" i="60"/>
  <c r="H2496" i="60"/>
  <c r="H2497" i="60"/>
  <c r="H2498" i="60"/>
  <c r="H2499" i="60"/>
  <c r="H2500" i="60"/>
  <c r="H2501" i="60"/>
  <c r="L2501" i="60" s="1"/>
  <c r="H2502" i="60"/>
  <c r="H2503" i="60"/>
  <c r="H2504" i="60"/>
  <c r="H2505" i="60"/>
  <c r="H2506" i="60"/>
  <c r="H2507" i="60"/>
  <c r="H2508" i="60"/>
  <c r="H2509" i="60"/>
  <c r="H2510" i="60"/>
  <c r="H2511" i="60"/>
  <c r="H2512" i="60"/>
  <c r="H2513" i="60"/>
  <c r="H2514" i="60"/>
  <c r="H2515" i="60"/>
  <c r="H2516" i="60"/>
  <c r="H2517" i="60"/>
  <c r="L2517" i="60" s="1"/>
  <c r="H2518" i="60"/>
  <c r="H2519" i="60"/>
  <c r="H2520" i="60"/>
  <c r="H2521" i="60"/>
  <c r="H2522" i="60"/>
  <c r="H2523" i="60"/>
  <c r="H2524" i="60"/>
  <c r="H2525" i="60"/>
  <c r="H2526" i="60"/>
  <c r="H2527" i="60"/>
  <c r="H2528" i="60"/>
  <c r="H2529" i="60"/>
  <c r="H2530" i="60"/>
  <c r="H2531" i="60"/>
  <c r="H2532" i="60"/>
  <c r="H2533" i="60"/>
  <c r="L2533" i="60" s="1"/>
  <c r="H2534" i="60"/>
  <c r="H2535" i="60"/>
  <c r="H2536" i="60"/>
  <c r="H2537" i="60"/>
  <c r="H2538" i="60"/>
  <c r="H2539" i="60"/>
  <c r="H2540" i="60"/>
  <c r="H2541" i="60"/>
  <c r="H2542" i="60"/>
  <c r="H2543" i="60"/>
  <c r="H2544" i="60"/>
  <c r="H2545" i="60"/>
  <c r="H2546" i="60"/>
  <c r="H2547" i="60"/>
  <c r="H2548" i="60"/>
  <c r="H2549" i="60"/>
  <c r="L2549" i="60" s="1"/>
  <c r="H2550" i="60"/>
  <c r="H2551" i="60"/>
  <c r="H2552" i="60"/>
  <c r="H2553" i="60"/>
  <c r="H2554" i="60"/>
  <c r="H2555" i="60"/>
  <c r="H2556" i="60"/>
  <c r="H2557" i="60"/>
  <c r="H2558" i="60"/>
  <c r="H2559" i="60"/>
  <c r="H2560" i="60"/>
  <c r="H2561" i="60"/>
  <c r="H2562" i="60"/>
  <c r="H2563" i="60"/>
  <c r="H2564" i="60"/>
  <c r="H2565" i="60"/>
  <c r="L2565" i="60" s="1"/>
  <c r="H2566" i="60"/>
  <c r="L2566" i="60" s="1"/>
  <c r="H2567" i="60"/>
  <c r="H2568" i="60"/>
  <c r="H2569" i="60"/>
  <c r="H2570" i="60"/>
  <c r="H2571" i="60"/>
  <c r="H2572" i="60"/>
  <c r="H2573" i="60"/>
  <c r="H2574" i="60"/>
  <c r="H2575" i="60"/>
  <c r="H2576" i="60"/>
  <c r="H2577" i="60"/>
  <c r="H2578" i="60"/>
  <c r="H2579" i="60"/>
  <c r="H2580" i="60"/>
  <c r="H2581" i="60"/>
  <c r="L2581" i="60" s="1"/>
  <c r="H2582" i="60"/>
  <c r="L2582" i="60" s="1"/>
  <c r="H2583" i="60"/>
  <c r="H2584" i="60"/>
  <c r="H2585" i="60"/>
  <c r="H2586" i="60"/>
  <c r="H2587" i="60"/>
  <c r="H2588" i="60"/>
  <c r="H2589" i="60"/>
  <c r="H2590" i="60"/>
  <c r="H2591" i="60"/>
  <c r="H2592" i="60"/>
  <c r="H2593" i="60"/>
  <c r="H2594" i="60"/>
  <c r="H2595" i="60"/>
  <c r="H2596" i="60"/>
  <c r="H2597" i="60"/>
  <c r="L2597" i="60" s="1"/>
  <c r="H2598" i="60"/>
  <c r="H2599" i="60"/>
  <c r="H2600" i="60"/>
  <c r="H2601" i="60"/>
  <c r="H2602" i="60"/>
  <c r="H2603" i="60"/>
  <c r="H2604" i="60"/>
  <c r="H2605" i="60"/>
  <c r="H2606" i="60"/>
  <c r="H2607" i="60"/>
  <c r="H2608" i="60"/>
  <c r="H2609" i="60"/>
  <c r="H2610" i="60"/>
  <c r="H2611" i="60"/>
  <c r="H2612" i="60"/>
  <c r="H2613" i="60"/>
  <c r="L2613" i="60" s="1"/>
  <c r="H2614" i="60"/>
  <c r="H2615" i="60"/>
  <c r="H2616" i="60"/>
  <c r="H2617" i="60"/>
  <c r="H2618" i="60"/>
  <c r="H2619" i="60"/>
  <c r="H2620" i="60"/>
  <c r="H2621" i="60"/>
  <c r="H2622" i="60"/>
  <c r="H2623" i="60"/>
  <c r="H2624" i="60"/>
  <c r="H2625" i="60"/>
  <c r="H2626" i="60"/>
  <c r="H2627" i="60"/>
  <c r="H2628" i="60"/>
  <c r="H2629" i="60"/>
  <c r="L2629" i="60" s="1"/>
  <c r="H2630" i="60"/>
  <c r="H2631" i="60"/>
  <c r="H2632" i="60"/>
  <c r="H2633" i="60"/>
  <c r="H2634" i="60"/>
  <c r="H2635" i="60"/>
  <c r="H2636" i="60"/>
  <c r="H2637" i="60"/>
  <c r="H2638" i="60"/>
  <c r="H2639" i="60"/>
  <c r="H2640" i="60"/>
  <c r="H2641" i="60"/>
  <c r="H2642" i="60"/>
  <c r="H2643" i="60"/>
  <c r="H2644" i="60"/>
  <c r="H2645" i="60"/>
  <c r="L2645" i="60" s="1"/>
  <c r="H2646" i="60"/>
  <c r="H2647" i="60"/>
  <c r="H2648" i="60"/>
  <c r="H2649" i="60"/>
  <c r="H2650" i="60"/>
  <c r="H2651" i="60"/>
  <c r="H2652" i="60"/>
  <c r="H2653" i="60"/>
  <c r="H2654" i="60"/>
  <c r="H2655" i="60"/>
  <c r="H2656" i="60"/>
  <c r="H2657" i="60"/>
  <c r="H2658" i="60"/>
  <c r="H2659" i="60"/>
  <c r="H2660" i="60"/>
  <c r="H2661" i="60"/>
  <c r="L2661" i="60" s="1"/>
  <c r="H2662" i="60"/>
  <c r="H2663" i="60"/>
  <c r="H2664" i="60"/>
  <c r="H2665" i="60"/>
  <c r="H2666" i="60"/>
  <c r="H2667" i="60"/>
  <c r="H2668" i="60"/>
  <c r="H2669" i="60"/>
  <c r="H2670" i="60"/>
  <c r="H2671" i="60"/>
  <c r="H2672" i="60"/>
  <c r="H2673" i="60"/>
  <c r="H2674" i="60"/>
  <c r="H2675" i="60"/>
  <c r="H2676" i="60"/>
  <c r="H2677" i="60"/>
  <c r="L2677" i="60" s="1"/>
  <c r="H2678" i="60"/>
  <c r="H2679" i="60"/>
  <c r="H2680" i="60"/>
  <c r="H2681" i="60"/>
  <c r="H2682" i="60"/>
  <c r="H2683" i="60"/>
  <c r="H2684" i="60"/>
  <c r="H2685" i="60"/>
  <c r="H2686" i="60"/>
  <c r="H2687" i="60"/>
  <c r="H2688" i="60"/>
  <c r="H2689" i="60"/>
  <c r="H2690" i="60"/>
  <c r="H2691" i="60"/>
  <c r="H2692" i="60"/>
  <c r="H2693" i="60"/>
  <c r="L2693" i="60" s="1"/>
  <c r="H2694" i="60"/>
  <c r="H2695" i="60"/>
  <c r="H2696" i="60"/>
  <c r="H2697" i="60"/>
  <c r="H2698" i="60"/>
  <c r="H2699" i="60"/>
  <c r="H2700" i="60"/>
  <c r="H2701" i="60"/>
  <c r="H2702" i="60"/>
  <c r="H2703" i="60"/>
  <c r="H2704" i="60"/>
  <c r="H2705" i="60"/>
  <c r="H2706" i="60"/>
  <c r="H2707" i="60"/>
  <c r="H2708" i="60"/>
  <c r="H2709" i="60"/>
  <c r="L2709" i="60" s="1"/>
  <c r="H2710" i="60"/>
  <c r="H2711" i="60"/>
  <c r="H2712" i="60"/>
  <c r="H2713" i="60"/>
  <c r="H2714" i="60"/>
  <c r="H2715" i="60"/>
  <c r="H2716" i="60"/>
  <c r="H2717" i="60"/>
  <c r="H2718" i="60"/>
  <c r="H2719" i="60"/>
  <c r="H2720" i="60"/>
  <c r="H2721" i="60"/>
  <c r="H2722" i="60"/>
  <c r="H2723" i="60"/>
  <c r="H2724" i="60"/>
  <c r="H2725" i="60"/>
  <c r="L2725" i="60" s="1"/>
  <c r="H2726" i="60"/>
  <c r="L2726" i="60" s="1"/>
  <c r="H2727" i="60"/>
  <c r="H2728" i="60"/>
  <c r="H2729" i="60"/>
  <c r="H2730" i="60"/>
  <c r="H2731" i="60"/>
  <c r="H2732" i="60"/>
  <c r="H2733" i="60"/>
  <c r="H2734" i="60"/>
  <c r="H2735" i="60"/>
  <c r="H2736" i="60"/>
  <c r="H2737" i="60"/>
  <c r="H2738" i="60"/>
  <c r="H2739" i="60"/>
  <c r="H2740" i="60"/>
  <c r="H2741" i="60"/>
  <c r="L2741" i="60" s="1"/>
  <c r="H2742" i="60"/>
  <c r="H2743" i="60"/>
  <c r="H2744" i="60"/>
  <c r="H2745" i="60"/>
  <c r="H2746" i="60"/>
  <c r="H2747" i="60"/>
  <c r="H2748" i="60"/>
  <c r="H2749" i="60"/>
  <c r="H2750" i="60"/>
  <c r="H2751" i="60"/>
  <c r="H2752" i="60"/>
  <c r="H2753" i="60"/>
  <c r="H2754" i="60"/>
  <c r="H2755" i="60"/>
  <c r="H2756" i="60"/>
  <c r="H2757" i="60"/>
  <c r="L2757" i="60" s="1"/>
  <c r="H2758" i="60"/>
  <c r="H2759" i="60"/>
  <c r="H2760" i="60"/>
  <c r="H2761" i="60"/>
  <c r="H2762" i="60"/>
  <c r="H2763" i="60"/>
  <c r="H2764" i="60"/>
  <c r="H2765" i="60"/>
  <c r="H2766" i="60"/>
  <c r="H2767" i="60"/>
  <c r="H2768" i="60"/>
  <c r="H2769" i="60"/>
  <c r="H2770" i="60"/>
  <c r="H2771" i="60"/>
  <c r="H2772" i="60"/>
  <c r="H2773" i="60"/>
  <c r="L2773" i="60" s="1"/>
  <c r="H2774" i="60"/>
  <c r="L2774" i="60" s="1"/>
  <c r="H2775" i="60"/>
  <c r="H2776" i="60"/>
  <c r="H2777" i="60"/>
  <c r="H2778" i="60"/>
  <c r="H2779" i="60"/>
  <c r="H2780" i="60"/>
  <c r="H2781" i="60"/>
  <c r="H2782" i="60"/>
  <c r="H2783" i="60"/>
  <c r="H2784" i="60"/>
  <c r="H2785" i="60"/>
  <c r="H2786" i="60"/>
  <c r="H2787" i="60"/>
  <c r="H2788" i="60"/>
  <c r="H2789" i="60"/>
  <c r="L2789" i="60" s="1"/>
  <c r="H2790" i="60"/>
  <c r="H2791" i="60"/>
  <c r="H2792" i="60"/>
  <c r="H2793" i="60"/>
  <c r="H2794" i="60"/>
  <c r="H2795" i="60"/>
  <c r="H2796" i="60"/>
  <c r="H2797" i="60"/>
  <c r="H2798" i="60"/>
  <c r="H2799" i="60"/>
  <c r="H2800" i="60"/>
  <c r="H2801" i="60"/>
  <c r="H2802" i="60"/>
  <c r="H2803" i="60"/>
  <c r="H2804" i="60"/>
  <c r="H2805" i="60"/>
  <c r="L2805" i="60" s="1"/>
  <c r="H2806" i="60"/>
  <c r="H2807" i="60"/>
  <c r="H2808" i="60"/>
  <c r="H2809" i="60"/>
  <c r="H2810" i="60"/>
  <c r="H2811" i="60"/>
  <c r="H2812" i="60"/>
  <c r="H2813" i="60"/>
  <c r="H2814" i="60"/>
  <c r="H2815" i="60"/>
  <c r="H2816" i="60"/>
  <c r="H2817" i="60"/>
  <c r="H2818" i="60"/>
  <c r="H2819" i="60"/>
  <c r="H2820" i="60"/>
  <c r="H2821" i="60"/>
  <c r="L2821" i="60" s="1"/>
  <c r="H2822" i="60"/>
  <c r="L2822" i="60" s="1"/>
  <c r="H2823" i="60"/>
  <c r="H2824" i="60"/>
  <c r="H2825" i="60"/>
  <c r="H2826" i="60"/>
  <c r="H2827" i="60"/>
  <c r="H2828" i="60"/>
  <c r="H2829" i="60"/>
  <c r="H2830" i="60"/>
  <c r="H2831" i="60"/>
  <c r="H2832" i="60"/>
  <c r="H2833" i="60"/>
  <c r="H2834" i="60"/>
  <c r="H2835" i="60"/>
  <c r="H2836" i="60"/>
  <c r="H2837" i="60"/>
  <c r="L2837" i="60" s="1"/>
  <c r="H2838" i="60"/>
  <c r="L2838" i="60" s="1"/>
  <c r="H2839" i="60"/>
  <c r="H2840" i="60"/>
  <c r="H2841" i="60"/>
  <c r="H2842" i="60"/>
  <c r="H2843" i="60"/>
  <c r="H2844" i="60"/>
  <c r="H2845" i="60"/>
  <c r="H2846" i="60"/>
  <c r="H2847" i="60"/>
  <c r="H2848" i="60"/>
  <c r="H2849" i="60"/>
  <c r="H2850" i="60"/>
  <c r="H2851" i="60"/>
  <c r="H2852" i="60"/>
  <c r="H2853" i="60"/>
  <c r="L2853" i="60" s="1"/>
  <c r="H2854" i="60"/>
  <c r="H2855" i="60"/>
  <c r="H2856" i="60"/>
  <c r="H2857" i="60"/>
  <c r="H2858" i="60"/>
  <c r="H2859" i="60"/>
  <c r="H2860" i="60"/>
  <c r="H2861" i="60"/>
  <c r="H2862" i="60"/>
  <c r="H2863" i="60"/>
  <c r="H2864" i="60"/>
  <c r="H2865" i="60"/>
  <c r="H2866" i="60"/>
  <c r="H2867" i="60"/>
  <c r="H2868" i="60"/>
  <c r="H2869" i="60"/>
  <c r="L2869" i="60" s="1"/>
  <c r="H2870" i="60"/>
  <c r="H2871" i="60"/>
  <c r="H2872" i="60"/>
  <c r="H2873" i="60"/>
  <c r="H2874" i="60"/>
  <c r="H2875" i="60"/>
  <c r="H2876" i="60"/>
  <c r="H2877" i="60"/>
  <c r="H2878" i="60"/>
  <c r="H2879" i="60"/>
  <c r="H2880" i="60"/>
  <c r="H2881" i="60"/>
  <c r="H2882" i="60"/>
  <c r="H2883" i="60"/>
  <c r="H2884" i="60"/>
  <c r="H2885" i="60"/>
  <c r="L2885" i="60" s="1"/>
  <c r="H2886" i="60"/>
  <c r="H2887" i="60"/>
  <c r="H2888" i="60"/>
  <c r="H2889" i="60"/>
  <c r="H2890" i="60"/>
  <c r="H2891" i="60"/>
  <c r="H2892" i="60"/>
  <c r="H2893" i="60"/>
  <c r="H2894" i="60"/>
  <c r="H2895" i="60"/>
  <c r="H2896" i="60"/>
  <c r="H2897" i="60"/>
  <c r="H2898" i="60"/>
  <c r="H2899" i="60"/>
  <c r="H2900" i="60"/>
  <c r="H2901" i="60"/>
  <c r="L2901" i="60" s="1"/>
  <c r="H2902" i="60"/>
  <c r="L2902" i="60" s="1"/>
  <c r="H2903" i="60"/>
  <c r="H2904" i="60"/>
  <c r="H2905" i="60"/>
  <c r="H2906" i="60"/>
  <c r="H2907" i="60"/>
  <c r="H2908" i="60"/>
  <c r="H2909" i="60"/>
  <c r="H2910" i="60"/>
  <c r="H2911" i="60"/>
  <c r="H2912" i="60"/>
  <c r="H2913" i="60"/>
  <c r="H2914" i="60"/>
  <c r="H2915" i="60"/>
  <c r="H2916" i="60"/>
  <c r="H2917" i="60"/>
  <c r="L2917" i="60" s="1"/>
  <c r="H2918" i="60"/>
  <c r="H2919" i="60"/>
  <c r="H2920" i="60"/>
  <c r="H2921" i="60"/>
  <c r="H2922" i="60"/>
  <c r="H2923" i="60"/>
  <c r="H2924" i="60"/>
  <c r="H2925" i="60"/>
  <c r="H2926" i="60"/>
  <c r="H2927" i="60"/>
  <c r="H2928" i="60"/>
  <c r="H2929" i="60"/>
  <c r="H2930" i="60"/>
  <c r="H2931" i="60"/>
  <c r="H2932" i="60"/>
  <c r="H2933" i="60"/>
  <c r="L2933" i="60" s="1"/>
  <c r="H2934" i="60"/>
  <c r="H2935" i="60"/>
  <c r="H2936" i="60"/>
  <c r="H2937" i="60"/>
  <c r="H2938" i="60"/>
  <c r="H2939" i="60"/>
  <c r="H2940" i="60"/>
  <c r="H2941" i="60"/>
  <c r="H2942" i="60"/>
  <c r="H2943" i="60"/>
  <c r="H2944" i="60"/>
  <c r="H2945" i="60"/>
  <c r="H2946" i="60"/>
  <c r="H2947" i="60"/>
  <c r="H2948" i="60"/>
  <c r="H2949" i="60"/>
  <c r="L2949" i="60" s="1"/>
  <c r="H2950" i="60"/>
  <c r="H2951" i="60"/>
  <c r="H2952" i="60"/>
  <c r="H2953" i="60"/>
  <c r="H2954" i="60"/>
  <c r="H2955" i="60"/>
  <c r="H2956" i="60"/>
  <c r="H2957" i="60"/>
  <c r="H2958" i="60"/>
  <c r="H2959" i="60"/>
  <c r="H2960" i="60"/>
  <c r="H2961" i="60"/>
  <c r="H2962" i="60"/>
  <c r="H2963" i="60"/>
  <c r="H2964" i="60"/>
  <c r="H2965" i="60"/>
  <c r="L2965" i="60" s="1"/>
  <c r="H2966" i="60"/>
  <c r="H2967" i="60"/>
  <c r="H2968" i="60"/>
  <c r="H2969" i="60"/>
  <c r="H2970" i="60"/>
  <c r="H2971" i="60"/>
  <c r="H2972" i="60"/>
  <c r="H2973" i="60"/>
  <c r="H2974" i="60"/>
  <c r="H2975" i="60"/>
  <c r="H2976" i="60"/>
  <c r="H2977" i="60"/>
  <c r="H2978" i="60"/>
  <c r="H2979" i="60"/>
  <c r="H2980" i="60"/>
  <c r="H2981" i="60"/>
  <c r="L2981" i="60" s="1"/>
  <c r="H2982" i="60"/>
  <c r="L2982" i="60" s="1"/>
  <c r="H2983" i="60"/>
  <c r="H2984" i="60"/>
  <c r="H2985" i="60"/>
  <c r="H2986" i="60"/>
  <c r="H2987" i="60"/>
  <c r="H2988" i="60"/>
  <c r="H2989" i="60"/>
  <c r="H2990" i="60"/>
  <c r="H2991" i="60"/>
  <c r="H2992" i="60"/>
  <c r="H2993" i="60"/>
  <c r="H2994" i="60"/>
  <c r="H2995" i="60"/>
  <c r="H2996" i="60"/>
  <c r="H2997" i="60"/>
  <c r="L2997" i="60" s="1"/>
  <c r="H2998" i="60"/>
  <c r="H2999" i="60"/>
  <c r="H3000" i="60"/>
  <c r="H3001" i="60"/>
  <c r="H3002" i="60"/>
  <c r="H3003" i="60"/>
  <c r="H3004" i="60"/>
  <c r="L774" i="60"/>
  <c r="L790" i="60"/>
  <c r="L806" i="60"/>
  <c r="L822" i="60"/>
  <c r="L838" i="60"/>
  <c r="L854" i="60"/>
  <c r="L870" i="60"/>
  <c r="L886" i="60"/>
  <c r="L902" i="60"/>
  <c r="L918" i="60"/>
  <c r="L934" i="60"/>
  <c r="L950" i="60"/>
  <c r="L966" i="60"/>
  <c r="L982" i="60"/>
  <c r="L998" i="60"/>
  <c r="L1014" i="60"/>
  <c r="L1030" i="60"/>
  <c r="L1046" i="60"/>
  <c r="L1062" i="60"/>
  <c r="L1078" i="60"/>
  <c r="L1094" i="60"/>
  <c r="L1110" i="60"/>
  <c r="L1126" i="60"/>
  <c r="L1142" i="60"/>
  <c r="L1158" i="60"/>
  <c r="L1174" i="60"/>
  <c r="L1190" i="60"/>
  <c r="L1206" i="60"/>
  <c r="L1222" i="60"/>
  <c r="L1238" i="60"/>
  <c r="L1254" i="60"/>
  <c r="L1270" i="60"/>
  <c r="L1286" i="60"/>
  <c r="L1302" i="60"/>
  <c r="L1318" i="60"/>
  <c r="L1334" i="60"/>
  <c r="L1350" i="60"/>
  <c r="L1366" i="60"/>
  <c r="L1382" i="60"/>
  <c r="L1398" i="60"/>
  <c r="L1414" i="60"/>
  <c r="L1430" i="60"/>
  <c r="L1446" i="60"/>
  <c r="L1462" i="60"/>
  <c r="L1478" i="60"/>
  <c r="L1494" i="60"/>
  <c r="L1510" i="60"/>
  <c r="L1526" i="60"/>
  <c r="L1542" i="60"/>
  <c r="L1558" i="60"/>
  <c r="L1574" i="60"/>
  <c r="L1590" i="60"/>
  <c r="L1606" i="60"/>
  <c r="L1622" i="60"/>
  <c r="L1638" i="60"/>
  <c r="L1654" i="60"/>
  <c r="L1670" i="60"/>
  <c r="L1686" i="60"/>
  <c r="L1702" i="60"/>
  <c r="L1718" i="60"/>
  <c r="L1734" i="60"/>
  <c r="L1750" i="60"/>
  <c r="L1766" i="60"/>
  <c r="L1782" i="60"/>
  <c r="L1798" i="60"/>
  <c r="L1814" i="60"/>
  <c r="L1830" i="60"/>
  <c r="L1846" i="60"/>
  <c r="L1862" i="60"/>
  <c r="L1878" i="60"/>
  <c r="L1894" i="60"/>
  <c r="L1910" i="60"/>
  <c r="L1926" i="60"/>
  <c r="L1942" i="60"/>
  <c r="L1958" i="60"/>
  <c r="L1974" i="60"/>
  <c r="L1990" i="60"/>
  <c r="L2006" i="60"/>
  <c r="L2022" i="60"/>
  <c r="L2038" i="60"/>
  <c r="L2054" i="60"/>
  <c r="L2070" i="60"/>
  <c r="L2086" i="60"/>
  <c r="L2102" i="60"/>
  <c r="L2118" i="60"/>
  <c r="L2134" i="60"/>
  <c r="L2150" i="60"/>
  <c r="L2166" i="60"/>
  <c r="L2182" i="60"/>
  <c r="L2198" i="60"/>
  <c r="L2214" i="60"/>
  <c r="L2230" i="60"/>
  <c r="L2246" i="60"/>
  <c r="L2262" i="60"/>
  <c r="L2278" i="60"/>
  <c r="L2294" i="60"/>
  <c r="L2310" i="60"/>
  <c r="L2326" i="60"/>
  <c r="L2342" i="60"/>
  <c r="L2358" i="60"/>
  <c r="L2374" i="60"/>
  <c r="L2390" i="60"/>
  <c r="L2406" i="60"/>
  <c r="L2422" i="60"/>
  <c r="L2438" i="60"/>
  <c r="L2454" i="60"/>
  <c r="L2470" i="60"/>
  <c r="L2486" i="60"/>
  <c r="L2502" i="60"/>
  <c r="L2518" i="60"/>
  <c r="L2534" i="60"/>
  <c r="L2550" i="60"/>
  <c r="L2598" i="60"/>
  <c r="L2614" i="60"/>
  <c r="L2630" i="60"/>
  <c r="L2646" i="60"/>
  <c r="L2662" i="60"/>
  <c r="L2678" i="60"/>
  <c r="L2694" i="60"/>
  <c r="L2710" i="60"/>
  <c r="L2742" i="60"/>
  <c r="L2758" i="60"/>
  <c r="L2790" i="60"/>
  <c r="L2806" i="60"/>
  <c r="L2854" i="60"/>
  <c r="L2870" i="60"/>
  <c r="L2886" i="60"/>
  <c r="L2918" i="60"/>
  <c r="L2934" i="60"/>
  <c r="L2950" i="60"/>
  <c r="L2966" i="60"/>
  <c r="L2998" i="60"/>
  <c r="H5" i="60"/>
  <c r="J5" i="60" s="1"/>
  <c r="D8" i="97" s="1"/>
  <c r="D19" i="98" s="1"/>
  <c r="L6" i="60"/>
  <c r="N6" i="60" s="1"/>
  <c r="M10" i="94"/>
  <c r="J3007" i="95"/>
  <c r="K3007" i="95"/>
  <c r="L3007" i="95"/>
  <c r="M3007" i="95"/>
  <c r="N3007" i="95"/>
  <c r="C5" i="95"/>
  <c r="O5" i="95"/>
  <c r="L9" i="60"/>
  <c r="N9" i="60" s="1"/>
  <c r="O9" i="60" s="1"/>
  <c r="L13" i="60"/>
  <c r="N13" i="60" s="1"/>
  <c r="O13" i="60" s="1"/>
  <c r="L14" i="60"/>
  <c r="N14" i="60" s="1"/>
  <c r="N30" i="60"/>
  <c r="P30" i="60" s="1"/>
  <c r="N31" i="60"/>
  <c r="P31" i="60"/>
  <c r="N32" i="60"/>
  <c r="P32" i="60" s="1"/>
  <c r="N33" i="60"/>
  <c r="P33" i="60" s="1"/>
  <c r="N34" i="60"/>
  <c r="P34" i="60" s="1"/>
  <c r="Y34" i="60" s="1"/>
  <c r="X34" i="60" s="1"/>
  <c r="N35" i="60"/>
  <c r="P35" i="60" s="1"/>
  <c r="Y35" i="60" s="1"/>
  <c r="N36" i="60"/>
  <c r="P36" i="60" s="1"/>
  <c r="Y36" i="60" s="1"/>
  <c r="X36" i="60" s="1"/>
  <c r="N37" i="60"/>
  <c r="P37" i="60" s="1"/>
  <c r="Y37" i="60" s="1"/>
  <c r="X37" i="60" s="1"/>
  <c r="N38" i="60"/>
  <c r="P38" i="60" s="1"/>
  <c r="N39" i="60"/>
  <c r="N40" i="60"/>
  <c r="P40" i="60" s="1"/>
  <c r="Y40" i="60" s="1"/>
  <c r="X40" i="60" s="1"/>
  <c r="N41" i="60"/>
  <c r="N42" i="60"/>
  <c r="N43" i="60"/>
  <c r="N44" i="60"/>
  <c r="P44" i="60" s="1"/>
  <c r="Y44" i="60" s="1"/>
  <c r="N45" i="60"/>
  <c r="N46" i="60"/>
  <c r="P46" i="60" s="1"/>
  <c r="N47" i="60"/>
  <c r="P47" i="60" s="1"/>
  <c r="Y47" i="60" s="1"/>
  <c r="X47" i="60" s="1"/>
  <c r="N48" i="60"/>
  <c r="P48" i="60"/>
  <c r="N49" i="60"/>
  <c r="P49" i="60" s="1"/>
  <c r="N50" i="60"/>
  <c r="P50" i="60" s="1"/>
  <c r="Y50" i="60" s="1"/>
  <c r="N51" i="60"/>
  <c r="N52" i="60"/>
  <c r="P52" i="60" s="1"/>
  <c r="Y52" i="60" s="1"/>
  <c r="X52" i="60" s="1"/>
  <c r="N53" i="60"/>
  <c r="N54" i="60"/>
  <c r="P54" i="60" s="1"/>
  <c r="N55" i="60"/>
  <c r="P55" i="60"/>
  <c r="Y55" i="60" s="1"/>
  <c r="X55" i="60" s="1"/>
  <c r="N56" i="60"/>
  <c r="N57" i="60"/>
  <c r="N58" i="60"/>
  <c r="P58" i="60" s="1"/>
  <c r="N59" i="60"/>
  <c r="N60" i="60"/>
  <c r="N61" i="60"/>
  <c r="P61" i="60" s="1"/>
  <c r="Y61" i="60" s="1"/>
  <c r="X61" i="60" s="1"/>
  <c r="N62" i="60"/>
  <c r="P62" i="60" s="1"/>
  <c r="N63" i="60"/>
  <c r="P63" i="60" s="1"/>
  <c r="Y63" i="60" s="1"/>
  <c r="X63" i="60" s="1"/>
  <c r="N64" i="60"/>
  <c r="P64" i="60" s="1"/>
  <c r="N65" i="60"/>
  <c r="P65" i="60" s="1"/>
  <c r="N66" i="60"/>
  <c r="P66" i="60" s="1"/>
  <c r="Y66" i="60" s="1"/>
  <c r="N67" i="60"/>
  <c r="P67" i="60" s="1"/>
  <c r="Y67" i="60" s="1"/>
  <c r="X67" i="60" s="1"/>
  <c r="N68" i="60"/>
  <c r="N69" i="60"/>
  <c r="N70" i="60"/>
  <c r="P70" i="60" s="1"/>
  <c r="N71" i="60"/>
  <c r="N72" i="60"/>
  <c r="N73" i="60"/>
  <c r="P73" i="60" s="1"/>
  <c r="Y73" i="60" s="1"/>
  <c r="X73" i="60" s="1"/>
  <c r="N74" i="60"/>
  <c r="P74" i="60" s="1"/>
  <c r="Y74" i="60" s="1"/>
  <c r="X74" i="60" s="1"/>
  <c r="N75" i="60"/>
  <c r="P75" i="60" s="1"/>
  <c r="Y75" i="60" s="1"/>
  <c r="N76" i="60"/>
  <c r="P76" i="60" s="1"/>
  <c r="N77" i="60"/>
  <c r="P77" i="60" s="1"/>
  <c r="Y77" i="60" s="1"/>
  <c r="X77" i="60" s="1"/>
  <c r="N78" i="60"/>
  <c r="N79" i="60"/>
  <c r="P79" i="60" s="1"/>
  <c r="N80" i="60"/>
  <c r="P80" i="60" s="1"/>
  <c r="Y80" i="60" s="1"/>
  <c r="N81" i="60"/>
  <c r="P81" i="60" s="1"/>
  <c r="N82" i="60"/>
  <c r="P82" i="60" s="1"/>
  <c r="N83" i="60"/>
  <c r="N84" i="60"/>
  <c r="P84" i="60" s="1"/>
  <c r="N85" i="60"/>
  <c r="P85" i="60" s="1"/>
  <c r="N86" i="60"/>
  <c r="T86" i="60" s="1"/>
  <c r="N87" i="60"/>
  <c r="N88" i="60"/>
  <c r="N89" i="60"/>
  <c r="N90" i="60"/>
  <c r="P90" i="60" s="1"/>
  <c r="N91" i="60"/>
  <c r="P91" i="60" s="1"/>
  <c r="N92" i="60"/>
  <c r="P92" i="60" s="1"/>
  <c r="N93" i="60"/>
  <c r="N94" i="60"/>
  <c r="N95" i="60"/>
  <c r="P95" i="60" s="1"/>
  <c r="Y95" i="60" s="1"/>
  <c r="N96" i="60"/>
  <c r="P96" i="60" s="1"/>
  <c r="N97" i="60"/>
  <c r="P97" i="60" s="1"/>
  <c r="N98" i="60"/>
  <c r="P98" i="60" s="1"/>
  <c r="N99" i="60"/>
  <c r="N100" i="60"/>
  <c r="P100" i="60" s="1"/>
  <c r="N101" i="60"/>
  <c r="N102" i="60"/>
  <c r="P102" i="60" s="1"/>
  <c r="N103" i="60"/>
  <c r="N104" i="60"/>
  <c r="N105" i="60"/>
  <c r="N106" i="60"/>
  <c r="P106" i="60" s="1"/>
  <c r="Y106" i="60" s="1"/>
  <c r="X106" i="60" s="1"/>
  <c r="N107" i="60"/>
  <c r="P107" i="60" s="1"/>
  <c r="N108" i="60"/>
  <c r="P108" i="60" s="1"/>
  <c r="Y108" i="60" s="1"/>
  <c r="X108" i="60" s="1"/>
  <c r="N109" i="60"/>
  <c r="P109" i="60" s="1"/>
  <c r="Y109" i="60" s="1"/>
  <c r="X109" i="60" s="1"/>
  <c r="N110" i="60"/>
  <c r="P110" i="60"/>
  <c r="N111" i="60"/>
  <c r="P111" i="60" s="1"/>
  <c r="Y111" i="60" s="1"/>
  <c r="N112" i="60"/>
  <c r="P112" i="60" s="1"/>
  <c r="N113" i="60"/>
  <c r="N114" i="60"/>
  <c r="P114" i="60" s="1"/>
  <c r="N115" i="60"/>
  <c r="P115" i="60" s="1"/>
  <c r="N116" i="60"/>
  <c r="T116" i="60" s="1"/>
  <c r="N117" i="60"/>
  <c r="P117" i="60" s="1"/>
  <c r="N118" i="60"/>
  <c r="P118" i="60" s="1"/>
  <c r="Y118" i="60" s="1"/>
  <c r="N119" i="60"/>
  <c r="N120" i="60"/>
  <c r="N121" i="60"/>
  <c r="P121" i="60" s="1"/>
  <c r="N122" i="60"/>
  <c r="P122" i="60" s="1"/>
  <c r="N123" i="60"/>
  <c r="P123" i="60" s="1"/>
  <c r="Y123" i="60" s="1"/>
  <c r="X123" i="60" s="1"/>
  <c r="N124" i="60"/>
  <c r="P124" i="60" s="1"/>
  <c r="N125" i="60"/>
  <c r="P125" i="60" s="1"/>
  <c r="Y125" i="60" s="1"/>
  <c r="X125" i="60" s="1"/>
  <c r="N126" i="60"/>
  <c r="P126" i="60" s="1"/>
  <c r="Y126" i="60" s="1"/>
  <c r="N127" i="60"/>
  <c r="P127" i="60" s="1"/>
  <c r="Y127" i="60" s="1"/>
  <c r="N128" i="60"/>
  <c r="N129" i="60"/>
  <c r="N130" i="60"/>
  <c r="P130" i="60" s="1"/>
  <c r="N131" i="60"/>
  <c r="N132" i="60"/>
  <c r="P132" i="60" s="1"/>
  <c r="N133" i="60"/>
  <c r="P133" i="60" s="1"/>
  <c r="N134" i="60"/>
  <c r="N135" i="60"/>
  <c r="N136" i="60"/>
  <c r="P136" i="60" s="1"/>
  <c r="Y136" i="60" s="1"/>
  <c r="X136" i="60" s="1"/>
  <c r="N137" i="60"/>
  <c r="N138" i="60"/>
  <c r="P138" i="60" s="1"/>
  <c r="N139" i="60"/>
  <c r="P139" i="60" s="1"/>
  <c r="N140" i="60"/>
  <c r="P140" i="60" s="1"/>
  <c r="Y140" i="60" s="1"/>
  <c r="X140" i="60" s="1"/>
  <c r="N141" i="60"/>
  <c r="P141" i="60" s="1"/>
  <c r="N142" i="60"/>
  <c r="N143" i="60"/>
  <c r="P143" i="60" s="1"/>
  <c r="Y143" i="60" s="1"/>
  <c r="N144" i="60"/>
  <c r="N145" i="60"/>
  <c r="P145" i="60" s="1"/>
  <c r="N146" i="60"/>
  <c r="T146" i="60" s="1"/>
  <c r="N147" i="60"/>
  <c r="P147" i="60" s="1"/>
  <c r="N148" i="60"/>
  <c r="P148" i="60" s="1"/>
  <c r="N149" i="60"/>
  <c r="N150" i="60"/>
  <c r="N151" i="60"/>
  <c r="N152" i="60"/>
  <c r="P152" i="60" s="1"/>
  <c r="Y152" i="60" s="1"/>
  <c r="X152" i="60" s="1"/>
  <c r="N153" i="60"/>
  <c r="N154" i="60"/>
  <c r="P154" i="60" s="1"/>
  <c r="N155" i="60"/>
  <c r="N156" i="60"/>
  <c r="P156" i="60" s="1"/>
  <c r="N157" i="60"/>
  <c r="P157" i="60" s="1"/>
  <c r="N158" i="60"/>
  <c r="P158" i="60" s="1"/>
  <c r="N159" i="60"/>
  <c r="P159" i="60" s="1"/>
  <c r="N160" i="60"/>
  <c r="N161" i="60"/>
  <c r="P161" i="60" s="1"/>
  <c r="N162" i="60"/>
  <c r="N163" i="60"/>
  <c r="P163" i="60" s="1"/>
  <c r="Y163" i="60" s="1"/>
  <c r="X163" i="60" s="1"/>
  <c r="N164" i="60"/>
  <c r="P164" i="60" s="1"/>
  <c r="N165" i="60"/>
  <c r="N166" i="60"/>
  <c r="N167" i="60"/>
  <c r="N168" i="60"/>
  <c r="P168" i="60" s="1"/>
  <c r="N169" i="60"/>
  <c r="P169" i="60" s="1"/>
  <c r="N170" i="60"/>
  <c r="P170" i="60" s="1"/>
  <c r="N171" i="60"/>
  <c r="P171" i="60" s="1"/>
  <c r="Y171" i="60" s="1"/>
  <c r="N172" i="60"/>
  <c r="P172" i="60" s="1"/>
  <c r="Y172" i="60" s="1"/>
  <c r="X172" i="60" s="1"/>
  <c r="N173" i="60"/>
  <c r="N174" i="60"/>
  <c r="P174" i="60" s="1"/>
  <c r="N175" i="60"/>
  <c r="N176" i="60"/>
  <c r="P176" i="60" s="1"/>
  <c r="N177" i="60"/>
  <c r="P177" i="60" s="1"/>
  <c r="N178" i="60"/>
  <c r="N179" i="60"/>
  <c r="P179" i="60" s="1"/>
  <c r="N180" i="60"/>
  <c r="P180" i="60" s="1"/>
  <c r="N181" i="60"/>
  <c r="N182" i="60"/>
  <c r="N183" i="60"/>
  <c r="N184" i="60"/>
  <c r="P184" i="60" s="1"/>
  <c r="N185" i="60"/>
  <c r="P185" i="60" s="1"/>
  <c r="N186" i="60"/>
  <c r="P186" i="60" s="1"/>
  <c r="Y186" i="60" s="1"/>
  <c r="X186" i="60" s="1"/>
  <c r="N187" i="60"/>
  <c r="P187" i="60" s="1"/>
  <c r="Y187" i="60" s="1"/>
  <c r="N188" i="60"/>
  <c r="P188" i="60" s="1"/>
  <c r="N189" i="60"/>
  <c r="N190" i="60"/>
  <c r="T190" i="60" s="1"/>
  <c r="S190" i="60" s="1"/>
  <c r="N191" i="60"/>
  <c r="P191" i="60" s="1"/>
  <c r="N192" i="60"/>
  <c r="P192" i="60" s="1"/>
  <c r="N193" i="60"/>
  <c r="P193" i="60" s="1"/>
  <c r="N194" i="60"/>
  <c r="P194" i="60" s="1"/>
  <c r="N195" i="60"/>
  <c r="P195" i="60" s="1"/>
  <c r="Y195" i="60" s="1"/>
  <c r="X195" i="60" s="1"/>
  <c r="N196" i="60"/>
  <c r="P196" i="60" s="1"/>
  <c r="Y196" i="60" s="1"/>
  <c r="N197" i="60"/>
  <c r="P197" i="60" s="1"/>
  <c r="Y197" i="60" s="1"/>
  <c r="X197" i="60" s="1"/>
  <c r="N198" i="60"/>
  <c r="P198" i="60" s="1"/>
  <c r="N199" i="60"/>
  <c r="P199" i="60" s="1"/>
  <c r="N200" i="60"/>
  <c r="P200" i="60" s="1"/>
  <c r="N201" i="60"/>
  <c r="P201" i="60" s="1"/>
  <c r="N202" i="60"/>
  <c r="N203" i="60"/>
  <c r="P203" i="60" s="1"/>
  <c r="N204" i="60"/>
  <c r="N205" i="60"/>
  <c r="P205" i="60" s="1"/>
  <c r="N206" i="60"/>
  <c r="P206" i="60" s="1"/>
  <c r="N207" i="60"/>
  <c r="P207" i="60" s="1"/>
  <c r="N208" i="60"/>
  <c r="N209" i="60"/>
  <c r="P209" i="60" s="1"/>
  <c r="N210" i="60"/>
  <c r="P210" i="60" s="1"/>
  <c r="N211" i="60"/>
  <c r="P211" i="60" s="1"/>
  <c r="Y211" i="60" s="1"/>
  <c r="X211" i="60" s="1"/>
  <c r="N212" i="60"/>
  <c r="N213" i="60"/>
  <c r="N214" i="60"/>
  <c r="N215" i="60"/>
  <c r="N216" i="60"/>
  <c r="P216" i="60" s="1"/>
  <c r="N217" i="60"/>
  <c r="P217" i="60" s="1"/>
  <c r="N218" i="60"/>
  <c r="T218" i="60" s="1"/>
  <c r="N219" i="60"/>
  <c r="P219" i="60" s="1"/>
  <c r="N220" i="60"/>
  <c r="N221" i="60"/>
  <c r="P221" i="60" s="1"/>
  <c r="N222" i="60"/>
  <c r="P222" i="60" s="1"/>
  <c r="N223" i="60"/>
  <c r="P223" i="60" s="1"/>
  <c r="Y223" i="60" s="1"/>
  <c r="X223" i="60" s="1"/>
  <c r="N224" i="60"/>
  <c r="P224" i="60" s="1"/>
  <c r="N225" i="60"/>
  <c r="P225" i="60" s="1"/>
  <c r="N226" i="60"/>
  <c r="P226" i="60" s="1"/>
  <c r="Y226" i="60" s="1"/>
  <c r="X226" i="60" s="1"/>
  <c r="N227" i="60"/>
  <c r="P227" i="60" s="1"/>
  <c r="Y227" i="60" s="1"/>
  <c r="X227" i="60" s="1"/>
  <c r="N228" i="60"/>
  <c r="N229" i="60"/>
  <c r="N230" i="60"/>
  <c r="N231" i="60"/>
  <c r="P231" i="60" s="1"/>
  <c r="N232" i="60"/>
  <c r="N233" i="60"/>
  <c r="P233" i="60" s="1"/>
  <c r="N234" i="60"/>
  <c r="P234" i="60" s="1"/>
  <c r="Y234" i="60" s="1"/>
  <c r="X234" i="60" s="1"/>
  <c r="N235" i="60"/>
  <c r="N236" i="60"/>
  <c r="P236" i="60" s="1"/>
  <c r="N237" i="60"/>
  <c r="N238" i="60"/>
  <c r="P238" i="60" s="1"/>
  <c r="N239" i="60"/>
  <c r="P239" i="60" s="1"/>
  <c r="N240" i="60"/>
  <c r="P240" i="60" s="1"/>
  <c r="N241" i="60"/>
  <c r="P241" i="60" s="1"/>
  <c r="N242" i="60"/>
  <c r="N243" i="60"/>
  <c r="P243" i="60" s="1"/>
  <c r="N244" i="60"/>
  <c r="N245" i="60"/>
  <c r="N246" i="60"/>
  <c r="N247" i="60"/>
  <c r="P247" i="60" s="1"/>
  <c r="N248" i="60"/>
  <c r="N249" i="60"/>
  <c r="P249" i="60" s="1"/>
  <c r="N250" i="60"/>
  <c r="P250" i="60" s="1"/>
  <c r="Y250" i="60" s="1"/>
  <c r="N251" i="60"/>
  <c r="N252" i="60"/>
  <c r="P252" i="60" s="1"/>
  <c r="Y252" i="60" s="1"/>
  <c r="N253" i="60"/>
  <c r="P253" i="60" s="1"/>
  <c r="N254" i="60"/>
  <c r="P254" i="60" s="1"/>
  <c r="N255" i="60"/>
  <c r="N256" i="60"/>
  <c r="P256" i="60" s="1"/>
  <c r="N257" i="60"/>
  <c r="N258" i="60"/>
  <c r="P258" i="60" s="1"/>
  <c r="N259" i="60"/>
  <c r="P259" i="60" s="1"/>
  <c r="N260" i="60"/>
  <c r="P260" i="60"/>
  <c r="Y260" i="60" s="1"/>
  <c r="X260" i="60" s="1"/>
  <c r="N261" i="60"/>
  <c r="P261" i="60" s="1"/>
  <c r="Y261" i="60" s="1"/>
  <c r="X261" i="60" s="1"/>
  <c r="N262" i="60"/>
  <c r="P262" i="60" s="1"/>
  <c r="N263" i="60"/>
  <c r="N264" i="60"/>
  <c r="P264" i="60" s="1"/>
  <c r="N265" i="60"/>
  <c r="P265" i="60" s="1"/>
  <c r="N266" i="60"/>
  <c r="N267" i="60"/>
  <c r="P267" i="60" s="1"/>
  <c r="Y267" i="60" s="1"/>
  <c r="N268" i="60"/>
  <c r="N269" i="60"/>
  <c r="P269" i="60" s="1"/>
  <c r="N270" i="60"/>
  <c r="P270" i="60" s="1"/>
  <c r="Y270" i="60" s="1"/>
  <c r="X270" i="60" s="1"/>
  <c r="N271" i="60"/>
  <c r="P271" i="60" s="1"/>
  <c r="N272" i="60"/>
  <c r="P272" i="60" s="1"/>
  <c r="N273" i="60"/>
  <c r="P273" i="60" s="1"/>
  <c r="N274" i="60"/>
  <c r="P274" i="60" s="1"/>
  <c r="Y274" i="60" s="1"/>
  <c r="N275" i="60"/>
  <c r="N276" i="60"/>
  <c r="N277" i="60"/>
  <c r="N278" i="60"/>
  <c r="P278" i="60" s="1"/>
  <c r="N279" i="60"/>
  <c r="N280" i="60"/>
  <c r="P280" i="60" s="1"/>
  <c r="N281" i="60"/>
  <c r="P281" i="60" s="1"/>
  <c r="N282" i="60"/>
  <c r="T282" i="60" s="1"/>
  <c r="S282" i="60" s="1"/>
  <c r="N283" i="60"/>
  <c r="P283" i="60" s="1"/>
  <c r="N284" i="60"/>
  <c r="P284" i="60" s="1"/>
  <c r="Y284" i="60" s="1"/>
  <c r="N285" i="60"/>
  <c r="P285" i="60" s="1"/>
  <c r="N286" i="60"/>
  <c r="P286" i="60" s="1"/>
  <c r="Y286" i="60" s="1"/>
  <c r="X286" i="60" s="1"/>
  <c r="N287" i="60"/>
  <c r="P287" i="60" s="1"/>
  <c r="N288" i="60"/>
  <c r="N289" i="60"/>
  <c r="P289" i="60" s="1"/>
  <c r="N290" i="60"/>
  <c r="P290" i="60" s="1"/>
  <c r="Y290" i="60" s="1"/>
  <c r="X290" i="60" s="1"/>
  <c r="N291" i="60"/>
  <c r="N292" i="60"/>
  <c r="N293" i="60"/>
  <c r="N294" i="60"/>
  <c r="N295" i="60"/>
  <c r="P295" i="60" s="1"/>
  <c r="N296" i="60"/>
  <c r="P296" i="60" s="1"/>
  <c r="N297" i="60"/>
  <c r="P297" i="60" s="1"/>
  <c r="N298" i="60"/>
  <c r="N299" i="60"/>
  <c r="P299" i="60" s="1"/>
  <c r="N300" i="60"/>
  <c r="P300" i="60" s="1"/>
  <c r="N301" i="60"/>
  <c r="P301" i="60" s="1"/>
  <c r="Y301" i="60" s="1"/>
  <c r="N302" i="60"/>
  <c r="P302" i="60" s="1"/>
  <c r="N303" i="60"/>
  <c r="P303" i="60" s="1"/>
  <c r="N304" i="60"/>
  <c r="P304" i="60" s="1"/>
  <c r="N305" i="60"/>
  <c r="P305" i="60" s="1"/>
  <c r="N306" i="60"/>
  <c r="P306" i="60" s="1"/>
  <c r="N307" i="60"/>
  <c r="N308" i="60"/>
  <c r="N309" i="60"/>
  <c r="N310" i="60"/>
  <c r="P310" i="60" s="1"/>
  <c r="N311" i="60"/>
  <c r="P311" i="60" s="1"/>
  <c r="N312" i="60"/>
  <c r="P312" i="60" s="1"/>
  <c r="N313" i="60"/>
  <c r="P313" i="60" s="1"/>
  <c r="N314" i="60"/>
  <c r="N315" i="60"/>
  <c r="P315" i="60" s="1"/>
  <c r="Y315" i="60" s="1"/>
  <c r="X315" i="60" s="1"/>
  <c r="N316" i="60"/>
  <c r="P316" i="60" s="1"/>
  <c r="Y316" i="60" s="1"/>
  <c r="X316" i="60" s="1"/>
  <c r="N317" i="60"/>
  <c r="P317" i="60" s="1"/>
  <c r="N318" i="60"/>
  <c r="N319" i="60"/>
  <c r="P319" i="60" s="1"/>
  <c r="N320" i="60"/>
  <c r="N321" i="60"/>
  <c r="P321" i="60" s="1"/>
  <c r="N322" i="60"/>
  <c r="P322" i="60" s="1"/>
  <c r="Y322" i="60" s="1"/>
  <c r="N323" i="60"/>
  <c r="N324" i="60"/>
  <c r="D324" i="95" s="1"/>
  <c r="N325" i="60"/>
  <c r="P325" i="60" s="1"/>
  <c r="Y325" i="60" s="1"/>
  <c r="N326" i="60"/>
  <c r="P326" i="60" s="1"/>
  <c r="Y326" i="60" s="1"/>
  <c r="X326" i="60" s="1"/>
  <c r="N327" i="60"/>
  <c r="P327" i="60" s="1"/>
  <c r="N328" i="60"/>
  <c r="N329" i="60"/>
  <c r="N330" i="60"/>
  <c r="P330" i="60" s="1"/>
  <c r="Y330" i="60" s="1"/>
  <c r="X330" i="60" s="1"/>
  <c r="N331" i="60"/>
  <c r="N332" i="60"/>
  <c r="P332" i="60" s="1"/>
  <c r="N333" i="60"/>
  <c r="P333" i="60" s="1"/>
  <c r="N334" i="60"/>
  <c r="P334" i="60" s="1"/>
  <c r="N335" i="60"/>
  <c r="P335" i="60" s="1"/>
  <c r="N336" i="60"/>
  <c r="P336" i="60" s="1"/>
  <c r="N337" i="60"/>
  <c r="P337" i="60" s="1"/>
  <c r="N338" i="60"/>
  <c r="N339" i="60"/>
  <c r="N340" i="60"/>
  <c r="N341" i="60"/>
  <c r="P341" i="60" s="1"/>
  <c r="Y341" i="60" s="1"/>
  <c r="X341" i="60" s="1"/>
  <c r="N342" i="60"/>
  <c r="P342" i="60" s="1"/>
  <c r="N343" i="60"/>
  <c r="P343" i="60" s="1"/>
  <c r="N344" i="60"/>
  <c r="N345" i="60"/>
  <c r="N346" i="60"/>
  <c r="P346" i="60" s="1"/>
  <c r="N347" i="60"/>
  <c r="P347" i="60" s="1"/>
  <c r="N348" i="60"/>
  <c r="N349" i="60"/>
  <c r="P349" i="60" s="1"/>
  <c r="N350" i="60"/>
  <c r="P350" i="60" s="1"/>
  <c r="N351" i="60"/>
  <c r="P351" i="60" s="1"/>
  <c r="N352" i="60"/>
  <c r="P352" i="60" s="1"/>
  <c r="N353" i="60"/>
  <c r="N354" i="60"/>
  <c r="N355" i="60"/>
  <c r="N356" i="60"/>
  <c r="P356" i="60" s="1"/>
  <c r="N357" i="60"/>
  <c r="P357" i="60" s="1"/>
  <c r="N358" i="60"/>
  <c r="P358" i="60" s="1"/>
  <c r="N359" i="60"/>
  <c r="N360" i="60"/>
  <c r="N361" i="60"/>
  <c r="P361" i="60" s="1"/>
  <c r="N362" i="60"/>
  <c r="P362" i="60" s="1"/>
  <c r="N363" i="60"/>
  <c r="P363" i="60" s="1"/>
  <c r="N364" i="60"/>
  <c r="P364" i="60" s="1"/>
  <c r="N365" i="60"/>
  <c r="P365" i="60" s="1"/>
  <c r="N366" i="60"/>
  <c r="P366" i="60" s="1"/>
  <c r="N367" i="60"/>
  <c r="P367" i="60" s="1"/>
  <c r="N368" i="60"/>
  <c r="N369" i="60"/>
  <c r="N370" i="60"/>
  <c r="N371" i="60"/>
  <c r="N372" i="60"/>
  <c r="P372" i="60" s="1"/>
  <c r="Y372" i="60" s="1"/>
  <c r="N373" i="60"/>
  <c r="P373" i="60" s="1"/>
  <c r="N374" i="60"/>
  <c r="P374" i="60" s="1"/>
  <c r="Y374" i="60" s="1"/>
  <c r="X374" i="60" s="1"/>
  <c r="N375" i="60"/>
  <c r="N376" i="60"/>
  <c r="P376" i="60" s="1"/>
  <c r="N377" i="60"/>
  <c r="P377" i="60" s="1"/>
  <c r="N378" i="60"/>
  <c r="P378" i="60" s="1"/>
  <c r="N379" i="60"/>
  <c r="N380" i="60"/>
  <c r="P380" i="60" s="1"/>
  <c r="N381" i="60"/>
  <c r="P381" i="60" s="1"/>
  <c r="N382" i="60"/>
  <c r="P382" i="60" s="1"/>
  <c r="N383" i="60"/>
  <c r="N384" i="60"/>
  <c r="P384" i="60" s="1"/>
  <c r="N385" i="60"/>
  <c r="P385" i="60" s="1"/>
  <c r="Y385" i="60" s="1"/>
  <c r="X385" i="60" s="1"/>
  <c r="N386" i="60"/>
  <c r="P386" i="60" s="1"/>
  <c r="Y386" i="60" s="1"/>
  <c r="X386" i="60" s="1"/>
  <c r="N387" i="60"/>
  <c r="N388" i="60"/>
  <c r="P388" i="60" s="1"/>
  <c r="N389" i="60"/>
  <c r="N390" i="60"/>
  <c r="P390" i="60" s="1"/>
  <c r="N391" i="60"/>
  <c r="N392" i="60"/>
  <c r="P392" i="60" s="1"/>
  <c r="N393" i="60"/>
  <c r="P393" i="60" s="1"/>
  <c r="N394" i="60"/>
  <c r="P394" i="60" s="1"/>
  <c r="Y394" i="60" s="1"/>
  <c r="X394" i="60" s="1"/>
  <c r="N395" i="60"/>
  <c r="P395" i="60" s="1"/>
  <c r="Y395" i="60" s="1"/>
  <c r="X395" i="60" s="1"/>
  <c r="N396" i="60"/>
  <c r="P396" i="60" s="1"/>
  <c r="N397" i="60"/>
  <c r="P397" i="60" s="1"/>
  <c r="N398" i="60"/>
  <c r="P398" i="60" s="1"/>
  <c r="N399" i="60"/>
  <c r="T399" i="60" s="1"/>
  <c r="N400" i="60"/>
  <c r="P400" i="60" s="1"/>
  <c r="N401" i="60"/>
  <c r="N402" i="60"/>
  <c r="N403" i="60"/>
  <c r="N404" i="60"/>
  <c r="P404" i="60" s="1"/>
  <c r="N405" i="60"/>
  <c r="P405" i="60" s="1"/>
  <c r="N406" i="60"/>
  <c r="P406" i="60" s="1"/>
  <c r="N407" i="60"/>
  <c r="N408" i="60"/>
  <c r="P408" i="60" s="1"/>
  <c r="N409" i="60"/>
  <c r="P409" i="60" s="1"/>
  <c r="N410" i="60"/>
  <c r="P410" i="60" s="1"/>
  <c r="Y410" i="60" s="1"/>
  <c r="X410" i="60" s="1"/>
  <c r="N411" i="60"/>
  <c r="P411" i="60" s="1"/>
  <c r="N412" i="60"/>
  <c r="P412" i="60" s="1"/>
  <c r="N413" i="60"/>
  <c r="P413" i="60" s="1"/>
  <c r="N414" i="60"/>
  <c r="P414" i="60" s="1"/>
  <c r="Y414" i="60" s="1"/>
  <c r="N415" i="60"/>
  <c r="N416" i="60"/>
  <c r="P416" i="60" s="1"/>
  <c r="N417" i="60"/>
  <c r="N418" i="60"/>
  <c r="N419" i="60"/>
  <c r="N420" i="60"/>
  <c r="P420" i="60" s="1"/>
  <c r="Y420" i="60" s="1"/>
  <c r="N421" i="60"/>
  <c r="P421" i="60" s="1"/>
  <c r="N422" i="60"/>
  <c r="P422" i="60" s="1"/>
  <c r="N423" i="60"/>
  <c r="N424" i="60"/>
  <c r="P424" i="60" s="1"/>
  <c r="N425" i="60"/>
  <c r="P425" i="60" s="1"/>
  <c r="N426" i="60"/>
  <c r="P426" i="60" s="1"/>
  <c r="N427" i="60"/>
  <c r="P427" i="60" s="1"/>
  <c r="N428" i="60"/>
  <c r="P428" i="60" s="1"/>
  <c r="N429" i="60"/>
  <c r="P429" i="60" s="1"/>
  <c r="N430" i="60"/>
  <c r="N431" i="60"/>
  <c r="P431" i="60" s="1"/>
  <c r="N432" i="60"/>
  <c r="P432" i="60" s="1"/>
  <c r="N433" i="60"/>
  <c r="N434" i="60"/>
  <c r="N435" i="60"/>
  <c r="N436" i="60"/>
  <c r="P436" i="60" s="1"/>
  <c r="N437" i="60"/>
  <c r="P437" i="60" s="1"/>
  <c r="Y437" i="60" s="1"/>
  <c r="X437" i="60" s="1"/>
  <c r="N438" i="60"/>
  <c r="P438" i="60" s="1"/>
  <c r="N439" i="60"/>
  <c r="N440" i="60"/>
  <c r="P440" i="60" s="1"/>
  <c r="N441" i="60"/>
  <c r="N442" i="60"/>
  <c r="P442" i="60" s="1"/>
  <c r="N443" i="60"/>
  <c r="P443" i="60" s="1"/>
  <c r="N444" i="60"/>
  <c r="N445" i="60"/>
  <c r="N446" i="60"/>
  <c r="P446" i="60" s="1"/>
  <c r="N447" i="60"/>
  <c r="P447" i="60" s="1"/>
  <c r="N448" i="60"/>
  <c r="P448" i="60" s="1"/>
  <c r="N449" i="60"/>
  <c r="N450" i="60"/>
  <c r="N451" i="60"/>
  <c r="N452" i="60"/>
  <c r="P452" i="60" s="1"/>
  <c r="N453" i="60"/>
  <c r="P453" i="60" s="1"/>
  <c r="N454" i="60"/>
  <c r="P454" i="60" s="1"/>
  <c r="N455" i="60"/>
  <c r="N456" i="60"/>
  <c r="P456" i="60" s="1"/>
  <c r="N457" i="60"/>
  <c r="P457" i="60" s="1"/>
  <c r="N458" i="60"/>
  <c r="N459" i="60"/>
  <c r="P459" i="60" s="1"/>
  <c r="N460" i="60"/>
  <c r="N461" i="60"/>
  <c r="P461" i="60" s="1"/>
  <c r="N462" i="60"/>
  <c r="P462" i="60" s="1"/>
  <c r="N463" i="60"/>
  <c r="N464" i="60"/>
  <c r="P464" i="60" s="1"/>
  <c r="N465" i="60"/>
  <c r="P465" i="60" s="1"/>
  <c r="Y465" i="60" s="1"/>
  <c r="X465" i="60" s="1"/>
  <c r="N466" i="60"/>
  <c r="N467" i="60"/>
  <c r="N468" i="60"/>
  <c r="P468" i="60" s="1"/>
  <c r="N469" i="60"/>
  <c r="P469" i="60" s="1"/>
  <c r="N470" i="60"/>
  <c r="P470" i="60" s="1"/>
  <c r="N471" i="60"/>
  <c r="N472" i="60"/>
  <c r="P472" i="60" s="1"/>
  <c r="N473" i="60"/>
  <c r="P473" i="60" s="1"/>
  <c r="N474" i="60"/>
  <c r="N475" i="60"/>
  <c r="N476" i="60"/>
  <c r="N477" i="60"/>
  <c r="P477" i="60" s="1"/>
  <c r="N478" i="60"/>
  <c r="P478" i="60" s="1"/>
  <c r="N479" i="60"/>
  <c r="P479" i="60" s="1"/>
  <c r="N480" i="60"/>
  <c r="P480" i="60" s="1"/>
  <c r="N481" i="60"/>
  <c r="N482" i="60"/>
  <c r="N483" i="60"/>
  <c r="P483" i="60" s="1"/>
  <c r="Y483" i="60" s="1"/>
  <c r="X483" i="60" s="1"/>
  <c r="N484" i="60"/>
  <c r="P484" i="60" s="1"/>
  <c r="N485" i="60"/>
  <c r="N486" i="60"/>
  <c r="P486" i="60" s="1"/>
  <c r="N487" i="60"/>
  <c r="N488" i="60"/>
  <c r="P488" i="60" s="1"/>
  <c r="N489" i="60"/>
  <c r="P489" i="60" s="1"/>
  <c r="N490" i="60"/>
  <c r="P490" i="60" s="1"/>
  <c r="Y490" i="60" s="1"/>
  <c r="N491" i="60"/>
  <c r="N492" i="60"/>
  <c r="P492" i="60" s="1"/>
  <c r="Y492" i="60" s="1"/>
  <c r="X492" i="60" s="1"/>
  <c r="N493" i="60"/>
  <c r="P493" i="60" s="1"/>
  <c r="N494" i="60"/>
  <c r="P494" i="60" s="1"/>
  <c r="N495" i="60"/>
  <c r="P495" i="60" s="1"/>
  <c r="N496" i="60"/>
  <c r="P496" i="60" s="1"/>
  <c r="N497" i="60"/>
  <c r="N498" i="60"/>
  <c r="N499" i="60"/>
  <c r="N500" i="60"/>
  <c r="P500" i="60" s="1"/>
  <c r="N501" i="60"/>
  <c r="P501" i="60" s="1"/>
  <c r="N502" i="60"/>
  <c r="P502" i="60" s="1"/>
  <c r="N503" i="60"/>
  <c r="T503" i="60" s="1"/>
  <c r="S503" i="60" s="1"/>
  <c r="N504" i="60"/>
  <c r="P504" i="60" s="1"/>
  <c r="N505" i="60"/>
  <c r="P505" i="60" s="1"/>
  <c r="N506" i="60"/>
  <c r="P506" i="60" s="1"/>
  <c r="Y506" i="60" s="1"/>
  <c r="X506" i="60" s="1"/>
  <c r="N507" i="60"/>
  <c r="P507" i="60"/>
  <c r="N508" i="60"/>
  <c r="P508" i="60" s="1"/>
  <c r="N509" i="60"/>
  <c r="P509" i="60" s="1"/>
  <c r="N510" i="60"/>
  <c r="P510" i="60" s="1"/>
  <c r="N511" i="60"/>
  <c r="P511" i="60" s="1"/>
  <c r="N512" i="60"/>
  <c r="N513" i="60"/>
  <c r="N514" i="60"/>
  <c r="N515" i="60"/>
  <c r="P515" i="60" s="1"/>
  <c r="Y515" i="60" s="1"/>
  <c r="X515" i="60" s="1"/>
  <c r="N516" i="60"/>
  <c r="N517" i="60"/>
  <c r="P517" i="60" s="1"/>
  <c r="N518" i="60"/>
  <c r="P518" i="60" s="1"/>
  <c r="N519" i="60"/>
  <c r="P519" i="60" s="1"/>
  <c r="N520" i="60"/>
  <c r="T520" i="60" s="1"/>
  <c r="N521" i="60"/>
  <c r="P521" i="60" s="1"/>
  <c r="N522" i="60"/>
  <c r="P522" i="60" s="1"/>
  <c r="N523" i="60"/>
  <c r="P523" i="60" s="1"/>
  <c r="N524" i="60"/>
  <c r="P524" i="60" s="1"/>
  <c r="Y524" i="60" s="1"/>
  <c r="X524" i="60" s="1"/>
  <c r="N525" i="60"/>
  <c r="P525" i="60" s="1"/>
  <c r="N526" i="60"/>
  <c r="P526" i="60" s="1"/>
  <c r="N527" i="60"/>
  <c r="P527" i="60" s="1"/>
  <c r="N528" i="60"/>
  <c r="N529" i="60"/>
  <c r="N530" i="60"/>
  <c r="N531" i="60"/>
  <c r="P531" i="60" s="1"/>
  <c r="Y531" i="60" s="1"/>
  <c r="X531" i="60" s="1"/>
  <c r="N532" i="60"/>
  <c r="N533" i="60"/>
  <c r="P533" i="60" s="1"/>
  <c r="N534" i="60"/>
  <c r="P534" i="60" s="1"/>
  <c r="N535" i="60"/>
  <c r="N536" i="60"/>
  <c r="P536" i="60" s="1"/>
  <c r="N537" i="60"/>
  <c r="P537" i="60" s="1"/>
  <c r="N538" i="60"/>
  <c r="P538" i="60" s="1"/>
  <c r="N539" i="60"/>
  <c r="P539" i="60" s="1"/>
  <c r="N540" i="60"/>
  <c r="P540" i="60" s="1"/>
  <c r="N541" i="60"/>
  <c r="P541" i="60" s="1"/>
  <c r="N542" i="60"/>
  <c r="N543" i="60"/>
  <c r="P543" i="60" s="1"/>
  <c r="N544" i="60"/>
  <c r="P544" i="60" s="1"/>
  <c r="N545" i="60"/>
  <c r="N546" i="60"/>
  <c r="N547" i="60"/>
  <c r="P547" i="60" s="1"/>
  <c r="Y547" i="60" s="1"/>
  <c r="N548" i="60"/>
  <c r="N549" i="60"/>
  <c r="P549" i="60" s="1"/>
  <c r="N550" i="60"/>
  <c r="P550" i="60" s="1"/>
  <c r="N551" i="60"/>
  <c r="N552" i="60"/>
  <c r="P552" i="60" s="1"/>
  <c r="N553" i="60"/>
  <c r="P553" i="60" s="1"/>
  <c r="N554" i="60"/>
  <c r="P554" i="60" s="1"/>
  <c r="N555" i="60"/>
  <c r="P555" i="60" s="1"/>
  <c r="N556" i="60"/>
  <c r="P556" i="60" s="1"/>
  <c r="N557" i="60"/>
  <c r="P557" i="60" s="1"/>
  <c r="N558" i="60"/>
  <c r="P558" i="60" s="1"/>
  <c r="N559" i="60"/>
  <c r="P559" i="60" s="1"/>
  <c r="N560" i="60"/>
  <c r="P560" i="60" s="1"/>
  <c r="Y560" i="60" s="1"/>
  <c r="X560" i="60" s="1"/>
  <c r="N561" i="60"/>
  <c r="P561" i="60" s="1"/>
  <c r="Y561" i="60" s="1"/>
  <c r="X561" i="60" s="1"/>
  <c r="N562" i="60"/>
  <c r="P562" i="60" s="1"/>
  <c r="Y562" i="60" s="1"/>
  <c r="X562" i="60" s="1"/>
  <c r="N563" i="60"/>
  <c r="N564" i="60"/>
  <c r="P564" i="60" s="1"/>
  <c r="N565" i="60"/>
  <c r="T565" i="60" s="1"/>
  <c r="S565" i="60" s="1"/>
  <c r="N566" i="60"/>
  <c r="P566" i="60" s="1"/>
  <c r="N567" i="60"/>
  <c r="P567" i="60" s="1"/>
  <c r="N568" i="60"/>
  <c r="P568" i="60" s="1"/>
  <c r="N569" i="60"/>
  <c r="P569" i="60" s="1"/>
  <c r="N570" i="60"/>
  <c r="P570" i="60" s="1"/>
  <c r="N571" i="60"/>
  <c r="P571" i="60" s="1"/>
  <c r="N572" i="60"/>
  <c r="P572" i="60" s="1"/>
  <c r="Y572" i="60" s="1"/>
  <c r="X572" i="60" s="1"/>
  <c r="N573" i="60"/>
  <c r="P573" i="60" s="1"/>
  <c r="N574" i="60"/>
  <c r="P574" i="60" s="1"/>
  <c r="N575" i="60"/>
  <c r="P575" i="60" s="1"/>
  <c r="N576" i="60"/>
  <c r="N577" i="60"/>
  <c r="N578" i="60"/>
  <c r="V578" i="60" s="1"/>
  <c r="N579" i="60"/>
  <c r="P579" i="60" s="1"/>
  <c r="N580" i="60"/>
  <c r="N581" i="60"/>
  <c r="P581" i="60" s="1"/>
  <c r="N582" i="60"/>
  <c r="P582" i="60" s="1"/>
  <c r="N583" i="60"/>
  <c r="P583" i="60" s="1"/>
  <c r="N584" i="60"/>
  <c r="N585" i="60"/>
  <c r="P585" i="60" s="1"/>
  <c r="N586" i="60"/>
  <c r="P586" i="60" s="1"/>
  <c r="N587" i="60"/>
  <c r="P587" i="60" s="1"/>
  <c r="N588" i="60"/>
  <c r="N589" i="60"/>
  <c r="P589" i="60" s="1"/>
  <c r="N590" i="60"/>
  <c r="P590" i="60" s="1"/>
  <c r="N591" i="60"/>
  <c r="P591" i="60" s="1"/>
  <c r="N592" i="60"/>
  <c r="N593" i="60"/>
  <c r="N594" i="60"/>
  <c r="N595" i="60"/>
  <c r="N596" i="60"/>
  <c r="P596" i="60" s="1"/>
  <c r="N597" i="60"/>
  <c r="P597" i="60" s="1"/>
  <c r="N598" i="60"/>
  <c r="P598" i="60" s="1"/>
  <c r="N599" i="60"/>
  <c r="P599" i="60" s="1"/>
  <c r="N600" i="60"/>
  <c r="N601" i="60"/>
  <c r="P601" i="60" s="1"/>
  <c r="N602" i="60"/>
  <c r="P602" i="60" s="1"/>
  <c r="Y602" i="60" s="1"/>
  <c r="X602" i="60" s="1"/>
  <c r="N603" i="60"/>
  <c r="P603" i="60" s="1"/>
  <c r="N604" i="60"/>
  <c r="P604" i="60" s="1"/>
  <c r="N605" i="60"/>
  <c r="P605" i="60" s="1"/>
  <c r="N606" i="60"/>
  <c r="P606" i="60" s="1"/>
  <c r="N607" i="60"/>
  <c r="P607" i="60" s="1"/>
  <c r="N608" i="60"/>
  <c r="N609" i="60"/>
  <c r="N610" i="60"/>
  <c r="N611" i="60"/>
  <c r="N612" i="60"/>
  <c r="N613" i="60"/>
  <c r="P613" i="60" s="1"/>
  <c r="N614" i="60"/>
  <c r="P614" i="60" s="1"/>
  <c r="N615" i="60"/>
  <c r="P615" i="60" s="1"/>
  <c r="N616" i="60"/>
  <c r="P616" i="60" s="1"/>
  <c r="N617" i="60"/>
  <c r="P617" i="60" s="1"/>
  <c r="N618" i="60"/>
  <c r="P618" i="60" s="1"/>
  <c r="N619" i="60"/>
  <c r="P619" i="60" s="1"/>
  <c r="Y619" i="60" s="1"/>
  <c r="X619" i="60" s="1"/>
  <c r="N620" i="60"/>
  <c r="P620" i="60" s="1"/>
  <c r="N621" i="60"/>
  <c r="P621" i="60"/>
  <c r="N622" i="60"/>
  <c r="P622" i="60" s="1"/>
  <c r="N623" i="60"/>
  <c r="N624" i="60"/>
  <c r="P624" i="60" s="1"/>
  <c r="Y624" i="60" s="1"/>
  <c r="X624" i="60" s="1"/>
  <c r="N625" i="60"/>
  <c r="V625" i="60" s="1"/>
  <c r="N626" i="60"/>
  <c r="T626" i="60" s="1"/>
  <c r="N627" i="60"/>
  <c r="P627" i="60" s="1"/>
  <c r="N628" i="60"/>
  <c r="P628" i="60" s="1"/>
  <c r="N629" i="60"/>
  <c r="P629" i="60" s="1"/>
  <c r="N630" i="60"/>
  <c r="P630" i="60" s="1"/>
  <c r="N631" i="60"/>
  <c r="P631" i="60" s="1"/>
  <c r="N632" i="60"/>
  <c r="P632" i="60" s="1"/>
  <c r="N633" i="60"/>
  <c r="P633" i="60" s="1"/>
  <c r="N634" i="60"/>
  <c r="P634" i="60" s="1"/>
  <c r="N635" i="60"/>
  <c r="N636" i="60"/>
  <c r="P636" i="60"/>
  <c r="N637" i="60"/>
  <c r="P637" i="60" s="1"/>
  <c r="N638" i="60"/>
  <c r="N639" i="60"/>
  <c r="N640" i="60"/>
  <c r="T640" i="60" s="1"/>
  <c r="S640" i="60" s="1"/>
  <c r="N641" i="60"/>
  <c r="N642" i="60"/>
  <c r="P642" i="60" s="1"/>
  <c r="N643" i="60"/>
  <c r="P643" i="60" s="1"/>
  <c r="Y643" i="60" s="1"/>
  <c r="X643" i="60" s="1"/>
  <c r="N644" i="60"/>
  <c r="P644" i="60" s="1"/>
  <c r="N645" i="60"/>
  <c r="P645" i="60" s="1"/>
  <c r="N646" i="60"/>
  <c r="N647" i="60"/>
  <c r="P647" i="60" s="1"/>
  <c r="N648" i="60"/>
  <c r="P648" i="60" s="1"/>
  <c r="N649" i="60"/>
  <c r="P649" i="60" s="1"/>
  <c r="N650" i="60"/>
  <c r="P650" i="60" s="1"/>
  <c r="N651" i="60"/>
  <c r="P651" i="60" s="1"/>
  <c r="Y651" i="60" s="1"/>
  <c r="X651" i="60" s="1"/>
  <c r="N652" i="60"/>
  <c r="P652" i="60" s="1"/>
  <c r="N653" i="60"/>
  <c r="N654" i="60"/>
  <c r="N655" i="60"/>
  <c r="N656" i="60"/>
  <c r="V656" i="60" s="1"/>
  <c r="N657" i="60"/>
  <c r="P657" i="60" s="1"/>
  <c r="N658" i="60"/>
  <c r="P658" i="60" s="1"/>
  <c r="N659" i="60"/>
  <c r="P659" i="60" s="1"/>
  <c r="Y659" i="60" s="1"/>
  <c r="N660" i="60"/>
  <c r="P660" i="60" s="1"/>
  <c r="N661" i="60"/>
  <c r="P661" i="60" s="1"/>
  <c r="N662" i="60"/>
  <c r="P662" i="60" s="1"/>
  <c r="N663" i="60"/>
  <c r="P663" i="60" s="1"/>
  <c r="N664" i="60"/>
  <c r="P664" i="60" s="1"/>
  <c r="N665" i="60"/>
  <c r="P665" i="60" s="1"/>
  <c r="N666" i="60"/>
  <c r="P666" i="60" s="1"/>
  <c r="Y666" i="60" s="1"/>
  <c r="X666" i="60" s="1"/>
  <c r="N667" i="60"/>
  <c r="P667" i="60" s="1"/>
  <c r="N668" i="60"/>
  <c r="P668" i="60" s="1"/>
  <c r="N669" i="60"/>
  <c r="P669" i="60" s="1"/>
  <c r="Y669" i="60" s="1"/>
  <c r="X669" i="60" s="1"/>
  <c r="N670" i="60"/>
  <c r="N671" i="60"/>
  <c r="N672" i="60"/>
  <c r="T672" i="60" s="1"/>
  <c r="S672" i="60" s="1"/>
  <c r="N673" i="60"/>
  <c r="P673" i="60" s="1"/>
  <c r="N674" i="60"/>
  <c r="P674" i="60" s="1"/>
  <c r="Y674" i="60" s="1"/>
  <c r="N675" i="60"/>
  <c r="P675" i="60" s="1"/>
  <c r="N676" i="60"/>
  <c r="P676" i="60" s="1"/>
  <c r="N677" i="60"/>
  <c r="P677" i="60" s="1"/>
  <c r="N678" i="60"/>
  <c r="P678" i="60" s="1"/>
  <c r="N679" i="60"/>
  <c r="P679" i="60" s="1"/>
  <c r="N680" i="60"/>
  <c r="P680" i="60" s="1"/>
  <c r="N681" i="60"/>
  <c r="N682" i="60"/>
  <c r="N683" i="60"/>
  <c r="P683" i="60" s="1"/>
  <c r="Y683" i="60" s="1"/>
  <c r="X683" i="60" s="1"/>
  <c r="N684" i="60"/>
  <c r="N685" i="60"/>
  <c r="P685" i="60" s="1"/>
  <c r="Y685" i="60" s="1"/>
  <c r="X685" i="60" s="1"/>
  <c r="N686" i="60"/>
  <c r="P686" i="60" s="1"/>
  <c r="N687" i="60"/>
  <c r="N688" i="60"/>
  <c r="N689" i="60"/>
  <c r="P689" i="60" s="1"/>
  <c r="N690" i="60"/>
  <c r="P690" i="60" s="1"/>
  <c r="Y690" i="60" s="1"/>
  <c r="X690" i="60" s="1"/>
  <c r="N691" i="60"/>
  <c r="P691" i="60" s="1"/>
  <c r="Y691" i="60" s="1"/>
  <c r="X691" i="60" s="1"/>
  <c r="N692" i="60"/>
  <c r="P692" i="60" s="1"/>
  <c r="N693" i="60"/>
  <c r="N694" i="60"/>
  <c r="P694" i="60" s="1"/>
  <c r="Y694" i="60" s="1"/>
  <c r="N695" i="60"/>
  <c r="P695" i="60" s="1"/>
  <c r="N696" i="60"/>
  <c r="P696" i="60" s="1"/>
  <c r="N697" i="60"/>
  <c r="P697" i="60" s="1"/>
  <c r="N698" i="60"/>
  <c r="N699" i="60"/>
  <c r="P699" i="60" s="1"/>
  <c r="N700" i="60"/>
  <c r="P700" i="60" s="1"/>
  <c r="N701" i="60"/>
  <c r="P701" i="60" s="1"/>
  <c r="Y701" i="60" s="1"/>
  <c r="X701" i="60" s="1"/>
  <c r="N702" i="60"/>
  <c r="N703" i="60"/>
  <c r="N704" i="60"/>
  <c r="N705" i="60"/>
  <c r="P705" i="60" s="1"/>
  <c r="N706" i="60"/>
  <c r="N707" i="60"/>
  <c r="P707" i="60" s="1"/>
  <c r="Y707" i="60" s="1"/>
  <c r="X707" i="60" s="1"/>
  <c r="N708" i="60"/>
  <c r="P708" i="60" s="1"/>
  <c r="N709" i="60"/>
  <c r="P709" i="60" s="1"/>
  <c r="N710" i="60"/>
  <c r="P710" i="60" s="1"/>
  <c r="N711" i="60"/>
  <c r="P711" i="60" s="1"/>
  <c r="N712" i="60"/>
  <c r="P712" i="60" s="1"/>
  <c r="N713" i="60"/>
  <c r="N714" i="60"/>
  <c r="P714" i="60" s="1"/>
  <c r="N715" i="60"/>
  <c r="N716" i="60"/>
  <c r="P716" i="60" s="1"/>
  <c r="Y716" i="60" s="1"/>
  <c r="X716" i="60" s="1"/>
  <c r="N717" i="60"/>
  <c r="N718" i="60"/>
  <c r="N719" i="60"/>
  <c r="V719" i="60" s="1"/>
  <c r="N720" i="60"/>
  <c r="N721" i="60"/>
  <c r="P721" i="60" s="1"/>
  <c r="N722" i="60"/>
  <c r="P722" i="60" s="1"/>
  <c r="N723" i="60"/>
  <c r="P723" i="60" s="1"/>
  <c r="Y723" i="60" s="1"/>
  <c r="X723" i="60" s="1"/>
  <c r="N724" i="60"/>
  <c r="P724" i="60" s="1"/>
  <c r="Y724" i="60" s="1"/>
  <c r="N725" i="60"/>
  <c r="P725" i="60" s="1"/>
  <c r="N726" i="60"/>
  <c r="N727" i="60"/>
  <c r="P727" i="60" s="1"/>
  <c r="N728" i="60"/>
  <c r="N729" i="60"/>
  <c r="P729" i="60" s="1"/>
  <c r="N730" i="60"/>
  <c r="P730" i="60" s="1"/>
  <c r="N731" i="60"/>
  <c r="P731" i="60" s="1"/>
  <c r="N732" i="60"/>
  <c r="P732" i="60" s="1"/>
  <c r="N733" i="60"/>
  <c r="T733" i="60" s="1"/>
  <c r="S733" i="60" s="1"/>
  <c r="N734" i="60"/>
  <c r="N735" i="60"/>
  <c r="N736" i="60"/>
  <c r="P736" i="60" s="1"/>
  <c r="N737" i="60"/>
  <c r="P737" i="60" s="1"/>
  <c r="N738" i="60"/>
  <c r="N739" i="60"/>
  <c r="P739" i="60" s="1"/>
  <c r="Y739" i="60" s="1"/>
  <c r="X739" i="60" s="1"/>
  <c r="N740" i="60"/>
  <c r="P740" i="60" s="1"/>
  <c r="N741" i="60"/>
  <c r="P741" i="60" s="1"/>
  <c r="N742" i="60"/>
  <c r="P742" i="60" s="1"/>
  <c r="N743" i="60"/>
  <c r="N744" i="60"/>
  <c r="P744" i="60" s="1"/>
  <c r="N745" i="60"/>
  <c r="P745" i="60" s="1"/>
  <c r="N746" i="60"/>
  <c r="P746" i="60" s="1"/>
  <c r="N747" i="60"/>
  <c r="N748" i="60"/>
  <c r="P748" i="60" s="1"/>
  <c r="Y748" i="60" s="1"/>
  <c r="X748" i="60" s="1"/>
  <c r="N749" i="60"/>
  <c r="V749" i="60" s="1"/>
  <c r="N750" i="60"/>
  <c r="P750" i="60" s="1"/>
  <c r="Y750" i="60" s="1"/>
  <c r="X750" i="60" s="1"/>
  <c r="N751" i="60"/>
  <c r="P751" i="60" s="1"/>
  <c r="Y751" i="60" s="1"/>
  <c r="N752" i="60"/>
  <c r="P752" i="60" s="1"/>
  <c r="N753" i="60"/>
  <c r="P753" i="60" s="1"/>
  <c r="N754" i="60"/>
  <c r="P754" i="60" s="1"/>
  <c r="N755" i="60"/>
  <c r="P755" i="60" s="1"/>
  <c r="Y755" i="60" s="1"/>
  <c r="N756" i="60"/>
  <c r="P756" i="60" s="1"/>
  <c r="Y756" i="60" s="1"/>
  <c r="N757" i="60"/>
  <c r="P757" i="60" s="1"/>
  <c r="N758" i="60"/>
  <c r="N759" i="60"/>
  <c r="N760" i="60"/>
  <c r="P760" i="60" s="1"/>
  <c r="N761" i="60"/>
  <c r="P761" i="60" s="1"/>
  <c r="N762" i="60"/>
  <c r="P762" i="60" s="1"/>
  <c r="N763" i="60"/>
  <c r="P763" i="60" s="1"/>
  <c r="N764" i="60"/>
  <c r="P764" i="60" s="1"/>
  <c r="Y764" i="60" s="1"/>
  <c r="N765" i="60"/>
  <c r="V765" i="60" s="1"/>
  <c r="N766" i="60"/>
  <c r="N767" i="60"/>
  <c r="N768" i="60"/>
  <c r="P768" i="60" s="1"/>
  <c r="N769" i="60"/>
  <c r="P769" i="60" s="1"/>
  <c r="N770" i="60"/>
  <c r="P770" i="60" s="1"/>
  <c r="N771" i="60"/>
  <c r="N772" i="60"/>
  <c r="P772" i="60" s="1"/>
  <c r="N773" i="60"/>
  <c r="P773" i="60" s="1"/>
  <c r="N774" i="60"/>
  <c r="T774" i="60" s="1"/>
  <c r="N775" i="60"/>
  <c r="P775" i="60" s="1"/>
  <c r="N776" i="60"/>
  <c r="P776" i="60" s="1"/>
  <c r="N777" i="60"/>
  <c r="P777" i="60" s="1"/>
  <c r="N778" i="60"/>
  <c r="P778" i="60" s="1"/>
  <c r="N779" i="60"/>
  <c r="P779" i="60" s="1"/>
  <c r="Y779" i="60" s="1"/>
  <c r="N780" i="60"/>
  <c r="P780" i="60" s="1"/>
  <c r="N781" i="60"/>
  <c r="V781" i="60" s="1"/>
  <c r="N782" i="60"/>
  <c r="N783" i="60"/>
  <c r="N784" i="60"/>
  <c r="P784" i="60" s="1"/>
  <c r="Y784" i="60" s="1"/>
  <c r="X784" i="60" s="1"/>
  <c r="N785" i="60"/>
  <c r="P785" i="60" s="1"/>
  <c r="N786" i="60"/>
  <c r="P786" i="60" s="1"/>
  <c r="N787" i="60"/>
  <c r="P787" i="60" s="1"/>
  <c r="N788" i="60"/>
  <c r="N789" i="60"/>
  <c r="N790" i="60"/>
  <c r="P790" i="60" s="1"/>
  <c r="N791" i="60"/>
  <c r="P791" i="60" s="1"/>
  <c r="N792" i="60"/>
  <c r="P792" i="60" s="1"/>
  <c r="Y792" i="60" s="1"/>
  <c r="N793" i="60"/>
  <c r="P793" i="60" s="1"/>
  <c r="N794" i="60"/>
  <c r="N795" i="60"/>
  <c r="P795" i="60" s="1"/>
  <c r="N796" i="60"/>
  <c r="N797" i="60"/>
  <c r="N798" i="60"/>
  <c r="N799" i="60"/>
  <c r="N800" i="60"/>
  <c r="P800" i="60" s="1"/>
  <c r="N801" i="60"/>
  <c r="P801" i="60" s="1"/>
  <c r="N802" i="60"/>
  <c r="P802" i="60" s="1"/>
  <c r="N803" i="60"/>
  <c r="N804" i="60"/>
  <c r="P804" i="60" s="1"/>
  <c r="N805" i="60"/>
  <c r="T805" i="60" s="1"/>
  <c r="S805" i="60" s="1"/>
  <c r="N806" i="60"/>
  <c r="P806" i="60" s="1"/>
  <c r="N807" i="60"/>
  <c r="P807" i="60" s="1"/>
  <c r="N808" i="60"/>
  <c r="P808" i="60" s="1"/>
  <c r="N809" i="60"/>
  <c r="P809" i="60" s="1"/>
  <c r="N810" i="60"/>
  <c r="P810" i="60" s="1"/>
  <c r="N811" i="60"/>
  <c r="P811" i="60" s="1"/>
  <c r="N812" i="60"/>
  <c r="N813" i="60"/>
  <c r="P813" i="60" s="1"/>
  <c r="Y813" i="60" s="1"/>
  <c r="X813" i="60" s="1"/>
  <c r="N814" i="60"/>
  <c r="N815" i="60"/>
  <c r="N816" i="60"/>
  <c r="P816" i="60" s="1"/>
  <c r="Y816" i="60" s="1"/>
  <c r="N817" i="60"/>
  <c r="N818" i="60"/>
  <c r="P818" i="60" s="1"/>
  <c r="N819" i="60"/>
  <c r="P819" i="60" s="1"/>
  <c r="N820" i="60"/>
  <c r="P820" i="60" s="1"/>
  <c r="N821" i="60"/>
  <c r="N822" i="60"/>
  <c r="P822" i="60" s="1"/>
  <c r="N823" i="60"/>
  <c r="P823" i="60" s="1"/>
  <c r="N824" i="60"/>
  <c r="P824" i="60" s="1"/>
  <c r="N825" i="60"/>
  <c r="P825" i="60" s="1"/>
  <c r="N826" i="60"/>
  <c r="P826" i="60" s="1"/>
  <c r="N827" i="60"/>
  <c r="P827" i="60" s="1"/>
  <c r="N828" i="60"/>
  <c r="N829" i="60"/>
  <c r="N830" i="60"/>
  <c r="P830" i="60" s="1"/>
  <c r="Y830" i="60" s="1"/>
  <c r="N831" i="60"/>
  <c r="P831" i="60" s="1"/>
  <c r="N832" i="60"/>
  <c r="P832" i="60" s="1"/>
  <c r="N833" i="60"/>
  <c r="N834" i="60"/>
  <c r="P834" i="60" s="1"/>
  <c r="Y834" i="60" s="1"/>
  <c r="N835" i="60"/>
  <c r="P835" i="60" s="1"/>
  <c r="N836" i="60"/>
  <c r="P836" i="60" s="1"/>
  <c r="N837" i="60"/>
  <c r="N838" i="60"/>
  <c r="P838" i="60" s="1"/>
  <c r="N839" i="60"/>
  <c r="N840" i="60"/>
  <c r="P840" i="60" s="1"/>
  <c r="N841" i="60"/>
  <c r="P841" i="60" s="1"/>
  <c r="N842" i="60"/>
  <c r="P842" i="60" s="1"/>
  <c r="N843" i="60"/>
  <c r="P843" i="60" s="1"/>
  <c r="N844" i="60"/>
  <c r="N845" i="60"/>
  <c r="N846" i="60"/>
  <c r="N847" i="60"/>
  <c r="N848" i="60"/>
  <c r="P848" i="60" s="1"/>
  <c r="N849" i="60"/>
  <c r="P849" i="60" s="1"/>
  <c r="N850" i="60"/>
  <c r="P850" i="60" s="1"/>
  <c r="N851" i="60"/>
  <c r="N852" i="60"/>
  <c r="P852" i="60" s="1"/>
  <c r="N853" i="60"/>
  <c r="N854" i="60"/>
  <c r="P854" i="60" s="1"/>
  <c r="N855" i="60"/>
  <c r="P855" i="60" s="1"/>
  <c r="N856" i="60"/>
  <c r="P856" i="60" s="1"/>
  <c r="N857" i="60"/>
  <c r="P857" i="60" s="1"/>
  <c r="N858" i="60"/>
  <c r="P858" i="60" s="1"/>
  <c r="N859" i="60"/>
  <c r="P859" i="60" s="1"/>
  <c r="N860" i="60"/>
  <c r="N861" i="60"/>
  <c r="N862" i="60"/>
  <c r="N863" i="60"/>
  <c r="N864" i="60"/>
  <c r="P864" i="60" s="1"/>
  <c r="Y864" i="60" s="1"/>
  <c r="X864" i="60" s="1"/>
  <c r="N865" i="60"/>
  <c r="P865" i="60" s="1"/>
  <c r="N866" i="60"/>
  <c r="P866" i="60" s="1"/>
  <c r="Y866" i="60" s="1"/>
  <c r="N867" i="60"/>
  <c r="P867" i="60" s="1"/>
  <c r="N868" i="60"/>
  <c r="N869" i="60"/>
  <c r="P869" i="60" s="1"/>
  <c r="N870" i="60"/>
  <c r="P870" i="60" s="1"/>
  <c r="N871" i="60"/>
  <c r="P871" i="60" s="1"/>
  <c r="N872" i="60"/>
  <c r="P872" i="60" s="1"/>
  <c r="N873" i="60"/>
  <c r="P873" i="60" s="1"/>
  <c r="N874" i="60"/>
  <c r="P874" i="60" s="1"/>
  <c r="N875" i="60"/>
  <c r="P875" i="60" s="1"/>
  <c r="Y875" i="60" s="1"/>
  <c r="X875" i="60" s="1"/>
  <c r="N876" i="60"/>
  <c r="N877" i="60"/>
  <c r="D877" i="95" s="1"/>
  <c r="N878" i="60"/>
  <c r="N879" i="60"/>
  <c r="P879" i="60" s="1"/>
  <c r="N880" i="60"/>
  <c r="P880" i="60" s="1"/>
  <c r="N881" i="60"/>
  <c r="P881" i="60" s="1"/>
  <c r="N882" i="60"/>
  <c r="N883" i="60"/>
  <c r="P883" i="60" s="1"/>
  <c r="N884" i="60"/>
  <c r="P884" i="60" s="1"/>
  <c r="N885" i="60"/>
  <c r="N886" i="60"/>
  <c r="P886" i="60" s="1"/>
  <c r="N887" i="60"/>
  <c r="P887" i="60" s="1"/>
  <c r="N888" i="60"/>
  <c r="P888" i="60" s="1"/>
  <c r="N889" i="60"/>
  <c r="N890" i="60"/>
  <c r="P890" i="60" s="1"/>
  <c r="N891" i="60"/>
  <c r="N892" i="60"/>
  <c r="P892" i="60" s="1"/>
  <c r="Y892" i="60" s="1"/>
  <c r="X892" i="60" s="1"/>
  <c r="N893" i="60"/>
  <c r="P893" i="60" s="1"/>
  <c r="Y893" i="60" s="1"/>
  <c r="N894" i="60"/>
  <c r="N895" i="60"/>
  <c r="P895" i="60" s="1"/>
  <c r="N896" i="60"/>
  <c r="P896" i="60" s="1"/>
  <c r="N897" i="60"/>
  <c r="P897" i="60" s="1"/>
  <c r="N898" i="60"/>
  <c r="P898" i="60" s="1"/>
  <c r="N899" i="60"/>
  <c r="P899" i="60" s="1"/>
  <c r="N900" i="60"/>
  <c r="P900" i="60" s="1"/>
  <c r="N901" i="60"/>
  <c r="P901" i="60" s="1"/>
  <c r="N902" i="60"/>
  <c r="P902" i="60" s="1"/>
  <c r="N903" i="60"/>
  <c r="N904" i="60"/>
  <c r="P904" i="60" s="1"/>
  <c r="N905" i="60"/>
  <c r="N906" i="60"/>
  <c r="P906" i="60" s="1"/>
  <c r="N907" i="60"/>
  <c r="P907" i="60" s="1"/>
  <c r="Y907" i="60" s="1"/>
  <c r="N908" i="60"/>
  <c r="T908" i="60" s="1"/>
  <c r="S908" i="60" s="1"/>
  <c r="N909" i="60"/>
  <c r="P909" i="60" s="1"/>
  <c r="Y909" i="60" s="1"/>
  <c r="X909" i="60" s="1"/>
  <c r="N910" i="60"/>
  <c r="P910" i="60" s="1"/>
  <c r="Y910" i="60" s="1"/>
  <c r="X910" i="60" s="1"/>
  <c r="N911" i="60"/>
  <c r="P911" i="60" s="1"/>
  <c r="N912" i="60"/>
  <c r="N913" i="60"/>
  <c r="P913" i="60" s="1"/>
  <c r="N914" i="60"/>
  <c r="P914" i="60" s="1"/>
  <c r="N915" i="60"/>
  <c r="P915" i="60" s="1"/>
  <c r="N916" i="60"/>
  <c r="P916" i="60" s="1"/>
  <c r="N917" i="60"/>
  <c r="P917" i="60" s="1"/>
  <c r="Y917" i="60" s="1"/>
  <c r="X917" i="60" s="1"/>
  <c r="N918" i="60"/>
  <c r="P918" i="60" s="1"/>
  <c r="N919" i="60"/>
  <c r="N920" i="60"/>
  <c r="N921" i="60"/>
  <c r="P921" i="60" s="1"/>
  <c r="N922" i="60"/>
  <c r="P922" i="60" s="1"/>
  <c r="N923" i="60"/>
  <c r="N924" i="60"/>
  <c r="T924" i="60" s="1"/>
  <c r="S924" i="60" s="1"/>
  <c r="N925" i="60"/>
  <c r="N926" i="60"/>
  <c r="P926" i="60" s="1"/>
  <c r="N927" i="60"/>
  <c r="N928" i="60"/>
  <c r="P928" i="60" s="1"/>
  <c r="N929" i="60"/>
  <c r="P929" i="60" s="1"/>
  <c r="N930" i="60"/>
  <c r="P930" i="60"/>
  <c r="Y930" i="60" s="1"/>
  <c r="X930" i="60" s="1"/>
  <c r="N931" i="60"/>
  <c r="P931" i="60" s="1"/>
  <c r="N932" i="60"/>
  <c r="N933" i="60"/>
  <c r="P933" i="60" s="1"/>
  <c r="N934" i="60"/>
  <c r="P934" i="60" s="1"/>
  <c r="N935" i="60"/>
  <c r="N936" i="60"/>
  <c r="P936" i="60" s="1"/>
  <c r="N937" i="60"/>
  <c r="P937" i="60" s="1"/>
  <c r="N938" i="60"/>
  <c r="N939" i="60"/>
  <c r="N940" i="60"/>
  <c r="N941" i="60"/>
  <c r="P941" i="60" s="1"/>
  <c r="N942" i="60"/>
  <c r="T942" i="60" s="1"/>
  <c r="N943" i="60"/>
  <c r="P943" i="60" s="1"/>
  <c r="N944" i="60"/>
  <c r="P944" i="60" s="1"/>
  <c r="Y944" i="60" s="1"/>
  <c r="X944" i="60" s="1"/>
  <c r="N945" i="60"/>
  <c r="P945" i="60" s="1"/>
  <c r="N946" i="60"/>
  <c r="N947" i="60"/>
  <c r="P947" i="60" s="1"/>
  <c r="N948" i="60"/>
  <c r="P948" i="60" s="1"/>
  <c r="N949" i="60"/>
  <c r="P949" i="60" s="1"/>
  <c r="N950" i="60"/>
  <c r="P950" i="60" s="1"/>
  <c r="N951" i="60"/>
  <c r="N952" i="60"/>
  <c r="P952" i="60" s="1"/>
  <c r="N953" i="60"/>
  <c r="P953" i="60" s="1"/>
  <c r="N954" i="60"/>
  <c r="V954" i="60" s="1"/>
  <c r="N955" i="60"/>
  <c r="T955" i="60" s="1"/>
  <c r="S955" i="60" s="1"/>
  <c r="N956" i="60"/>
  <c r="N957" i="60"/>
  <c r="N958" i="60"/>
  <c r="P958" i="60" s="1"/>
  <c r="N959" i="60"/>
  <c r="P959" i="60" s="1"/>
  <c r="N960" i="60"/>
  <c r="P960" i="60" s="1"/>
  <c r="N961" i="60"/>
  <c r="N962" i="60"/>
  <c r="P962" i="60" s="1"/>
  <c r="N963" i="60"/>
  <c r="P963" i="60" s="1"/>
  <c r="N964" i="60"/>
  <c r="P964" i="60" s="1"/>
  <c r="N965" i="60"/>
  <c r="P965" i="60" s="1"/>
  <c r="N966" i="60"/>
  <c r="P966" i="60" s="1"/>
  <c r="N967" i="60"/>
  <c r="T967" i="60" s="1"/>
  <c r="S967" i="60" s="1"/>
  <c r="N968" i="60"/>
  <c r="P968" i="60" s="1"/>
  <c r="N969" i="60"/>
  <c r="P969" i="60" s="1"/>
  <c r="N970" i="60"/>
  <c r="P970" i="60" s="1"/>
  <c r="Y970" i="60" s="1"/>
  <c r="X970" i="60" s="1"/>
  <c r="N971" i="60"/>
  <c r="P971" i="60" s="1"/>
  <c r="Y971" i="60" s="1"/>
  <c r="X971" i="60" s="1"/>
  <c r="N972" i="60"/>
  <c r="P972" i="60" s="1"/>
  <c r="Y972" i="60" s="1"/>
  <c r="X972" i="60" s="1"/>
  <c r="N973" i="60"/>
  <c r="N974" i="60"/>
  <c r="P974" i="60" s="1"/>
  <c r="N975" i="60"/>
  <c r="P975" i="60" s="1"/>
  <c r="N976" i="60"/>
  <c r="P976" i="60" s="1"/>
  <c r="Y976" i="60" s="1"/>
  <c r="N977" i="60"/>
  <c r="P977" i="60" s="1"/>
  <c r="N978" i="60"/>
  <c r="P978" i="60" s="1"/>
  <c r="N979" i="60"/>
  <c r="N980" i="60"/>
  <c r="P980" i="60" s="1"/>
  <c r="N981" i="60"/>
  <c r="P981" i="60" s="1"/>
  <c r="N982" i="60"/>
  <c r="N983" i="60"/>
  <c r="P983" i="60" s="1"/>
  <c r="N984" i="60"/>
  <c r="P984" i="60" s="1"/>
  <c r="N985" i="60"/>
  <c r="N986" i="60"/>
  <c r="N987" i="60"/>
  <c r="V987" i="60" s="1"/>
  <c r="N988" i="60"/>
  <c r="P988" i="60" s="1"/>
  <c r="N989" i="60"/>
  <c r="P989" i="60" s="1"/>
  <c r="N990" i="60"/>
  <c r="P990" i="60" s="1"/>
  <c r="N991" i="60"/>
  <c r="N992" i="60"/>
  <c r="N993" i="60"/>
  <c r="P993" i="60" s="1"/>
  <c r="N994" i="60"/>
  <c r="P994" i="60" s="1"/>
  <c r="N995" i="60"/>
  <c r="P995" i="60" s="1"/>
  <c r="N996" i="60"/>
  <c r="P996" i="60" s="1"/>
  <c r="N997" i="60"/>
  <c r="N998" i="60"/>
  <c r="P998" i="60" s="1"/>
  <c r="N999" i="60"/>
  <c r="P999" i="60" s="1"/>
  <c r="N1000" i="60"/>
  <c r="N1001" i="60"/>
  <c r="N1002" i="60"/>
  <c r="N1003" i="60"/>
  <c r="N1004" i="60"/>
  <c r="N1005" i="60"/>
  <c r="P1005" i="60" s="1"/>
  <c r="N1006" i="60"/>
  <c r="P1006" i="60" s="1"/>
  <c r="N1007" i="60"/>
  <c r="P1007" i="60" s="1"/>
  <c r="N1008" i="60"/>
  <c r="P1008" i="60" s="1"/>
  <c r="N1009" i="60"/>
  <c r="P1009" i="60" s="1"/>
  <c r="N1010" i="60"/>
  <c r="P1010" i="60" s="1"/>
  <c r="N1011" i="60"/>
  <c r="P1011" i="60" s="1"/>
  <c r="Y1011" i="60" s="1"/>
  <c r="X1011" i="60" s="1"/>
  <c r="N1012" i="60"/>
  <c r="P1012" i="60" s="1"/>
  <c r="N1013" i="60"/>
  <c r="N1014" i="60"/>
  <c r="P1014" i="60" s="1"/>
  <c r="N1015" i="60"/>
  <c r="P1015" i="60" s="1"/>
  <c r="N1016" i="60"/>
  <c r="N1017" i="60"/>
  <c r="N1018" i="60"/>
  <c r="T1018" i="60" s="1"/>
  <c r="N1019" i="60"/>
  <c r="P1019" i="60" s="1"/>
  <c r="Y1019" i="60" s="1"/>
  <c r="N1020" i="60"/>
  <c r="P1020" i="60" s="1"/>
  <c r="N1021" i="60"/>
  <c r="P1021" i="60" s="1"/>
  <c r="N1022" i="60"/>
  <c r="P1022" i="60" s="1"/>
  <c r="N1023" i="60"/>
  <c r="P1023" i="60" s="1"/>
  <c r="N1024" i="60"/>
  <c r="P1024" i="60" s="1"/>
  <c r="Y1024" i="60" s="1"/>
  <c r="X1024" i="60" s="1"/>
  <c r="N1025" i="60"/>
  <c r="P1025" i="60" s="1"/>
  <c r="N1026" i="60"/>
  <c r="P1026" i="60" s="1"/>
  <c r="N1027" i="60"/>
  <c r="P1027" i="60" s="1"/>
  <c r="Y1027" i="60" s="1"/>
  <c r="X1027" i="60" s="1"/>
  <c r="N1028" i="60"/>
  <c r="N1029" i="60"/>
  <c r="P1029" i="60" s="1"/>
  <c r="N1030" i="60"/>
  <c r="P1030" i="60" s="1"/>
  <c r="N1031" i="60"/>
  <c r="N1032" i="60"/>
  <c r="N1033" i="60"/>
  <c r="P1033" i="60" s="1"/>
  <c r="Y1033" i="60" s="1"/>
  <c r="X1033" i="60" s="1"/>
  <c r="N1034" i="60"/>
  <c r="P1034" i="60" s="1"/>
  <c r="Y1034" i="60" s="1"/>
  <c r="X1034" i="60" s="1"/>
  <c r="N1035" i="60"/>
  <c r="P1035" i="60" s="1"/>
  <c r="Y1035" i="60" s="1"/>
  <c r="N1036" i="60"/>
  <c r="P1036" i="60" s="1"/>
  <c r="N1037" i="60"/>
  <c r="P1037" i="60" s="1"/>
  <c r="N1038" i="60"/>
  <c r="P1038" i="60" s="1"/>
  <c r="N1039" i="60"/>
  <c r="P1039" i="60" s="1"/>
  <c r="N1040" i="60"/>
  <c r="N1041" i="60"/>
  <c r="P1041" i="60" s="1"/>
  <c r="N1042" i="60"/>
  <c r="P1042" i="60" s="1"/>
  <c r="N1043" i="60"/>
  <c r="P1043" i="60" s="1"/>
  <c r="N1044" i="60"/>
  <c r="T1044" i="60" s="1"/>
  <c r="S1044" i="60" s="1"/>
  <c r="N1045" i="60"/>
  <c r="P1045" i="60" s="1"/>
  <c r="N1046" i="60"/>
  <c r="P1046" i="60" s="1"/>
  <c r="N1047" i="60"/>
  <c r="P1047" i="60" s="1"/>
  <c r="N1048" i="60"/>
  <c r="N1049" i="60"/>
  <c r="N1050" i="60"/>
  <c r="N1051" i="60"/>
  <c r="P1051" i="60" s="1"/>
  <c r="N1052" i="60"/>
  <c r="P1052" i="60" s="1"/>
  <c r="N1053" i="60"/>
  <c r="P1053" i="60" s="1"/>
  <c r="N1054" i="60"/>
  <c r="P1054" i="60" s="1"/>
  <c r="N1055" i="60"/>
  <c r="P1055" i="60" s="1"/>
  <c r="N1056" i="60"/>
  <c r="P1056" i="60" s="1"/>
  <c r="Y1056" i="60" s="1"/>
  <c r="N1057" i="60"/>
  <c r="N1058" i="60"/>
  <c r="P1058" i="60" s="1"/>
  <c r="N1059" i="60"/>
  <c r="N1060" i="60"/>
  <c r="P1060" i="60" s="1"/>
  <c r="N1061" i="60"/>
  <c r="P1061" i="60" s="1"/>
  <c r="N1062" i="60"/>
  <c r="P1062" i="60" s="1"/>
  <c r="N1063" i="60"/>
  <c r="N1064" i="60"/>
  <c r="N1065" i="60"/>
  <c r="N1066" i="60"/>
  <c r="N1067" i="60"/>
  <c r="P1067" i="60" s="1"/>
  <c r="N1068" i="60"/>
  <c r="P1068" i="60" s="1"/>
  <c r="N1069" i="60"/>
  <c r="P1069" i="60" s="1"/>
  <c r="N1070" i="60"/>
  <c r="P1070" i="60" s="1"/>
  <c r="N1071" i="60"/>
  <c r="P1071" i="60" s="1"/>
  <c r="N1072" i="60"/>
  <c r="N1073" i="60"/>
  <c r="P1073" i="60" s="1"/>
  <c r="N1074" i="60"/>
  <c r="P1074" i="60" s="1"/>
  <c r="Y1074" i="60" s="1"/>
  <c r="X1074" i="60" s="1"/>
  <c r="N1075" i="60"/>
  <c r="N1076" i="60"/>
  <c r="P1076" i="60" s="1"/>
  <c r="N1077" i="60"/>
  <c r="P1077" i="60" s="1"/>
  <c r="N1078" i="60"/>
  <c r="N1079" i="60"/>
  <c r="P1079" i="60" s="1"/>
  <c r="N1080" i="60"/>
  <c r="N1081" i="60"/>
  <c r="N1082" i="60"/>
  <c r="N1083" i="60"/>
  <c r="P1083" i="60" s="1"/>
  <c r="N1084" i="60"/>
  <c r="N1085" i="60"/>
  <c r="P1085" i="60" s="1"/>
  <c r="N1086" i="60"/>
  <c r="P1086" i="60" s="1"/>
  <c r="N1087" i="60"/>
  <c r="P1087" i="60" s="1"/>
  <c r="N1088" i="60"/>
  <c r="N1089" i="60"/>
  <c r="P1089" i="60" s="1"/>
  <c r="N1090" i="60"/>
  <c r="N1091" i="60"/>
  <c r="P1091" i="60" s="1"/>
  <c r="N1092" i="60"/>
  <c r="N1093" i="60"/>
  <c r="P1093" i="60" s="1"/>
  <c r="N1094" i="60"/>
  <c r="P1094" i="60" s="1"/>
  <c r="N1095" i="60"/>
  <c r="P1095" i="60" s="1"/>
  <c r="N1096" i="60"/>
  <c r="P1096" i="60" s="1"/>
  <c r="Y1096" i="60" s="1"/>
  <c r="X1096" i="60" s="1"/>
  <c r="N1097" i="60"/>
  <c r="N1098" i="60"/>
  <c r="N1099" i="60"/>
  <c r="N1100" i="60"/>
  <c r="P1100" i="60" s="1"/>
  <c r="N1101" i="60"/>
  <c r="P1101" i="60" s="1"/>
  <c r="N1102" i="60"/>
  <c r="P1102" i="60" s="1"/>
  <c r="N1103" i="60"/>
  <c r="P1103" i="60" s="1"/>
  <c r="N1104" i="60"/>
  <c r="P1104" i="60" s="1"/>
  <c r="Y1104" i="60" s="1"/>
  <c r="N1105" i="60"/>
  <c r="P1105" i="60" s="1"/>
  <c r="N1106" i="60"/>
  <c r="N1107" i="60"/>
  <c r="P1107" i="60" s="1"/>
  <c r="N1108" i="60"/>
  <c r="N1109" i="60"/>
  <c r="P1109" i="60" s="1"/>
  <c r="N1110" i="60"/>
  <c r="P1110" i="60" s="1"/>
  <c r="N1111" i="60"/>
  <c r="P1111" i="60" s="1"/>
  <c r="N1112" i="60"/>
  <c r="N1113" i="60"/>
  <c r="P1113" i="60" s="1"/>
  <c r="Y1113" i="60" s="1"/>
  <c r="N1114" i="60"/>
  <c r="P1114" i="60" s="1"/>
  <c r="Y1114" i="60" s="1"/>
  <c r="X1114" i="60" s="1"/>
  <c r="N1115" i="60"/>
  <c r="P1115" i="60" s="1"/>
  <c r="N1116" i="60"/>
  <c r="P1116" i="60" s="1"/>
  <c r="N1117" i="60"/>
  <c r="P1117" i="60" s="1"/>
  <c r="N1118" i="60"/>
  <c r="P1118" i="60" s="1"/>
  <c r="N1119" i="60"/>
  <c r="P1119" i="60" s="1"/>
  <c r="N1120" i="60"/>
  <c r="P1120" i="60" s="1"/>
  <c r="N1121" i="60"/>
  <c r="P1121" i="60" s="1"/>
  <c r="N1122" i="60"/>
  <c r="N1123" i="60"/>
  <c r="N1124" i="60"/>
  <c r="P1124" i="60" s="1"/>
  <c r="N1125" i="60"/>
  <c r="P1125" i="60" s="1"/>
  <c r="N1126" i="60"/>
  <c r="P1126" i="60" s="1"/>
  <c r="N1127" i="60"/>
  <c r="N1128" i="60"/>
  <c r="N1129" i="60"/>
  <c r="N1130" i="60"/>
  <c r="N1131" i="60"/>
  <c r="P1131" i="60" s="1"/>
  <c r="N1132" i="60"/>
  <c r="P1132" i="60" s="1"/>
  <c r="N1133" i="60"/>
  <c r="P1133" i="60" s="1"/>
  <c r="N1134" i="60"/>
  <c r="P1134" i="60" s="1"/>
  <c r="N1135" i="60"/>
  <c r="P1135" i="60" s="1"/>
  <c r="N1136" i="60"/>
  <c r="P1136" i="60" s="1"/>
  <c r="N1137" i="60"/>
  <c r="N1138" i="60"/>
  <c r="T1138" i="60" s="1"/>
  <c r="S1138" i="60" s="1"/>
  <c r="N1139" i="60"/>
  <c r="P1139" i="60" s="1"/>
  <c r="N1140" i="60"/>
  <c r="N1141" i="60"/>
  <c r="P1141" i="60" s="1"/>
  <c r="N1142" i="60"/>
  <c r="P1142" i="60" s="1"/>
  <c r="N1143" i="60"/>
  <c r="P1143" i="60" s="1"/>
  <c r="N1144" i="60"/>
  <c r="N1145" i="60"/>
  <c r="N1146" i="60"/>
  <c r="N1147" i="60"/>
  <c r="P1147" i="60" s="1"/>
  <c r="AA1147" i="60" s="1"/>
  <c r="N1148" i="60"/>
  <c r="P1148" i="60" s="1"/>
  <c r="N1149" i="60"/>
  <c r="N1150" i="60"/>
  <c r="P1150" i="60" s="1"/>
  <c r="N1151" i="60"/>
  <c r="P1151" i="60" s="1"/>
  <c r="N1152" i="60"/>
  <c r="N1153" i="60"/>
  <c r="N1154" i="60"/>
  <c r="P1154" i="60" s="1"/>
  <c r="N1155" i="60"/>
  <c r="N1156" i="60"/>
  <c r="P1156" i="60" s="1"/>
  <c r="N1157" i="60"/>
  <c r="P1157" i="60" s="1"/>
  <c r="N1158" i="60"/>
  <c r="P1158" i="60" s="1"/>
  <c r="N1159" i="60"/>
  <c r="N1160" i="60"/>
  <c r="N1161" i="60"/>
  <c r="N1162" i="60"/>
  <c r="P1162" i="60" s="1"/>
  <c r="N1163" i="60"/>
  <c r="P1163" i="60" s="1"/>
  <c r="N1164" i="60"/>
  <c r="P1164" i="60" s="1"/>
  <c r="N1165" i="60"/>
  <c r="P1165" i="60" s="1"/>
  <c r="N1166" i="60"/>
  <c r="P1166" i="60" s="1"/>
  <c r="N1167" i="60"/>
  <c r="P1167" i="60" s="1"/>
  <c r="N1168" i="60"/>
  <c r="N1169" i="60"/>
  <c r="T1169" i="60" s="1"/>
  <c r="S1169" i="60" s="1"/>
  <c r="N1170" i="60"/>
  <c r="P1170" i="60" s="1"/>
  <c r="N1171" i="60"/>
  <c r="P1171" i="60"/>
  <c r="N1172" i="60"/>
  <c r="P1172" i="60" s="1"/>
  <c r="N1173" i="60"/>
  <c r="P1173" i="60" s="1"/>
  <c r="N1174" i="60"/>
  <c r="P1174" i="60" s="1"/>
  <c r="Y1174" i="60" s="1"/>
  <c r="X1174" i="60" s="1"/>
  <c r="N1175" i="60"/>
  <c r="N1176" i="60"/>
  <c r="N1177" i="60"/>
  <c r="P1177" i="60" s="1"/>
  <c r="N1178" i="60"/>
  <c r="P1178" i="60" s="1"/>
  <c r="N1179" i="60"/>
  <c r="P1179" i="60" s="1"/>
  <c r="N1180" i="60"/>
  <c r="P1180" i="60" s="1"/>
  <c r="N1181" i="60"/>
  <c r="P1181" i="60" s="1"/>
  <c r="N1182" i="60"/>
  <c r="P1182" i="60" s="1"/>
  <c r="N1183" i="60"/>
  <c r="N1184" i="60"/>
  <c r="T1184" i="60" s="1"/>
  <c r="S1184" i="60" s="1"/>
  <c r="N1185" i="60"/>
  <c r="P1185" i="60" s="1"/>
  <c r="N1186" i="60"/>
  <c r="P1186" i="60"/>
  <c r="N1187" i="60"/>
  <c r="P1187" i="60" s="1"/>
  <c r="N1188" i="60"/>
  <c r="P1188" i="60" s="1"/>
  <c r="N1189" i="60"/>
  <c r="N1190" i="60"/>
  <c r="P1190" i="60" s="1"/>
  <c r="N1191" i="60"/>
  <c r="P1191" i="60" s="1"/>
  <c r="Y1191" i="60" s="1"/>
  <c r="X1191" i="60" s="1"/>
  <c r="N1192" i="60"/>
  <c r="P1192" i="60" s="1"/>
  <c r="N1193" i="60"/>
  <c r="P1193" i="60" s="1"/>
  <c r="N1194" i="60"/>
  <c r="P1194" i="60" s="1"/>
  <c r="N1195" i="60"/>
  <c r="P1195" i="60" s="1"/>
  <c r="N1196" i="60"/>
  <c r="P1196" i="60" s="1"/>
  <c r="N1197" i="60"/>
  <c r="P1197" i="60" s="1"/>
  <c r="N1198" i="60"/>
  <c r="N1199" i="60"/>
  <c r="T1199" i="60" s="1"/>
  <c r="N1200" i="60"/>
  <c r="P1200" i="60" s="1"/>
  <c r="Y1200" i="60" s="1"/>
  <c r="N1201" i="60"/>
  <c r="P1201" i="60" s="1"/>
  <c r="N1202" i="60"/>
  <c r="P1202" i="60" s="1"/>
  <c r="N1203" i="60"/>
  <c r="P1203" i="60" s="1"/>
  <c r="N1204" i="60"/>
  <c r="P1204" i="60" s="1"/>
  <c r="N1205" i="60"/>
  <c r="N1206" i="60"/>
  <c r="N1207" i="60"/>
  <c r="N1208" i="60"/>
  <c r="P1208" i="60" s="1"/>
  <c r="Y1208" i="60" s="1"/>
  <c r="X1208" i="60" s="1"/>
  <c r="N1209" i="60"/>
  <c r="P1209" i="60" s="1"/>
  <c r="N1210" i="60"/>
  <c r="P1210" i="60" s="1"/>
  <c r="N1211" i="60"/>
  <c r="P1211" i="60" s="1"/>
  <c r="N1212" i="60"/>
  <c r="P1212" i="60" s="1"/>
  <c r="N1213" i="60"/>
  <c r="T1213" i="60" s="1"/>
  <c r="S1213" i="60" s="1"/>
  <c r="N1214" i="60"/>
  <c r="N1215" i="60"/>
  <c r="P1215" i="60" s="1"/>
  <c r="N1216" i="60"/>
  <c r="P1216" i="60" s="1"/>
  <c r="N1217" i="60"/>
  <c r="P1217" i="60" s="1"/>
  <c r="N1218" i="60"/>
  <c r="P1218" i="60" s="1"/>
  <c r="Y1218" i="60" s="1"/>
  <c r="N1219" i="60"/>
  <c r="P1219" i="60" s="1"/>
  <c r="N1220" i="60"/>
  <c r="N1221" i="60"/>
  <c r="N1222" i="60"/>
  <c r="N1223" i="60"/>
  <c r="P1223" i="60" s="1"/>
  <c r="N1224" i="60"/>
  <c r="P1224" i="60" s="1"/>
  <c r="N1225" i="60"/>
  <c r="P1225" i="60" s="1"/>
  <c r="N1226" i="60"/>
  <c r="P1226" i="60" s="1"/>
  <c r="N1227" i="60"/>
  <c r="N1228" i="60"/>
  <c r="N1229" i="60"/>
  <c r="N1230" i="60"/>
  <c r="N1231" i="60"/>
  <c r="P1231" i="60" s="1"/>
  <c r="N1232" i="60"/>
  <c r="P1232" i="60" s="1"/>
  <c r="N1233" i="60"/>
  <c r="P1233" i="60" s="1"/>
  <c r="N1234" i="60"/>
  <c r="P1234" i="60" s="1"/>
  <c r="N1235" i="60"/>
  <c r="P1235" i="60" s="1"/>
  <c r="N1236" i="60"/>
  <c r="N1237" i="60"/>
  <c r="N1238" i="60"/>
  <c r="N1239" i="60"/>
  <c r="P1239" i="60" s="1"/>
  <c r="N1240" i="60"/>
  <c r="P1240" i="60" s="1"/>
  <c r="N1241" i="60"/>
  <c r="P1241" i="60" s="1"/>
  <c r="N1242" i="60"/>
  <c r="P1242" i="60" s="1"/>
  <c r="N1243" i="60"/>
  <c r="N1244" i="60"/>
  <c r="P1244" i="60" s="1"/>
  <c r="N1245" i="60"/>
  <c r="N1246" i="60"/>
  <c r="N1247" i="60"/>
  <c r="P1247" i="60" s="1"/>
  <c r="N1248" i="60"/>
  <c r="P1248" i="60" s="1"/>
  <c r="N1249" i="60"/>
  <c r="P1249" i="60" s="1"/>
  <c r="N1250" i="60"/>
  <c r="P1250" i="60" s="1"/>
  <c r="N1251" i="60"/>
  <c r="P1251" i="60" s="1"/>
  <c r="N1252" i="60"/>
  <c r="N1253" i="60"/>
  <c r="N1254" i="60"/>
  <c r="N1255" i="60"/>
  <c r="N1256" i="60"/>
  <c r="P1256" i="60" s="1"/>
  <c r="Y1256" i="60" s="1"/>
  <c r="X1256" i="60" s="1"/>
  <c r="N1257" i="60"/>
  <c r="P1257" i="60" s="1"/>
  <c r="N1258" i="60"/>
  <c r="N1259" i="60"/>
  <c r="P1259" i="60" s="1"/>
  <c r="N1260" i="60"/>
  <c r="N1261" i="60"/>
  <c r="P1261" i="60" s="1"/>
  <c r="N1262" i="60"/>
  <c r="N1263" i="60"/>
  <c r="P1263" i="60" s="1"/>
  <c r="N1264" i="60"/>
  <c r="P1264" i="60" s="1"/>
  <c r="N1265" i="60"/>
  <c r="P1265" i="60" s="1"/>
  <c r="N1266" i="60"/>
  <c r="P1266" i="60" s="1"/>
  <c r="Y1266" i="60" s="1"/>
  <c r="X1266" i="60" s="1"/>
  <c r="N1267" i="60"/>
  <c r="P1267" i="60" s="1"/>
  <c r="N1268" i="60"/>
  <c r="N1269" i="60"/>
  <c r="P1269" i="60" s="1"/>
  <c r="Y1269" i="60" s="1"/>
  <c r="X1269" i="60" s="1"/>
  <c r="N1270" i="60"/>
  <c r="P1270" i="60" s="1"/>
  <c r="Y1270" i="60" s="1"/>
  <c r="X1270" i="60" s="1"/>
  <c r="N1271" i="60"/>
  <c r="P1271" i="60" s="1"/>
  <c r="N1272" i="60"/>
  <c r="P1272" i="60" s="1"/>
  <c r="N1273" i="60"/>
  <c r="N1274" i="60"/>
  <c r="P1274" i="60" s="1"/>
  <c r="N1275" i="60"/>
  <c r="N1276" i="60"/>
  <c r="P1276" i="60" s="1"/>
  <c r="N1277" i="60"/>
  <c r="P1277" i="60" s="1"/>
  <c r="N1278" i="60"/>
  <c r="N1279" i="60"/>
  <c r="P1279" i="60" s="1"/>
  <c r="N1280" i="60"/>
  <c r="P1280" i="60"/>
  <c r="N1281" i="60"/>
  <c r="P1281" i="60" s="1"/>
  <c r="N1282" i="60"/>
  <c r="N1283" i="60"/>
  <c r="N1284" i="60"/>
  <c r="N1285" i="60"/>
  <c r="N1286" i="60"/>
  <c r="P1286" i="60" s="1"/>
  <c r="N1287" i="60"/>
  <c r="P1287" i="60" s="1"/>
  <c r="N1288" i="60"/>
  <c r="N1289" i="60"/>
  <c r="P1289" i="60" s="1"/>
  <c r="N1290" i="60"/>
  <c r="N1291" i="60"/>
  <c r="P1291" i="60" s="1"/>
  <c r="N1292" i="60"/>
  <c r="P1292" i="60" s="1"/>
  <c r="N1293" i="60"/>
  <c r="N1294" i="60"/>
  <c r="P1294" i="60" s="1"/>
  <c r="N1295" i="60"/>
  <c r="P1295" i="60" s="1"/>
  <c r="N1296" i="60"/>
  <c r="N1297" i="60"/>
  <c r="P1297" i="60" s="1"/>
  <c r="N1298" i="60"/>
  <c r="P1298" i="60" s="1"/>
  <c r="N1299" i="60"/>
  <c r="N1300" i="60"/>
  <c r="N1301" i="60"/>
  <c r="N1302" i="60"/>
  <c r="P1302" i="60" s="1"/>
  <c r="N1303" i="60"/>
  <c r="P1303" i="60" s="1"/>
  <c r="N1304" i="60"/>
  <c r="N1305" i="60"/>
  <c r="P1305" i="60" s="1"/>
  <c r="N1306" i="60"/>
  <c r="N1307" i="60"/>
  <c r="P1307" i="60" s="1"/>
  <c r="N1308" i="60"/>
  <c r="P1308" i="60" s="1"/>
  <c r="N1309" i="60"/>
  <c r="N1310" i="60"/>
  <c r="P1310" i="60" s="1"/>
  <c r="N1311" i="60"/>
  <c r="P1311" i="60" s="1"/>
  <c r="N1312" i="60"/>
  <c r="P1312" i="60" s="1"/>
  <c r="N1313" i="60"/>
  <c r="P1313" i="60" s="1"/>
  <c r="N1314" i="60"/>
  <c r="P1314" i="60" s="1"/>
  <c r="Y1314" i="60" s="1"/>
  <c r="X1314" i="60" s="1"/>
  <c r="N1315" i="60"/>
  <c r="N1316" i="60"/>
  <c r="N1317" i="60"/>
  <c r="N1318" i="60"/>
  <c r="P1318" i="60" s="1"/>
  <c r="N1319" i="60"/>
  <c r="N1320" i="60"/>
  <c r="P1320" i="60" s="1"/>
  <c r="N1321" i="60"/>
  <c r="N1322" i="60"/>
  <c r="P1322" i="60" s="1"/>
  <c r="N1323" i="60"/>
  <c r="N1324" i="60"/>
  <c r="P1324" i="60" s="1"/>
  <c r="N1325" i="60"/>
  <c r="N1326" i="60"/>
  <c r="P1326" i="60" s="1"/>
  <c r="N1327" i="60"/>
  <c r="P1327" i="60" s="1"/>
  <c r="N1328" i="60"/>
  <c r="P1328" i="60" s="1"/>
  <c r="Y1328" i="60" s="1"/>
  <c r="X1328" i="60" s="1"/>
  <c r="N1329" i="60"/>
  <c r="P1329" i="60" s="1"/>
  <c r="N1330" i="60"/>
  <c r="P1330" i="60"/>
  <c r="Y1330" i="60" s="1"/>
  <c r="X1330" i="60" s="1"/>
  <c r="N1331" i="60"/>
  <c r="P1331" i="60" s="1"/>
  <c r="Y1331" i="60" s="1"/>
  <c r="X1331" i="60" s="1"/>
  <c r="N1332" i="60"/>
  <c r="P1332" i="60" s="1"/>
  <c r="Y1332" i="60" s="1"/>
  <c r="X1332" i="60" s="1"/>
  <c r="N1333" i="60"/>
  <c r="N1334" i="60"/>
  <c r="P1334" i="60" s="1"/>
  <c r="N1335" i="60"/>
  <c r="P1335" i="60" s="1"/>
  <c r="N1336" i="60"/>
  <c r="N1337" i="60"/>
  <c r="P1337" i="60" s="1"/>
  <c r="N1338" i="60"/>
  <c r="P1338" i="60" s="1"/>
  <c r="N1339" i="60"/>
  <c r="P1339" i="60" s="1"/>
  <c r="N1340" i="60"/>
  <c r="N1341" i="60"/>
  <c r="P1341" i="60" s="1"/>
  <c r="N1342" i="60"/>
  <c r="P1342" i="60" s="1"/>
  <c r="N1343" i="60"/>
  <c r="P1343" i="60" s="1"/>
  <c r="N1344" i="60"/>
  <c r="P1344" i="60" s="1"/>
  <c r="N1345" i="60"/>
  <c r="P1345" i="60" s="1"/>
  <c r="N1346" i="60"/>
  <c r="N1347" i="60"/>
  <c r="N1348" i="60"/>
  <c r="N1349" i="60"/>
  <c r="P1349" i="60" s="1"/>
  <c r="N1350" i="60"/>
  <c r="N1351" i="60"/>
  <c r="N1352" i="60"/>
  <c r="P1352" i="60" s="1"/>
  <c r="N1353" i="60"/>
  <c r="P1353" i="60" s="1"/>
  <c r="N1354" i="60"/>
  <c r="P1354" i="60" s="1"/>
  <c r="N1355" i="60"/>
  <c r="P1355" i="60" s="1"/>
  <c r="N1356" i="60"/>
  <c r="N1357" i="60"/>
  <c r="P1357" i="60" s="1"/>
  <c r="N1358" i="60"/>
  <c r="P1358" i="60" s="1"/>
  <c r="N1359" i="60"/>
  <c r="P1359" i="60" s="1"/>
  <c r="N1360" i="60"/>
  <c r="P1360" i="60" s="1"/>
  <c r="N1361" i="60"/>
  <c r="P1361" i="60" s="1"/>
  <c r="N1362" i="60"/>
  <c r="N1363" i="60"/>
  <c r="N1364" i="60"/>
  <c r="N1365" i="60"/>
  <c r="P1365" i="60" s="1"/>
  <c r="N1366" i="60"/>
  <c r="P1366" i="60" s="1"/>
  <c r="N1367" i="60"/>
  <c r="N1368" i="60"/>
  <c r="P1368" i="60" s="1"/>
  <c r="N1369" i="60"/>
  <c r="P1369" i="60" s="1"/>
  <c r="N1370" i="60"/>
  <c r="P1370" i="60" s="1"/>
  <c r="N1371" i="60"/>
  <c r="P1371" i="60" s="1"/>
  <c r="N1372" i="60"/>
  <c r="N1373" i="60"/>
  <c r="P1373" i="60" s="1"/>
  <c r="N1374" i="60"/>
  <c r="P1374" i="60" s="1"/>
  <c r="N1375" i="60"/>
  <c r="P1375" i="60" s="1"/>
  <c r="N1376" i="60"/>
  <c r="P1376" i="60" s="1"/>
  <c r="Y1376" i="60" s="1"/>
  <c r="X1376" i="60" s="1"/>
  <c r="N1377" i="60"/>
  <c r="P1377" i="60" s="1"/>
  <c r="N1378" i="60"/>
  <c r="N1379" i="60"/>
  <c r="N1380" i="60"/>
  <c r="N1381" i="60"/>
  <c r="P1381" i="60" s="1"/>
  <c r="N1382" i="60"/>
  <c r="N1383" i="60"/>
  <c r="P1383" i="60" s="1"/>
  <c r="N1384" i="60"/>
  <c r="P1384" i="60" s="1"/>
  <c r="N1385" i="60"/>
  <c r="P1385" i="60" s="1"/>
  <c r="N1386" i="60"/>
  <c r="P1386" i="60" s="1"/>
  <c r="N1387" i="60"/>
  <c r="P1387" i="60" s="1"/>
  <c r="Y1387" i="60" s="1"/>
  <c r="X1387" i="60" s="1"/>
  <c r="N1388" i="60"/>
  <c r="P1388" i="60" s="1"/>
  <c r="N1389" i="60"/>
  <c r="P1389" i="60" s="1"/>
  <c r="N1390" i="60"/>
  <c r="P1390" i="60" s="1"/>
  <c r="N1391" i="60"/>
  <c r="P1391" i="60" s="1"/>
  <c r="N1392" i="60"/>
  <c r="N1393" i="60"/>
  <c r="P1393" i="60" s="1"/>
  <c r="N1394" i="60"/>
  <c r="N1395" i="60"/>
  <c r="P1395" i="60" s="1"/>
  <c r="Y1395" i="60" s="1"/>
  <c r="N1396" i="60"/>
  <c r="P1396" i="60" s="1"/>
  <c r="Y1396" i="60" s="1"/>
  <c r="X1396" i="60" s="1"/>
  <c r="N1397" i="60"/>
  <c r="P1397" i="60" s="1"/>
  <c r="Y1397" i="60" s="1"/>
  <c r="N1398" i="60"/>
  <c r="N1399" i="60"/>
  <c r="P1399" i="60" s="1"/>
  <c r="N1400" i="60"/>
  <c r="P1400" i="60" s="1"/>
  <c r="N1401" i="60"/>
  <c r="P1401" i="60" s="1"/>
  <c r="N1402" i="60"/>
  <c r="P1402" i="60" s="1"/>
  <c r="N1403" i="60"/>
  <c r="N1404" i="60"/>
  <c r="P1404" i="60" s="1"/>
  <c r="N1405" i="60"/>
  <c r="P1405" i="60" s="1"/>
  <c r="N1406" i="60"/>
  <c r="P1406" i="60" s="1"/>
  <c r="N1407" i="60"/>
  <c r="N1408" i="60"/>
  <c r="P1408" i="60" s="1"/>
  <c r="N1409" i="60"/>
  <c r="P1409" i="60" s="1"/>
  <c r="N1410" i="60"/>
  <c r="N1411" i="60"/>
  <c r="N1412" i="60"/>
  <c r="N1413" i="60"/>
  <c r="N1414" i="60"/>
  <c r="P1414" i="60" s="1"/>
  <c r="N1415" i="60"/>
  <c r="P1415" i="60" s="1"/>
  <c r="N1416" i="60"/>
  <c r="P1416" i="60" s="1"/>
  <c r="Y1416" i="60" s="1"/>
  <c r="X1416" i="60" s="1"/>
  <c r="N1417" i="60"/>
  <c r="P1417" i="60" s="1"/>
  <c r="N1418" i="60"/>
  <c r="N1419" i="60"/>
  <c r="P1419" i="60" s="1"/>
  <c r="N1420" i="60"/>
  <c r="N1421" i="60"/>
  <c r="P1421" i="60" s="1"/>
  <c r="N1422" i="60"/>
  <c r="P1422" i="60" s="1"/>
  <c r="N1423" i="60"/>
  <c r="P1423" i="60" s="1"/>
  <c r="Y1423" i="60" s="1"/>
  <c r="N1424" i="60"/>
  <c r="P1424" i="60" s="1"/>
  <c r="N1425" i="60"/>
  <c r="P1425" i="60" s="1"/>
  <c r="N1426" i="60"/>
  <c r="N1427" i="60"/>
  <c r="N1428" i="60"/>
  <c r="N1429" i="60"/>
  <c r="P1429" i="60" s="1"/>
  <c r="Y1429" i="60" s="1"/>
  <c r="N1430" i="60"/>
  <c r="P1430" i="60" s="1"/>
  <c r="N1431" i="60"/>
  <c r="P1431" i="60" s="1"/>
  <c r="N1432" i="60"/>
  <c r="P1432" i="60" s="1"/>
  <c r="N1433" i="60"/>
  <c r="N1434" i="60"/>
  <c r="P1434" i="60" s="1"/>
  <c r="N1435" i="60"/>
  <c r="P1435" i="60" s="1"/>
  <c r="N1436" i="60"/>
  <c r="P1436" i="60" s="1"/>
  <c r="N1437" i="60"/>
  <c r="P1437" i="60" s="1"/>
  <c r="N1438" i="60"/>
  <c r="P1438" i="60" s="1"/>
  <c r="N1439" i="60"/>
  <c r="P1439" i="60" s="1"/>
  <c r="N1440" i="60"/>
  <c r="P1440" i="60" s="1"/>
  <c r="N1441" i="60"/>
  <c r="P1441" i="60" s="1"/>
  <c r="N1442" i="60"/>
  <c r="N1443" i="60"/>
  <c r="N1444" i="60"/>
  <c r="N1445" i="60"/>
  <c r="P1445" i="60" s="1"/>
  <c r="N1446" i="60"/>
  <c r="N1447" i="60"/>
  <c r="P1447" i="60" s="1"/>
  <c r="N1448" i="60"/>
  <c r="P1448" i="60" s="1"/>
  <c r="Y1448" i="60" s="1"/>
  <c r="X1448" i="60" s="1"/>
  <c r="N1449" i="60"/>
  <c r="P1449" i="60" s="1"/>
  <c r="N1450" i="60"/>
  <c r="P1450" i="60" s="1"/>
  <c r="N1451" i="60"/>
  <c r="P1451" i="60" s="1"/>
  <c r="N1452" i="60"/>
  <c r="P1452" i="60" s="1"/>
  <c r="N1453" i="60"/>
  <c r="P1453" i="60" s="1"/>
  <c r="N1454" i="60"/>
  <c r="P1454" i="60" s="1"/>
  <c r="N1455" i="60"/>
  <c r="P1455" i="60" s="1"/>
  <c r="Y1455" i="60" s="1"/>
  <c r="X1455" i="60" s="1"/>
  <c r="N1456" i="60"/>
  <c r="P1456" i="60" s="1"/>
  <c r="N1457" i="60"/>
  <c r="N1458" i="60"/>
  <c r="N1459" i="60"/>
  <c r="N1460" i="60"/>
  <c r="P1460" i="60" s="1"/>
  <c r="N1461" i="60"/>
  <c r="P1461" i="60" s="1"/>
  <c r="N1462" i="60"/>
  <c r="P1462" i="60" s="1"/>
  <c r="N1463" i="60"/>
  <c r="P1463" i="60" s="1"/>
  <c r="N1464" i="60"/>
  <c r="N1465" i="60"/>
  <c r="P1465" i="60" s="1"/>
  <c r="N1466" i="60"/>
  <c r="P1466" i="60" s="1"/>
  <c r="N1467" i="60"/>
  <c r="P1467" i="60" s="1"/>
  <c r="N1468" i="60"/>
  <c r="P1468" i="60" s="1"/>
  <c r="N1469" i="60"/>
  <c r="P1469" i="60" s="1"/>
  <c r="N1470" i="60"/>
  <c r="P1470" i="60" s="1"/>
  <c r="N1471" i="60"/>
  <c r="P1471" i="60" s="1"/>
  <c r="N1472" i="60"/>
  <c r="N1473" i="60"/>
  <c r="P1473" i="60" s="1"/>
  <c r="N1474" i="60"/>
  <c r="N1475" i="60"/>
  <c r="N1476" i="60"/>
  <c r="P1476" i="60" s="1"/>
  <c r="N1477" i="60"/>
  <c r="P1477" i="60" s="1"/>
  <c r="N1478" i="60"/>
  <c r="P1478" i="60" s="1"/>
  <c r="N1479" i="60"/>
  <c r="P1479" i="60" s="1"/>
  <c r="N1480" i="60"/>
  <c r="N1481" i="60"/>
  <c r="P1481" i="60" s="1"/>
  <c r="N1482" i="60"/>
  <c r="P1482" i="60" s="1"/>
  <c r="N1483" i="60"/>
  <c r="P1483" i="60" s="1"/>
  <c r="N1484" i="60"/>
  <c r="P1484" i="60" s="1"/>
  <c r="N1485" i="60"/>
  <c r="P1485" i="60" s="1"/>
  <c r="N1486" i="60"/>
  <c r="P1486" i="60" s="1"/>
  <c r="N1487" i="60"/>
  <c r="P1487" i="60" s="1"/>
  <c r="Y1487" i="60" s="1"/>
  <c r="X1487" i="60" s="1"/>
  <c r="N1488" i="60"/>
  <c r="P1488" i="60" s="1"/>
  <c r="N1489" i="60"/>
  <c r="P1489" i="60" s="1"/>
  <c r="Y1489" i="60" s="1"/>
  <c r="N1490" i="60"/>
  <c r="P1490" i="60" s="1"/>
  <c r="Y1490" i="60" s="1"/>
  <c r="X1490" i="60" s="1"/>
  <c r="N1491" i="60"/>
  <c r="P1491" i="60" s="1"/>
  <c r="Y1491" i="60" s="1"/>
  <c r="X1491" i="60" s="1"/>
  <c r="N1492" i="60"/>
  <c r="P1492" i="60" s="1"/>
  <c r="N1493" i="60"/>
  <c r="P1493" i="60" s="1"/>
  <c r="N1494" i="60"/>
  <c r="P1494" i="60" s="1"/>
  <c r="N1495" i="60"/>
  <c r="N1496" i="60"/>
  <c r="P1496" i="60"/>
  <c r="N1497" i="60"/>
  <c r="P1497" i="60" s="1"/>
  <c r="N1498" i="60"/>
  <c r="P1498" i="60" s="1"/>
  <c r="N1499" i="60"/>
  <c r="P1499" i="60" s="1"/>
  <c r="N1500" i="60"/>
  <c r="P1500" i="60" s="1"/>
  <c r="N1501" i="60"/>
  <c r="N1502" i="60"/>
  <c r="N1503" i="60"/>
  <c r="P1503" i="60" s="1"/>
  <c r="N1504" i="60"/>
  <c r="N1505" i="60"/>
  <c r="N1506" i="60"/>
  <c r="P1506" i="60" s="1"/>
  <c r="Y1506" i="60" s="1"/>
  <c r="N1507" i="60"/>
  <c r="P1507" i="60" s="1"/>
  <c r="Y1507" i="60" s="1"/>
  <c r="N1508" i="60"/>
  <c r="P1508" i="60" s="1"/>
  <c r="N1509" i="60"/>
  <c r="P1509" i="60" s="1"/>
  <c r="N1510" i="60"/>
  <c r="N1511" i="60"/>
  <c r="P1511" i="60" s="1"/>
  <c r="N1512" i="60"/>
  <c r="P1512" i="60"/>
  <c r="N1513" i="60"/>
  <c r="P1513" i="60" s="1"/>
  <c r="N1514" i="60"/>
  <c r="N1515" i="60"/>
  <c r="P1515" i="60" s="1"/>
  <c r="N1516" i="60"/>
  <c r="P1516" i="60" s="1"/>
  <c r="N1517" i="60"/>
  <c r="N1518" i="60"/>
  <c r="P1518" i="60" s="1"/>
  <c r="N1519" i="60"/>
  <c r="N1520" i="60"/>
  <c r="N1521" i="60"/>
  <c r="N1522" i="60"/>
  <c r="P1522" i="60" s="1"/>
  <c r="N1523" i="60"/>
  <c r="P1523" i="60" s="1"/>
  <c r="Y1523" i="60" s="1"/>
  <c r="X1523" i="60" s="1"/>
  <c r="N1524" i="60"/>
  <c r="P1524" i="60" s="1"/>
  <c r="N1525" i="60"/>
  <c r="N1526" i="60"/>
  <c r="P1526" i="60" s="1"/>
  <c r="N1527" i="60"/>
  <c r="P1527" i="60" s="1"/>
  <c r="N1528" i="60"/>
  <c r="P1528" i="60" s="1"/>
  <c r="Y1528" i="60" s="1"/>
  <c r="N1529" i="60"/>
  <c r="P1529" i="60" s="1"/>
  <c r="N1530" i="60"/>
  <c r="P1530" i="60" s="1"/>
  <c r="N1531" i="60"/>
  <c r="P1531" i="60" s="1"/>
  <c r="N1532" i="60"/>
  <c r="N1533" i="60"/>
  <c r="P1533" i="60" s="1"/>
  <c r="N1534" i="60"/>
  <c r="P1534" i="60" s="1"/>
  <c r="N1535" i="60"/>
  <c r="N1536" i="60"/>
  <c r="N1537" i="60"/>
  <c r="N1538" i="60"/>
  <c r="P1538" i="60" s="1"/>
  <c r="N1539" i="60"/>
  <c r="P1539" i="60" s="1"/>
  <c r="Y1539" i="60" s="1"/>
  <c r="X1539" i="60" s="1"/>
  <c r="N1540" i="60"/>
  <c r="P1540" i="60" s="1"/>
  <c r="N1541" i="60"/>
  <c r="N1542" i="60"/>
  <c r="N1543" i="60"/>
  <c r="P1543" i="60" s="1"/>
  <c r="N1544" i="60"/>
  <c r="P1544" i="60" s="1"/>
  <c r="Y1544" i="60" s="1"/>
  <c r="X1544" i="60" s="1"/>
  <c r="N1545" i="60"/>
  <c r="P1545" i="60" s="1"/>
  <c r="N1546" i="60"/>
  <c r="P1546" i="60" s="1"/>
  <c r="N1547" i="60"/>
  <c r="N1548" i="60"/>
  <c r="P1548" i="60" s="1"/>
  <c r="N1549" i="60"/>
  <c r="P1549" i="60" s="1"/>
  <c r="N1550" i="60"/>
  <c r="P1550" i="60" s="1"/>
  <c r="N1551" i="60"/>
  <c r="N1552" i="60"/>
  <c r="N1553" i="60"/>
  <c r="N1554" i="60"/>
  <c r="P1554" i="60" s="1"/>
  <c r="N1555" i="60"/>
  <c r="P1555" i="60"/>
  <c r="N1556" i="60"/>
  <c r="P1556" i="60" s="1"/>
  <c r="N1557" i="60"/>
  <c r="P1557" i="60" s="1"/>
  <c r="N1558" i="60"/>
  <c r="P1558" i="60" s="1"/>
  <c r="N1559" i="60"/>
  <c r="P1559" i="60" s="1"/>
  <c r="N1560" i="60"/>
  <c r="P1560" i="60" s="1"/>
  <c r="Y1560" i="60" s="1"/>
  <c r="N1561" i="60"/>
  <c r="N1562" i="60"/>
  <c r="P1562" i="60" s="1"/>
  <c r="N1563" i="60"/>
  <c r="P1563" i="60" s="1"/>
  <c r="N1564" i="60"/>
  <c r="P1564" i="60" s="1"/>
  <c r="N1565" i="60"/>
  <c r="P1565" i="60" s="1"/>
  <c r="N1566" i="60"/>
  <c r="P1566" i="60" s="1"/>
  <c r="Y1566" i="60" s="1"/>
  <c r="X1566" i="60" s="1"/>
  <c r="N1567" i="60"/>
  <c r="N1568" i="60"/>
  <c r="N1569" i="60"/>
  <c r="N1570" i="60"/>
  <c r="P1570" i="60" s="1"/>
  <c r="N1571" i="60"/>
  <c r="N1572" i="60"/>
  <c r="P1572" i="60" s="1"/>
  <c r="N1573" i="60"/>
  <c r="P1573" i="60" s="1"/>
  <c r="N1574" i="60"/>
  <c r="P1574" i="60" s="1"/>
  <c r="N1575" i="60"/>
  <c r="P1575" i="60" s="1"/>
  <c r="N1576" i="60"/>
  <c r="N1577" i="60"/>
  <c r="P1577" i="60" s="1"/>
  <c r="N1578" i="60"/>
  <c r="P1578" i="60" s="1"/>
  <c r="N1579" i="60"/>
  <c r="P1579" i="60" s="1"/>
  <c r="Y1579" i="60" s="1"/>
  <c r="N1580" i="60"/>
  <c r="P1580" i="60" s="1"/>
  <c r="N1581" i="60"/>
  <c r="P1581" i="60" s="1"/>
  <c r="N1582" i="60"/>
  <c r="N1583" i="60"/>
  <c r="N1584" i="60"/>
  <c r="P1584" i="60" s="1"/>
  <c r="Y1584" i="60" s="1"/>
  <c r="X1584" i="60" s="1"/>
  <c r="N1585" i="60"/>
  <c r="P1585" i="60" s="1"/>
  <c r="N1586" i="60"/>
  <c r="N1587" i="60"/>
  <c r="P1587" i="60" s="1"/>
  <c r="Y1587" i="60" s="1"/>
  <c r="X1587" i="60" s="1"/>
  <c r="N1588" i="60"/>
  <c r="P1588" i="60" s="1"/>
  <c r="N1589" i="60"/>
  <c r="P1589" i="60" s="1"/>
  <c r="N1590" i="60"/>
  <c r="N1591" i="60"/>
  <c r="P1591" i="60" s="1"/>
  <c r="N1592" i="60"/>
  <c r="P1592" i="60" s="1"/>
  <c r="Y1592" i="60" s="1"/>
  <c r="N1593" i="60"/>
  <c r="P1593" i="60" s="1"/>
  <c r="N1594" i="60"/>
  <c r="P1594" i="60" s="1"/>
  <c r="N1595" i="60"/>
  <c r="N1596" i="60"/>
  <c r="P1596" i="60" s="1"/>
  <c r="N1597" i="60"/>
  <c r="N1598" i="60"/>
  <c r="N1599" i="60"/>
  <c r="N1600" i="60"/>
  <c r="P1600" i="60" s="1"/>
  <c r="N1601" i="60"/>
  <c r="N1602" i="60"/>
  <c r="P1602" i="60" s="1"/>
  <c r="N1603" i="60"/>
  <c r="P1603" i="60" s="1"/>
  <c r="N1604" i="60"/>
  <c r="P1604" i="60" s="1"/>
  <c r="N1605" i="60"/>
  <c r="P1605" i="60" s="1"/>
  <c r="N1606" i="60"/>
  <c r="N1607" i="60"/>
  <c r="P1607" i="60" s="1"/>
  <c r="N1608" i="60"/>
  <c r="P1608" i="60" s="1"/>
  <c r="N1609" i="60"/>
  <c r="P1609" i="60" s="1"/>
  <c r="N1610" i="60"/>
  <c r="P1610" i="60" s="1"/>
  <c r="N1611" i="60"/>
  <c r="N1612" i="60"/>
  <c r="P1612" i="60" s="1"/>
  <c r="N1613" i="60"/>
  <c r="N1614" i="60"/>
  <c r="N1615" i="60"/>
  <c r="N1616" i="60"/>
  <c r="P1616" i="60" s="1"/>
  <c r="N1617" i="60"/>
  <c r="N1618" i="60"/>
  <c r="P1618" i="60" s="1"/>
  <c r="N1619" i="60"/>
  <c r="P1619" i="60" s="1"/>
  <c r="N1620" i="60"/>
  <c r="P1620" i="60" s="1"/>
  <c r="N1621" i="60"/>
  <c r="P1621" i="60" s="1"/>
  <c r="Y1621" i="60" s="1"/>
  <c r="X1621" i="60" s="1"/>
  <c r="N1622" i="60"/>
  <c r="P1622" i="60" s="1"/>
  <c r="N1623" i="60"/>
  <c r="P1623" i="60" s="1"/>
  <c r="Y1623" i="60" s="1"/>
  <c r="X1623" i="60" s="1"/>
  <c r="N1624" i="60"/>
  <c r="P1624" i="60" s="1"/>
  <c r="N1625" i="60"/>
  <c r="N1626" i="60"/>
  <c r="P1626" i="60" s="1"/>
  <c r="N1627" i="60"/>
  <c r="P1627" i="60" s="1"/>
  <c r="N1628" i="60"/>
  <c r="P1628" i="60" s="1"/>
  <c r="N1629" i="60"/>
  <c r="N1630" i="60"/>
  <c r="N1631" i="60"/>
  <c r="N1632" i="60"/>
  <c r="N1633" i="60"/>
  <c r="P1633" i="60" s="1"/>
  <c r="N1634" i="60"/>
  <c r="P1634" i="60" s="1"/>
  <c r="N1635" i="60"/>
  <c r="P1635" i="60" s="1"/>
  <c r="N1636" i="60"/>
  <c r="N1637" i="60"/>
  <c r="P1637" i="60"/>
  <c r="N1638" i="60"/>
  <c r="P1638" i="60" s="1"/>
  <c r="N1639" i="60"/>
  <c r="N1640" i="60"/>
  <c r="P1640" i="60"/>
  <c r="N1641" i="60"/>
  <c r="P1641" i="60" s="1"/>
  <c r="N1642" i="60"/>
  <c r="P1642" i="60" s="1"/>
  <c r="N1643" i="60"/>
  <c r="P1643" i="60" s="1"/>
  <c r="Y1643" i="60" s="1"/>
  <c r="X1643" i="60" s="1"/>
  <c r="N1644" i="60"/>
  <c r="P1644" i="60" s="1"/>
  <c r="Y1644" i="60" s="1"/>
  <c r="X1644" i="60" s="1"/>
  <c r="N1645" i="60"/>
  <c r="N1646" i="60"/>
  <c r="N1647" i="60"/>
  <c r="P1647" i="60" s="1"/>
  <c r="N1648" i="60"/>
  <c r="P1648" i="60" s="1"/>
  <c r="N1649" i="60"/>
  <c r="P1649" i="60" s="1"/>
  <c r="N1650" i="60"/>
  <c r="N1651" i="60"/>
  <c r="P1651" i="60" s="1"/>
  <c r="N1652" i="60"/>
  <c r="N1653" i="60"/>
  <c r="P1653" i="60" s="1"/>
  <c r="N1654" i="60"/>
  <c r="P1654" i="60" s="1"/>
  <c r="N1655" i="60"/>
  <c r="P1655" i="60" s="1"/>
  <c r="N1656" i="60"/>
  <c r="P1656" i="60" s="1"/>
  <c r="Y1656" i="60" s="1"/>
  <c r="N1657" i="60"/>
  <c r="P1657" i="60" s="1"/>
  <c r="N1658" i="60"/>
  <c r="P1658" i="60" s="1"/>
  <c r="N1659" i="60"/>
  <c r="N1660" i="60"/>
  <c r="N1661" i="60"/>
  <c r="P1661" i="60" s="1"/>
  <c r="Y1661" i="60" s="1"/>
  <c r="X1661" i="60" s="1"/>
  <c r="N1662" i="60"/>
  <c r="N1663" i="60"/>
  <c r="P1663" i="60" s="1"/>
  <c r="Y1663" i="60" s="1"/>
  <c r="N1664" i="60"/>
  <c r="P1664" i="60" s="1"/>
  <c r="N1665" i="60"/>
  <c r="N1666" i="60"/>
  <c r="N1667" i="60"/>
  <c r="P1667" i="60" s="1"/>
  <c r="N1668" i="60"/>
  <c r="P1668" i="60" s="1"/>
  <c r="N1669" i="60"/>
  <c r="P1669" i="60" s="1"/>
  <c r="N1670" i="60"/>
  <c r="P1670" i="60" s="1"/>
  <c r="N1671" i="60"/>
  <c r="P1671" i="60" s="1"/>
  <c r="Y1671" i="60" s="1"/>
  <c r="X1671" i="60" s="1"/>
  <c r="N1672" i="60"/>
  <c r="P1672" i="60" s="1"/>
  <c r="N1673" i="60"/>
  <c r="P1673" i="60" s="1"/>
  <c r="N1674" i="60"/>
  <c r="P1674" i="60" s="1"/>
  <c r="N1675" i="60"/>
  <c r="N1676" i="60"/>
  <c r="N1677" i="60"/>
  <c r="N1678" i="60"/>
  <c r="N1679" i="60"/>
  <c r="N1680" i="60"/>
  <c r="P1680" i="60" s="1"/>
  <c r="N1681" i="60"/>
  <c r="N1682" i="60"/>
  <c r="P1682" i="60" s="1"/>
  <c r="N1683" i="60"/>
  <c r="P1683" i="60" s="1"/>
  <c r="N1684" i="60"/>
  <c r="P1684" i="60" s="1"/>
  <c r="N1685" i="60"/>
  <c r="P1685" i="60" s="1"/>
  <c r="N1686" i="60"/>
  <c r="P1686" i="60" s="1"/>
  <c r="N1687" i="60"/>
  <c r="P1687" i="60" s="1"/>
  <c r="N1688" i="60"/>
  <c r="P1688" i="60" s="1"/>
  <c r="N1689" i="60"/>
  <c r="P1689" i="60" s="1"/>
  <c r="N1690" i="60"/>
  <c r="P1690" i="60" s="1"/>
  <c r="N1691" i="60"/>
  <c r="N1692" i="60"/>
  <c r="N1693" i="60"/>
  <c r="N1694" i="60"/>
  <c r="N1695" i="60"/>
  <c r="P1695" i="60" s="1"/>
  <c r="N1696" i="60"/>
  <c r="P1696" i="60" s="1"/>
  <c r="N1697" i="60"/>
  <c r="N1698" i="60"/>
  <c r="P1698" i="60" s="1"/>
  <c r="N1699" i="60"/>
  <c r="P1699" i="60" s="1"/>
  <c r="N1700" i="60"/>
  <c r="P1700" i="60" s="1"/>
  <c r="N1701" i="60"/>
  <c r="P1701" i="60" s="1"/>
  <c r="Y1701" i="60" s="1"/>
  <c r="N1702" i="60"/>
  <c r="P1702" i="60" s="1"/>
  <c r="N1703" i="60"/>
  <c r="P1703" i="60" s="1"/>
  <c r="Y1703" i="60" s="1"/>
  <c r="X1703" i="60" s="1"/>
  <c r="N1704" i="60"/>
  <c r="P1704" i="60" s="1"/>
  <c r="N1705" i="60"/>
  <c r="P1705" i="60" s="1"/>
  <c r="N1706" i="60"/>
  <c r="P1706" i="60" s="1"/>
  <c r="N1707" i="60"/>
  <c r="N1708" i="60"/>
  <c r="N1709" i="60"/>
  <c r="N1710" i="60"/>
  <c r="N1711" i="60"/>
  <c r="P1711" i="60" s="1"/>
  <c r="N1712" i="60"/>
  <c r="N1713" i="60"/>
  <c r="P1713" i="60" s="1"/>
  <c r="N1714" i="60"/>
  <c r="P1714" i="60" s="1"/>
  <c r="N1715" i="60"/>
  <c r="P1715" i="60" s="1"/>
  <c r="N1716" i="60"/>
  <c r="P1716" i="60" s="1"/>
  <c r="N1717" i="60"/>
  <c r="P1717" i="60" s="1"/>
  <c r="N1718" i="60"/>
  <c r="P1718" i="60" s="1"/>
  <c r="N1719" i="60"/>
  <c r="P1719" i="60" s="1"/>
  <c r="N1720" i="60"/>
  <c r="P1720" i="60" s="1"/>
  <c r="N1721" i="60"/>
  <c r="P1721" i="60" s="1"/>
  <c r="N1722" i="60"/>
  <c r="P1722" i="60" s="1"/>
  <c r="N1723" i="60"/>
  <c r="N1724" i="60"/>
  <c r="N1725" i="60"/>
  <c r="P1725" i="60" s="1"/>
  <c r="Y1725" i="60" s="1"/>
  <c r="X1725" i="60" s="1"/>
  <c r="N1726" i="60"/>
  <c r="P1726" i="60" s="1"/>
  <c r="N1727" i="60"/>
  <c r="N1728" i="60"/>
  <c r="P1728" i="60" s="1"/>
  <c r="N1729" i="60"/>
  <c r="P1729" i="60" s="1"/>
  <c r="N1730" i="60"/>
  <c r="P1730" i="60" s="1"/>
  <c r="N1731" i="60"/>
  <c r="P1731" i="60" s="1"/>
  <c r="N1732" i="60"/>
  <c r="P1732" i="60" s="1"/>
  <c r="N1733" i="60"/>
  <c r="P1733" i="60" s="1"/>
  <c r="N1734" i="60"/>
  <c r="P1734" i="60" s="1"/>
  <c r="N1735" i="60"/>
  <c r="P1735" i="60" s="1"/>
  <c r="Y1735" i="60" s="1"/>
  <c r="X1735" i="60" s="1"/>
  <c r="N1736" i="60"/>
  <c r="P1736" i="60" s="1"/>
  <c r="N1737" i="60"/>
  <c r="N1738" i="60"/>
  <c r="N1739" i="60"/>
  <c r="N1740" i="60"/>
  <c r="P1740" i="60" s="1"/>
  <c r="Y1740" i="60" s="1"/>
  <c r="X1740" i="60" s="1"/>
  <c r="N1741" i="60"/>
  <c r="N1742" i="60"/>
  <c r="N1743" i="60"/>
  <c r="P1743" i="60" s="1"/>
  <c r="N1744" i="60"/>
  <c r="P1744" i="60" s="1"/>
  <c r="N1745" i="60"/>
  <c r="P1745" i="60" s="1"/>
  <c r="N1746" i="60"/>
  <c r="P1746" i="60" s="1"/>
  <c r="N1747" i="60"/>
  <c r="P1747" i="60" s="1"/>
  <c r="N1748" i="60"/>
  <c r="P1748" i="60" s="1"/>
  <c r="N1749" i="60"/>
  <c r="P1749" i="60" s="1"/>
  <c r="Y1749" i="60" s="1"/>
  <c r="X1749" i="60" s="1"/>
  <c r="N1750" i="60"/>
  <c r="P1750" i="60" s="1"/>
  <c r="N1751" i="60"/>
  <c r="P1751" i="60" s="1"/>
  <c r="Y1751" i="60" s="1"/>
  <c r="X1751" i="60" s="1"/>
  <c r="N1752" i="60"/>
  <c r="P1752" i="60" s="1"/>
  <c r="N1753" i="60"/>
  <c r="N1754" i="60"/>
  <c r="N1755" i="60"/>
  <c r="N1756" i="60"/>
  <c r="N1757" i="60"/>
  <c r="N1758" i="60"/>
  <c r="P1758" i="60" s="1"/>
  <c r="N1759" i="60"/>
  <c r="P1759" i="60" s="1"/>
  <c r="N1760" i="60"/>
  <c r="P1760" i="60" s="1"/>
  <c r="AA1760" i="60" s="1"/>
  <c r="N1761" i="60"/>
  <c r="P1761" i="60" s="1"/>
  <c r="N1762" i="60"/>
  <c r="P1762" i="60" s="1"/>
  <c r="N1763" i="60"/>
  <c r="P1763" i="60" s="1"/>
  <c r="N1764" i="60"/>
  <c r="P1764" i="60" s="1"/>
  <c r="N1765" i="60"/>
  <c r="N1766" i="60"/>
  <c r="P1766" i="60" s="1"/>
  <c r="N1767" i="60"/>
  <c r="P1767" i="60" s="1"/>
  <c r="Y1767" i="60" s="1"/>
  <c r="X1767" i="60" s="1"/>
  <c r="N1768" i="60"/>
  <c r="P1768" i="60" s="1"/>
  <c r="N1769" i="60"/>
  <c r="N1770" i="60"/>
  <c r="N1771" i="60"/>
  <c r="N1772" i="60"/>
  <c r="N1773" i="60"/>
  <c r="P1773" i="60"/>
  <c r="N1774" i="60"/>
  <c r="P1774" i="60" s="1"/>
  <c r="N1775" i="60"/>
  <c r="P1775" i="60" s="1"/>
  <c r="Y1775" i="60" s="1"/>
  <c r="X1775" i="60" s="1"/>
  <c r="N1776" i="60"/>
  <c r="P1776" i="60" s="1"/>
  <c r="N1777" i="60"/>
  <c r="N1778" i="60"/>
  <c r="P1778" i="60" s="1"/>
  <c r="N1779" i="60"/>
  <c r="P1779" i="60" s="1"/>
  <c r="N1780" i="60"/>
  <c r="P1780" i="60" s="1"/>
  <c r="N1781" i="60"/>
  <c r="P1781" i="60" s="1"/>
  <c r="N1782" i="60"/>
  <c r="P1782" i="60" s="1"/>
  <c r="N1783" i="60"/>
  <c r="P1783" i="60" s="1"/>
  <c r="Y1783" i="60" s="1"/>
  <c r="X1783" i="60" s="1"/>
  <c r="N1784" i="60"/>
  <c r="N1785" i="60"/>
  <c r="N1786" i="60"/>
  <c r="T1786" i="60" s="1"/>
  <c r="S1786" i="60" s="1"/>
  <c r="N1787" i="60"/>
  <c r="P1787" i="60" s="1"/>
  <c r="N1788" i="60"/>
  <c r="P1788" i="60" s="1"/>
  <c r="N1789" i="60"/>
  <c r="P1789" i="60" s="1"/>
  <c r="N1790" i="60"/>
  <c r="P1790" i="60" s="1"/>
  <c r="N1791" i="60"/>
  <c r="P1791" i="60" s="1"/>
  <c r="N1792" i="60"/>
  <c r="N1793" i="60"/>
  <c r="P1793" i="60" s="1"/>
  <c r="N1794" i="60"/>
  <c r="P1794" i="60" s="1"/>
  <c r="N1795" i="60"/>
  <c r="P1795" i="60" s="1"/>
  <c r="N1796" i="60"/>
  <c r="P1796" i="60" s="1"/>
  <c r="N1797" i="60"/>
  <c r="P1797" i="60" s="1"/>
  <c r="N1798" i="60"/>
  <c r="P1798" i="60" s="1"/>
  <c r="N1799" i="60"/>
  <c r="P1799" i="60" s="1"/>
  <c r="N1800" i="60"/>
  <c r="P1800" i="60" s="1"/>
  <c r="Y1800" i="60" s="1"/>
  <c r="X1800" i="60" s="1"/>
  <c r="N1801" i="60"/>
  <c r="N1802" i="60"/>
  <c r="T1802" i="60" s="1"/>
  <c r="S1802" i="60" s="1"/>
  <c r="N1803" i="60"/>
  <c r="P1803" i="60" s="1"/>
  <c r="N1804" i="60"/>
  <c r="P1804" i="60" s="1"/>
  <c r="N1805" i="60"/>
  <c r="P1805" i="60" s="1"/>
  <c r="N1806" i="60"/>
  <c r="P1806" i="60" s="1"/>
  <c r="N1807" i="60"/>
  <c r="N1808" i="60"/>
  <c r="P1808" i="60" s="1"/>
  <c r="N1809" i="60"/>
  <c r="P1809" i="60" s="1"/>
  <c r="N1810" i="60"/>
  <c r="P1810" i="60" s="1"/>
  <c r="N1811" i="60"/>
  <c r="P1811" i="60" s="1"/>
  <c r="N1812" i="60"/>
  <c r="P1812" i="60" s="1"/>
  <c r="N1813" i="60"/>
  <c r="P1813" i="60" s="1"/>
  <c r="N1814" i="60"/>
  <c r="P1814" i="60" s="1"/>
  <c r="N1815" i="60"/>
  <c r="P1815" i="60" s="1"/>
  <c r="N1816" i="60"/>
  <c r="P1816" i="60" s="1"/>
  <c r="Y1816" i="60" s="1"/>
  <c r="N1817" i="60"/>
  <c r="P1817" i="60" s="1"/>
  <c r="Y1817" i="60" s="1"/>
  <c r="N1818" i="60"/>
  <c r="T1818" i="60" s="1"/>
  <c r="S1818" i="60" s="1"/>
  <c r="N1819" i="60"/>
  <c r="P1819" i="60" s="1"/>
  <c r="N1820" i="60"/>
  <c r="P1820" i="60" s="1"/>
  <c r="N1821" i="60"/>
  <c r="P1821" i="60" s="1"/>
  <c r="N1822" i="60"/>
  <c r="P1822" i="60" s="1"/>
  <c r="N1823" i="60"/>
  <c r="N1824" i="60"/>
  <c r="P1824" i="60" s="1"/>
  <c r="N1825" i="60"/>
  <c r="P1825" i="60" s="1"/>
  <c r="N1826" i="60"/>
  <c r="P1826" i="60" s="1"/>
  <c r="N1827" i="60"/>
  <c r="P1827" i="60" s="1"/>
  <c r="N1828" i="60"/>
  <c r="P1828" i="60" s="1"/>
  <c r="N1829" i="60"/>
  <c r="P1829" i="60" s="1"/>
  <c r="N1830" i="60"/>
  <c r="P1830" i="60" s="1"/>
  <c r="N1831" i="60"/>
  <c r="P1831" i="60" s="1"/>
  <c r="N1832" i="60"/>
  <c r="N1833" i="60"/>
  <c r="N1834" i="60"/>
  <c r="T1834" i="60" s="1"/>
  <c r="S1834" i="60" s="1"/>
  <c r="N1835" i="60"/>
  <c r="P1835" i="60" s="1"/>
  <c r="N1836" i="60"/>
  <c r="P1836" i="60" s="1"/>
  <c r="N1837" i="60"/>
  <c r="P1837" i="60" s="1"/>
  <c r="N1838" i="60"/>
  <c r="P1838" i="60" s="1"/>
  <c r="N1839" i="60"/>
  <c r="N1840" i="60"/>
  <c r="P1840" i="60" s="1"/>
  <c r="Y1840" i="60" s="1"/>
  <c r="N1841" i="60"/>
  <c r="P1841" i="60" s="1"/>
  <c r="N1842" i="60"/>
  <c r="P1842" i="60" s="1"/>
  <c r="N1843" i="60"/>
  <c r="P1843" i="60" s="1"/>
  <c r="N1844" i="60"/>
  <c r="P1844" i="60" s="1"/>
  <c r="N1845" i="60"/>
  <c r="P1845" i="60" s="1"/>
  <c r="N1846" i="60"/>
  <c r="P1846" i="60" s="1"/>
  <c r="N1847" i="60"/>
  <c r="P1847" i="60" s="1"/>
  <c r="N1848" i="60"/>
  <c r="N1849" i="60"/>
  <c r="N1850" i="60"/>
  <c r="T1850" i="60" s="1"/>
  <c r="S1850" i="60" s="1"/>
  <c r="N1851" i="60"/>
  <c r="P1851" i="60" s="1"/>
  <c r="N1852" i="60"/>
  <c r="P1852" i="60" s="1"/>
  <c r="N1853" i="60"/>
  <c r="P1853" i="60" s="1"/>
  <c r="N1854" i="60"/>
  <c r="N1855" i="60"/>
  <c r="P1855" i="60" s="1"/>
  <c r="N1856" i="60"/>
  <c r="P1856" i="60" s="1"/>
  <c r="N1857" i="60"/>
  <c r="P1857" i="60" s="1"/>
  <c r="N1858" i="60"/>
  <c r="P1858" i="60" s="1"/>
  <c r="N1859" i="60"/>
  <c r="P1859" i="60" s="1"/>
  <c r="N1860" i="60"/>
  <c r="P1860" i="60" s="1"/>
  <c r="N1861" i="60"/>
  <c r="P1861" i="60" s="1"/>
  <c r="N1862" i="60"/>
  <c r="P1862" i="60" s="1"/>
  <c r="N1863" i="60"/>
  <c r="P1863" i="60" s="1"/>
  <c r="N1864" i="60"/>
  <c r="N1865" i="60"/>
  <c r="N1866" i="60"/>
  <c r="T1866" i="60" s="1"/>
  <c r="S1866" i="60" s="1"/>
  <c r="N1867" i="60"/>
  <c r="P1867" i="60" s="1"/>
  <c r="N1868" i="60"/>
  <c r="P1868" i="60" s="1"/>
  <c r="N1869" i="60"/>
  <c r="P1869" i="60" s="1"/>
  <c r="N1870" i="60"/>
  <c r="N1871" i="60"/>
  <c r="P1871" i="60" s="1"/>
  <c r="N1872" i="60"/>
  <c r="P1872" i="60" s="1"/>
  <c r="N1873" i="60"/>
  <c r="P1873" i="60" s="1"/>
  <c r="N1874" i="60"/>
  <c r="P1874" i="60" s="1"/>
  <c r="N1875" i="60"/>
  <c r="P1875" i="60" s="1"/>
  <c r="N1876" i="60"/>
  <c r="P1876" i="60" s="1"/>
  <c r="N1877" i="60"/>
  <c r="P1877" i="60" s="1"/>
  <c r="N1878" i="60"/>
  <c r="P1878" i="60" s="1"/>
  <c r="N1879" i="60"/>
  <c r="P1879" i="60" s="1"/>
  <c r="N1880" i="60"/>
  <c r="N1881" i="60"/>
  <c r="N1882" i="60"/>
  <c r="T1882" i="60" s="1"/>
  <c r="S1882" i="60" s="1"/>
  <c r="N1883" i="60"/>
  <c r="P1883" i="60" s="1"/>
  <c r="N1884" i="60"/>
  <c r="P1884" i="60" s="1"/>
  <c r="N1885" i="60"/>
  <c r="P1885" i="60" s="1"/>
  <c r="N1886" i="60"/>
  <c r="N1887" i="60"/>
  <c r="P1887" i="60" s="1"/>
  <c r="N1888" i="60"/>
  <c r="P1888" i="60" s="1"/>
  <c r="N1889" i="60"/>
  <c r="P1889" i="60" s="1"/>
  <c r="N1890" i="60"/>
  <c r="P1890" i="60" s="1"/>
  <c r="N1891" i="60"/>
  <c r="P1891" i="60" s="1"/>
  <c r="N1892" i="60"/>
  <c r="P1892" i="60" s="1"/>
  <c r="N1893" i="60"/>
  <c r="P1893" i="60" s="1"/>
  <c r="N1894" i="60"/>
  <c r="P1894" i="60" s="1"/>
  <c r="N1895" i="60"/>
  <c r="P1895" i="60" s="1"/>
  <c r="Y1895" i="60" s="1"/>
  <c r="X1895" i="60" s="1"/>
  <c r="N1896" i="60"/>
  <c r="N1897" i="60"/>
  <c r="N1898" i="60"/>
  <c r="N1899" i="60"/>
  <c r="P1899" i="60" s="1"/>
  <c r="N1900" i="60"/>
  <c r="N1901" i="60"/>
  <c r="P1901" i="60" s="1"/>
  <c r="N1902" i="60"/>
  <c r="P1902" i="60" s="1"/>
  <c r="N1903" i="60"/>
  <c r="P1903" i="60" s="1"/>
  <c r="N1904" i="60"/>
  <c r="P1904" i="60" s="1"/>
  <c r="N1905" i="60"/>
  <c r="P1905" i="60" s="1"/>
  <c r="N1906" i="60"/>
  <c r="P1906" i="60" s="1"/>
  <c r="N1907" i="60"/>
  <c r="P1907" i="60" s="1"/>
  <c r="N1908" i="60"/>
  <c r="P1908" i="60" s="1"/>
  <c r="N1909" i="60"/>
  <c r="P1909" i="60" s="1"/>
  <c r="N1910" i="60"/>
  <c r="P1910" i="60" s="1"/>
  <c r="N1911" i="60"/>
  <c r="P1911" i="60" s="1"/>
  <c r="N1912" i="60"/>
  <c r="N1913" i="60"/>
  <c r="N1914" i="60"/>
  <c r="N1915" i="60"/>
  <c r="P1915" i="60" s="1"/>
  <c r="N1916" i="60"/>
  <c r="N1917" i="60"/>
  <c r="P1917" i="60" s="1"/>
  <c r="N1918" i="60"/>
  <c r="P1918" i="60" s="1"/>
  <c r="N1919" i="60"/>
  <c r="P1919" i="60" s="1"/>
  <c r="N1920" i="60"/>
  <c r="P1920" i="60" s="1"/>
  <c r="N1921" i="60"/>
  <c r="P1921" i="60" s="1"/>
  <c r="N1922" i="60"/>
  <c r="P1922" i="60" s="1"/>
  <c r="N1923" i="60"/>
  <c r="P1923" i="60" s="1"/>
  <c r="N1924" i="60"/>
  <c r="P1924" i="60" s="1"/>
  <c r="N1925" i="60"/>
  <c r="P1925" i="60" s="1"/>
  <c r="N1926" i="60"/>
  <c r="P1926" i="60" s="1"/>
  <c r="N1927" i="60"/>
  <c r="P1927" i="60" s="1"/>
  <c r="N1928" i="60"/>
  <c r="N1929" i="60"/>
  <c r="N1930" i="60"/>
  <c r="P1930" i="60" s="1"/>
  <c r="Y1930" i="60" s="1"/>
  <c r="X1930" i="60" s="1"/>
  <c r="N1931" i="60"/>
  <c r="P1931" i="60" s="1"/>
  <c r="N1932" i="60"/>
  <c r="P1932" i="60" s="1"/>
  <c r="N1933" i="60"/>
  <c r="P1933" i="60" s="1"/>
  <c r="N1934" i="60"/>
  <c r="P1934" i="60" s="1"/>
  <c r="N1935" i="60"/>
  <c r="P1935" i="60" s="1"/>
  <c r="N1936" i="60"/>
  <c r="P1936" i="60" s="1"/>
  <c r="N1937" i="60"/>
  <c r="P1937" i="60" s="1"/>
  <c r="N1938" i="60"/>
  <c r="P1938" i="60" s="1"/>
  <c r="N1939" i="60"/>
  <c r="P1939" i="60" s="1"/>
  <c r="N1940" i="60"/>
  <c r="P1940" i="60" s="1"/>
  <c r="N1941" i="60"/>
  <c r="P1941" i="60" s="1"/>
  <c r="N1942" i="60"/>
  <c r="P1942" i="60" s="1"/>
  <c r="N1943" i="60"/>
  <c r="P1943" i="60" s="1"/>
  <c r="N1944" i="60"/>
  <c r="P1944" i="60" s="1"/>
  <c r="Y1944" i="60" s="1"/>
  <c r="N1945" i="60"/>
  <c r="N1946" i="60"/>
  <c r="P1946" i="60" s="1"/>
  <c r="Y1946" i="60" s="1"/>
  <c r="N1947" i="60"/>
  <c r="P1947" i="60" s="1"/>
  <c r="N1948" i="60"/>
  <c r="P1948" i="60" s="1"/>
  <c r="N1949" i="60"/>
  <c r="P1949" i="60" s="1"/>
  <c r="Y1949" i="60" s="1"/>
  <c r="N1950" i="60"/>
  <c r="P1950" i="60" s="1"/>
  <c r="N1951" i="60"/>
  <c r="P1951" i="60" s="1"/>
  <c r="N1952" i="60"/>
  <c r="P1952" i="60" s="1"/>
  <c r="N1953" i="60"/>
  <c r="P1953" i="60" s="1"/>
  <c r="N1954" i="60"/>
  <c r="P1954" i="60" s="1"/>
  <c r="N1955" i="60"/>
  <c r="P1955" i="60" s="1"/>
  <c r="N1956" i="60"/>
  <c r="P1956" i="60" s="1"/>
  <c r="N1957" i="60"/>
  <c r="P1957" i="60" s="1"/>
  <c r="N1958" i="60"/>
  <c r="P1958" i="60" s="1"/>
  <c r="N1959" i="60"/>
  <c r="P1959" i="60" s="1"/>
  <c r="N1960" i="60"/>
  <c r="N1961" i="60"/>
  <c r="N1962" i="60"/>
  <c r="N1963" i="60"/>
  <c r="P1963" i="60" s="1"/>
  <c r="N1964" i="60"/>
  <c r="P1964" i="60" s="1"/>
  <c r="N1965" i="60"/>
  <c r="P1965" i="60" s="1"/>
  <c r="N1966" i="60"/>
  <c r="P1966" i="60" s="1"/>
  <c r="N1967" i="60"/>
  <c r="P1967" i="60" s="1"/>
  <c r="N1968" i="60"/>
  <c r="P1968" i="60" s="1"/>
  <c r="N1969" i="60"/>
  <c r="P1969" i="60" s="1"/>
  <c r="N1970" i="60"/>
  <c r="P1970" i="60" s="1"/>
  <c r="N1971" i="60"/>
  <c r="P1971" i="60" s="1"/>
  <c r="N1972" i="60"/>
  <c r="P1972" i="60" s="1"/>
  <c r="N1973" i="60"/>
  <c r="P1973" i="60" s="1"/>
  <c r="Y1973" i="60" s="1"/>
  <c r="N1974" i="60"/>
  <c r="P1974" i="60" s="1"/>
  <c r="N1975" i="60"/>
  <c r="N1976" i="60"/>
  <c r="N1977" i="60"/>
  <c r="N1978" i="60"/>
  <c r="P1978" i="60" s="1"/>
  <c r="N1979" i="60"/>
  <c r="P1979" i="60" s="1"/>
  <c r="N1980" i="60"/>
  <c r="P1980" i="60" s="1"/>
  <c r="N1981" i="60"/>
  <c r="P1981" i="60" s="1"/>
  <c r="Y1981" i="60" s="1"/>
  <c r="N1982" i="60"/>
  <c r="P1982" i="60" s="1"/>
  <c r="N1983" i="60"/>
  <c r="P1983" i="60" s="1"/>
  <c r="N1984" i="60"/>
  <c r="P1984" i="60" s="1"/>
  <c r="N1985" i="60"/>
  <c r="P1985" i="60" s="1"/>
  <c r="N1986" i="60"/>
  <c r="P1986" i="60" s="1"/>
  <c r="N1987" i="60"/>
  <c r="P1987" i="60" s="1"/>
  <c r="N1988" i="60"/>
  <c r="P1988" i="60" s="1"/>
  <c r="N1989" i="60"/>
  <c r="P1989" i="60" s="1"/>
  <c r="N1990" i="60"/>
  <c r="P1990" i="60" s="1"/>
  <c r="N1991" i="60"/>
  <c r="N1992" i="60"/>
  <c r="T1992" i="60" s="1"/>
  <c r="S1992" i="60" s="1"/>
  <c r="N1993" i="60"/>
  <c r="N1994" i="60"/>
  <c r="P1994" i="60" s="1"/>
  <c r="N1995" i="60"/>
  <c r="P1995" i="60" s="1"/>
  <c r="N1996" i="60"/>
  <c r="P1996" i="60" s="1"/>
  <c r="N1997" i="60"/>
  <c r="P1997" i="60" s="1"/>
  <c r="Y1997" i="60" s="1"/>
  <c r="N1998" i="60"/>
  <c r="P1998" i="60" s="1"/>
  <c r="N1999" i="60"/>
  <c r="P1999" i="60" s="1"/>
  <c r="Y1999" i="60" s="1"/>
  <c r="X1999" i="60" s="1"/>
  <c r="N2000" i="60"/>
  <c r="P2000" i="60" s="1"/>
  <c r="N2001" i="60"/>
  <c r="P2001" i="60" s="1"/>
  <c r="N2002" i="60"/>
  <c r="P2002" i="60" s="1"/>
  <c r="N2003" i="60"/>
  <c r="P2003" i="60" s="1"/>
  <c r="N2004" i="60"/>
  <c r="P2004" i="60" s="1"/>
  <c r="N2005" i="60"/>
  <c r="N2006" i="60"/>
  <c r="P2006" i="60" s="1"/>
  <c r="N2007" i="60"/>
  <c r="N2008" i="60"/>
  <c r="N2009" i="60"/>
  <c r="N2010" i="60"/>
  <c r="P2010" i="60" s="1"/>
  <c r="N2011" i="60"/>
  <c r="P2011" i="60" s="1"/>
  <c r="N2012" i="60"/>
  <c r="P2012" i="60" s="1"/>
  <c r="N2013" i="60"/>
  <c r="P2013" i="60" s="1"/>
  <c r="N2014" i="60"/>
  <c r="P2014" i="60" s="1"/>
  <c r="N2015" i="60"/>
  <c r="P2015" i="60" s="1"/>
  <c r="N2016" i="60"/>
  <c r="P2016" i="60" s="1"/>
  <c r="N2017" i="60"/>
  <c r="P2017" i="60" s="1"/>
  <c r="N2018" i="60"/>
  <c r="P2018" i="60" s="1"/>
  <c r="N2019" i="60"/>
  <c r="P2019" i="60" s="1"/>
  <c r="N2020" i="60"/>
  <c r="P2020" i="60" s="1"/>
  <c r="N2021" i="60"/>
  <c r="N2022" i="60"/>
  <c r="P2022" i="60" s="1"/>
  <c r="N2023" i="60"/>
  <c r="N2024" i="60"/>
  <c r="N2025" i="60"/>
  <c r="N2026" i="60"/>
  <c r="P2026" i="60" s="1"/>
  <c r="N2027" i="60"/>
  <c r="P2027" i="60" s="1"/>
  <c r="N2028" i="60"/>
  <c r="P2028" i="60" s="1"/>
  <c r="N2029" i="60"/>
  <c r="P2029" i="60" s="1"/>
  <c r="Y2029" i="60" s="1"/>
  <c r="X2029" i="60" s="1"/>
  <c r="N2030" i="60"/>
  <c r="P2030" i="60" s="1"/>
  <c r="N2031" i="60"/>
  <c r="P2031" i="60" s="1"/>
  <c r="N2032" i="60"/>
  <c r="P2032" i="60" s="1"/>
  <c r="N2033" i="60"/>
  <c r="P2033" i="60" s="1"/>
  <c r="N2034" i="60"/>
  <c r="P2034" i="60" s="1"/>
  <c r="N2035" i="60"/>
  <c r="N2036" i="60"/>
  <c r="P2036" i="60" s="1"/>
  <c r="N2037" i="60"/>
  <c r="N2038" i="60"/>
  <c r="P2038" i="60" s="1"/>
  <c r="N2039" i="60"/>
  <c r="N2040" i="60"/>
  <c r="P2040" i="60" s="1"/>
  <c r="Y2040" i="60" s="1"/>
  <c r="X2040" i="60" s="1"/>
  <c r="N2041" i="60"/>
  <c r="P2041" i="60" s="1"/>
  <c r="N2042" i="60"/>
  <c r="P2042" i="60" s="1"/>
  <c r="N2043" i="60"/>
  <c r="P2043" i="60" s="1"/>
  <c r="Y2043" i="60" s="1"/>
  <c r="N2044" i="60"/>
  <c r="P2044" i="60" s="1"/>
  <c r="N2045" i="60"/>
  <c r="P2045" i="60" s="1"/>
  <c r="Y2045" i="60" s="1"/>
  <c r="X2045" i="60" s="1"/>
  <c r="N2046" i="60"/>
  <c r="P2046" i="60" s="1"/>
  <c r="N2047" i="60"/>
  <c r="P2047" i="60" s="1"/>
  <c r="N2048" i="60"/>
  <c r="N2049" i="60"/>
  <c r="P2049" i="60" s="1"/>
  <c r="N2050" i="60"/>
  <c r="P2050" i="60" s="1"/>
  <c r="Y2050" i="60" s="1"/>
  <c r="X2050" i="60" s="1"/>
  <c r="N2051" i="60"/>
  <c r="P2051" i="60" s="1"/>
  <c r="N2052" i="60"/>
  <c r="P2052" i="60" s="1"/>
  <c r="Y2052" i="60" s="1"/>
  <c r="X2052" i="60" s="1"/>
  <c r="N2053" i="60"/>
  <c r="P2053" i="60" s="1"/>
  <c r="N2054" i="60"/>
  <c r="P2054" i="60" s="1"/>
  <c r="N2055" i="60"/>
  <c r="N2056" i="60"/>
  <c r="N2057" i="60"/>
  <c r="N2058" i="60"/>
  <c r="P2058" i="60" s="1"/>
  <c r="N2059" i="60"/>
  <c r="P2059" i="60" s="1"/>
  <c r="N2060" i="60"/>
  <c r="P2060" i="60" s="1"/>
  <c r="N2061" i="60"/>
  <c r="P2061" i="60" s="1"/>
  <c r="N2062" i="60"/>
  <c r="P2062" i="60" s="1"/>
  <c r="Y2062" i="60" s="1"/>
  <c r="X2062" i="60" s="1"/>
  <c r="N2063" i="60"/>
  <c r="N2064" i="60"/>
  <c r="P2064" i="60" s="1"/>
  <c r="N2065" i="60"/>
  <c r="P2065" i="60" s="1"/>
  <c r="N2066" i="60"/>
  <c r="P2066" i="60" s="1"/>
  <c r="N2067" i="60"/>
  <c r="P2067" i="60" s="1"/>
  <c r="N2068" i="60"/>
  <c r="N2069" i="60"/>
  <c r="P2069" i="60" s="1"/>
  <c r="Y2069" i="60" s="1"/>
  <c r="X2069" i="60" s="1"/>
  <c r="N2070" i="60"/>
  <c r="P2070" i="60" s="1"/>
  <c r="N2071" i="60"/>
  <c r="N2072" i="60"/>
  <c r="N2073" i="60"/>
  <c r="N2074" i="60"/>
  <c r="P2074" i="60" s="1"/>
  <c r="N2075" i="60"/>
  <c r="P2075" i="60" s="1"/>
  <c r="Y2075" i="60" s="1"/>
  <c r="X2075" i="60" s="1"/>
  <c r="N2076" i="60"/>
  <c r="P2076" i="60" s="1"/>
  <c r="N2077" i="60"/>
  <c r="N2078" i="60"/>
  <c r="P2078" i="60" s="1"/>
  <c r="N2079" i="60"/>
  <c r="P2079" i="60" s="1"/>
  <c r="N2080" i="60"/>
  <c r="P2080" i="60" s="1"/>
  <c r="N2081" i="60"/>
  <c r="P2081" i="60" s="1"/>
  <c r="N2082" i="60"/>
  <c r="P2082" i="60" s="1"/>
  <c r="N2083" i="60"/>
  <c r="N2084" i="60"/>
  <c r="P2084" i="60" s="1"/>
  <c r="N2085" i="60"/>
  <c r="P2085" i="60" s="1"/>
  <c r="N2086" i="60"/>
  <c r="P2086" i="60" s="1"/>
  <c r="N2087" i="60"/>
  <c r="N2088" i="60"/>
  <c r="N2089" i="60"/>
  <c r="N2090" i="60"/>
  <c r="P2090" i="60" s="1"/>
  <c r="N2091" i="60"/>
  <c r="P2091" i="60" s="1"/>
  <c r="N2092" i="60"/>
  <c r="P2092" i="60" s="1"/>
  <c r="N2093" i="60"/>
  <c r="N2094" i="60"/>
  <c r="P2094" i="60" s="1"/>
  <c r="N2095" i="60"/>
  <c r="P2095" i="60" s="1"/>
  <c r="N2096" i="60"/>
  <c r="P2096" i="60" s="1"/>
  <c r="N2097" i="60"/>
  <c r="P2097" i="60" s="1"/>
  <c r="N2098" i="60"/>
  <c r="P2098" i="60" s="1"/>
  <c r="N2099" i="60"/>
  <c r="N2100" i="60"/>
  <c r="P2100" i="60" s="1"/>
  <c r="N2101" i="60"/>
  <c r="P2101" i="60" s="1"/>
  <c r="N2102" i="60"/>
  <c r="P2102" i="60" s="1"/>
  <c r="N2103" i="60"/>
  <c r="N2104" i="60"/>
  <c r="N2105" i="60"/>
  <c r="N2106" i="60"/>
  <c r="P2106" i="60" s="1"/>
  <c r="N2107" i="60"/>
  <c r="P2107" i="60" s="1"/>
  <c r="Y2107" i="60" s="1"/>
  <c r="X2107" i="60" s="1"/>
  <c r="N2108" i="60"/>
  <c r="P2108" i="60" s="1"/>
  <c r="N2109" i="60"/>
  <c r="P2109" i="60" s="1"/>
  <c r="N2110" i="60"/>
  <c r="P2110" i="60" s="1"/>
  <c r="N2111" i="60"/>
  <c r="P2111" i="60" s="1"/>
  <c r="N2112" i="60"/>
  <c r="P2112" i="60" s="1"/>
  <c r="N2113" i="60"/>
  <c r="N2114" i="60"/>
  <c r="P2114" i="60" s="1"/>
  <c r="Y2114" i="60" s="1"/>
  <c r="X2114" i="60" s="1"/>
  <c r="N2115" i="60"/>
  <c r="P2115" i="60" s="1"/>
  <c r="N2116" i="60"/>
  <c r="P2116" i="60" s="1"/>
  <c r="N2117" i="60"/>
  <c r="P2117" i="60" s="1"/>
  <c r="Y2117" i="60" s="1"/>
  <c r="N2118" i="60"/>
  <c r="N2119" i="60"/>
  <c r="P2119" i="60" s="1"/>
  <c r="Y2119" i="60" s="1"/>
  <c r="X2119" i="60" s="1"/>
  <c r="N2120" i="60"/>
  <c r="N2121" i="60"/>
  <c r="N2122" i="60"/>
  <c r="P2122" i="60" s="1"/>
  <c r="N2123" i="60"/>
  <c r="P2123" i="60" s="1"/>
  <c r="N2124" i="60"/>
  <c r="P2124" i="60" s="1"/>
  <c r="N2125" i="60"/>
  <c r="P2125" i="60" s="1"/>
  <c r="N2126" i="60"/>
  <c r="P2126" i="60" s="1"/>
  <c r="Y2126" i="60" s="1"/>
  <c r="X2126" i="60" s="1"/>
  <c r="N2127" i="60"/>
  <c r="P2127" i="60" s="1"/>
  <c r="N2128" i="60"/>
  <c r="P2128" i="60" s="1"/>
  <c r="N2129" i="60"/>
  <c r="N2130" i="60"/>
  <c r="P2130" i="60" s="1"/>
  <c r="N2131" i="60"/>
  <c r="P2131" i="60" s="1"/>
  <c r="Y2131" i="60" s="1"/>
  <c r="X2131" i="60" s="1"/>
  <c r="N2132" i="60"/>
  <c r="P2132" i="60" s="1"/>
  <c r="N2133" i="60"/>
  <c r="N2134" i="60"/>
  <c r="N2135" i="60"/>
  <c r="N2136" i="60"/>
  <c r="P2136" i="60" s="1"/>
  <c r="N2137" i="60"/>
  <c r="P2137" i="60" s="1"/>
  <c r="N2138" i="60"/>
  <c r="P2138" i="60" s="1"/>
  <c r="N2139" i="60"/>
  <c r="P2139" i="60" s="1"/>
  <c r="N2140" i="60"/>
  <c r="P2140" i="60" s="1"/>
  <c r="N2141" i="60"/>
  <c r="P2141" i="60" s="1"/>
  <c r="Y2141" i="60" s="1"/>
  <c r="X2141" i="60" s="1"/>
  <c r="N2142" i="60"/>
  <c r="N2143" i="60"/>
  <c r="P2143" i="60" s="1"/>
  <c r="N2144" i="60"/>
  <c r="P2144" i="60" s="1"/>
  <c r="N2145" i="60"/>
  <c r="P2145" i="60" s="1"/>
  <c r="N2146" i="60"/>
  <c r="P2146" i="60" s="1"/>
  <c r="N2147" i="60"/>
  <c r="P2147" i="60" s="1"/>
  <c r="N2148" i="60"/>
  <c r="N2149" i="60"/>
  <c r="N2150" i="60"/>
  <c r="N2151" i="60"/>
  <c r="N2152" i="60"/>
  <c r="N2153" i="60"/>
  <c r="P2153" i="60" s="1"/>
  <c r="N2154" i="60"/>
  <c r="P2154" i="60" s="1"/>
  <c r="N2155" i="60"/>
  <c r="P2155" i="60" s="1"/>
  <c r="N2156" i="60"/>
  <c r="P2156" i="60" s="1"/>
  <c r="N2157" i="60"/>
  <c r="P2157" i="60" s="1"/>
  <c r="N2158" i="60"/>
  <c r="N2159" i="60"/>
  <c r="P2159" i="60" s="1"/>
  <c r="N2160" i="60"/>
  <c r="P2160" i="60" s="1"/>
  <c r="N2161" i="60"/>
  <c r="P2161" i="60" s="1"/>
  <c r="N2162" i="60"/>
  <c r="P2162" i="60" s="1"/>
  <c r="N2163" i="60"/>
  <c r="P2163" i="60" s="1"/>
  <c r="N2164" i="60"/>
  <c r="T2164" i="60" s="1"/>
  <c r="S2164" i="60" s="1"/>
  <c r="N2165" i="60"/>
  <c r="P2165" i="60" s="1"/>
  <c r="N2166" i="60"/>
  <c r="N2167" i="60"/>
  <c r="N2168" i="60"/>
  <c r="N2169" i="60"/>
  <c r="P2169" i="60" s="1"/>
  <c r="N2170" i="60"/>
  <c r="P2170" i="60" s="1"/>
  <c r="N2171" i="60"/>
  <c r="P2171" i="60" s="1"/>
  <c r="N2172" i="60"/>
  <c r="P2172" i="60" s="1"/>
  <c r="N2173" i="60"/>
  <c r="N2174" i="60"/>
  <c r="P2174" i="60" s="1"/>
  <c r="N2175" i="60"/>
  <c r="P2175" i="60" s="1"/>
  <c r="N2176" i="60"/>
  <c r="P2176" i="60" s="1"/>
  <c r="N2177" i="60"/>
  <c r="P2177" i="60" s="1"/>
  <c r="N2178" i="60"/>
  <c r="N2179" i="60"/>
  <c r="N2180" i="60"/>
  <c r="P2180" i="60" s="1"/>
  <c r="N2181" i="60"/>
  <c r="P2181" i="60" s="1"/>
  <c r="Y2181" i="60" s="1"/>
  <c r="N2182" i="60"/>
  <c r="N2183" i="60"/>
  <c r="N2184" i="60"/>
  <c r="N2185" i="60"/>
  <c r="P2185" i="60" s="1"/>
  <c r="N2186" i="60"/>
  <c r="P2186" i="60" s="1"/>
  <c r="N2187" i="60"/>
  <c r="P2187" i="60" s="1"/>
  <c r="N2188" i="60"/>
  <c r="N2189" i="60"/>
  <c r="P2189" i="60" s="1"/>
  <c r="N2190" i="60"/>
  <c r="P2190" i="60" s="1"/>
  <c r="Y2190" i="60" s="1"/>
  <c r="X2190" i="60" s="1"/>
  <c r="N2191" i="60"/>
  <c r="P2191" i="60" s="1"/>
  <c r="N2192" i="60"/>
  <c r="N2193" i="60"/>
  <c r="P2193" i="60" s="1"/>
  <c r="N2194" i="60"/>
  <c r="P2194" i="60" s="1"/>
  <c r="N2195" i="60"/>
  <c r="N2196" i="60"/>
  <c r="P2196" i="60" s="1"/>
  <c r="N2197" i="60"/>
  <c r="P2197" i="60" s="1"/>
  <c r="N2198" i="60"/>
  <c r="N2199" i="60"/>
  <c r="N2200" i="60"/>
  <c r="N2201" i="60"/>
  <c r="P2201" i="60" s="1"/>
  <c r="N2202" i="60"/>
  <c r="P2202" i="60" s="1"/>
  <c r="N2203" i="60"/>
  <c r="P2203" i="60" s="1"/>
  <c r="N2204" i="60"/>
  <c r="P2204" i="60" s="1"/>
  <c r="N2205" i="60"/>
  <c r="P2205" i="60" s="1"/>
  <c r="N2206" i="60"/>
  <c r="N2207" i="60"/>
  <c r="P2207" i="60" s="1"/>
  <c r="N2208" i="60"/>
  <c r="P2208" i="60" s="1"/>
  <c r="N2209" i="60"/>
  <c r="P2209" i="60" s="1"/>
  <c r="N2210" i="60"/>
  <c r="N2211" i="60"/>
  <c r="P2211" i="60" s="1"/>
  <c r="N2212" i="60"/>
  <c r="P2212" i="60" s="1"/>
  <c r="N2213" i="60"/>
  <c r="P2213" i="60"/>
  <c r="Y2213" i="60" s="1"/>
  <c r="X2213" i="60" s="1"/>
  <c r="N2214" i="60"/>
  <c r="P2214" i="60" s="1"/>
  <c r="Y2214" i="60" s="1"/>
  <c r="N2215" i="60"/>
  <c r="N2216" i="60"/>
  <c r="P2216" i="60" s="1"/>
  <c r="Y2216" i="60" s="1"/>
  <c r="X2216" i="60" s="1"/>
  <c r="N2217" i="60"/>
  <c r="P2217" i="60" s="1"/>
  <c r="N2218" i="60"/>
  <c r="N2219" i="60"/>
  <c r="P2219" i="60" s="1"/>
  <c r="N2220" i="60"/>
  <c r="P2220" i="60" s="1"/>
  <c r="N2221" i="60"/>
  <c r="P2221" i="60" s="1"/>
  <c r="Y2221" i="60" s="1"/>
  <c r="X2221" i="60" s="1"/>
  <c r="N2222" i="60"/>
  <c r="P2222" i="60" s="1"/>
  <c r="N2223" i="60"/>
  <c r="P2223" i="60" s="1"/>
  <c r="N2224" i="60"/>
  <c r="P2224" i="60" s="1"/>
  <c r="N2225" i="60"/>
  <c r="N2226" i="60"/>
  <c r="P2226" i="60" s="1"/>
  <c r="N2227" i="60"/>
  <c r="P2227" i="60" s="1"/>
  <c r="N2228" i="60"/>
  <c r="P2228" i="60" s="1"/>
  <c r="N2229" i="60"/>
  <c r="N2230" i="60"/>
  <c r="P2230" i="60" s="1"/>
  <c r="Y2230" i="60" s="1"/>
  <c r="N2231" i="60"/>
  <c r="P2231" i="60" s="1"/>
  <c r="Y2231" i="60" s="1"/>
  <c r="X2231" i="60" s="1"/>
  <c r="N2232" i="60"/>
  <c r="P2232" i="60" s="1"/>
  <c r="N2233" i="60"/>
  <c r="P2233" i="60" s="1"/>
  <c r="N2234" i="60"/>
  <c r="N2235" i="60"/>
  <c r="P2235" i="60" s="1"/>
  <c r="N2236" i="60"/>
  <c r="N2237" i="60"/>
  <c r="P2237" i="60" s="1"/>
  <c r="N2238" i="60"/>
  <c r="P2238" i="60" s="1"/>
  <c r="N2239" i="60"/>
  <c r="P2239" i="60" s="1"/>
  <c r="N2240" i="60"/>
  <c r="P2240" i="60" s="1"/>
  <c r="N2241" i="60"/>
  <c r="N2242" i="60"/>
  <c r="P2242" i="60" s="1"/>
  <c r="Y2242" i="60" s="1"/>
  <c r="X2242" i="60" s="1"/>
  <c r="N2243" i="60"/>
  <c r="P2243" i="60" s="1"/>
  <c r="N2244" i="60"/>
  <c r="P2244" i="60" s="1"/>
  <c r="N2245" i="60"/>
  <c r="N2246" i="60"/>
  <c r="N2247" i="60"/>
  <c r="N2248" i="60"/>
  <c r="P2248" i="60" s="1"/>
  <c r="N2249" i="60"/>
  <c r="P2249" i="60" s="1"/>
  <c r="N2250" i="60"/>
  <c r="N2251" i="60"/>
  <c r="P2251" i="60" s="1"/>
  <c r="N2252" i="60"/>
  <c r="P2252" i="60" s="1"/>
  <c r="N2253" i="60"/>
  <c r="P2253" i="60" s="1"/>
  <c r="N2254" i="60"/>
  <c r="P2254" i="60" s="1"/>
  <c r="Y2254" i="60" s="1"/>
  <c r="X2254" i="60" s="1"/>
  <c r="N2255" i="60"/>
  <c r="P2255" i="60" s="1"/>
  <c r="N2256" i="60"/>
  <c r="P2256" i="60" s="1"/>
  <c r="N2257" i="60"/>
  <c r="N2258" i="60"/>
  <c r="P2258" i="60" s="1"/>
  <c r="N2259" i="60"/>
  <c r="P2259" i="60" s="1"/>
  <c r="Y2259" i="60" s="1"/>
  <c r="N2260" i="60"/>
  <c r="N2261" i="60"/>
  <c r="N2262" i="60"/>
  <c r="N2263" i="60"/>
  <c r="P2263" i="60" s="1"/>
  <c r="N2264" i="60"/>
  <c r="N2265" i="60"/>
  <c r="P2265" i="60" s="1"/>
  <c r="N2266" i="60"/>
  <c r="P2266" i="60" s="1"/>
  <c r="N2267" i="60"/>
  <c r="P2267" i="60" s="1"/>
  <c r="N2268" i="60"/>
  <c r="P2268" i="60" s="1"/>
  <c r="N2269" i="60"/>
  <c r="P2269" i="60" s="1"/>
  <c r="N2270" i="60"/>
  <c r="P2270" i="60" s="1"/>
  <c r="N2271" i="60"/>
  <c r="P2271" i="60" s="1"/>
  <c r="N2272" i="60"/>
  <c r="N2273" i="60"/>
  <c r="P2273" i="60" s="1"/>
  <c r="N2274" i="60"/>
  <c r="P2274" i="60" s="1"/>
  <c r="N2275" i="60"/>
  <c r="P2275" i="60" s="1"/>
  <c r="N2276" i="60"/>
  <c r="N2277" i="60"/>
  <c r="N2278" i="60"/>
  <c r="N2279" i="60"/>
  <c r="N2280" i="60"/>
  <c r="N2281" i="60"/>
  <c r="P2281" i="60" s="1"/>
  <c r="N2282" i="60"/>
  <c r="P2282" i="60" s="1"/>
  <c r="N2283" i="60"/>
  <c r="P2283" i="60" s="1"/>
  <c r="N2284" i="60"/>
  <c r="P2284" i="60" s="1"/>
  <c r="N2285" i="60"/>
  <c r="P2285" i="60" s="1"/>
  <c r="N2286" i="60"/>
  <c r="P2286" i="60" s="1"/>
  <c r="N2287" i="60"/>
  <c r="P2287" i="60" s="1"/>
  <c r="N2288" i="60"/>
  <c r="N2289" i="60"/>
  <c r="P2289" i="60" s="1"/>
  <c r="N2290" i="60"/>
  <c r="P2290" i="60" s="1"/>
  <c r="N2291" i="60"/>
  <c r="P2291" i="60"/>
  <c r="Y2291" i="60" s="1"/>
  <c r="X2291" i="60" s="1"/>
  <c r="N2292" i="60"/>
  <c r="N2293" i="60"/>
  <c r="N2294" i="60"/>
  <c r="N2295" i="60"/>
  <c r="N2296" i="60"/>
  <c r="P2296" i="60" s="1"/>
  <c r="N2297" i="60"/>
  <c r="P2297" i="60" s="1"/>
  <c r="N2298" i="60"/>
  <c r="P2298" i="60" s="1"/>
  <c r="N2299" i="60"/>
  <c r="P2299" i="60" s="1"/>
  <c r="Y2299" i="60" s="1"/>
  <c r="N2300" i="60"/>
  <c r="P2300" i="60" s="1"/>
  <c r="N2301" i="60"/>
  <c r="P2301" i="60" s="1"/>
  <c r="Y2301" i="60" s="1"/>
  <c r="N2302" i="60"/>
  <c r="P2302" i="60" s="1"/>
  <c r="N2303" i="60"/>
  <c r="N2304" i="60"/>
  <c r="P2304" i="60" s="1"/>
  <c r="N2305" i="60"/>
  <c r="P2305" i="60" s="1"/>
  <c r="N2306" i="60"/>
  <c r="P2306" i="60" s="1"/>
  <c r="Y2306" i="60" s="1"/>
  <c r="X2306" i="60" s="1"/>
  <c r="N2307" i="60"/>
  <c r="P2307" i="60" s="1"/>
  <c r="Y2307" i="60" s="1"/>
  <c r="N2308" i="60"/>
  <c r="N2309" i="60"/>
  <c r="P2309" i="60" s="1"/>
  <c r="Y2309" i="60" s="1"/>
  <c r="N2310" i="60"/>
  <c r="P2310" i="60" s="1"/>
  <c r="N2311" i="60"/>
  <c r="N2312" i="60"/>
  <c r="P2312" i="60" s="1"/>
  <c r="N2313" i="60"/>
  <c r="P2313" i="60" s="1"/>
  <c r="N2314" i="60"/>
  <c r="P2314" i="60" s="1"/>
  <c r="N2315" i="60"/>
  <c r="P2315" i="60" s="1"/>
  <c r="N2316" i="60"/>
  <c r="P2316" i="60" s="1"/>
  <c r="N2317" i="60"/>
  <c r="P2317" i="60" s="1"/>
  <c r="N2318" i="60"/>
  <c r="P2318" i="60" s="1"/>
  <c r="N2319" i="60"/>
  <c r="N2320" i="60"/>
  <c r="P2320" i="60" s="1"/>
  <c r="Y2320" i="60" s="1"/>
  <c r="X2320" i="60" s="1"/>
  <c r="N2321" i="60"/>
  <c r="P2321" i="60" s="1"/>
  <c r="N2322" i="60"/>
  <c r="P2322" i="60" s="1"/>
  <c r="N2323" i="60"/>
  <c r="N2324" i="60"/>
  <c r="N2325" i="60"/>
  <c r="N2326" i="60"/>
  <c r="P2326" i="60" s="1"/>
  <c r="N2327" i="60"/>
  <c r="N2328" i="60"/>
  <c r="P2328" i="60" s="1"/>
  <c r="N2329" i="60"/>
  <c r="P2329" i="60" s="1"/>
  <c r="N2330" i="60"/>
  <c r="P2330" i="60" s="1"/>
  <c r="N2331" i="60"/>
  <c r="P2331" i="60" s="1"/>
  <c r="N2332" i="60"/>
  <c r="P2332" i="60" s="1"/>
  <c r="N2333" i="60"/>
  <c r="P2333" i="60" s="1"/>
  <c r="N2334" i="60"/>
  <c r="P2334" i="60" s="1"/>
  <c r="Y2334" i="60" s="1"/>
  <c r="X2334" i="60" s="1"/>
  <c r="N2335" i="60"/>
  <c r="N2336" i="60"/>
  <c r="P2336" i="60" s="1"/>
  <c r="N2337" i="60"/>
  <c r="P2337" i="60" s="1"/>
  <c r="N2338" i="60"/>
  <c r="P2338" i="60" s="1"/>
  <c r="N2339" i="60"/>
  <c r="N2340" i="60"/>
  <c r="N2341" i="60"/>
  <c r="N2342" i="60"/>
  <c r="P2342" i="60" s="1"/>
  <c r="N2343" i="60"/>
  <c r="N2344" i="60"/>
  <c r="P2344" i="60" s="1"/>
  <c r="N2345" i="60"/>
  <c r="P2345" i="60" s="1"/>
  <c r="N2346" i="60"/>
  <c r="P2346" i="60" s="1"/>
  <c r="N2347" i="60"/>
  <c r="P2347" i="60" s="1"/>
  <c r="N2348" i="60"/>
  <c r="V2348" i="60" s="1"/>
  <c r="N2349" i="60"/>
  <c r="P2349" i="60" s="1"/>
  <c r="N2350" i="60"/>
  <c r="P2350" i="60" s="1"/>
  <c r="N2351" i="60"/>
  <c r="N2352" i="60"/>
  <c r="P2352" i="60" s="1"/>
  <c r="N2353" i="60"/>
  <c r="P2353" i="60" s="1"/>
  <c r="N2354" i="60"/>
  <c r="P2354" i="60" s="1"/>
  <c r="N2355" i="60"/>
  <c r="N2356" i="60"/>
  <c r="N2357" i="60"/>
  <c r="N2358" i="60"/>
  <c r="P2358" i="60" s="1"/>
  <c r="N2359" i="60"/>
  <c r="N2360" i="60"/>
  <c r="P2360" i="60" s="1"/>
  <c r="N2361" i="60"/>
  <c r="P2361" i="60" s="1"/>
  <c r="N2362" i="60"/>
  <c r="P2362" i="60" s="1"/>
  <c r="N2363" i="60"/>
  <c r="P2363" i="60" s="1"/>
  <c r="N2364" i="60"/>
  <c r="P2364" i="60" s="1"/>
  <c r="N2365" i="60"/>
  <c r="P2365" i="60" s="1"/>
  <c r="N2366" i="60"/>
  <c r="P2366" i="60" s="1"/>
  <c r="N2367" i="60"/>
  <c r="N2368" i="60"/>
  <c r="P2368" i="60" s="1"/>
  <c r="N2369" i="60"/>
  <c r="P2369" i="60" s="1"/>
  <c r="N2370" i="60"/>
  <c r="P2370" i="60" s="1"/>
  <c r="N2371" i="60"/>
  <c r="N2372" i="60"/>
  <c r="N2373" i="60"/>
  <c r="N2374" i="60"/>
  <c r="P2374" i="60" s="1"/>
  <c r="N2375" i="60"/>
  <c r="N2376" i="60"/>
  <c r="P2376" i="60" s="1"/>
  <c r="N2377" i="60"/>
  <c r="P2377" i="60" s="1"/>
  <c r="Y2377" i="60" s="1"/>
  <c r="X2377" i="60" s="1"/>
  <c r="N2378" i="60"/>
  <c r="P2378" i="60" s="1"/>
  <c r="N2379" i="60"/>
  <c r="P2379" i="60" s="1"/>
  <c r="N2380" i="60"/>
  <c r="P2380" i="60" s="1"/>
  <c r="N2381" i="60"/>
  <c r="P2381" i="60" s="1"/>
  <c r="N2382" i="60"/>
  <c r="P2382" i="60" s="1"/>
  <c r="N2383" i="60"/>
  <c r="N2384" i="60"/>
  <c r="P2384" i="60" s="1"/>
  <c r="N2385" i="60"/>
  <c r="P2385" i="60" s="1"/>
  <c r="N2386" i="60"/>
  <c r="N2387" i="60"/>
  <c r="P2387" i="60" s="1"/>
  <c r="N2388" i="60"/>
  <c r="P2388" i="60" s="1"/>
  <c r="N2389" i="60"/>
  <c r="P2389" i="60" s="1"/>
  <c r="N2390" i="60"/>
  <c r="P2390" i="60" s="1"/>
  <c r="N2391" i="60"/>
  <c r="N2392" i="60"/>
  <c r="P2392" i="60" s="1"/>
  <c r="N2393" i="60"/>
  <c r="P2393" i="60" s="1"/>
  <c r="N2394" i="60"/>
  <c r="P2394" i="60" s="1"/>
  <c r="N2395" i="60"/>
  <c r="P2395" i="60" s="1"/>
  <c r="N2396" i="60"/>
  <c r="P2396" i="60" s="1"/>
  <c r="N2397" i="60"/>
  <c r="P2397" i="60" s="1"/>
  <c r="N2398" i="60"/>
  <c r="P2398" i="60" s="1"/>
  <c r="N2399" i="60"/>
  <c r="N2400" i="60"/>
  <c r="P2400" i="60" s="1"/>
  <c r="N2401" i="60"/>
  <c r="P2401" i="60" s="1"/>
  <c r="N2402" i="60"/>
  <c r="N2403" i="60"/>
  <c r="N2404" i="60"/>
  <c r="N2405" i="60"/>
  <c r="N2406" i="60"/>
  <c r="P2406" i="60" s="1"/>
  <c r="N2407" i="60"/>
  <c r="N2408" i="60"/>
  <c r="P2408" i="60" s="1"/>
  <c r="N2409" i="60"/>
  <c r="P2409" i="60" s="1"/>
  <c r="N2410" i="60"/>
  <c r="P2410" i="60" s="1"/>
  <c r="N2411" i="60"/>
  <c r="P2411" i="60" s="1"/>
  <c r="N2412" i="60"/>
  <c r="P2412" i="60" s="1"/>
  <c r="N2413" i="60"/>
  <c r="P2413" i="60" s="1"/>
  <c r="N2414" i="60"/>
  <c r="P2414" i="60" s="1"/>
  <c r="N2415" i="60"/>
  <c r="N2416" i="60"/>
  <c r="P2416" i="60" s="1"/>
  <c r="N2417" i="60"/>
  <c r="N2418" i="60"/>
  <c r="P2418" i="60" s="1"/>
  <c r="N2419" i="60"/>
  <c r="N2420" i="60"/>
  <c r="N2421" i="60"/>
  <c r="N2422" i="60"/>
  <c r="N2423" i="60"/>
  <c r="P2423" i="60" s="1"/>
  <c r="N2424" i="60"/>
  <c r="P2424" i="60" s="1"/>
  <c r="N2425" i="60"/>
  <c r="P2425" i="60" s="1"/>
  <c r="N2426" i="60"/>
  <c r="P2426" i="60" s="1"/>
  <c r="N2427" i="60"/>
  <c r="P2427" i="60" s="1"/>
  <c r="N2428" i="60"/>
  <c r="P2428" i="60" s="1"/>
  <c r="N2429" i="60"/>
  <c r="P2429" i="60" s="1"/>
  <c r="N2430" i="60"/>
  <c r="P2430" i="60" s="1"/>
  <c r="N2431" i="60"/>
  <c r="T2431" i="60" s="1"/>
  <c r="S2431" i="60" s="1"/>
  <c r="N2432" i="60"/>
  <c r="P2432" i="60" s="1"/>
  <c r="N2433" i="60"/>
  <c r="P2433" i="60" s="1"/>
  <c r="Y2433" i="60" s="1"/>
  <c r="N2434" i="60"/>
  <c r="N2435" i="60"/>
  <c r="N2436" i="60"/>
  <c r="N2437" i="60"/>
  <c r="N2438" i="60"/>
  <c r="P2438" i="60" s="1"/>
  <c r="N2439" i="60"/>
  <c r="P2439" i="60" s="1"/>
  <c r="N2440" i="60"/>
  <c r="P2440" i="60" s="1"/>
  <c r="N2441" i="60"/>
  <c r="P2441" i="60" s="1"/>
  <c r="N2442" i="60"/>
  <c r="P2442" i="60" s="1"/>
  <c r="N2443" i="60"/>
  <c r="P2443" i="60" s="1"/>
  <c r="N2444" i="60"/>
  <c r="P2444" i="60" s="1"/>
  <c r="N2445" i="60"/>
  <c r="P2445" i="60" s="1"/>
  <c r="N2446" i="60"/>
  <c r="N2447" i="60"/>
  <c r="P2447" i="60" s="1"/>
  <c r="N2448" i="60"/>
  <c r="P2448" i="60" s="1"/>
  <c r="N2449" i="60"/>
  <c r="P2449" i="60" s="1"/>
  <c r="N2450" i="60"/>
  <c r="N2451" i="60"/>
  <c r="N2452" i="60"/>
  <c r="N2453" i="60"/>
  <c r="N2454" i="60"/>
  <c r="P2454" i="60" s="1"/>
  <c r="N2455" i="60"/>
  <c r="P2455" i="60" s="1"/>
  <c r="N2456" i="60"/>
  <c r="P2456" i="60" s="1"/>
  <c r="N2457" i="60"/>
  <c r="P2457" i="60" s="1"/>
  <c r="Y2457" i="60" s="1"/>
  <c r="N2458" i="60"/>
  <c r="P2458" i="60" s="1"/>
  <c r="N2459" i="60"/>
  <c r="P2459" i="60" s="1"/>
  <c r="N2460" i="60"/>
  <c r="P2460" i="60" s="1"/>
  <c r="N2461" i="60"/>
  <c r="N2462" i="60"/>
  <c r="N2463" i="60"/>
  <c r="P2463" i="60" s="1"/>
  <c r="N2464" i="60"/>
  <c r="P2464" i="60" s="1"/>
  <c r="N2465" i="60"/>
  <c r="P2465" i="60" s="1"/>
  <c r="N2466" i="60"/>
  <c r="P2466" i="60" s="1"/>
  <c r="Y2466" i="60" s="1"/>
  <c r="X2466" i="60" s="1"/>
  <c r="N2467" i="60"/>
  <c r="N2468" i="60"/>
  <c r="N2469" i="60"/>
  <c r="N2470" i="60"/>
  <c r="P2470" i="60" s="1"/>
  <c r="N2471" i="60"/>
  <c r="P2471" i="60" s="1"/>
  <c r="N2472" i="60"/>
  <c r="N2473" i="60"/>
  <c r="P2473" i="60" s="1"/>
  <c r="N2474" i="60"/>
  <c r="P2474" i="60" s="1"/>
  <c r="N2475" i="60"/>
  <c r="N2476" i="60"/>
  <c r="P2476" i="60" s="1"/>
  <c r="N2477" i="60"/>
  <c r="P2477" i="60" s="1"/>
  <c r="N2478" i="60"/>
  <c r="N2479" i="60"/>
  <c r="P2479" i="60" s="1"/>
  <c r="N2480" i="60"/>
  <c r="P2480" i="60" s="1"/>
  <c r="N2481" i="60"/>
  <c r="P2481" i="60" s="1"/>
  <c r="N2482" i="60"/>
  <c r="N2483" i="60"/>
  <c r="N2484" i="60"/>
  <c r="P2484" i="60" s="1"/>
  <c r="Y2484" i="60" s="1"/>
  <c r="X2484" i="60" s="1"/>
  <c r="N2485" i="60"/>
  <c r="N2486" i="60"/>
  <c r="P2486" i="60" s="1"/>
  <c r="N2487" i="60"/>
  <c r="P2487" i="60" s="1"/>
  <c r="N2488" i="60"/>
  <c r="P2488" i="60" s="1"/>
  <c r="N2489" i="60"/>
  <c r="N2490" i="60"/>
  <c r="P2490" i="60" s="1"/>
  <c r="N2491" i="60"/>
  <c r="P2491" i="60" s="1"/>
  <c r="N2492" i="60"/>
  <c r="P2492" i="60" s="1"/>
  <c r="N2493" i="60"/>
  <c r="P2493" i="60" s="1"/>
  <c r="N2494" i="60"/>
  <c r="N2495" i="60"/>
  <c r="P2495" i="60" s="1"/>
  <c r="N2496" i="60"/>
  <c r="P2496" i="60" s="1"/>
  <c r="N2497" i="60"/>
  <c r="P2497" i="60" s="1"/>
  <c r="N2498" i="60"/>
  <c r="N2499" i="60"/>
  <c r="N2500" i="60"/>
  <c r="N2501" i="60"/>
  <c r="P2501" i="60" s="1"/>
  <c r="N2502" i="60"/>
  <c r="P2502" i="60" s="1"/>
  <c r="N2503" i="60"/>
  <c r="P2503" i="60" s="1"/>
  <c r="N2504" i="60"/>
  <c r="N2505" i="60"/>
  <c r="P2505" i="60" s="1"/>
  <c r="N2506" i="60"/>
  <c r="P2506" i="60" s="1"/>
  <c r="N2507" i="60"/>
  <c r="P2507" i="60" s="1"/>
  <c r="N2508" i="60"/>
  <c r="P2508" i="60" s="1"/>
  <c r="N2509" i="60"/>
  <c r="P2509" i="60" s="1"/>
  <c r="N2510" i="60"/>
  <c r="N2511" i="60"/>
  <c r="P2511" i="60" s="1"/>
  <c r="N2512" i="60"/>
  <c r="P2512" i="60" s="1"/>
  <c r="N2513" i="60"/>
  <c r="P2513" i="60" s="1"/>
  <c r="Y2513" i="60" s="1"/>
  <c r="X2513" i="60" s="1"/>
  <c r="N2514" i="60"/>
  <c r="N2515" i="60"/>
  <c r="N2516" i="60"/>
  <c r="N2517" i="60"/>
  <c r="P2517" i="60" s="1"/>
  <c r="N2518" i="60"/>
  <c r="P2518" i="60" s="1"/>
  <c r="N2519" i="60"/>
  <c r="P2519" i="60" s="1"/>
  <c r="N2520" i="60"/>
  <c r="N2521" i="60"/>
  <c r="P2521" i="60" s="1"/>
  <c r="N2522" i="60"/>
  <c r="P2522" i="60" s="1"/>
  <c r="N2523" i="60"/>
  <c r="P2523" i="60" s="1"/>
  <c r="N2524" i="60"/>
  <c r="P2524" i="60" s="1"/>
  <c r="N2525" i="60"/>
  <c r="P2525" i="60" s="1"/>
  <c r="N2526" i="60"/>
  <c r="N2527" i="60"/>
  <c r="P2527" i="60" s="1"/>
  <c r="Y2527" i="60" s="1"/>
  <c r="X2527" i="60" s="1"/>
  <c r="N2528" i="60"/>
  <c r="P2528" i="60" s="1"/>
  <c r="N2529" i="60"/>
  <c r="P2529" i="60" s="1"/>
  <c r="N2530" i="60"/>
  <c r="N2531" i="60"/>
  <c r="N2532" i="60"/>
  <c r="N2533" i="60"/>
  <c r="P2533" i="60" s="1"/>
  <c r="N2534" i="60"/>
  <c r="P2534" i="60" s="1"/>
  <c r="N2535" i="60"/>
  <c r="N2536" i="60"/>
  <c r="P2536" i="60" s="1"/>
  <c r="N2537" i="60"/>
  <c r="P2537" i="60" s="1"/>
  <c r="N2538" i="60"/>
  <c r="P2538" i="60" s="1"/>
  <c r="N2539" i="60"/>
  <c r="P2539" i="60" s="1"/>
  <c r="Y2539" i="60" s="1"/>
  <c r="X2539" i="60" s="1"/>
  <c r="N2540" i="60"/>
  <c r="P2540" i="60" s="1"/>
  <c r="N2541" i="60"/>
  <c r="P2541" i="60" s="1"/>
  <c r="Y2541" i="60" s="1"/>
  <c r="X2541" i="60" s="1"/>
  <c r="N2542" i="60"/>
  <c r="N2543" i="60"/>
  <c r="P2543" i="60" s="1"/>
  <c r="N2544" i="60"/>
  <c r="P2544" i="60" s="1"/>
  <c r="N2545" i="60"/>
  <c r="P2545" i="60" s="1"/>
  <c r="N2546" i="60"/>
  <c r="N2547" i="60"/>
  <c r="N2548" i="60"/>
  <c r="N2549" i="60"/>
  <c r="N2550" i="60"/>
  <c r="P2550" i="60" s="1"/>
  <c r="N2551" i="60"/>
  <c r="P2551" i="60" s="1"/>
  <c r="N2552" i="60"/>
  <c r="P2552" i="60" s="1"/>
  <c r="N2553" i="60"/>
  <c r="P2553" i="60" s="1"/>
  <c r="N2554" i="60"/>
  <c r="P2554" i="60" s="1"/>
  <c r="Y2554" i="60" s="1"/>
  <c r="X2554" i="60" s="1"/>
  <c r="N2555" i="60"/>
  <c r="P2555" i="60" s="1"/>
  <c r="N2556" i="60"/>
  <c r="P2556" i="60" s="1"/>
  <c r="N2557" i="60"/>
  <c r="P2557" i="60" s="1"/>
  <c r="N2558" i="60"/>
  <c r="N2559" i="60"/>
  <c r="P2559" i="60" s="1"/>
  <c r="N2560" i="60"/>
  <c r="P2560" i="60" s="1"/>
  <c r="N2561" i="60"/>
  <c r="P2561" i="60" s="1"/>
  <c r="N2562" i="60"/>
  <c r="P2562" i="60" s="1"/>
  <c r="Y2562" i="60" s="1"/>
  <c r="X2562" i="60" s="1"/>
  <c r="N2563" i="60"/>
  <c r="P2563" i="60" s="1"/>
  <c r="Y2563" i="60" s="1"/>
  <c r="N2564" i="60"/>
  <c r="N2565" i="60"/>
  <c r="N2566" i="60"/>
  <c r="P2566" i="60" s="1"/>
  <c r="N2567" i="60"/>
  <c r="P2567" i="60" s="1"/>
  <c r="N2568" i="60"/>
  <c r="P2568" i="60" s="1"/>
  <c r="N2569" i="60"/>
  <c r="P2569" i="60" s="1"/>
  <c r="N2570" i="60"/>
  <c r="P2570" i="60" s="1"/>
  <c r="N2571" i="60"/>
  <c r="P2571" i="60" s="1"/>
  <c r="N2572" i="60"/>
  <c r="P2572" i="60" s="1"/>
  <c r="N2573" i="60"/>
  <c r="P2573" i="60" s="1"/>
  <c r="N2574" i="60"/>
  <c r="N2575" i="60"/>
  <c r="P2575" i="60" s="1"/>
  <c r="Y2575" i="60" s="1"/>
  <c r="X2575" i="60" s="1"/>
  <c r="N2576" i="60"/>
  <c r="P2576" i="60" s="1"/>
  <c r="N2577" i="60"/>
  <c r="N2578" i="60"/>
  <c r="P2578" i="60" s="1"/>
  <c r="N2579" i="60"/>
  <c r="N2580" i="60"/>
  <c r="P2580" i="60" s="1"/>
  <c r="N2581" i="60"/>
  <c r="P2581" i="60" s="1"/>
  <c r="N2582" i="60"/>
  <c r="P2582" i="60" s="1"/>
  <c r="N2583" i="60"/>
  <c r="P2583" i="60" s="1"/>
  <c r="N2584" i="60"/>
  <c r="P2584" i="60" s="1"/>
  <c r="N2585" i="60"/>
  <c r="P2585" i="60" s="1"/>
  <c r="N2586" i="60"/>
  <c r="P2586" i="60" s="1"/>
  <c r="N2587" i="60"/>
  <c r="P2587" i="60" s="1"/>
  <c r="N2588" i="60"/>
  <c r="P2588" i="60" s="1"/>
  <c r="N2589" i="60"/>
  <c r="N2590" i="60"/>
  <c r="P2590" i="60" s="1"/>
  <c r="N2591" i="60"/>
  <c r="P2591" i="60" s="1"/>
  <c r="N2592" i="60"/>
  <c r="N2593" i="60"/>
  <c r="P2593" i="60" s="1"/>
  <c r="Y2593" i="60" s="1"/>
  <c r="X2593" i="60" s="1"/>
  <c r="N2594" i="60"/>
  <c r="N2595" i="60"/>
  <c r="N2596" i="60"/>
  <c r="P2596" i="60" s="1"/>
  <c r="N2597" i="60"/>
  <c r="P2597" i="60" s="1"/>
  <c r="N2598" i="60"/>
  <c r="P2598" i="60" s="1"/>
  <c r="N2599" i="60"/>
  <c r="P2599" i="60" s="1"/>
  <c r="N2600" i="60"/>
  <c r="P2600" i="60" s="1"/>
  <c r="N2601" i="60"/>
  <c r="P2601" i="60" s="1"/>
  <c r="N2602" i="60"/>
  <c r="P2602" i="60" s="1"/>
  <c r="N2603" i="60"/>
  <c r="P2603" i="60" s="1"/>
  <c r="N2604" i="60"/>
  <c r="P2604" i="60" s="1"/>
  <c r="N2605" i="60"/>
  <c r="N2606" i="60"/>
  <c r="P2606" i="60" s="1"/>
  <c r="N2607" i="60"/>
  <c r="P2607" i="60" s="1"/>
  <c r="N2608" i="60"/>
  <c r="P2608" i="60" s="1"/>
  <c r="N2609" i="60"/>
  <c r="P2609" i="60" s="1"/>
  <c r="Y2609" i="60" s="1"/>
  <c r="N2610" i="60"/>
  <c r="N2611" i="60"/>
  <c r="N2612" i="60"/>
  <c r="P2612" i="60" s="1"/>
  <c r="N2613" i="60"/>
  <c r="P2613" i="60" s="1"/>
  <c r="N2614" i="60"/>
  <c r="P2614" i="60" s="1"/>
  <c r="N2615" i="60"/>
  <c r="P2615" i="60" s="1"/>
  <c r="N2616" i="60"/>
  <c r="P2616" i="60" s="1"/>
  <c r="N2617" i="60"/>
  <c r="P2617" i="60" s="1"/>
  <c r="N2618" i="60"/>
  <c r="P2618" i="60" s="1"/>
  <c r="Y2618" i="60" s="1"/>
  <c r="X2618" i="60" s="1"/>
  <c r="N2619" i="60"/>
  <c r="P2619" i="60" s="1"/>
  <c r="N2620" i="60"/>
  <c r="P2620" i="60" s="1"/>
  <c r="N2621" i="60"/>
  <c r="N2622" i="60"/>
  <c r="P2622" i="60" s="1"/>
  <c r="N2623" i="60"/>
  <c r="P2623" i="60" s="1"/>
  <c r="N2624" i="60"/>
  <c r="P2624" i="60" s="1"/>
  <c r="N2625" i="60"/>
  <c r="P2625" i="60" s="1"/>
  <c r="Y2625" i="60" s="1"/>
  <c r="X2625" i="60" s="1"/>
  <c r="N2626" i="60"/>
  <c r="N2627" i="60"/>
  <c r="N2628" i="60"/>
  <c r="P2628" i="60" s="1"/>
  <c r="N2629" i="60"/>
  <c r="P2629" i="60" s="1"/>
  <c r="N2630" i="60"/>
  <c r="P2630" i="60" s="1"/>
  <c r="N2631" i="60"/>
  <c r="P2631" i="60" s="1"/>
  <c r="N2632" i="60"/>
  <c r="P2632" i="60" s="1"/>
  <c r="N2633" i="60"/>
  <c r="P2633" i="60" s="1"/>
  <c r="N2634" i="60"/>
  <c r="P2634" i="60" s="1"/>
  <c r="N2635" i="60"/>
  <c r="P2635" i="60" s="1"/>
  <c r="N2636" i="60"/>
  <c r="P2636" i="60" s="1"/>
  <c r="N2637" i="60"/>
  <c r="N2638" i="60"/>
  <c r="P2638" i="60" s="1"/>
  <c r="N2639" i="60"/>
  <c r="P2639" i="60" s="1"/>
  <c r="N2640" i="60"/>
  <c r="P2640" i="60" s="1"/>
  <c r="N2641" i="60"/>
  <c r="P2641" i="60" s="1"/>
  <c r="Y2641" i="60" s="1"/>
  <c r="N2642" i="60"/>
  <c r="N2643" i="60"/>
  <c r="N2644" i="60"/>
  <c r="P2644" i="60" s="1"/>
  <c r="N2645" i="60"/>
  <c r="P2645" i="60" s="1"/>
  <c r="N2646" i="60"/>
  <c r="P2646" i="60" s="1"/>
  <c r="N2647" i="60"/>
  <c r="P2647" i="60" s="1"/>
  <c r="N2648" i="60"/>
  <c r="P2648" i="60" s="1"/>
  <c r="N2649" i="60"/>
  <c r="P2649" i="60" s="1"/>
  <c r="N2650" i="60"/>
  <c r="P2650" i="60" s="1"/>
  <c r="N2651" i="60"/>
  <c r="P2651" i="60" s="1"/>
  <c r="N2652" i="60"/>
  <c r="N2653" i="60"/>
  <c r="P2653" i="60" s="1"/>
  <c r="N2654" i="60"/>
  <c r="P2654" i="60" s="1"/>
  <c r="N2655" i="60"/>
  <c r="P2655" i="60" s="1"/>
  <c r="N2656" i="60"/>
  <c r="N2657" i="60"/>
  <c r="N2658" i="60"/>
  <c r="N2659" i="60"/>
  <c r="P2659" i="60" s="1"/>
  <c r="N2660" i="60"/>
  <c r="P2660" i="60" s="1"/>
  <c r="Y2660" i="60" s="1"/>
  <c r="X2660" i="60" s="1"/>
  <c r="N2661" i="60"/>
  <c r="P2661" i="60" s="1"/>
  <c r="N2662" i="60"/>
  <c r="P2662" i="60" s="1"/>
  <c r="Y2662" i="60" s="1"/>
  <c r="X2662" i="60" s="1"/>
  <c r="N2663" i="60"/>
  <c r="P2663" i="60" s="1"/>
  <c r="N2664" i="60"/>
  <c r="P2664" i="60" s="1"/>
  <c r="Y2664" i="60" s="1"/>
  <c r="X2664" i="60" s="1"/>
  <c r="N2665" i="60"/>
  <c r="P2665" i="60" s="1"/>
  <c r="N2666" i="60"/>
  <c r="P2666" i="60" s="1"/>
  <c r="Y2666" i="60" s="1"/>
  <c r="X2666" i="60" s="1"/>
  <c r="N2667" i="60"/>
  <c r="P2667" i="60" s="1"/>
  <c r="Y2667" i="60" s="1"/>
  <c r="N2668" i="60"/>
  <c r="N2669" i="60"/>
  <c r="P2669" i="60" s="1"/>
  <c r="N2670" i="60"/>
  <c r="P2670" i="60" s="1"/>
  <c r="Y2670" i="60" s="1"/>
  <c r="X2670" i="60" s="1"/>
  <c r="N2671" i="60"/>
  <c r="N2672" i="60"/>
  <c r="N2673" i="60"/>
  <c r="N2674" i="60"/>
  <c r="N2675" i="60"/>
  <c r="P2675" i="60" s="1"/>
  <c r="Y2675" i="60" s="1"/>
  <c r="N2676" i="60"/>
  <c r="P2676" i="60" s="1"/>
  <c r="Y2676" i="60" s="1"/>
  <c r="X2676" i="60" s="1"/>
  <c r="N2677" i="60"/>
  <c r="P2677" i="60" s="1"/>
  <c r="N2678" i="60"/>
  <c r="P2678" i="60" s="1"/>
  <c r="Y2678" i="60" s="1"/>
  <c r="X2678" i="60" s="1"/>
  <c r="N2679" i="60"/>
  <c r="P2679" i="60" s="1"/>
  <c r="N2680" i="60"/>
  <c r="P2680" i="60" s="1"/>
  <c r="N2681" i="60"/>
  <c r="P2681" i="60" s="1"/>
  <c r="N2682" i="60"/>
  <c r="P2682" i="60" s="1"/>
  <c r="Y2682" i="60" s="1"/>
  <c r="X2682" i="60" s="1"/>
  <c r="N2683" i="60"/>
  <c r="P2683" i="60" s="1"/>
  <c r="Y2683" i="60" s="1"/>
  <c r="N2684" i="60"/>
  <c r="N2685" i="60"/>
  <c r="N2686" i="60"/>
  <c r="P2686" i="60" s="1"/>
  <c r="Y2686" i="60" s="1"/>
  <c r="X2686" i="60" s="1"/>
  <c r="N2687" i="60"/>
  <c r="P2687" i="60" s="1"/>
  <c r="Y2687" i="60" s="1"/>
  <c r="N2688" i="60"/>
  <c r="N2689" i="60"/>
  <c r="P2689" i="60" s="1"/>
  <c r="Y2689" i="60" s="1"/>
  <c r="N2690" i="60"/>
  <c r="P2690" i="60" s="1"/>
  <c r="Y2690" i="60" s="1"/>
  <c r="X2690" i="60" s="1"/>
  <c r="N2691" i="60"/>
  <c r="P2691" i="60" s="1"/>
  <c r="Y2691" i="60" s="1"/>
  <c r="X2691" i="60" s="1"/>
  <c r="N2692" i="60"/>
  <c r="P2692" i="60" s="1"/>
  <c r="Y2692" i="60" s="1"/>
  <c r="X2692" i="60" s="1"/>
  <c r="N2693" i="60"/>
  <c r="P2693" i="60"/>
  <c r="N2694" i="60"/>
  <c r="P2694" i="60" s="1"/>
  <c r="Y2694" i="60" s="1"/>
  <c r="X2694" i="60" s="1"/>
  <c r="N2695" i="60"/>
  <c r="P2695" i="60" s="1"/>
  <c r="N2696" i="60"/>
  <c r="P2696" i="60" s="1"/>
  <c r="N2697" i="60"/>
  <c r="P2697" i="60" s="1"/>
  <c r="Y2697" i="60" s="1"/>
  <c r="X2697" i="60" s="1"/>
  <c r="N2698" i="60"/>
  <c r="N2699" i="60"/>
  <c r="P2699" i="60" s="1"/>
  <c r="Y2699" i="60" s="1"/>
  <c r="N2700" i="60"/>
  <c r="P2700" i="60" s="1"/>
  <c r="Y2700" i="60" s="1"/>
  <c r="X2700" i="60" s="1"/>
  <c r="N2701" i="60"/>
  <c r="P2701" i="60" s="1"/>
  <c r="Y2701" i="60" s="1"/>
  <c r="X2701" i="60" s="1"/>
  <c r="N2702" i="60"/>
  <c r="P2702" i="60" s="1"/>
  <c r="Y2702" i="60" s="1"/>
  <c r="X2702" i="60" s="1"/>
  <c r="N2703" i="60"/>
  <c r="N2704" i="60"/>
  <c r="N2705" i="60"/>
  <c r="N2706" i="60"/>
  <c r="P2706" i="60" s="1"/>
  <c r="Y2706" i="60" s="1"/>
  <c r="X2706" i="60" s="1"/>
  <c r="N2707" i="60"/>
  <c r="P2707" i="60" s="1"/>
  <c r="Y2707" i="60" s="1"/>
  <c r="N2708" i="60"/>
  <c r="P2708" i="60" s="1"/>
  <c r="Y2708" i="60" s="1"/>
  <c r="X2708" i="60" s="1"/>
  <c r="N2709" i="60"/>
  <c r="P2709" i="60" s="1"/>
  <c r="Y2709" i="60" s="1"/>
  <c r="X2709" i="60" s="1"/>
  <c r="N2710" i="60"/>
  <c r="N2711" i="60"/>
  <c r="P2711" i="60" s="1"/>
  <c r="N2712" i="60"/>
  <c r="P2712" i="60" s="1"/>
  <c r="N2713" i="60"/>
  <c r="P2713" i="60" s="1"/>
  <c r="Y2713" i="60" s="1"/>
  <c r="X2713" i="60" s="1"/>
  <c r="N2714" i="60"/>
  <c r="N2715" i="60"/>
  <c r="P2715" i="60" s="1"/>
  <c r="Y2715" i="60" s="1"/>
  <c r="N2716" i="60"/>
  <c r="P2716" i="60" s="1"/>
  <c r="Y2716" i="60" s="1"/>
  <c r="X2716" i="60" s="1"/>
  <c r="N2717" i="60"/>
  <c r="P2717" i="60" s="1"/>
  <c r="N2718" i="60"/>
  <c r="N2719" i="60"/>
  <c r="N2720" i="60"/>
  <c r="D2720" i="95" s="1"/>
  <c r="P2720" i="60"/>
  <c r="N2721" i="60"/>
  <c r="P2721" i="60" s="1"/>
  <c r="N2722" i="60"/>
  <c r="P2722" i="60" s="1"/>
  <c r="Y2722" i="60" s="1"/>
  <c r="X2722" i="60" s="1"/>
  <c r="N2723" i="60"/>
  <c r="P2723" i="60" s="1"/>
  <c r="Y2723" i="60" s="1"/>
  <c r="N2724" i="60"/>
  <c r="P2724" i="60" s="1"/>
  <c r="Y2724" i="60" s="1"/>
  <c r="X2724" i="60" s="1"/>
  <c r="N2725" i="60"/>
  <c r="P2725" i="60" s="1"/>
  <c r="Y2725" i="60" s="1"/>
  <c r="X2725" i="60" s="1"/>
  <c r="N2726" i="60"/>
  <c r="P2726" i="60" s="1"/>
  <c r="Y2726" i="60" s="1"/>
  <c r="X2726" i="60" s="1"/>
  <c r="N2727" i="60"/>
  <c r="P2727" i="60" s="1"/>
  <c r="N2728" i="60"/>
  <c r="P2728" i="60" s="1"/>
  <c r="Y2728" i="60" s="1"/>
  <c r="X2728" i="60" s="1"/>
  <c r="N2729" i="60"/>
  <c r="N2730" i="60"/>
  <c r="P2730" i="60" s="1"/>
  <c r="Y2730" i="60" s="1"/>
  <c r="X2730" i="60" s="1"/>
  <c r="N2731" i="60"/>
  <c r="P2731" i="60" s="1"/>
  <c r="Y2731" i="60" s="1"/>
  <c r="N2732" i="60"/>
  <c r="P2732" i="60" s="1"/>
  <c r="Y2732" i="60" s="1"/>
  <c r="X2732" i="60" s="1"/>
  <c r="N2733" i="60"/>
  <c r="N2734" i="60"/>
  <c r="N2735" i="60"/>
  <c r="N2736" i="60"/>
  <c r="N2737" i="60"/>
  <c r="P2737" i="60" s="1"/>
  <c r="Y2737" i="60" s="1"/>
  <c r="X2737" i="60" s="1"/>
  <c r="N2738" i="60"/>
  <c r="P2738" i="60" s="1"/>
  <c r="Y2738" i="60" s="1"/>
  <c r="X2738" i="60" s="1"/>
  <c r="N2739" i="60"/>
  <c r="P2739" i="60" s="1"/>
  <c r="Y2739" i="60" s="1"/>
  <c r="N2740" i="60"/>
  <c r="P2740" i="60" s="1"/>
  <c r="Y2740" i="60" s="1"/>
  <c r="X2740" i="60" s="1"/>
  <c r="N2741" i="60"/>
  <c r="P2741" i="60" s="1"/>
  <c r="Y2741" i="60" s="1"/>
  <c r="X2741" i="60" s="1"/>
  <c r="N2742" i="60"/>
  <c r="P2742" i="60" s="1"/>
  <c r="Y2742" i="60" s="1"/>
  <c r="X2742" i="60" s="1"/>
  <c r="N2743" i="60"/>
  <c r="N2744" i="60"/>
  <c r="P2744" i="60" s="1"/>
  <c r="N2745" i="60"/>
  <c r="P2745" i="60" s="1"/>
  <c r="N2746" i="60"/>
  <c r="N2747" i="60"/>
  <c r="N2748" i="60"/>
  <c r="P2748" i="60" s="1"/>
  <c r="Y2748" i="60" s="1"/>
  <c r="X2748" i="60" s="1"/>
  <c r="N2749" i="60"/>
  <c r="P2749" i="60" s="1"/>
  <c r="Y2749" i="60" s="1"/>
  <c r="X2749" i="60" s="1"/>
  <c r="N2750" i="60"/>
  <c r="P2750" i="60" s="1"/>
  <c r="Y2750" i="60" s="1"/>
  <c r="X2750" i="60" s="1"/>
  <c r="N2751" i="60"/>
  <c r="N2752" i="60"/>
  <c r="P2752" i="60" s="1"/>
  <c r="N2753" i="60"/>
  <c r="P2753" i="60" s="1"/>
  <c r="N2754" i="60"/>
  <c r="P2754" i="60" s="1"/>
  <c r="Y2754" i="60" s="1"/>
  <c r="X2754" i="60" s="1"/>
  <c r="N2755" i="60"/>
  <c r="P2755" i="60" s="1"/>
  <c r="Y2755" i="60" s="1"/>
  <c r="N2756" i="60"/>
  <c r="P2756" i="60" s="1"/>
  <c r="Y2756" i="60" s="1"/>
  <c r="X2756" i="60" s="1"/>
  <c r="N2757" i="60"/>
  <c r="P2757" i="60" s="1"/>
  <c r="Y2757" i="60" s="1"/>
  <c r="X2757" i="60" s="1"/>
  <c r="N2758" i="60"/>
  <c r="N2759" i="60"/>
  <c r="P2759" i="60" s="1"/>
  <c r="N2760" i="60"/>
  <c r="N2761" i="60"/>
  <c r="P2761" i="60" s="1"/>
  <c r="N2762" i="60"/>
  <c r="N2763" i="60"/>
  <c r="P2763" i="60" s="1"/>
  <c r="Y2763" i="60" s="1"/>
  <c r="N2764" i="60"/>
  <c r="P2764" i="60" s="1"/>
  <c r="Y2764" i="60" s="1"/>
  <c r="X2764" i="60" s="1"/>
  <c r="N2765" i="60"/>
  <c r="N2766" i="60"/>
  <c r="N2767" i="60"/>
  <c r="N2768" i="60"/>
  <c r="P2768" i="60" s="1"/>
  <c r="N2769" i="60"/>
  <c r="P2769" i="60" s="1"/>
  <c r="N2770" i="60"/>
  <c r="P2770" i="60" s="1"/>
  <c r="Y2770" i="60" s="1"/>
  <c r="X2770" i="60" s="1"/>
  <c r="N2771" i="60"/>
  <c r="P2771" i="60" s="1"/>
  <c r="Y2771" i="60" s="1"/>
  <c r="N2772" i="60"/>
  <c r="P2772" i="60" s="1"/>
  <c r="Y2772" i="60" s="1"/>
  <c r="X2772" i="60" s="1"/>
  <c r="N2773" i="60"/>
  <c r="P2773" i="60" s="1"/>
  <c r="N2774" i="60"/>
  <c r="N2775" i="60"/>
  <c r="P2775" i="60" s="1"/>
  <c r="N2776" i="60"/>
  <c r="N2777" i="60"/>
  <c r="P2777" i="60" s="1"/>
  <c r="N2778" i="60"/>
  <c r="N2779" i="60"/>
  <c r="P2779" i="60" s="1"/>
  <c r="Y2779" i="60" s="1"/>
  <c r="N2780" i="60"/>
  <c r="P2780" i="60" s="1"/>
  <c r="Y2780" i="60" s="1"/>
  <c r="X2780" i="60" s="1"/>
  <c r="N2781" i="60"/>
  <c r="V2781" i="60" s="1"/>
  <c r="N2782" i="60"/>
  <c r="N2783" i="60"/>
  <c r="N2784" i="60"/>
  <c r="P2784" i="60" s="1"/>
  <c r="Y2784" i="60" s="1"/>
  <c r="N2785" i="60"/>
  <c r="P2785" i="60" s="1"/>
  <c r="Y2785" i="60" s="1"/>
  <c r="X2785" i="60" s="1"/>
  <c r="N2786" i="60"/>
  <c r="P2786" i="60" s="1"/>
  <c r="Y2786" i="60" s="1"/>
  <c r="X2786" i="60" s="1"/>
  <c r="N2787" i="60"/>
  <c r="P2787" i="60" s="1"/>
  <c r="Y2787" i="60" s="1"/>
  <c r="N2788" i="60"/>
  <c r="P2788" i="60" s="1"/>
  <c r="Y2788" i="60" s="1"/>
  <c r="X2788" i="60" s="1"/>
  <c r="N2789" i="60"/>
  <c r="N2790" i="60"/>
  <c r="N2791" i="60"/>
  <c r="P2791" i="60" s="1"/>
  <c r="N2792" i="60"/>
  <c r="P2792" i="60" s="1"/>
  <c r="N2793" i="60"/>
  <c r="P2793" i="60" s="1"/>
  <c r="Y2793" i="60" s="1"/>
  <c r="X2793" i="60" s="1"/>
  <c r="N2794" i="60"/>
  <c r="N2795" i="60"/>
  <c r="P2795" i="60" s="1"/>
  <c r="Y2795" i="60" s="1"/>
  <c r="N2796" i="60"/>
  <c r="P2796" i="60" s="1"/>
  <c r="Y2796" i="60" s="1"/>
  <c r="X2796" i="60" s="1"/>
  <c r="N2797" i="60"/>
  <c r="V2797" i="60" s="1"/>
  <c r="N2798" i="60"/>
  <c r="N2799" i="60"/>
  <c r="N2800" i="60"/>
  <c r="P2800" i="60" s="1"/>
  <c r="N2801" i="60"/>
  <c r="P2801" i="60"/>
  <c r="N2802" i="60"/>
  <c r="P2802" i="60" s="1"/>
  <c r="Y2802" i="60" s="1"/>
  <c r="X2802" i="60" s="1"/>
  <c r="N2803" i="60"/>
  <c r="P2803" i="60" s="1"/>
  <c r="Y2803" i="60" s="1"/>
  <c r="N2804" i="60"/>
  <c r="N2805" i="60"/>
  <c r="P2805" i="60" s="1"/>
  <c r="N2806" i="60"/>
  <c r="P2806" i="60" s="1"/>
  <c r="Y2806" i="60" s="1"/>
  <c r="X2806" i="60" s="1"/>
  <c r="N2807" i="60"/>
  <c r="N2808" i="60"/>
  <c r="P2808" i="60" s="1"/>
  <c r="N2809" i="60"/>
  <c r="P2809" i="60" s="1"/>
  <c r="N2810" i="60"/>
  <c r="P2810" i="60" s="1"/>
  <c r="Y2810" i="60" s="1"/>
  <c r="X2810" i="60" s="1"/>
  <c r="N2811" i="60"/>
  <c r="P2811" i="60" s="1"/>
  <c r="Y2811" i="60" s="1"/>
  <c r="X2811" i="60" s="1"/>
  <c r="N2812" i="60"/>
  <c r="P2812" i="60" s="1"/>
  <c r="Y2812" i="60" s="1"/>
  <c r="X2812" i="60" s="1"/>
  <c r="N2813" i="60"/>
  <c r="P2813" i="60" s="1"/>
  <c r="Y2813" i="60" s="1"/>
  <c r="X2813" i="60" s="1"/>
  <c r="N2814" i="60"/>
  <c r="N2815" i="60"/>
  <c r="P2815" i="60" s="1"/>
  <c r="Y2815" i="60" s="1"/>
  <c r="N2816" i="60"/>
  <c r="P2816" i="60" s="1"/>
  <c r="N2817" i="60"/>
  <c r="P2817" i="60" s="1"/>
  <c r="Y2817" i="60" s="1"/>
  <c r="N2818" i="60"/>
  <c r="P2818" i="60" s="1"/>
  <c r="Y2818" i="60" s="1"/>
  <c r="X2818" i="60" s="1"/>
  <c r="N2819" i="60"/>
  <c r="N2820" i="60"/>
  <c r="P2820" i="60" s="1"/>
  <c r="Y2820" i="60" s="1"/>
  <c r="X2820" i="60" s="1"/>
  <c r="N2821" i="60"/>
  <c r="P2821" i="60" s="1"/>
  <c r="N2822" i="60"/>
  <c r="P2822" i="60" s="1"/>
  <c r="Y2822" i="60" s="1"/>
  <c r="X2822" i="60" s="1"/>
  <c r="N2823" i="60"/>
  <c r="N2824" i="60"/>
  <c r="P2824" i="60" s="1"/>
  <c r="N2825" i="60"/>
  <c r="P2825" i="60" s="1"/>
  <c r="Y2825" i="60" s="1"/>
  <c r="N2826" i="60"/>
  <c r="P2826" i="60" s="1"/>
  <c r="Y2826" i="60" s="1"/>
  <c r="X2826" i="60" s="1"/>
  <c r="N2827" i="60"/>
  <c r="N2828" i="60"/>
  <c r="V2828" i="60" s="1"/>
  <c r="N2829" i="60"/>
  <c r="N2830" i="60"/>
  <c r="P2830" i="60" s="1"/>
  <c r="Y2830" i="60" s="1"/>
  <c r="X2830" i="60" s="1"/>
  <c r="N2831" i="60"/>
  <c r="P2831" i="60" s="1"/>
  <c r="Y2831" i="60" s="1"/>
  <c r="X2831" i="60" s="1"/>
  <c r="N2832" i="60"/>
  <c r="P2832" i="60" s="1"/>
  <c r="N2833" i="60"/>
  <c r="P2833" i="60" s="1"/>
  <c r="N2834" i="60"/>
  <c r="N2835" i="60"/>
  <c r="P2835" i="60" s="1"/>
  <c r="Y2835" i="60" s="1"/>
  <c r="N2836" i="60"/>
  <c r="P2836" i="60" s="1"/>
  <c r="Y2836" i="60" s="1"/>
  <c r="X2836" i="60" s="1"/>
  <c r="N2837" i="60"/>
  <c r="P2837" i="60" s="1"/>
  <c r="Y2837" i="60" s="1"/>
  <c r="X2837" i="60" s="1"/>
  <c r="N2838" i="60"/>
  <c r="P2838" i="60" s="1"/>
  <c r="Y2838" i="60" s="1"/>
  <c r="X2838" i="60" s="1"/>
  <c r="N2839" i="60"/>
  <c r="P2839" i="60" s="1"/>
  <c r="N2840" i="60"/>
  <c r="N2841" i="60"/>
  <c r="N2842" i="60"/>
  <c r="N2843" i="60"/>
  <c r="N2844" i="60"/>
  <c r="P2844" i="60" s="1"/>
  <c r="Y2844" i="60" s="1"/>
  <c r="X2844" i="60" s="1"/>
  <c r="N2845" i="60"/>
  <c r="P2845" i="60" s="1"/>
  <c r="AA2845" i="60" s="1"/>
  <c r="N2846" i="60"/>
  <c r="P2846" i="60" s="1"/>
  <c r="Y2846" i="60" s="1"/>
  <c r="X2846" i="60" s="1"/>
  <c r="N2847" i="60"/>
  <c r="P2847" i="60" s="1"/>
  <c r="Y2847" i="60" s="1"/>
  <c r="N2848" i="60"/>
  <c r="P2848" i="60" s="1"/>
  <c r="Y2848" i="60" s="1"/>
  <c r="N2849" i="60"/>
  <c r="N2850" i="60"/>
  <c r="P2850" i="60" s="1"/>
  <c r="Y2850" i="60" s="1"/>
  <c r="X2850" i="60" s="1"/>
  <c r="N2851" i="60"/>
  <c r="P2851" i="60" s="1"/>
  <c r="Y2851" i="60" s="1"/>
  <c r="N2852" i="60"/>
  <c r="P2852" i="60" s="1"/>
  <c r="Y2852" i="60" s="1"/>
  <c r="X2852" i="60" s="1"/>
  <c r="N2853" i="60"/>
  <c r="N2854" i="60"/>
  <c r="N2855" i="60"/>
  <c r="P2855" i="60" s="1"/>
  <c r="N2856" i="60"/>
  <c r="P2856" i="60" s="1"/>
  <c r="N2857" i="60"/>
  <c r="N2858" i="60"/>
  <c r="N2859" i="60"/>
  <c r="N2860" i="60"/>
  <c r="P2860" i="60" s="1"/>
  <c r="Y2860" i="60" s="1"/>
  <c r="X2860" i="60" s="1"/>
  <c r="N2861" i="60"/>
  <c r="P2861" i="60" s="1"/>
  <c r="N2862" i="60"/>
  <c r="P2862" i="60" s="1"/>
  <c r="Y2862" i="60" s="1"/>
  <c r="X2862" i="60" s="1"/>
  <c r="N2863" i="60"/>
  <c r="P2863" i="60" s="1"/>
  <c r="Y2863" i="60" s="1"/>
  <c r="N2864" i="60"/>
  <c r="P2864" i="60" s="1"/>
  <c r="N2865" i="60"/>
  <c r="N2866" i="60"/>
  <c r="P2866" i="60" s="1"/>
  <c r="Y2866" i="60" s="1"/>
  <c r="X2866" i="60" s="1"/>
  <c r="N2867" i="60"/>
  <c r="P2867" i="60" s="1"/>
  <c r="Y2867" i="60" s="1"/>
  <c r="N2868" i="60"/>
  <c r="P2868" i="60" s="1"/>
  <c r="Y2868" i="60" s="1"/>
  <c r="X2868" i="60" s="1"/>
  <c r="N2869" i="60"/>
  <c r="N2870" i="60"/>
  <c r="P2870" i="60" s="1"/>
  <c r="Y2870" i="60" s="1"/>
  <c r="X2870" i="60" s="1"/>
  <c r="N2871" i="60"/>
  <c r="P2871" i="60" s="1"/>
  <c r="N2872" i="60"/>
  <c r="P2872" i="60" s="1"/>
  <c r="N2873" i="60"/>
  <c r="P2873" i="60" s="1"/>
  <c r="Y2873" i="60" s="1"/>
  <c r="N2874" i="60"/>
  <c r="P2874" i="60" s="1"/>
  <c r="Y2874" i="60" s="1"/>
  <c r="X2874" i="60" s="1"/>
  <c r="N2875" i="60"/>
  <c r="N2876" i="60"/>
  <c r="P2876" i="60" s="1"/>
  <c r="Y2876" i="60" s="1"/>
  <c r="X2876" i="60" s="1"/>
  <c r="N2877" i="60"/>
  <c r="P2877" i="60" s="1"/>
  <c r="N2878" i="60"/>
  <c r="P2878" i="60" s="1"/>
  <c r="Y2878" i="60" s="1"/>
  <c r="X2878" i="60" s="1"/>
  <c r="N2879" i="60"/>
  <c r="P2879" i="60" s="1"/>
  <c r="Y2879" i="60" s="1"/>
  <c r="N2880" i="60"/>
  <c r="N2881" i="60"/>
  <c r="N2882" i="60"/>
  <c r="P2882" i="60" s="1"/>
  <c r="Y2882" i="60" s="1"/>
  <c r="X2882" i="60" s="1"/>
  <c r="N2883" i="60"/>
  <c r="N2884" i="60"/>
  <c r="P2884" i="60" s="1"/>
  <c r="Y2884" i="60" s="1"/>
  <c r="X2884" i="60" s="1"/>
  <c r="N2885" i="60"/>
  <c r="P2885" i="60" s="1"/>
  <c r="Y2885" i="60" s="1"/>
  <c r="X2885" i="60" s="1"/>
  <c r="N2886" i="60"/>
  <c r="P2886" i="60" s="1"/>
  <c r="Y2886" i="60" s="1"/>
  <c r="X2886" i="60" s="1"/>
  <c r="N2887" i="60"/>
  <c r="P2887" i="60" s="1"/>
  <c r="N2888" i="60"/>
  <c r="P2888" i="60" s="1"/>
  <c r="N2889" i="60"/>
  <c r="N2890" i="60"/>
  <c r="N2891" i="60"/>
  <c r="N2892" i="60"/>
  <c r="P2892" i="60" s="1"/>
  <c r="Y2892" i="60" s="1"/>
  <c r="X2892" i="60" s="1"/>
  <c r="N2893" i="60"/>
  <c r="P2893" i="60" s="1"/>
  <c r="Y2893" i="60" s="1"/>
  <c r="X2893" i="60" s="1"/>
  <c r="N2894" i="60"/>
  <c r="P2894" i="60" s="1"/>
  <c r="Y2894" i="60" s="1"/>
  <c r="X2894" i="60" s="1"/>
  <c r="N2895" i="60"/>
  <c r="N2896" i="60"/>
  <c r="P2896" i="60" s="1"/>
  <c r="N2897" i="60"/>
  <c r="N2898" i="60"/>
  <c r="P2898" i="60" s="1"/>
  <c r="Y2898" i="60" s="1"/>
  <c r="X2898" i="60" s="1"/>
  <c r="N2899" i="60"/>
  <c r="P2899" i="60" s="1"/>
  <c r="Y2899" i="60" s="1"/>
  <c r="N2900" i="60"/>
  <c r="P2900" i="60" s="1"/>
  <c r="Y2900" i="60" s="1"/>
  <c r="X2900" i="60" s="1"/>
  <c r="N2901" i="60"/>
  <c r="P2901" i="60" s="1"/>
  <c r="N2902" i="60"/>
  <c r="P2902" i="60" s="1"/>
  <c r="Y2902" i="60" s="1"/>
  <c r="X2902" i="60" s="1"/>
  <c r="N2903" i="60"/>
  <c r="P2903" i="60" s="1"/>
  <c r="N2904" i="60"/>
  <c r="P2904" i="60" s="1"/>
  <c r="Y2904" i="60" s="1"/>
  <c r="X2904" i="60" s="1"/>
  <c r="N2905" i="60"/>
  <c r="N2906" i="60"/>
  <c r="N2907" i="60"/>
  <c r="N2908" i="60"/>
  <c r="N2909" i="60"/>
  <c r="P2909" i="60" s="1"/>
  <c r="N2910" i="60"/>
  <c r="P2910" i="60" s="1"/>
  <c r="Y2910" i="60" s="1"/>
  <c r="X2910" i="60" s="1"/>
  <c r="N2911" i="60"/>
  <c r="N2912" i="60"/>
  <c r="N2913" i="60"/>
  <c r="P2913" i="60"/>
  <c r="N2914" i="60"/>
  <c r="P2914" i="60" s="1"/>
  <c r="Y2914" i="60" s="1"/>
  <c r="X2914" i="60" s="1"/>
  <c r="N2915" i="60"/>
  <c r="P2915" i="60" s="1"/>
  <c r="Y2915" i="60" s="1"/>
  <c r="N2916" i="60"/>
  <c r="P2916" i="60" s="1"/>
  <c r="Y2916" i="60" s="1"/>
  <c r="X2916" i="60" s="1"/>
  <c r="N2917" i="60"/>
  <c r="P2917" i="60" s="1"/>
  <c r="N2918" i="60"/>
  <c r="P2918" i="60" s="1"/>
  <c r="Y2918" i="60" s="1"/>
  <c r="X2918" i="60" s="1"/>
  <c r="N2919" i="60"/>
  <c r="P2919" i="60" s="1"/>
  <c r="N2920" i="60"/>
  <c r="N2921" i="60"/>
  <c r="N2922" i="60"/>
  <c r="N2923" i="60"/>
  <c r="P2923" i="60" s="1"/>
  <c r="Y2923" i="60" s="1"/>
  <c r="N2924" i="60"/>
  <c r="P2924" i="60" s="1"/>
  <c r="Y2924" i="60" s="1"/>
  <c r="X2924" i="60" s="1"/>
  <c r="N2925" i="60"/>
  <c r="P2925" i="60" s="1"/>
  <c r="Y2925" i="60" s="1"/>
  <c r="X2925" i="60" s="1"/>
  <c r="N2926" i="60"/>
  <c r="T2926" i="60" s="1"/>
  <c r="S2926" i="60" s="1"/>
  <c r="N2927" i="60"/>
  <c r="P2927" i="60" s="1"/>
  <c r="Y2927" i="60" s="1"/>
  <c r="N2928" i="60"/>
  <c r="P2928" i="60" s="1"/>
  <c r="N2929" i="60"/>
  <c r="P2929" i="60" s="1"/>
  <c r="Y2929" i="60" s="1"/>
  <c r="X2929" i="60" s="1"/>
  <c r="N2930" i="60"/>
  <c r="P2930" i="60" s="1"/>
  <c r="Y2930" i="60" s="1"/>
  <c r="X2930" i="60" s="1"/>
  <c r="N2931" i="60"/>
  <c r="P2931" i="60" s="1"/>
  <c r="Y2931" i="60" s="1"/>
  <c r="N2932" i="60"/>
  <c r="P2932" i="60" s="1"/>
  <c r="Y2932" i="60" s="1"/>
  <c r="X2932" i="60" s="1"/>
  <c r="N2933" i="60"/>
  <c r="P2933" i="60" s="1"/>
  <c r="Y2933" i="60" s="1"/>
  <c r="X2933" i="60" s="1"/>
  <c r="N2934" i="60"/>
  <c r="P2934" i="60" s="1"/>
  <c r="Y2934" i="60" s="1"/>
  <c r="X2934" i="60" s="1"/>
  <c r="N2935" i="60"/>
  <c r="P2935" i="60" s="1"/>
  <c r="N2936" i="60"/>
  <c r="N2937" i="60"/>
  <c r="N2938" i="60"/>
  <c r="N2939" i="60"/>
  <c r="N2940" i="60"/>
  <c r="P2940" i="60" s="1"/>
  <c r="Y2940" i="60" s="1"/>
  <c r="X2940" i="60" s="1"/>
  <c r="N2941" i="60"/>
  <c r="P2941" i="60" s="1"/>
  <c r="N2942" i="60"/>
  <c r="P2942" i="60" s="1"/>
  <c r="Y2942" i="60" s="1"/>
  <c r="X2942" i="60" s="1"/>
  <c r="N2943" i="60"/>
  <c r="P2943" i="60" s="1"/>
  <c r="Y2943" i="60" s="1"/>
  <c r="N2944" i="60"/>
  <c r="P2944" i="60" s="1"/>
  <c r="N2945" i="60"/>
  <c r="P2945" i="60" s="1"/>
  <c r="N2946" i="60"/>
  <c r="N2947" i="60"/>
  <c r="P2947" i="60" s="1"/>
  <c r="Y2947" i="60" s="1"/>
  <c r="X2947" i="60" s="1"/>
  <c r="N2948" i="60"/>
  <c r="P2948" i="60" s="1"/>
  <c r="Y2948" i="60" s="1"/>
  <c r="X2948" i="60" s="1"/>
  <c r="N2949" i="60"/>
  <c r="P2949" i="60" s="1"/>
  <c r="Y2949" i="60" s="1"/>
  <c r="N2950" i="60"/>
  <c r="P2950" i="60" s="1"/>
  <c r="Y2950" i="60" s="1"/>
  <c r="X2950" i="60" s="1"/>
  <c r="N2951" i="60"/>
  <c r="P2951" i="60" s="1"/>
  <c r="N2952" i="60"/>
  <c r="P2952" i="60" s="1"/>
  <c r="Y2952" i="60" s="1"/>
  <c r="N2953" i="60"/>
  <c r="N2954" i="60"/>
  <c r="N2955" i="60"/>
  <c r="T2955" i="60" s="1"/>
  <c r="S2955" i="60" s="1"/>
  <c r="N2956" i="60"/>
  <c r="P2956" i="60" s="1"/>
  <c r="Y2956" i="60" s="1"/>
  <c r="X2956" i="60" s="1"/>
  <c r="N2957" i="60"/>
  <c r="P2957" i="60" s="1"/>
  <c r="Y2957" i="60" s="1"/>
  <c r="X2957" i="60" s="1"/>
  <c r="N2958" i="60"/>
  <c r="P2958" i="60" s="1"/>
  <c r="Y2958" i="60" s="1"/>
  <c r="X2958" i="60" s="1"/>
  <c r="N2959" i="60"/>
  <c r="P2959" i="60" s="1"/>
  <c r="Y2959" i="60" s="1"/>
  <c r="X2959" i="60" s="1"/>
  <c r="N2960" i="60"/>
  <c r="P2960" i="60" s="1"/>
  <c r="N2961" i="60"/>
  <c r="P2961" i="60" s="1"/>
  <c r="Y2961" i="60" s="1"/>
  <c r="X2961" i="60" s="1"/>
  <c r="N2962" i="60"/>
  <c r="P2962" i="60" s="1"/>
  <c r="Y2962" i="60" s="1"/>
  <c r="X2962" i="60" s="1"/>
  <c r="N2963" i="60"/>
  <c r="P2963" i="60" s="1"/>
  <c r="Y2963" i="60" s="1"/>
  <c r="N2964" i="60"/>
  <c r="P2964" i="60" s="1"/>
  <c r="Y2964" i="60" s="1"/>
  <c r="X2964" i="60" s="1"/>
  <c r="N2965" i="60"/>
  <c r="P2965" i="60" s="1"/>
  <c r="N2966" i="60"/>
  <c r="P2966" i="60" s="1"/>
  <c r="Y2966" i="60" s="1"/>
  <c r="X2966" i="60" s="1"/>
  <c r="N2967" i="60"/>
  <c r="N2968" i="60"/>
  <c r="P2968" i="60" s="1"/>
  <c r="N2969" i="60"/>
  <c r="P2969" i="60" s="1"/>
  <c r="N2970" i="60"/>
  <c r="T2970" i="60" s="1"/>
  <c r="S2970" i="60" s="1"/>
  <c r="N2971" i="60"/>
  <c r="P2971" i="60" s="1"/>
  <c r="Y2971" i="60" s="1"/>
  <c r="N2972" i="60"/>
  <c r="P2972" i="60" s="1"/>
  <c r="Y2972" i="60" s="1"/>
  <c r="X2972" i="60" s="1"/>
  <c r="N2973" i="60"/>
  <c r="N2974" i="60"/>
  <c r="P2974" i="60" s="1"/>
  <c r="Y2974" i="60" s="1"/>
  <c r="X2974" i="60" s="1"/>
  <c r="N2975" i="60"/>
  <c r="P2975" i="60" s="1"/>
  <c r="Y2975" i="60" s="1"/>
  <c r="N2976" i="60"/>
  <c r="P2976" i="60" s="1"/>
  <c r="N2977" i="60"/>
  <c r="P2977" i="60" s="1"/>
  <c r="N2978" i="60"/>
  <c r="P2978" i="60" s="1"/>
  <c r="Y2978" i="60" s="1"/>
  <c r="X2978" i="60" s="1"/>
  <c r="N2979" i="60"/>
  <c r="P2979" i="60" s="1"/>
  <c r="Y2979" i="60" s="1"/>
  <c r="N2980" i="60"/>
  <c r="P2980" i="60" s="1"/>
  <c r="Y2980" i="60" s="1"/>
  <c r="X2980" i="60" s="1"/>
  <c r="N2981" i="60"/>
  <c r="P2981" i="60" s="1"/>
  <c r="N2982" i="60"/>
  <c r="P2982" i="60" s="1"/>
  <c r="Y2982" i="60" s="1"/>
  <c r="X2982" i="60" s="1"/>
  <c r="N2983" i="60"/>
  <c r="N2984" i="60"/>
  <c r="N2985" i="60"/>
  <c r="P2985" i="60" s="1"/>
  <c r="Y2985" i="60" s="1"/>
  <c r="N2986" i="60"/>
  <c r="T2986" i="60" s="1"/>
  <c r="N2987" i="60"/>
  <c r="N2988" i="60"/>
  <c r="P2988" i="60" s="1"/>
  <c r="Y2988" i="60" s="1"/>
  <c r="X2988" i="60" s="1"/>
  <c r="N2989" i="60"/>
  <c r="P2989" i="60" s="1"/>
  <c r="N2990" i="60"/>
  <c r="P2990" i="60" s="1"/>
  <c r="Y2990" i="60" s="1"/>
  <c r="X2990" i="60" s="1"/>
  <c r="N2991" i="60"/>
  <c r="P2991" i="60" s="1"/>
  <c r="Y2991" i="60" s="1"/>
  <c r="N2992" i="60"/>
  <c r="P2992" i="60" s="1"/>
  <c r="N2993" i="60"/>
  <c r="P2993" i="60" s="1"/>
  <c r="Y2993" i="60" s="1"/>
  <c r="X2993" i="60" s="1"/>
  <c r="N2994" i="60"/>
  <c r="P2994" i="60" s="1"/>
  <c r="Y2994" i="60" s="1"/>
  <c r="X2994" i="60" s="1"/>
  <c r="N2995" i="60"/>
  <c r="P2995" i="60" s="1"/>
  <c r="Y2995" i="60" s="1"/>
  <c r="N2996" i="60"/>
  <c r="P2996" i="60" s="1"/>
  <c r="Y2996" i="60" s="1"/>
  <c r="X2996" i="60" s="1"/>
  <c r="N2997" i="60"/>
  <c r="P2997" i="60" s="1"/>
  <c r="Y2997" i="60" s="1"/>
  <c r="N2998" i="60"/>
  <c r="P2998" i="60" s="1"/>
  <c r="Y2998" i="60" s="1"/>
  <c r="X2998" i="60" s="1"/>
  <c r="N2999" i="60"/>
  <c r="N3000" i="60"/>
  <c r="N3001" i="60"/>
  <c r="P3001" i="60" s="1"/>
  <c r="Y3001" i="60" s="1"/>
  <c r="X3001" i="60" s="1"/>
  <c r="N3002" i="60"/>
  <c r="T3002" i="60" s="1"/>
  <c r="N3003" i="60"/>
  <c r="P3003" i="60" s="1"/>
  <c r="Y3003" i="60" s="1"/>
  <c r="N3004" i="60"/>
  <c r="P3004" i="60" s="1"/>
  <c r="Y3004" i="60" s="1"/>
  <c r="X3004" i="60" s="1"/>
  <c r="J6" i="60"/>
  <c r="J7" i="60"/>
  <c r="J9" i="60"/>
  <c r="J10" i="60"/>
  <c r="J13" i="60"/>
  <c r="J14" i="60"/>
  <c r="J15" i="60"/>
  <c r="J17" i="60"/>
  <c r="J18" i="60"/>
  <c r="J19" i="60"/>
  <c r="J21" i="60"/>
  <c r="J22" i="60"/>
  <c r="J23" i="60"/>
  <c r="J25" i="60"/>
  <c r="J26" i="60"/>
  <c r="J29" i="60"/>
  <c r="J30" i="60"/>
  <c r="J31" i="60"/>
  <c r="J32" i="60"/>
  <c r="J33" i="60"/>
  <c r="J34" i="60"/>
  <c r="J35" i="60"/>
  <c r="J36" i="60"/>
  <c r="J37" i="60"/>
  <c r="J38" i="60"/>
  <c r="J39" i="60"/>
  <c r="J40" i="60"/>
  <c r="J41" i="60"/>
  <c r="J42" i="60"/>
  <c r="J43" i="60"/>
  <c r="J44" i="60"/>
  <c r="J45" i="60"/>
  <c r="J46" i="60"/>
  <c r="J47" i="60"/>
  <c r="J48" i="60"/>
  <c r="J49" i="60"/>
  <c r="J50" i="60"/>
  <c r="J51" i="60"/>
  <c r="J52" i="60"/>
  <c r="J53" i="60"/>
  <c r="J54" i="60"/>
  <c r="J55" i="60"/>
  <c r="J56" i="60"/>
  <c r="J57" i="60"/>
  <c r="J58" i="60"/>
  <c r="J59" i="60"/>
  <c r="J60" i="60"/>
  <c r="J61" i="60"/>
  <c r="J62" i="60"/>
  <c r="J63" i="60"/>
  <c r="J64" i="60"/>
  <c r="J65" i="60"/>
  <c r="J66" i="60"/>
  <c r="J67" i="60"/>
  <c r="J68" i="60"/>
  <c r="J69" i="60"/>
  <c r="J70" i="60"/>
  <c r="J71" i="60"/>
  <c r="J72" i="60"/>
  <c r="J73" i="60"/>
  <c r="J74" i="60"/>
  <c r="J75" i="60"/>
  <c r="J76" i="60"/>
  <c r="J77" i="60"/>
  <c r="J78" i="60"/>
  <c r="J79" i="60"/>
  <c r="J80" i="60"/>
  <c r="J81" i="60"/>
  <c r="J82" i="60"/>
  <c r="J83" i="60"/>
  <c r="J84" i="60"/>
  <c r="J85" i="60"/>
  <c r="J86" i="60"/>
  <c r="J87" i="60"/>
  <c r="J88" i="60"/>
  <c r="J89" i="60"/>
  <c r="J90" i="60"/>
  <c r="J91" i="60"/>
  <c r="J92" i="60"/>
  <c r="J93" i="60"/>
  <c r="J94" i="60"/>
  <c r="J95" i="60"/>
  <c r="J96" i="60"/>
  <c r="J97" i="60"/>
  <c r="J98" i="60"/>
  <c r="J99" i="60"/>
  <c r="J100" i="60"/>
  <c r="J101" i="60"/>
  <c r="J102" i="60"/>
  <c r="J103" i="60"/>
  <c r="J104" i="60"/>
  <c r="J105" i="60"/>
  <c r="J106" i="60"/>
  <c r="J107" i="60"/>
  <c r="J108" i="60"/>
  <c r="J109" i="60"/>
  <c r="J110" i="60"/>
  <c r="J111" i="60"/>
  <c r="J112" i="60"/>
  <c r="J113" i="60"/>
  <c r="J114" i="60"/>
  <c r="J115" i="60"/>
  <c r="J116" i="60"/>
  <c r="J117" i="60"/>
  <c r="J118" i="60"/>
  <c r="J119" i="60"/>
  <c r="J120" i="60"/>
  <c r="J121" i="60"/>
  <c r="J122" i="60"/>
  <c r="J123" i="60"/>
  <c r="J124" i="60"/>
  <c r="J125" i="60"/>
  <c r="J126" i="60"/>
  <c r="J127" i="60"/>
  <c r="J128" i="60"/>
  <c r="J129" i="60"/>
  <c r="J130" i="60"/>
  <c r="J131" i="60"/>
  <c r="J132" i="60"/>
  <c r="J133" i="60"/>
  <c r="J134" i="60"/>
  <c r="J135" i="60"/>
  <c r="J136" i="60"/>
  <c r="J137" i="60"/>
  <c r="J138" i="60"/>
  <c r="J139" i="60"/>
  <c r="J140" i="60"/>
  <c r="J141" i="60"/>
  <c r="J142" i="60"/>
  <c r="J143" i="60"/>
  <c r="J144" i="60"/>
  <c r="J145" i="60"/>
  <c r="J146" i="60"/>
  <c r="J147" i="60"/>
  <c r="J148" i="60"/>
  <c r="J149" i="60"/>
  <c r="J150" i="60"/>
  <c r="J151" i="60"/>
  <c r="J152" i="60"/>
  <c r="J153" i="60"/>
  <c r="J154" i="60"/>
  <c r="J155" i="60"/>
  <c r="J156" i="60"/>
  <c r="J157" i="60"/>
  <c r="J158" i="60"/>
  <c r="J159" i="60"/>
  <c r="J160" i="60"/>
  <c r="J161" i="60"/>
  <c r="J162" i="60"/>
  <c r="J163" i="60"/>
  <c r="J164" i="60"/>
  <c r="J165" i="60"/>
  <c r="J166" i="60"/>
  <c r="J167" i="60"/>
  <c r="J168" i="60"/>
  <c r="J169" i="60"/>
  <c r="J170" i="60"/>
  <c r="J171" i="60"/>
  <c r="J172" i="60"/>
  <c r="J173" i="60"/>
  <c r="J174" i="60"/>
  <c r="J175" i="60"/>
  <c r="J176" i="60"/>
  <c r="J177" i="60"/>
  <c r="J178" i="60"/>
  <c r="J179" i="60"/>
  <c r="J180" i="60"/>
  <c r="J181" i="60"/>
  <c r="J182" i="60"/>
  <c r="J183" i="60"/>
  <c r="J184" i="60"/>
  <c r="J185" i="60"/>
  <c r="J186" i="60"/>
  <c r="J187" i="60"/>
  <c r="J188" i="60"/>
  <c r="J189" i="60"/>
  <c r="J190" i="60"/>
  <c r="J191" i="60"/>
  <c r="J192" i="60"/>
  <c r="J193" i="60"/>
  <c r="J194" i="60"/>
  <c r="J195" i="60"/>
  <c r="J196" i="60"/>
  <c r="J197" i="60"/>
  <c r="J198" i="60"/>
  <c r="J199" i="60"/>
  <c r="J200" i="60"/>
  <c r="J201" i="60"/>
  <c r="J202" i="60"/>
  <c r="J203" i="60"/>
  <c r="J204" i="60"/>
  <c r="J205" i="60"/>
  <c r="J206" i="60"/>
  <c r="J207" i="60"/>
  <c r="J208" i="60"/>
  <c r="J209" i="60"/>
  <c r="J210" i="60"/>
  <c r="J211" i="60"/>
  <c r="J212" i="60"/>
  <c r="J213" i="60"/>
  <c r="J214" i="60"/>
  <c r="J215" i="60"/>
  <c r="J216" i="60"/>
  <c r="J217" i="60"/>
  <c r="J218" i="60"/>
  <c r="J219" i="60"/>
  <c r="J220" i="60"/>
  <c r="J221" i="60"/>
  <c r="J222" i="60"/>
  <c r="J223" i="60"/>
  <c r="J224" i="60"/>
  <c r="J225" i="60"/>
  <c r="J226" i="60"/>
  <c r="J227" i="60"/>
  <c r="J228" i="60"/>
  <c r="J229" i="60"/>
  <c r="J230" i="60"/>
  <c r="J231" i="60"/>
  <c r="J232" i="60"/>
  <c r="J233" i="60"/>
  <c r="J234" i="60"/>
  <c r="J235" i="60"/>
  <c r="J236" i="60"/>
  <c r="J237" i="60"/>
  <c r="J238" i="60"/>
  <c r="J239" i="60"/>
  <c r="J240" i="60"/>
  <c r="J241" i="60"/>
  <c r="J242" i="60"/>
  <c r="J243" i="60"/>
  <c r="J244" i="60"/>
  <c r="J245" i="60"/>
  <c r="J246" i="60"/>
  <c r="J247" i="60"/>
  <c r="J248" i="60"/>
  <c r="J249" i="60"/>
  <c r="J250" i="60"/>
  <c r="J251" i="60"/>
  <c r="J252" i="60"/>
  <c r="J253" i="60"/>
  <c r="J254" i="60"/>
  <c r="J255" i="60"/>
  <c r="J256" i="60"/>
  <c r="J257" i="60"/>
  <c r="J258" i="60"/>
  <c r="J259" i="60"/>
  <c r="J260" i="60"/>
  <c r="J261" i="60"/>
  <c r="J262" i="60"/>
  <c r="J263" i="60"/>
  <c r="J264" i="60"/>
  <c r="J265" i="60"/>
  <c r="J266" i="60"/>
  <c r="J267" i="60"/>
  <c r="J268" i="60"/>
  <c r="J269" i="60"/>
  <c r="J270" i="60"/>
  <c r="J271" i="60"/>
  <c r="J272" i="60"/>
  <c r="J273" i="60"/>
  <c r="J274" i="60"/>
  <c r="J275" i="60"/>
  <c r="J276" i="60"/>
  <c r="J277" i="60"/>
  <c r="J278" i="60"/>
  <c r="J279" i="60"/>
  <c r="J280" i="60"/>
  <c r="J281" i="60"/>
  <c r="J282" i="60"/>
  <c r="J283" i="60"/>
  <c r="J284" i="60"/>
  <c r="J285" i="60"/>
  <c r="J286" i="60"/>
  <c r="J287" i="60"/>
  <c r="J288" i="60"/>
  <c r="J289" i="60"/>
  <c r="J290" i="60"/>
  <c r="J291" i="60"/>
  <c r="J292" i="60"/>
  <c r="J293" i="60"/>
  <c r="J294" i="60"/>
  <c r="J295" i="60"/>
  <c r="J296" i="60"/>
  <c r="J297" i="60"/>
  <c r="J298" i="60"/>
  <c r="J299" i="60"/>
  <c r="J300" i="60"/>
  <c r="J301" i="60"/>
  <c r="J302" i="60"/>
  <c r="J303" i="60"/>
  <c r="J304" i="60"/>
  <c r="J305" i="60"/>
  <c r="J306" i="60"/>
  <c r="J307" i="60"/>
  <c r="J308" i="60"/>
  <c r="J309" i="60"/>
  <c r="J310" i="60"/>
  <c r="J311" i="60"/>
  <c r="J312" i="60"/>
  <c r="J313" i="60"/>
  <c r="J314" i="60"/>
  <c r="J315" i="60"/>
  <c r="J316" i="60"/>
  <c r="J317" i="60"/>
  <c r="J318" i="60"/>
  <c r="J319" i="60"/>
  <c r="J320" i="60"/>
  <c r="J321" i="60"/>
  <c r="J322" i="60"/>
  <c r="J323" i="60"/>
  <c r="J324" i="60"/>
  <c r="J325" i="60"/>
  <c r="J326" i="60"/>
  <c r="J327" i="60"/>
  <c r="J328" i="60"/>
  <c r="J329" i="60"/>
  <c r="J330" i="60"/>
  <c r="J331" i="60"/>
  <c r="J332" i="60"/>
  <c r="J333" i="60"/>
  <c r="J334" i="60"/>
  <c r="J335" i="60"/>
  <c r="J336" i="60"/>
  <c r="J337" i="60"/>
  <c r="J338" i="60"/>
  <c r="J339" i="60"/>
  <c r="J340" i="60"/>
  <c r="J341" i="60"/>
  <c r="J342" i="60"/>
  <c r="J343" i="60"/>
  <c r="J344" i="60"/>
  <c r="J345" i="60"/>
  <c r="J346" i="60"/>
  <c r="J347" i="60"/>
  <c r="J348" i="60"/>
  <c r="J349" i="60"/>
  <c r="J350" i="60"/>
  <c r="J351" i="60"/>
  <c r="J352" i="60"/>
  <c r="J353" i="60"/>
  <c r="J354" i="60"/>
  <c r="J355" i="60"/>
  <c r="J356" i="60"/>
  <c r="J357" i="60"/>
  <c r="J358" i="60"/>
  <c r="J359" i="60"/>
  <c r="J360" i="60"/>
  <c r="J361" i="60"/>
  <c r="J362" i="60"/>
  <c r="J363" i="60"/>
  <c r="J364" i="60"/>
  <c r="J365" i="60"/>
  <c r="J366" i="60"/>
  <c r="J367" i="60"/>
  <c r="J368" i="60"/>
  <c r="J369" i="60"/>
  <c r="J370" i="60"/>
  <c r="J371" i="60"/>
  <c r="J372" i="60"/>
  <c r="J373" i="60"/>
  <c r="J374" i="60"/>
  <c r="J375" i="60"/>
  <c r="J376" i="60"/>
  <c r="J377" i="60"/>
  <c r="J378" i="60"/>
  <c r="J379" i="60"/>
  <c r="J380" i="60"/>
  <c r="J381" i="60"/>
  <c r="J382" i="60"/>
  <c r="J383" i="60"/>
  <c r="J384" i="60"/>
  <c r="J385" i="60"/>
  <c r="J386" i="60"/>
  <c r="J387" i="60"/>
  <c r="J388" i="60"/>
  <c r="J389" i="60"/>
  <c r="J390" i="60"/>
  <c r="J391" i="60"/>
  <c r="J392" i="60"/>
  <c r="J393" i="60"/>
  <c r="J394" i="60"/>
  <c r="J395" i="60"/>
  <c r="J396" i="60"/>
  <c r="J397" i="60"/>
  <c r="J398" i="60"/>
  <c r="J399" i="60"/>
  <c r="J400" i="60"/>
  <c r="J401" i="60"/>
  <c r="J402" i="60"/>
  <c r="J403" i="60"/>
  <c r="J404" i="60"/>
  <c r="J405" i="60"/>
  <c r="J406" i="60"/>
  <c r="J407" i="60"/>
  <c r="J408" i="60"/>
  <c r="J409" i="60"/>
  <c r="J410" i="60"/>
  <c r="J411" i="60"/>
  <c r="J412" i="60"/>
  <c r="J413" i="60"/>
  <c r="J414" i="60"/>
  <c r="J415" i="60"/>
  <c r="J416" i="60"/>
  <c r="J417" i="60"/>
  <c r="J418" i="60"/>
  <c r="J419" i="60"/>
  <c r="J420" i="60"/>
  <c r="J421" i="60"/>
  <c r="J422" i="60"/>
  <c r="J423" i="60"/>
  <c r="J424" i="60"/>
  <c r="J425" i="60"/>
  <c r="J426" i="60"/>
  <c r="J427" i="60"/>
  <c r="J428" i="60"/>
  <c r="J429" i="60"/>
  <c r="J430" i="60"/>
  <c r="J431" i="60"/>
  <c r="J432" i="60"/>
  <c r="J433" i="60"/>
  <c r="J434" i="60"/>
  <c r="J435" i="60"/>
  <c r="J436" i="60"/>
  <c r="J437" i="60"/>
  <c r="J438" i="60"/>
  <c r="J439" i="60"/>
  <c r="J440" i="60"/>
  <c r="J441" i="60"/>
  <c r="J442" i="60"/>
  <c r="J443" i="60"/>
  <c r="J444" i="60"/>
  <c r="J445" i="60"/>
  <c r="J446" i="60"/>
  <c r="J447" i="60"/>
  <c r="J448" i="60"/>
  <c r="J449" i="60"/>
  <c r="J450" i="60"/>
  <c r="J451" i="60"/>
  <c r="J452" i="60"/>
  <c r="J453" i="60"/>
  <c r="J454" i="60"/>
  <c r="J455" i="60"/>
  <c r="J456" i="60"/>
  <c r="J457" i="60"/>
  <c r="J458" i="60"/>
  <c r="J459" i="60"/>
  <c r="J460" i="60"/>
  <c r="J461" i="60"/>
  <c r="J462" i="60"/>
  <c r="J463" i="60"/>
  <c r="J464" i="60"/>
  <c r="J465" i="60"/>
  <c r="J466" i="60"/>
  <c r="J467" i="60"/>
  <c r="J468" i="60"/>
  <c r="J469" i="60"/>
  <c r="J470" i="60"/>
  <c r="J471" i="60"/>
  <c r="J472" i="60"/>
  <c r="J473" i="60"/>
  <c r="J474" i="60"/>
  <c r="J475" i="60"/>
  <c r="J476" i="60"/>
  <c r="J477" i="60"/>
  <c r="J478" i="60"/>
  <c r="J479" i="60"/>
  <c r="J480" i="60"/>
  <c r="J481" i="60"/>
  <c r="J482" i="60"/>
  <c r="J483" i="60"/>
  <c r="J484" i="60"/>
  <c r="J485" i="60"/>
  <c r="J486" i="60"/>
  <c r="J487" i="60"/>
  <c r="J488" i="60"/>
  <c r="J489" i="60"/>
  <c r="J490" i="60"/>
  <c r="J491" i="60"/>
  <c r="J492" i="60"/>
  <c r="J493" i="60"/>
  <c r="J494" i="60"/>
  <c r="J495" i="60"/>
  <c r="J496" i="60"/>
  <c r="J497" i="60"/>
  <c r="J498" i="60"/>
  <c r="J499" i="60"/>
  <c r="J500" i="60"/>
  <c r="J501" i="60"/>
  <c r="J502" i="60"/>
  <c r="J503" i="60"/>
  <c r="J504" i="60"/>
  <c r="J505" i="60"/>
  <c r="J506" i="60"/>
  <c r="J507" i="60"/>
  <c r="J508" i="60"/>
  <c r="J509" i="60"/>
  <c r="J510" i="60"/>
  <c r="J511" i="60"/>
  <c r="J512" i="60"/>
  <c r="J513" i="60"/>
  <c r="J514" i="60"/>
  <c r="J515" i="60"/>
  <c r="J516" i="60"/>
  <c r="J517" i="60"/>
  <c r="J518" i="60"/>
  <c r="J519" i="60"/>
  <c r="J520" i="60"/>
  <c r="J521" i="60"/>
  <c r="J522" i="60"/>
  <c r="J523" i="60"/>
  <c r="J524" i="60"/>
  <c r="J525" i="60"/>
  <c r="J526" i="60"/>
  <c r="J527" i="60"/>
  <c r="J528" i="60"/>
  <c r="J529" i="60"/>
  <c r="J530" i="60"/>
  <c r="J531" i="60"/>
  <c r="J532" i="60"/>
  <c r="J533" i="60"/>
  <c r="J534" i="60"/>
  <c r="J535" i="60"/>
  <c r="J536" i="60"/>
  <c r="J537" i="60"/>
  <c r="J538" i="60"/>
  <c r="J539" i="60"/>
  <c r="J540" i="60"/>
  <c r="J541" i="60"/>
  <c r="J542" i="60"/>
  <c r="J543" i="60"/>
  <c r="J544" i="60"/>
  <c r="J545" i="60"/>
  <c r="J546" i="60"/>
  <c r="J547" i="60"/>
  <c r="J548" i="60"/>
  <c r="J549" i="60"/>
  <c r="J550" i="60"/>
  <c r="J551" i="60"/>
  <c r="J552" i="60"/>
  <c r="J553" i="60"/>
  <c r="J554" i="60"/>
  <c r="J555" i="60"/>
  <c r="J556" i="60"/>
  <c r="J557" i="60"/>
  <c r="J558" i="60"/>
  <c r="J559" i="60"/>
  <c r="J560" i="60"/>
  <c r="J561" i="60"/>
  <c r="J562" i="60"/>
  <c r="J563" i="60"/>
  <c r="J564" i="60"/>
  <c r="J565" i="60"/>
  <c r="J566" i="60"/>
  <c r="J567" i="60"/>
  <c r="J568" i="60"/>
  <c r="J569" i="60"/>
  <c r="J570" i="60"/>
  <c r="J571" i="60"/>
  <c r="J572" i="60"/>
  <c r="J573" i="60"/>
  <c r="J574" i="60"/>
  <c r="J575" i="60"/>
  <c r="J576" i="60"/>
  <c r="J577" i="60"/>
  <c r="J578" i="60"/>
  <c r="J579" i="60"/>
  <c r="J580" i="60"/>
  <c r="J581" i="60"/>
  <c r="J582" i="60"/>
  <c r="J583" i="60"/>
  <c r="J584" i="60"/>
  <c r="J585" i="60"/>
  <c r="J586" i="60"/>
  <c r="J587" i="60"/>
  <c r="J588" i="60"/>
  <c r="J589" i="60"/>
  <c r="J590" i="60"/>
  <c r="J591" i="60"/>
  <c r="J592" i="60"/>
  <c r="J593" i="60"/>
  <c r="J594" i="60"/>
  <c r="J595" i="60"/>
  <c r="J596" i="60"/>
  <c r="J597" i="60"/>
  <c r="J598" i="60"/>
  <c r="J599" i="60"/>
  <c r="J600" i="60"/>
  <c r="J601" i="60"/>
  <c r="J602" i="60"/>
  <c r="J603" i="60"/>
  <c r="J604" i="60"/>
  <c r="J605" i="60"/>
  <c r="J606" i="60"/>
  <c r="J607" i="60"/>
  <c r="J608" i="60"/>
  <c r="J609" i="60"/>
  <c r="J610" i="60"/>
  <c r="J611" i="60"/>
  <c r="J612" i="60"/>
  <c r="J613" i="60"/>
  <c r="J614" i="60"/>
  <c r="J615" i="60"/>
  <c r="J616" i="60"/>
  <c r="J617" i="60"/>
  <c r="J618" i="60"/>
  <c r="J619" i="60"/>
  <c r="J620" i="60"/>
  <c r="J621" i="60"/>
  <c r="J622" i="60"/>
  <c r="J623" i="60"/>
  <c r="J624" i="60"/>
  <c r="J625" i="60"/>
  <c r="J626" i="60"/>
  <c r="J627" i="60"/>
  <c r="J628" i="60"/>
  <c r="J629" i="60"/>
  <c r="J630" i="60"/>
  <c r="J631" i="60"/>
  <c r="J632" i="60"/>
  <c r="J633" i="60"/>
  <c r="J634" i="60"/>
  <c r="J635" i="60"/>
  <c r="J636" i="60"/>
  <c r="J637" i="60"/>
  <c r="J638" i="60"/>
  <c r="J639" i="60"/>
  <c r="J640" i="60"/>
  <c r="J641" i="60"/>
  <c r="J642" i="60"/>
  <c r="J643" i="60"/>
  <c r="J644" i="60"/>
  <c r="J645" i="60"/>
  <c r="J646" i="60"/>
  <c r="J647" i="60"/>
  <c r="J648" i="60"/>
  <c r="J649" i="60"/>
  <c r="J650" i="60"/>
  <c r="J651" i="60"/>
  <c r="J652" i="60"/>
  <c r="J653" i="60"/>
  <c r="J654" i="60"/>
  <c r="J655" i="60"/>
  <c r="J656" i="60"/>
  <c r="J657" i="60"/>
  <c r="J658" i="60"/>
  <c r="J659" i="60"/>
  <c r="J660" i="60"/>
  <c r="J661" i="60"/>
  <c r="J662" i="60"/>
  <c r="J663" i="60"/>
  <c r="J664" i="60"/>
  <c r="J665" i="60"/>
  <c r="J666" i="60"/>
  <c r="J667" i="60"/>
  <c r="J668" i="60"/>
  <c r="J669" i="60"/>
  <c r="J670" i="60"/>
  <c r="J671" i="60"/>
  <c r="J672" i="60"/>
  <c r="J673" i="60"/>
  <c r="J674" i="60"/>
  <c r="J675" i="60"/>
  <c r="J676" i="60"/>
  <c r="J677" i="60"/>
  <c r="J678" i="60"/>
  <c r="J679" i="60"/>
  <c r="J680" i="60"/>
  <c r="J681" i="60"/>
  <c r="J682" i="60"/>
  <c r="J683" i="60"/>
  <c r="J684" i="60"/>
  <c r="J685" i="60"/>
  <c r="J686" i="60"/>
  <c r="J687" i="60"/>
  <c r="J688" i="60"/>
  <c r="J689" i="60"/>
  <c r="J690" i="60"/>
  <c r="J691" i="60"/>
  <c r="J692" i="60"/>
  <c r="J693" i="60"/>
  <c r="J694" i="60"/>
  <c r="J695" i="60"/>
  <c r="J696" i="60"/>
  <c r="J697" i="60"/>
  <c r="J698" i="60"/>
  <c r="J699" i="60"/>
  <c r="J700" i="60"/>
  <c r="J701" i="60"/>
  <c r="J702" i="60"/>
  <c r="J703" i="60"/>
  <c r="J704" i="60"/>
  <c r="J705" i="60"/>
  <c r="J706" i="60"/>
  <c r="J707" i="60"/>
  <c r="J708" i="60"/>
  <c r="J709" i="60"/>
  <c r="J710" i="60"/>
  <c r="J711" i="60"/>
  <c r="J712" i="60"/>
  <c r="J713" i="60"/>
  <c r="J714" i="60"/>
  <c r="J715" i="60"/>
  <c r="J716" i="60"/>
  <c r="J717" i="60"/>
  <c r="J718" i="60"/>
  <c r="J719" i="60"/>
  <c r="J720" i="60"/>
  <c r="J721" i="60"/>
  <c r="J722" i="60"/>
  <c r="J723" i="60"/>
  <c r="J724" i="60"/>
  <c r="J725" i="60"/>
  <c r="J726" i="60"/>
  <c r="J727" i="60"/>
  <c r="J728" i="60"/>
  <c r="J729" i="60"/>
  <c r="J730" i="60"/>
  <c r="J731" i="60"/>
  <c r="J732" i="60"/>
  <c r="J733" i="60"/>
  <c r="J734" i="60"/>
  <c r="J735" i="60"/>
  <c r="J736" i="60"/>
  <c r="J737" i="60"/>
  <c r="J738" i="60"/>
  <c r="J739" i="60"/>
  <c r="J740" i="60"/>
  <c r="J741" i="60"/>
  <c r="J742" i="60"/>
  <c r="J743" i="60"/>
  <c r="J744" i="60"/>
  <c r="J745" i="60"/>
  <c r="J746" i="60"/>
  <c r="J747" i="60"/>
  <c r="J748" i="60"/>
  <c r="J749" i="60"/>
  <c r="J750" i="60"/>
  <c r="J751" i="60"/>
  <c r="J752" i="60"/>
  <c r="J753" i="60"/>
  <c r="J754" i="60"/>
  <c r="J755" i="60"/>
  <c r="J756" i="60"/>
  <c r="J757" i="60"/>
  <c r="J758" i="60"/>
  <c r="J759" i="60"/>
  <c r="J760" i="60"/>
  <c r="J761" i="60"/>
  <c r="J762" i="60"/>
  <c r="J763" i="60"/>
  <c r="J764" i="60"/>
  <c r="J765" i="60"/>
  <c r="J766" i="60"/>
  <c r="J767" i="60"/>
  <c r="J768" i="60"/>
  <c r="J769" i="60"/>
  <c r="J770" i="60"/>
  <c r="J771" i="60"/>
  <c r="J772" i="60"/>
  <c r="J773" i="60"/>
  <c r="J774" i="60"/>
  <c r="J775" i="60"/>
  <c r="J776" i="60"/>
  <c r="J777" i="60"/>
  <c r="J778" i="60"/>
  <c r="J779" i="60"/>
  <c r="J780" i="60"/>
  <c r="J781" i="60"/>
  <c r="J782" i="60"/>
  <c r="J783" i="60"/>
  <c r="J784" i="60"/>
  <c r="J785" i="60"/>
  <c r="J786" i="60"/>
  <c r="J787" i="60"/>
  <c r="J788" i="60"/>
  <c r="J789" i="60"/>
  <c r="J790" i="60"/>
  <c r="J791" i="60"/>
  <c r="J792" i="60"/>
  <c r="J793" i="60"/>
  <c r="J794" i="60"/>
  <c r="J795" i="60"/>
  <c r="J796" i="60"/>
  <c r="J797" i="60"/>
  <c r="J798" i="60"/>
  <c r="J799" i="60"/>
  <c r="J800" i="60"/>
  <c r="J801" i="60"/>
  <c r="J802" i="60"/>
  <c r="J803" i="60"/>
  <c r="J804" i="60"/>
  <c r="J805" i="60"/>
  <c r="J806" i="60"/>
  <c r="J807" i="60"/>
  <c r="J808" i="60"/>
  <c r="J809" i="60"/>
  <c r="J810" i="60"/>
  <c r="J811" i="60"/>
  <c r="J812" i="60"/>
  <c r="J813" i="60"/>
  <c r="J814" i="60"/>
  <c r="J815" i="60"/>
  <c r="J816" i="60"/>
  <c r="J817" i="60"/>
  <c r="J818" i="60"/>
  <c r="J819" i="60"/>
  <c r="J820" i="60"/>
  <c r="J821" i="60"/>
  <c r="J822" i="60"/>
  <c r="J823" i="60"/>
  <c r="J824" i="60"/>
  <c r="J825" i="60"/>
  <c r="J826" i="60"/>
  <c r="J827" i="60"/>
  <c r="J828" i="60"/>
  <c r="J829" i="60"/>
  <c r="J830" i="60"/>
  <c r="J831" i="60"/>
  <c r="J832" i="60"/>
  <c r="J833" i="60"/>
  <c r="J834" i="60"/>
  <c r="J835" i="60"/>
  <c r="J836" i="60"/>
  <c r="J837" i="60"/>
  <c r="J838" i="60"/>
  <c r="J839" i="60"/>
  <c r="J840" i="60"/>
  <c r="J841" i="60"/>
  <c r="J842" i="60"/>
  <c r="J843" i="60"/>
  <c r="J844" i="60"/>
  <c r="J845" i="60"/>
  <c r="J846" i="60"/>
  <c r="J847" i="60"/>
  <c r="J848" i="60"/>
  <c r="J849" i="60"/>
  <c r="J850" i="60"/>
  <c r="J851" i="60"/>
  <c r="J852" i="60"/>
  <c r="J853" i="60"/>
  <c r="J854" i="60"/>
  <c r="J855" i="60"/>
  <c r="J856" i="60"/>
  <c r="J857" i="60"/>
  <c r="J858" i="60"/>
  <c r="J859" i="60"/>
  <c r="J860" i="60"/>
  <c r="J861" i="60"/>
  <c r="J862" i="60"/>
  <c r="J863" i="60"/>
  <c r="J864" i="60"/>
  <c r="J865" i="60"/>
  <c r="J866" i="60"/>
  <c r="J867" i="60"/>
  <c r="J868" i="60"/>
  <c r="J869" i="60"/>
  <c r="J870" i="60"/>
  <c r="J871" i="60"/>
  <c r="J872" i="60"/>
  <c r="J873" i="60"/>
  <c r="J874" i="60"/>
  <c r="J875" i="60"/>
  <c r="J876" i="60"/>
  <c r="J877" i="60"/>
  <c r="J878" i="60"/>
  <c r="J879" i="60"/>
  <c r="J880" i="60"/>
  <c r="J881" i="60"/>
  <c r="J882" i="60"/>
  <c r="J883" i="60"/>
  <c r="J884" i="60"/>
  <c r="J885" i="60"/>
  <c r="J886" i="60"/>
  <c r="J887" i="60"/>
  <c r="J888" i="60"/>
  <c r="J889" i="60"/>
  <c r="J890" i="60"/>
  <c r="J891" i="60"/>
  <c r="J892" i="60"/>
  <c r="J893" i="60"/>
  <c r="J894" i="60"/>
  <c r="J895" i="60"/>
  <c r="J896" i="60"/>
  <c r="J897" i="60"/>
  <c r="J898" i="60"/>
  <c r="J899" i="60"/>
  <c r="J900" i="60"/>
  <c r="J901" i="60"/>
  <c r="J902" i="60"/>
  <c r="J903" i="60"/>
  <c r="J904" i="60"/>
  <c r="J905" i="60"/>
  <c r="J906" i="60"/>
  <c r="J907" i="60"/>
  <c r="J908" i="60"/>
  <c r="J909" i="60"/>
  <c r="J910" i="60"/>
  <c r="J911" i="60"/>
  <c r="J912" i="60"/>
  <c r="J913" i="60"/>
  <c r="J914" i="60"/>
  <c r="J915" i="60"/>
  <c r="J916" i="60"/>
  <c r="J917" i="60"/>
  <c r="J918" i="60"/>
  <c r="J919" i="60"/>
  <c r="J920" i="60"/>
  <c r="J921" i="60"/>
  <c r="J922" i="60"/>
  <c r="J923" i="60"/>
  <c r="J924" i="60"/>
  <c r="J925" i="60"/>
  <c r="J926" i="60"/>
  <c r="J927" i="60"/>
  <c r="J928" i="60"/>
  <c r="J929" i="60"/>
  <c r="J930" i="60"/>
  <c r="J931" i="60"/>
  <c r="J932" i="60"/>
  <c r="J933" i="60"/>
  <c r="J934" i="60"/>
  <c r="J935" i="60"/>
  <c r="J936" i="60"/>
  <c r="J937" i="60"/>
  <c r="J938" i="60"/>
  <c r="J939" i="60"/>
  <c r="J940" i="60"/>
  <c r="J941" i="60"/>
  <c r="J942" i="60"/>
  <c r="J943" i="60"/>
  <c r="J944" i="60"/>
  <c r="J945" i="60"/>
  <c r="J946" i="60"/>
  <c r="J947" i="60"/>
  <c r="J948" i="60"/>
  <c r="J949" i="60"/>
  <c r="J950" i="60"/>
  <c r="J951" i="60"/>
  <c r="J952" i="60"/>
  <c r="J953" i="60"/>
  <c r="J954" i="60"/>
  <c r="J955" i="60"/>
  <c r="J956" i="60"/>
  <c r="J957" i="60"/>
  <c r="J958" i="60"/>
  <c r="J959" i="60"/>
  <c r="J960" i="60"/>
  <c r="J961" i="60"/>
  <c r="J962" i="60"/>
  <c r="J963" i="60"/>
  <c r="J964" i="60"/>
  <c r="J965" i="60"/>
  <c r="J966" i="60"/>
  <c r="J967" i="60"/>
  <c r="J968" i="60"/>
  <c r="J969" i="60"/>
  <c r="J970" i="60"/>
  <c r="J971" i="60"/>
  <c r="J972" i="60"/>
  <c r="J973" i="60"/>
  <c r="J974" i="60"/>
  <c r="J975" i="60"/>
  <c r="J976" i="60"/>
  <c r="J977" i="60"/>
  <c r="J978" i="60"/>
  <c r="J979" i="60"/>
  <c r="J980" i="60"/>
  <c r="J981" i="60"/>
  <c r="J982" i="60"/>
  <c r="J983" i="60"/>
  <c r="J984" i="60"/>
  <c r="J985" i="60"/>
  <c r="J986" i="60"/>
  <c r="J987" i="60"/>
  <c r="J988" i="60"/>
  <c r="J989" i="60"/>
  <c r="J990" i="60"/>
  <c r="J991" i="60"/>
  <c r="J992" i="60"/>
  <c r="J993" i="60"/>
  <c r="J994" i="60"/>
  <c r="J995" i="60"/>
  <c r="J996" i="60"/>
  <c r="J997" i="60"/>
  <c r="J998" i="60"/>
  <c r="J999" i="60"/>
  <c r="J1000" i="60"/>
  <c r="J1001" i="60"/>
  <c r="J1002" i="60"/>
  <c r="J1003" i="60"/>
  <c r="J1004" i="60"/>
  <c r="J1005" i="60"/>
  <c r="J1006" i="60"/>
  <c r="J1007" i="60"/>
  <c r="J1008" i="60"/>
  <c r="J1009" i="60"/>
  <c r="J1010" i="60"/>
  <c r="J1011" i="60"/>
  <c r="J1012" i="60"/>
  <c r="J1013" i="60"/>
  <c r="J1014" i="60"/>
  <c r="J1015" i="60"/>
  <c r="J1016" i="60"/>
  <c r="J1017" i="60"/>
  <c r="J1018" i="60"/>
  <c r="J1019" i="60"/>
  <c r="J1020" i="60"/>
  <c r="J1021" i="60"/>
  <c r="J1022" i="60"/>
  <c r="J1023" i="60"/>
  <c r="J1024" i="60"/>
  <c r="J1025" i="60"/>
  <c r="J1026" i="60"/>
  <c r="J1027" i="60"/>
  <c r="J1028" i="60"/>
  <c r="J1029" i="60"/>
  <c r="J1030" i="60"/>
  <c r="J1031" i="60"/>
  <c r="J1032" i="60"/>
  <c r="J1033" i="60"/>
  <c r="J1034" i="60"/>
  <c r="J1035" i="60"/>
  <c r="J1036" i="60"/>
  <c r="J1037" i="60"/>
  <c r="J1038" i="60"/>
  <c r="J1039" i="60"/>
  <c r="J1040" i="60"/>
  <c r="J1041" i="60"/>
  <c r="J1042" i="60"/>
  <c r="J1043" i="60"/>
  <c r="J1044" i="60"/>
  <c r="J1045" i="60"/>
  <c r="J1046" i="60"/>
  <c r="J1047" i="60"/>
  <c r="J1048" i="60"/>
  <c r="J1049" i="60"/>
  <c r="J1050" i="60"/>
  <c r="J1051" i="60"/>
  <c r="J1052" i="60"/>
  <c r="J1053" i="60"/>
  <c r="J1054" i="60"/>
  <c r="J1055" i="60"/>
  <c r="J1056" i="60"/>
  <c r="J1057" i="60"/>
  <c r="J1058" i="60"/>
  <c r="J1059" i="60"/>
  <c r="J1060" i="60"/>
  <c r="J1061" i="60"/>
  <c r="J1062" i="60"/>
  <c r="J1063" i="60"/>
  <c r="J1064" i="60"/>
  <c r="J1065" i="60"/>
  <c r="J1066" i="60"/>
  <c r="J1067" i="60"/>
  <c r="J1068" i="60"/>
  <c r="J1069" i="60"/>
  <c r="J1070" i="60"/>
  <c r="J1071" i="60"/>
  <c r="J1072" i="60"/>
  <c r="J1073" i="60"/>
  <c r="J1074" i="60"/>
  <c r="J1075" i="60"/>
  <c r="J1076" i="60"/>
  <c r="J1077" i="60"/>
  <c r="J1078" i="60"/>
  <c r="J1079" i="60"/>
  <c r="J1080" i="60"/>
  <c r="J1081" i="60"/>
  <c r="J1082" i="60"/>
  <c r="J1083" i="60"/>
  <c r="J1084" i="60"/>
  <c r="J1085" i="60"/>
  <c r="J1086" i="60"/>
  <c r="J1087" i="60"/>
  <c r="J1088" i="60"/>
  <c r="J1089" i="60"/>
  <c r="J1090" i="60"/>
  <c r="J1091" i="60"/>
  <c r="J1092" i="60"/>
  <c r="J1093" i="60"/>
  <c r="J1094" i="60"/>
  <c r="J1095" i="60"/>
  <c r="J1096" i="60"/>
  <c r="J1097" i="60"/>
  <c r="J1098" i="60"/>
  <c r="J1099" i="60"/>
  <c r="J1100" i="60"/>
  <c r="J1101" i="60"/>
  <c r="J1102" i="60"/>
  <c r="J1103" i="60"/>
  <c r="J1104" i="60"/>
  <c r="J1105" i="60"/>
  <c r="J1106" i="60"/>
  <c r="J1107" i="60"/>
  <c r="J1108" i="60"/>
  <c r="J1109" i="60"/>
  <c r="J1110" i="60"/>
  <c r="J1111" i="60"/>
  <c r="J1112" i="60"/>
  <c r="J1113" i="60"/>
  <c r="J1114" i="60"/>
  <c r="J1115" i="60"/>
  <c r="J1116" i="60"/>
  <c r="J1117" i="60"/>
  <c r="J1118" i="60"/>
  <c r="J1119" i="60"/>
  <c r="J1120" i="60"/>
  <c r="J1121" i="60"/>
  <c r="J1122" i="60"/>
  <c r="J1123" i="60"/>
  <c r="J1124" i="60"/>
  <c r="J1125" i="60"/>
  <c r="J1126" i="60"/>
  <c r="J1127" i="60"/>
  <c r="J1128" i="60"/>
  <c r="J1129" i="60"/>
  <c r="J1130" i="60"/>
  <c r="J1131" i="60"/>
  <c r="J1132" i="60"/>
  <c r="J1133" i="60"/>
  <c r="J1134" i="60"/>
  <c r="J1135" i="60"/>
  <c r="J1136" i="60"/>
  <c r="J1137" i="60"/>
  <c r="J1138" i="60"/>
  <c r="J1139" i="60"/>
  <c r="J1140" i="60"/>
  <c r="J1141" i="60"/>
  <c r="J1142" i="60"/>
  <c r="J1143" i="60"/>
  <c r="J1144" i="60"/>
  <c r="J1145" i="60"/>
  <c r="J1146" i="60"/>
  <c r="J1147" i="60"/>
  <c r="J1148" i="60"/>
  <c r="J1149" i="60"/>
  <c r="J1150" i="60"/>
  <c r="J1151" i="60"/>
  <c r="J1152" i="60"/>
  <c r="J1153" i="60"/>
  <c r="J1154" i="60"/>
  <c r="J1155" i="60"/>
  <c r="J1156" i="60"/>
  <c r="J1157" i="60"/>
  <c r="J1158" i="60"/>
  <c r="J1159" i="60"/>
  <c r="J1160" i="60"/>
  <c r="J1161" i="60"/>
  <c r="J1162" i="60"/>
  <c r="J1163" i="60"/>
  <c r="J1164" i="60"/>
  <c r="J1165" i="60"/>
  <c r="J1166" i="60"/>
  <c r="J1167" i="60"/>
  <c r="J1168" i="60"/>
  <c r="J1169" i="60"/>
  <c r="J1170" i="60"/>
  <c r="J1171" i="60"/>
  <c r="J1172" i="60"/>
  <c r="J1173" i="60"/>
  <c r="J1174" i="60"/>
  <c r="J1175" i="60"/>
  <c r="J1176" i="60"/>
  <c r="J1177" i="60"/>
  <c r="J1178" i="60"/>
  <c r="J1179" i="60"/>
  <c r="J1180" i="60"/>
  <c r="J1181" i="60"/>
  <c r="J1182" i="60"/>
  <c r="J1183" i="60"/>
  <c r="J1184" i="60"/>
  <c r="J1185" i="60"/>
  <c r="J1186" i="60"/>
  <c r="J1187" i="60"/>
  <c r="J1188" i="60"/>
  <c r="J1189" i="60"/>
  <c r="J1190" i="60"/>
  <c r="J1191" i="60"/>
  <c r="J1192" i="60"/>
  <c r="J1193" i="60"/>
  <c r="J1194" i="60"/>
  <c r="J1195" i="60"/>
  <c r="J1196" i="60"/>
  <c r="J1197" i="60"/>
  <c r="J1198" i="60"/>
  <c r="J1199" i="60"/>
  <c r="J1200" i="60"/>
  <c r="J1201" i="60"/>
  <c r="J1202" i="60"/>
  <c r="J1203" i="60"/>
  <c r="J1204" i="60"/>
  <c r="J1205" i="60"/>
  <c r="J1206" i="60"/>
  <c r="J1207" i="60"/>
  <c r="J1208" i="60"/>
  <c r="J1209" i="60"/>
  <c r="J1210" i="60"/>
  <c r="J1211" i="60"/>
  <c r="J1212" i="60"/>
  <c r="J1213" i="60"/>
  <c r="J1214" i="60"/>
  <c r="J1215" i="60"/>
  <c r="J1216" i="60"/>
  <c r="J1217" i="60"/>
  <c r="J1218" i="60"/>
  <c r="J1219" i="60"/>
  <c r="J1220" i="60"/>
  <c r="J1221" i="60"/>
  <c r="J1222" i="60"/>
  <c r="J1223" i="60"/>
  <c r="J1224" i="60"/>
  <c r="J1225" i="60"/>
  <c r="J1226" i="60"/>
  <c r="J1227" i="60"/>
  <c r="J1228" i="60"/>
  <c r="J1229" i="60"/>
  <c r="J1230" i="60"/>
  <c r="J1231" i="60"/>
  <c r="J1232" i="60"/>
  <c r="J1233" i="60"/>
  <c r="J1234" i="60"/>
  <c r="J1235" i="60"/>
  <c r="J1236" i="60"/>
  <c r="J1237" i="60"/>
  <c r="J1238" i="60"/>
  <c r="J1239" i="60"/>
  <c r="J1240" i="60"/>
  <c r="J1241" i="60"/>
  <c r="J1242" i="60"/>
  <c r="J1243" i="60"/>
  <c r="J1244" i="60"/>
  <c r="J1245" i="60"/>
  <c r="J1246" i="60"/>
  <c r="J1247" i="60"/>
  <c r="J1248" i="60"/>
  <c r="J1249" i="60"/>
  <c r="J1250" i="60"/>
  <c r="J1251" i="60"/>
  <c r="J1252" i="60"/>
  <c r="J1253" i="60"/>
  <c r="J1254" i="60"/>
  <c r="J1255" i="60"/>
  <c r="J1256" i="60"/>
  <c r="J1257" i="60"/>
  <c r="J1258" i="60"/>
  <c r="J1259" i="60"/>
  <c r="J1260" i="60"/>
  <c r="J1261" i="60"/>
  <c r="J1262" i="60"/>
  <c r="J1263" i="60"/>
  <c r="J1264" i="60"/>
  <c r="J1265" i="60"/>
  <c r="J1266" i="60"/>
  <c r="J1267" i="60"/>
  <c r="J1268" i="60"/>
  <c r="J1269" i="60"/>
  <c r="J1270" i="60"/>
  <c r="J1271" i="60"/>
  <c r="J1272" i="60"/>
  <c r="J1273" i="60"/>
  <c r="J1274" i="60"/>
  <c r="J1275" i="60"/>
  <c r="J1276" i="60"/>
  <c r="J1277" i="60"/>
  <c r="J1278" i="60"/>
  <c r="J1279" i="60"/>
  <c r="J1280" i="60"/>
  <c r="J1281" i="60"/>
  <c r="J1282" i="60"/>
  <c r="J1283" i="60"/>
  <c r="J1284" i="60"/>
  <c r="J1285" i="60"/>
  <c r="J1286" i="60"/>
  <c r="J1287" i="60"/>
  <c r="J1288" i="60"/>
  <c r="J1289" i="60"/>
  <c r="J1290" i="60"/>
  <c r="J1291" i="60"/>
  <c r="J1292" i="60"/>
  <c r="J1293" i="60"/>
  <c r="J1294" i="60"/>
  <c r="J1295" i="60"/>
  <c r="J1296" i="60"/>
  <c r="J1297" i="60"/>
  <c r="J1298" i="60"/>
  <c r="J1299" i="60"/>
  <c r="J1300" i="60"/>
  <c r="J1301" i="60"/>
  <c r="J1302" i="60"/>
  <c r="J1303" i="60"/>
  <c r="J1304" i="60"/>
  <c r="J1305" i="60"/>
  <c r="J1306" i="60"/>
  <c r="J1307" i="60"/>
  <c r="J1308" i="60"/>
  <c r="J1309" i="60"/>
  <c r="J1310" i="60"/>
  <c r="J1311" i="60"/>
  <c r="J1312" i="60"/>
  <c r="J1313" i="60"/>
  <c r="J1314" i="60"/>
  <c r="J1315" i="60"/>
  <c r="J1316" i="60"/>
  <c r="J1317" i="60"/>
  <c r="J1318" i="60"/>
  <c r="J1319" i="60"/>
  <c r="J1320" i="60"/>
  <c r="J1321" i="60"/>
  <c r="J1322" i="60"/>
  <c r="J1323" i="60"/>
  <c r="J1324" i="60"/>
  <c r="J1325" i="60"/>
  <c r="J1326" i="60"/>
  <c r="J1327" i="60"/>
  <c r="J1328" i="60"/>
  <c r="J1329" i="60"/>
  <c r="J1330" i="60"/>
  <c r="J1331" i="60"/>
  <c r="J1332" i="60"/>
  <c r="J1333" i="60"/>
  <c r="J1334" i="60"/>
  <c r="J1335" i="60"/>
  <c r="J1336" i="60"/>
  <c r="J1337" i="60"/>
  <c r="J1338" i="60"/>
  <c r="J1339" i="60"/>
  <c r="J1340" i="60"/>
  <c r="J1341" i="60"/>
  <c r="J1342" i="60"/>
  <c r="J1343" i="60"/>
  <c r="J1344" i="60"/>
  <c r="J1345" i="60"/>
  <c r="J1346" i="60"/>
  <c r="J1347" i="60"/>
  <c r="J1348" i="60"/>
  <c r="J1349" i="60"/>
  <c r="J1350" i="60"/>
  <c r="J1351" i="60"/>
  <c r="J1352" i="60"/>
  <c r="J1353" i="60"/>
  <c r="J1354" i="60"/>
  <c r="J1355" i="60"/>
  <c r="J1356" i="60"/>
  <c r="J1357" i="60"/>
  <c r="J1358" i="60"/>
  <c r="J1359" i="60"/>
  <c r="J1360" i="60"/>
  <c r="J1361" i="60"/>
  <c r="J1362" i="60"/>
  <c r="J1363" i="60"/>
  <c r="J1364" i="60"/>
  <c r="J1365" i="60"/>
  <c r="J1366" i="60"/>
  <c r="J1367" i="60"/>
  <c r="J1368" i="60"/>
  <c r="J1369" i="60"/>
  <c r="J1370" i="60"/>
  <c r="J1371" i="60"/>
  <c r="J1372" i="60"/>
  <c r="J1373" i="60"/>
  <c r="J1374" i="60"/>
  <c r="J1375" i="60"/>
  <c r="J1376" i="60"/>
  <c r="J1377" i="60"/>
  <c r="J1378" i="60"/>
  <c r="J1379" i="60"/>
  <c r="J1380" i="60"/>
  <c r="J1381" i="60"/>
  <c r="J1382" i="60"/>
  <c r="J1383" i="60"/>
  <c r="J1384" i="60"/>
  <c r="J1385" i="60"/>
  <c r="J1386" i="60"/>
  <c r="J1387" i="60"/>
  <c r="J1388" i="60"/>
  <c r="J1389" i="60"/>
  <c r="J1390" i="60"/>
  <c r="J1391" i="60"/>
  <c r="J1392" i="60"/>
  <c r="J1393" i="60"/>
  <c r="J1394" i="60"/>
  <c r="J1395" i="60"/>
  <c r="J1396" i="60"/>
  <c r="J1397" i="60"/>
  <c r="J1398" i="60"/>
  <c r="J1399" i="60"/>
  <c r="J1400" i="60"/>
  <c r="J1401" i="60"/>
  <c r="J1402" i="60"/>
  <c r="J1403" i="60"/>
  <c r="J1404" i="60"/>
  <c r="J1405" i="60"/>
  <c r="J1406" i="60"/>
  <c r="J1407" i="60"/>
  <c r="J1408" i="60"/>
  <c r="J1409" i="60"/>
  <c r="J1410" i="60"/>
  <c r="J1411" i="60"/>
  <c r="J1412" i="60"/>
  <c r="J1413" i="60"/>
  <c r="J1414" i="60"/>
  <c r="J1415" i="60"/>
  <c r="J1416" i="60"/>
  <c r="J1417" i="60"/>
  <c r="J1418" i="60"/>
  <c r="J1419" i="60"/>
  <c r="J1420" i="60"/>
  <c r="J1421" i="60"/>
  <c r="J1422" i="60"/>
  <c r="J1423" i="60"/>
  <c r="J1424" i="60"/>
  <c r="J1425" i="60"/>
  <c r="J1426" i="60"/>
  <c r="J1427" i="60"/>
  <c r="J1428" i="60"/>
  <c r="J1429" i="60"/>
  <c r="J1430" i="60"/>
  <c r="J1431" i="60"/>
  <c r="J1432" i="60"/>
  <c r="J1433" i="60"/>
  <c r="J1434" i="60"/>
  <c r="J1435" i="60"/>
  <c r="J1436" i="60"/>
  <c r="J1437" i="60"/>
  <c r="J1438" i="60"/>
  <c r="J1439" i="60"/>
  <c r="J1440" i="60"/>
  <c r="J1441" i="60"/>
  <c r="J1442" i="60"/>
  <c r="J1443" i="60"/>
  <c r="J1444" i="60"/>
  <c r="J1445" i="60"/>
  <c r="J1446" i="60"/>
  <c r="J1447" i="60"/>
  <c r="J1448" i="60"/>
  <c r="J1449" i="60"/>
  <c r="J1450" i="60"/>
  <c r="J1451" i="60"/>
  <c r="J1452" i="60"/>
  <c r="J1453" i="60"/>
  <c r="J1454" i="60"/>
  <c r="J1455" i="60"/>
  <c r="J1456" i="60"/>
  <c r="J1457" i="60"/>
  <c r="J1458" i="60"/>
  <c r="J1459" i="60"/>
  <c r="J1460" i="60"/>
  <c r="J1461" i="60"/>
  <c r="J1462" i="60"/>
  <c r="J1463" i="60"/>
  <c r="J1464" i="60"/>
  <c r="J1465" i="60"/>
  <c r="J1466" i="60"/>
  <c r="J1467" i="60"/>
  <c r="J1468" i="60"/>
  <c r="J1469" i="60"/>
  <c r="J1470" i="60"/>
  <c r="J1471" i="60"/>
  <c r="J1472" i="60"/>
  <c r="J1473" i="60"/>
  <c r="J1474" i="60"/>
  <c r="J1475" i="60"/>
  <c r="J1476" i="60"/>
  <c r="J1477" i="60"/>
  <c r="J1478" i="60"/>
  <c r="J1479" i="60"/>
  <c r="J1480" i="60"/>
  <c r="J1481" i="60"/>
  <c r="J1482" i="60"/>
  <c r="J1483" i="60"/>
  <c r="J1484" i="60"/>
  <c r="J1485" i="60"/>
  <c r="J1486" i="60"/>
  <c r="J1487" i="60"/>
  <c r="J1488" i="60"/>
  <c r="J1489" i="60"/>
  <c r="J1490" i="60"/>
  <c r="J1491" i="60"/>
  <c r="J1492" i="60"/>
  <c r="J1493" i="60"/>
  <c r="J1494" i="60"/>
  <c r="J1495" i="60"/>
  <c r="J1496" i="60"/>
  <c r="J1497" i="60"/>
  <c r="J1498" i="60"/>
  <c r="J1499" i="60"/>
  <c r="J1500" i="60"/>
  <c r="J1501" i="60"/>
  <c r="J1502" i="60"/>
  <c r="J1503" i="60"/>
  <c r="J1504" i="60"/>
  <c r="J1505" i="60"/>
  <c r="J1506" i="60"/>
  <c r="J1507" i="60"/>
  <c r="J1508" i="60"/>
  <c r="J1509" i="60"/>
  <c r="J1510" i="60"/>
  <c r="J1511" i="60"/>
  <c r="J1512" i="60"/>
  <c r="J1513" i="60"/>
  <c r="J1514" i="60"/>
  <c r="J1515" i="60"/>
  <c r="J1516" i="60"/>
  <c r="J1517" i="60"/>
  <c r="J1518" i="60"/>
  <c r="J1519" i="60"/>
  <c r="J1520" i="60"/>
  <c r="J1521" i="60"/>
  <c r="J1522" i="60"/>
  <c r="J1523" i="60"/>
  <c r="J1524" i="60"/>
  <c r="J1525" i="60"/>
  <c r="J1526" i="60"/>
  <c r="J1527" i="60"/>
  <c r="J1528" i="60"/>
  <c r="J1529" i="60"/>
  <c r="J1530" i="60"/>
  <c r="J1531" i="60"/>
  <c r="J1532" i="60"/>
  <c r="J1533" i="60"/>
  <c r="J1534" i="60"/>
  <c r="J1535" i="60"/>
  <c r="J1536" i="60"/>
  <c r="J1537" i="60"/>
  <c r="J1538" i="60"/>
  <c r="J1539" i="60"/>
  <c r="J1540" i="60"/>
  <c r="J1541" i="60"/>
  <c r="J1542" i="60"/>
  <c r="J1543" i="60"/>
  <c r="J1544" i="60"/>
  <c r="J1545" i="60"/>
  <c r="J1546" i="60"/>
  <c r="J1547" i="60"/>
  <c r="J1548" i="60"/>
  <c r="J1549" i="60"/>
  <c r="J1550" i="60"/>
  <c r="J1551" i="60"/>
  <c r="J1552" i="60"/>
  <c r="J1553" i="60"/>
  <c r="J1554" i="60"/>
  <c r="J1555" i="60"/>
  <c r="J1556" i="60"/>
  <c r="J1557" i="60"/>
  <c r="J1558" i="60"/>
  <c r="J1559" i="60"/>
  <c r="J1560" i="60"/>
  <c r="J1561" i="60"/>
  <c r="J1562" i="60"/>
  <c r="J1563" i="60"/>
  <c r="J1564" i="60"/>
  <c r="J1565" i="60"/>
  <c r="J1566" i="60"/>
  <c r="J1567" i="60"/>
  <c r="J1568" i="60"/>
  <c r="J1569" i="60"/>
  <c r="J1570" i="60"/>
  <c r="J1571" i="60"/>
  <c r="J1572" i="60"/>
  <c r="J1573" i="60"/>
  <c r="J1574" i="60"/>
  <c r="J1575" i="60"/>
  <c r="J1576" i="60"/>
  <c r="J1577" i="60"/>
  <c r="J1578" i="60"/>
  <c r="J1579" i="60"/>
  <c r="J1580" i="60"/>
  <c r="J1581" i="60"/>
  <c r="J1582" i="60"/>
  <c r="J1583" i="60"/>
  <c r="J1584" i="60"/>
  <c r="J1585" i="60"/>
  <c r="J1586" i="60"/>
  <c r="J1587" i="60"/>
  <c r="J1588" i="60"/>
  <c r="J1589" i="60"/>
  <c r="J1590" i="60"/>
  <c r="J1591" i="60"/>
  <c r="J1592" i="60"/>
  <c r="J1593" i="60"/>
  <c r="J1594" i="60"/>
  <c r="J1595" i="60"/>
  <c r="J1596" i="60"/>
  <c r="J1597" i="60"/>
  <c r="J1598" i="60"/>
  <c r="J1599" i="60"/>
  <c r="J1600" i="60"/>
  <c r="J1601" i="60"/>
  <c r="J1602" i="60"/>
  <c r="J1603" i="60"/>
  <c r="J1604" i="60"/>
  <c r="J1605" i="60"/>
  <c r="J1606" i="60"/>
  <c r="J1607" i="60"/>
  <c r="J1608" i="60"/>
  <c r="J1609" i="60"/>
  <c r="J1610" i="60"/>
  <c r="J1611" i="60"/>
  <c r="J1612" i="60"/>
  <c r="J1613" i="60"/>
  <c r="J1614" i="60"/>
  <c r="J1615" i="60"/>
  <c r="J1616" i="60"/>
  <c r="J1617" i="60"/>
  <c r="J1618" i="60"/>
  <c r="J1619" i="60"/>
  <c r="J1620" i="60"/>
  <c r="J1621" i="60"/>
  <c r="J1622" i="60"/>
  <c r="J1623" i="60"/>
  <c r="J1624" i="60"/>
  <c r="J1625" i="60"/>
  <c r="J1626" i="60"/>
  <c r="J1627" i="60"/>
  <c r="J1628" i="60"/>
  <c r="J1629" i="60"/>
  <c r="J1630" i="60"/>
  <c r="J1631" i="60"/>
  <c r="J1632" i="60"/>
  <c r="J1633" i="60"/>
  <c r="J1634" i="60"/>
  <c r="J1635" i="60"/>
  <c r="J1636" i="60"/>
  <c r="J1637" i="60"/>
  <c r="J1638" i="60"/>
  <c r="J1639" i="60"/>
  <c r="J1640" i="60"/>
  <c r="J1641" i="60"/>
  <c r="J1642" i="60"/>
  <c r="J1643" i="60"/>
  <c r="J1644" i="60"/>
  <c r="J1645" i="60"/>
  <c r="J1646" i="60"/>
  <c r="J1647" i="60"/>
  <c r="J1648" i="60"/>
  <c r="J1649" i="60"/>
  <c r="J1650" i="60"/>
  <c r="J1651" i="60"/>
  <c r="J1652" i="60"/>
  <c r="J1653" i="60"/>
  <c r="J1654" i="60"/>
  <c r="J1655" i="60"/>
  <c r="J1656" i="60"/>
  <c r="J1657" i="60"/>
  <c r="J1658" i="60"/>
  <c r="J1659" i="60"/>
  <c r="J1660" i="60"/>
  <c r="J1661" i="60"/>
  <c r="J1662" i="60"/>
  <c r="J1663" i="60"/>
  <c r="J1664" i="60"/>
  <c r="J1665" i="60"/>
  <c r="J1666" i="60"/>
  <c r="J1667" i="60"/>
  <c r="J1668" i="60"/>
  <c r="J1669" i="60"/>
  <c r="J1670" i="60"/>
  <c r="J1671" i="60"/>
  <c r="J1672" i="60"/>
  <c r="J1673" i="60"/>
  <c r="J1674" i="60"/>
  <c r="J1675" i="60"/>
  <c r="J1676" i="60"/>
  <c r="J1677" i="60"/>
  <c r="J1678" i="60"/>
  <c r="J1679" i="60"/>
  <c r="J1680" i="60"/>
  <c r="J1681" i="60"/>
  <c r="J1682" i="60"/>
  <c r="J1683" i="60"/>
  <c r="J1684" i="60"/>
  <c r="J1685" i="60"/>
  <c r="J1686" i="60"/>
  <c r="J1687" i="60"/>
  <c r="J1688" i="60"/>
  <c r="J1689" i="60"/>
  <c r="J1690" i="60"/>
  <c r="J1691" i="60"/>
  <c r="J1692" i="60"/>
  <c r="J1693" i="60"/>
  <c r="J1694" i="60"/>
  <c r="J1695" i="60"/>
  <c r="J1696" i="60"/>
  <c r="J1697" i="60"/>
  <c r="J1698" i="60"/>
  <c r="J1699" i="60"/>
  <c r="J1700" i="60"/>
  <c r="J1701" i="60"/>
  <c r="J1702" i="60"/>
  <c r="J1703" i="60"/>
  <c r="J1704" i="60"/>
  <c r="J1705" i="60"/>
  <c r="J1706" i="60"/>
  <c r="J1707" i="60"/>
  <c r="J1708" i="60"/>
  <c r="J1709" i="60"/>
  <c r="J1710" i="60"/>
  <c r="J1711" i="60"/>
  <c r="J1712" i="60"/>
  <c r="J1713" i="60"/>
  <c r="J1714" i="60"/>
  <c r="J1715" i="60"/>
  <c r="J1716" i="60"/>
  <c r="J1717" i="60"/>
  <c r="J1718" i="60"/>
  <c r="J1719" i="60"/>
  <c r="J1720" i="60"/>
  <c r="J1721" i="60"/>
  <c r="J1722" i="60"/>
  <c r="J1723" i="60"/>
  <c r="J1724" i="60"/>
  <c r="J1725" i="60"/>
  <c r="J1726" i="60"/>
  <c r="J1727" i="60"/>
  <c r="J1728" i="60"/>
  <c r="J1729" i="60"/>
  <c r="J1730" i="60"/>
  <c r="J1731" i="60"/>
  <c r="J1732" i="60"/>
  <c r="J1733" i="60"/>
  <c r="J1734" i="60"/>
  <c r="J1735" i="60"/>
  <c r="J1736" i="60"/>
  <c r="J1737" i="60"/>
  <c r="J1738" i="60"/>
  <c r="J1739" i="60"/>
  <c r="J1740" i="60"/>
  <c r="J1741" i="60"/>
  <c r="J1742" i="60"/>
  <c r="J1743" i="60"/>
  <c r="J1744" i="60"/>
  <c r="J1745" i="60"/>
  <c r="J1746" i="60"/>
  <c r="J1747" i="60"/>
  <c r="J1748" i="60"/>
  <c r="J1749" i="60"/>
  <c r="J1750" i="60"/>
  <c r="J1751" i="60"/>
  <c r="J1752" i="60"/>
  <c r="J1753" i="60"/>
  <c r="J1754" i="60"/>
  <c r="J1755" i="60"/>
  <c r="J1756" i="60"/>
  <c r="J1757" i="60"/>
  <c r="J1758" i="60"/>
  <c r="J1759" i="60"/>
  <c r="J1760" i="60"/>
  <c r="J1761" i="60"/>
  <c r="J1762" i="60"/>
  <c r="J1763" i="60"/>
  <c r="J1764" i="60"/>
  <c r="J1765" i="60"/>
  <c r="J1766" i="60"/>
  <c r="J1767" i="60"/>
  <c r="J1768" i="60"/>
  <c r="J1769" i="60"/>
  <c r="J1770" i="60"/>
  <c r="J1771" i="60"/>
  <c r="J1772" i="60"/>
  <c r="J1773" i="60"/>
  <c r="J1774" i="60"/>
  <c r="J1775" i="60"/>
  <c r="J1776" i="60"/>
  <c r="J1777" i="60"/>
  <c r="J1778" i="60"/>
  <c r="J1779" i="60"/>
  <c r="J1780" i="60"/>
  <c r="J1781" i="60"/>
  <c r="J1782" i="60"/>
  <c r="J1783" i="60"/>
  <c r="J1784" i="60"/>
  <c r="J1785" i="60"/>
  <c r="J1786" i="60"/>
  <c r="J1787" i="60"/>
  <c r="J1788" i="60"/>
  <c r="J1789" i="60"/>
  <c r="J1790" i="60"/>
  <c r="J1791" i="60"/>
  <c r="J1792" i="60"/>
  <c r="J1793" i="60"/>
  <c r="J1794" i="60"/>
  <c r="J1795" i="60"/>
  <c r="J1796" i="60"/>
  <c r="J1797" i="60"/>
  <c r="J1798" i="60"/>
  <c r="J1799" i="60"/>
  <c r="J1800" i="60"/>
  <c r="J1801" i="60"/>
  <c r="J1802" i="60"/>
  <c r="J1803" i="60"/>
  <c r="J1804" i="60"/>
  <c r="J1805" i="60"/>
  <c r="J1806" i="60"/>
  <c r="J1807" i="60"/>
  <c r="J1808" i="60"/>
  <c r="J1809" i="60"/>
  <c r="J1810" i="60"/>
  <c r="J1811" i="60"/>
  <c r="J1812" i="60"/>
  <c r="J1813" i="60"/>
  <c r="J1814" i="60"/>
  <c r="J1815" i="60"/>
  <c r="J1816" i="60"/>
  <c r="J1817" i="60"/>
  <c r="J1818" i="60"/>
  <c r="J1819" i="60"/>
  <c r="J1820" i="60"/>
  <c r="J1821" i="60"/>
  <c r="J1822" i="60"/>
  <c r="J1823" i="60"/>
  <c r="J1824" i="60"/>
  <c r="J1825" i="60"/>
  <c r="J1826" i="60"/>
  <c r="J1827" i="60"/>
  <c r="J1828" i="60"/>
  <c r="J1829" i="60"/>
  <c r="J1830" i="60"/>
  <c r="J1831" i="60"/>
  <c r="J1832" i="60"/>
  <c r="J1833" i="60"/>
  <c r="J1834" i="60"/>
  <c r="J1835" i="60"/>
  <c r="J1836" i="60"/>
  <c r="J1837" i="60"/>
  <c r="J1838" i="60"/>
  <c r="J1839" i="60"/>
  <c r="J1840" i="60"/>
  <c r="J1841" i="60"/>
  <c r="J1842" i="60"/>
  <c r="J1843" i="60"/>
  <c r="J1844" i="60"/>
  <c r="J1845" i="60"/>
  <c r="J1846" i="60"/>
  <c r="J1847" i="60"/>
  <c r="J1848" i="60"/>
  <c r="J1849" i="60"/>
  <c r="J1850" i="60"/>
  <c r="J1851" i="60"/>
  <c r="J1852" i="60"/>
  <c r="J1853" i="60"/>
  <c r="J1854" i="60"/>
  <c r="J1855" i="60"/>
  <c r="J1856" i="60"/>
  <c r="J1857" i="60"/>
  <c r="J1858" i="60"/>
  <c r="J1859" i="60"/>
  <c r="J1860" i="60"/>
  <c r="J1861" i="60"/>
  <c r="J1862" i="60"/>
  <c r="J1863" i="60"/>
  <c r="J1864" i="60"/>
  <c r="J1865" i="60"/>
  <c r="J1866" i="60"/>
  <c r="J1867" i="60"/>
  <c r="J1868" i="60"/>
  <c r="J1869" i="60"/>
  <c r="J1870" i="60"/>
  <c r="J1871" i="60"/>
  <c r="J1872" i="60"/>
  <c r="J1873" i="60"/>
  <c r="J1874" i="60"/>
  <c r="J1875" i="60"/>
  <c r="J1876" i="60"/>
  <c r="J1877" i="60"/>
  <c r="J1878" i="60"/>
  <c r="J1879" i="60"/>
  <c r="J1880" i="60"/>
  <c r="J1881" i="60"/>
  <c r="J1882" i="60"/>
  <c r="J1883" i="60"/>
  <c r="J1884" i="60"/>
  <c r="J1885" i="60"/>
  <c r="J1886" i="60"/>
  <c r="J1887" i="60"/>
  <c r="J1888" i="60"/>
  <c r="J1889" i="60"/>
  <c r="J1890" i="60"/>
  <c r="J1891" i="60"/>
  <c r="J1892" i="60"/>
  <c r="J1893" i="60"/>
  <c r="J1894" i="60"/>
  <c r="J1895" i="60"/>
  <c r="J1896" i="60"/>
  <c r="J1897" i="60"/>
  <c r="J1898" i="60"/>
  <c r="J1899" i="60"/>
  <c r="J1900" i="60"/>
  <c r="J1901" i="60"/>
  <c r="J1902" i="60"/>
  <c r="J1903" i="60"/>
  <c r="J1904" i="60"/>
  <c r="J1905" i="60"/>
  <c r="J1906" i="60"/>
  <c r="J1907" i="60"/>
  <c r="J1908" i="60"/>
  <c r="J1909" i="60"/>
  <c r="J1910" i="60"/>
  <c r="J1911" i="60"/>
  <c r="J1912" i="60"/>
  <c r="J1913" i="60"/>
  <c r="J1914" i="60"/>
  <c r="J1915" i="60"/>
  <c r="J1916" i="60"/>
  <c r="J1917" i="60"/>
  <c r="J1918" i="60"/>
  <c r="J1919" i="60"/>
  <c r="J1920" i="60"/>
  <c r="J1921" i="60"/>
  <c r="J1922" i="60"/>
  <c r="J1923" i="60"/>
  <c r="J1924" i="60"/>
  <c r="J1925" i="60"/>
  <c r="J1926" i="60"/>
  <c r="J1927" i="60"/>
  <c r="J1928" i="60"/>
  <c r="J1929" i="60"/>
  <c r="J1930" i="60"/>
  <c r="J1931" i="60"/>
  <c r="J1932" i="60"/>
  <c r="J1933" i="60"/>
  <c r="J1934" i="60"/>
  <c r="J1935" i="60"/>
  <c r="J1936" i="60"/>
  <c r="J1937" i="60"/>
  <c r="J1938" i="60"/>
  <c r="J1939" i="60"/>
  <c r="J1940" i="60"/>
  <c r="J1941" i="60"/>
  <c r="J1942" i="60"/>
  <c r="J1943" i="60"/>
  <c r="J1944" i="60"/>
  <c r="J1945" i="60"/>
  <c r="J1946" i="60"/>
  <c r="J1947" i="60"/>
  <c r="J1948" i="60"/>
  <c r="J1949" i="60"/>
  <c r="J1950" i="60"/>
  <c r="J1951" i="60"/>
  <c r="J1952" i="60"/>
  <c r="J1953" i="60"/>
  <c r="J1954" i="60"/>
  <c r="J1955" i="60"/>
  <c r="J1956" i="60"/>
  <c r="J1957" i="60"/>
  <c r="J1958" i="60"/>
  <c r="J1959" i="60"/>
  <c r="J1960" i="60"/>
  <c r="J1961" i="60"/>
  <c r="J1962" i="60"/>
  <c r="J1963" i="60"/>
  <c r="J1964" i="60"/>
  <c r="J1965" i="60"/>
  <c r="J1966" i="60"/>
  <c r="J1967" i="60"/>
  <c r="J1968" i="60"/>
  <c r="J1969" i="60"/>
  <c r="J1970" i="60"/>
  <c r="J1971" i="60"/>
  <c r="J1972" i="60"/>
  <c r="J1973" i="60"/>
  <c r="J1974" i="60"/>
  <c r="J1975" i="60"/>
  <c r="J1976" i="60"/>
  <c r="J1977" i="60"/>
  <c r="J1978" i="60"/>
  <c r="J1979" i="60"/>
  <c r="J1980" i="60"/>
  <c r="J1981" i="60"/>
  <c r="J1982" i="60"/>
  <c r="J1983" i="60"/>
  <c r="J1984" i="60"/>
  <c r="J1985" i="60"/>
  <c r="J1986" i="60"/>
  <c r="J1987" i="60"/>
  <c r="J1988" i="60"/>
  <c r="J1989" i="60"/>
  <c r="J1990" i="60"/>
  <c r="J1991" i="60"/>
  <c r="J1992" i="60"/>
  <c r="J1993" i="60"/>
  <c r="J1994" i="60"/>
  <c r="J1995" i="60"/>
  <c r="J1996" i="60"/>
  <c r="J1997" i="60"/>
  <c r="J1998" i="60"/>
  <c r="J1999" i="60"/>
  <c r="J2000" i="60"/>
  <c r="J2001" i="60"/>
  <c r="J2002" i="60"/>
  <c r="J2003" i="60"/>
  <c r="J2004" i="60"/>
  <c r="J2005" i="60"/>
  <c r="J2006" i="60"/>
  <c r="J2007" i="60"/>
  <c r="J2008" i="60"/>
  <c r="J2009" i="60"/>
  <c r="J2010" i="60"/>
  <c r="J2011" i="60"/>
  <c r="J2012" i="60"/>
  <c r="J2013" i="60"/>
  <c r="J2014" i="60"/>
  <c r="J2015" i="60"/>
  <c r="J2016" i="60"/>
  <c r="J2017" i="60"/>
  <c r="J2018" i="60"/>
  <c r="J2019" i="60"/>
  <c r="J2020" i="60"/>
  <c r="J2021" i="60"/>
  <c r="J2022" i="60"/>
  <c r="J2023" i="60"/>
  <c r="J2024" i="60"/>
  <c r="J2025" i="60"/>
  <c r="J2026" i="60"/>
  <c r="J2027" i="60"/>
  <c r="J2028" i="60"/>
  <c r="J2029" i="60"/>
  <c r="J2030" i="60"/>
  <c r="J2031" i="60"/>
  <c r="J2032" i="60"/>
  <c r="J2033" i="60"/>
  <c r="J2034" i="60"/>
  <c r="J2035" i="60"/>
  <c r="J2036" i="60"/>
  <c r="J2037" i="60"/>
  <c r="J2038" i="60"/>
  <c r="J2039" i="60"/>
  <c r="J2040" i="60"/>
  <c r="J2041" i="60"/>
  <c r="J2042" i="60"/>
  <c r="J2043" i="60"/>
  <c r="J2044" i="60"/>
  <c r="J2045" i="60"/>
  <c r="J2046" i="60"/>
  <c r="J2047" i="60"/>
  <c r="J2048" i="60"/>
  <c r="J2049" i="60"/>
  <c r="J2050" i="60"/>
  <c r="J2051" i="60"/>
  <c r="J2052" i="60"/>
  <c r="J2053" i="60"/>
  <c r="J2054" i="60"/>
  <c r="J2055" i="60"/>
  <c r="J2056" i="60"/>
  <c r="J2057" i="60"/>
  <c r="J2058" i="60"/>
  <c r="J2059" i="60"/>
  <c r="J2060" i="60"/>
  <c r="J2061" i="60"/>
  <c r="J2062" i="60"/>
  <c r="J2063" i="60"/>
  <c r="J2064" i="60"/>
  <c r="J2065" i="60"/>
  <c r="J2066" i="60"/>
  <c r="J2067" i="60"/>
  <c r="J2068" i="60"/>
  <c r="J2069" i="60"/>
  <c r="J2070" i="60"/>
  <c r="J2071" i="60"/>
  <c r="J2072" i="60"/>
  <c r="J2073" i="60"/>
  <c r="J2074" i="60"/>
  <c r="J2075" i="60"/>
  <c r="J2076" i="60"/>
  <c r="J2077" i="60"/>
  <c r="J2078" i="60"/>
  <c r="J2079" i="60"/>
  <c r="J2080" i="60"/>
  <c r="J2081" i="60"/>
  <c r="J2082" i="60"/>
  <c r="J2083" i="60"/>
  <c r="J2084" i="60"/>
  <c r="J2085" i="60"/>
  <c r="J2086" i="60"/>
  <c r="J2087" i="60"/>
  <c r="J2088" i="60"/>
  <c r="J2089" i="60"/>
  <c r="J2090" i="60"/>
  <c r="J2091" i="60"/>
  <c r="J2092" i="60"/>
  <c r="J2093" i="60"/>
  <c r="J2094" i="60"/>
  <c r="J2095" i="60"/>
  <c r="J2096" i="60"/>
  <c r="J2097" i="60"/>
  <c r="J2098" i="60"/>
  <c r="J2099" i="60"/>
  <c r="J2100" i="60"/>
  <c r="J2101" i="60"/>
  <c r="J2102" i="60"/>
  <c r="J2103" i="60"/>
  <c r="J2104" i="60"/>
  <c r="J2105" i="60"/>
  <c r="J2106" i="60"/>
  <c r="J2107" i="60"/>
  <c r="J2108" i="60"/>
  <c r="J2109" i="60"/>
  <c r="J2110" i="60"/>
  <c r="J2111" i="60"/>
  <c r="J2112" i="60"/>
  <c r="J2113" i="60"/>
  <c r="J2114" i="60"/>
  <c r="J2115" i="60"/>
  <c r="J2116" i="60"/>
  <c r="J2117" i="60"/>
  <c r="J2118" i="60"/>
  <c r="J2119" i="60"/>
  <c r="J2120" i="60"/>
  <c r="J2121" i="60"/>
  <c r="J2122" i="60"/>
  <c r="J2123" i="60"/>
  <c r="J2124" i="60"/>
  <c r="J2125" i="60"/>
  <c r="J2126" i="60"/>
  <c r="J2127" i="60"/>
  <c r="J2128" i="60"/>
  <c r="J2129" i="60"/>
  <c r="J2130" i="60"/>
  <c r="J2131" i="60"/>
  <c r="J2132" i="60"/>
  <c r="J2133" i="60"/>
  <c r="J2134" i="60"/>
  <c r="J2135" i="60"/>
  <c r="J2136" i="60"/>
  <c r="J2137" i="60"/>
  <c r="J2138" i="60"/>
  <c r="J2139" i="60"/>
  <c r="J2140" i="60"/>
  <c r="J2141" i="60"/>
  <c r="J2142" i="60"/>
  <c r="J2143" i="60"/>
  <c r="J2144" i="60"/>
  <c r="J2145" i="60"/>
  <c r="J2146" i="60"/>
  <c r="J2147" i="60"/>
  <c r="J2148" i="60"/>
  <c r="J2149" i="60"/>
  <c r="J2150" i="60"/>
  <c r="J2151" i="60"/>
  <c r="J2152" i="60"/>
  <c r="J2153" i="60"/>
  <c r="J2154" i="60"/>
  <c r="J2155" i="60"/>
  <c r="J2156" i="60"/>
  <c r="J2157" i="60"/>
  <c r="J2158" i="60"/>
  <c r="J2159" i="60"/>
  <c r="J2160" i="60"/>
  <c r="J2161" i="60"/>
  <c r="J2162" i="60"/>
  <c r="J2163" i="60"/>
  <c r="J2164" i="60"/>
  <c r="J2165" i="60"/>
  <c r="J2166" i="60"/>
  <c r="J2167" i="60"/>
  <c r="J2168" i="60"/>
  <c r="J2169" i="60"/>
  <c r="J2170" i="60"/>
  <c r="J2171" i="60"/>
  <c r="J2172" i="60"/>
  <c r="J2173" i="60"/>
  <c r="J2174" i="60"/>
  <c r="J2175" i="60"/>
  <c r="J2176" i="60"/>
  <c r="J2177" i="60"/>
  <c r="J2178" i="60"/>
  <c r="J2179" i="60"/>
  <c r="J2180" i="60"/>
  <c r="J2181" i="60"/>
  <c r="J2182" i="60"/>
  <c r="J2183" i="60"/>
  <c r="J2184" i="60"/>
  <c r="J2185" i="60"/>
  <c r="J2186" i="60"/>
  <c r="J2187" i="60"/>
  <c r="J2188" i="60"/>
  <c r="J2189" i="60"/>
  <c r="J2190" i="60"/>
  <c r="J2191" i="60"/>
  <c r="J2192" i="60"/>
  <c r="J2193" i="60"/>
  <c r="J2194" i="60"/>
  <c r="J2195" i="60"/>
  <c r="J2196" i="60"/>
  <c r="J2197" i="60"/>
  <c r="J2198" i="60"/>
  <c r="J2199" i="60"/>
  <c r="J2200" i="60"/>
  <c r="J2201" i="60"/>
  <c r="J2202" i="60"/>
  <c r="J2203" i="60"/>
  <c r="J2204" i="60"/>
  <c r="J2205" i="60"/>
  <c r="J2206" i="60"/>
  <c r="J2207" i="60"/>
  <c r="J2208" i="60"/>
  <c r="J2209" i="60"/>
  <c r="J2210" i="60"/>
  <c r="J2211" i="60"/>
  <c r="J2212" i="60"/>
  <c r="J2213" i="60"/>
  <c r="J2214" i="60"/>
  <c r="J2215" i="60"/>
  <c r="J2216" i="60"/>
  <c r="J2217" i="60"/>
  <c r="J2218" i="60"/>
  <c r="J2219" i="60"/>
  <c r="J2220" i="60"/>
  <c r="J2221" i="60"/>
  <c r="J2222" i="60"/>
  <c r="J2223" i="60"/>
  <c r="J2224" i="60"/>
  <c r="J2225" i="60"/>
  <c r="J2226" i="60"/>
  <c r="J2227" i="60"/>
  <c r="J2228" i="60"/>
  <c r="J2229" i="60"/>
  <c r="J2230" i="60"/>
  <c r="J2231" i="60"/>
  <c r="J2232" i="60"/>
  <c r="J2233" i="60"/>
  <c r="J2234" i="60"/>
  <c r="J2235" i="60"/>
  <c r="J2236" i="60"/>
  <c r="J2237" i="60"/>
  <c r="J2238" i="60"/>
  <c r="J2239" i="60"/>
  <c r="J2240" i="60"/>
  <c r="J2241" i="60"/>
  <c r="J2242" i="60"/>
  <c r="J2243" i="60"/>
  <c r="J2244" i="60"/>
  <c r="J2245" i="60"/>
  <c r="J2246" i="60"/>
  <c r="J2247" i="60"/>
  <c r="J2248" i="60"/>
  <c r="J2249" i="60"/>
  <c r="J2250" i="60"/>
  <c r="J2251" i="60"/>
  <c r="J2252" i="60"/>
  <c r="J2253" i="60"/>
  <c r="J2254" i="60"/>
  <c r="J2255" i="60"/>
  <c r="J2256" i="60"/>
  <c r="J2257" i="60"/>
  <c r="J2258" i="60"/>
  <c r="J2259" i="60"/>
  <c r="J2260" i="60"/>
  <c r="J2261" i="60"/>
  <c r="J2262" i="60"/>
  <c r="J2263" i="60"/>
  <c r="J2264" i="60"/>
  <c r="J2265" i="60"/>
  <c r="J2266" i="60"/>
  <c r="J2267" i="60"/>
  <c r="J2268" i="60"/>
  <c r="J2269" i="60"/>
  <c r="J2270" i="60"/>
  <c r="J2271" i="60"/>
  <c r="J2272" i="60"/>
  <c r="J2273" i="60"/>
  <c r="J2274" i="60"/>
  <c r="J2275" i="60"/>
  <c r="J2276" i="60"/>
  <c r="J2277" i="60"/>
  <c r="J2278" i="60"/>
  <c r="J2279" i="60"/>
  <c r="J2280" i="60"/>
  <c r="J2281" i="60"/>
  <c r="J2282" i="60"/>
  <c r="J2283" i="60"/>
  <c r="J2284" i="60"/>
  <c r="J2285" i="60"/>
  <c r="J2286" i="60"/>
  <c r="J2287" i="60"/>
  <c r="J2288" i="60"/>
  <c r="J2289" i="60"/>
  <c r="J2290" i="60"/>
  <c r="J2291" i="60"/>
  <c r="J2292" i="60"/>
  <c r="J2293" i="60"/>
  <c r="J2294" i="60"/>
  <c r="J2295" i="60"/>
  <c r="J2296" i="60"/>
  <c r="J2297" i="60"/>
  <c r="J2298" i="60"/>
  <c r="J2299" i="60"/>
  <c r="J2300" i="60"/>
  <c r="J2301" i="60"/>
  <c r="J2302" i="60"/>
  <c r="J2303" i="60"/>
  <c r="J2304" i="60"/>
  <c r="J2305" i="60"/>
  <c r="J2306" i="60"/>
  <c r="J2307" i="60"/>
  <c r="J2308" i="60"/>
  <c r="J2309" i="60"/>
  <c r="J2310" i="60"/>
  <c r="J2311" i="60"/>
  <c r="J2312" i="60"/>
  <c r="J2313" i="60"/>
  <c r="J2314" i="60"/>
  <c r="J2315" i="60"/>
  <c r="J2316" i="60"/>
  <c r="J2317" i="60"/>
  <c r="J2318" i="60"/>
  <c r="J2319" i="60"/>
  <c r="J2320" i="60"/>
  <c r="J2321" i="60"/>
  <c r="J2322" i="60"/>
  <c r="J2323" i="60"/>
  <c r="J2324" i="60"/>
  <c r="J2325" i="60"/>
  <c r="J2326" i="60"/>
  <c r="J2327" i="60"/>
  <c r="J2328" i="60"/>
  <c r="J2329" i="60"/>
  <c r="J2330" i="60"/>
  <c r="J2331" i="60"/>
  <c r="J2332" i="60"/>
  <c r="J2333" i="60"/>
  <c r="J2334" i="60"/>
  <c r="J2335" i="60"/>
  <c r="J2336" i="60"/>
  <c r="J2337" i="60"/>
  <c r="J2338" i="60"/>
  <c r="J2339" i="60"/>
  <c r="J2340" i="60"/>
  <c r="J2341" i="60"/>
  <c r="J2342" i="60"/>
  <c r="J2343" i="60"/>
  <c r="J2344" i="60"/>
  <c r="J2345" i="60"/>
  <c r="J2346" i="60"/>
  <c r="J2347" i="60"/>
  <c r="J2348" i="60"/>
  <c r="J2349" i="60"/>
  <c r="J2350" i="60"/>
  <c r="J2351" i="60"/>
  <c r="J2352" i="60"/>
  <c r="J2353" i="60"/>
  <c r="J2354" i="60"/>
  <c r="J2355" i="60"/>
  <c r="J2356" i="60"/>
  <c r="J2357" i="60"/>
  <c r="J2358" i="60"/>
  <c r="J2359" i="60"/>
  <c r="J2360" i="60"/>
  <c r="J2361" i="60"/>
  <c r="J2362" i="60"/>
  <c r="J2363" i="60"/>
  <c r="J2364" i="60"/>
  <c r="J2365" i="60"/>
  <c r="J2366" i="60"/>
  <c r="J2367" i="60"/>
  <c r="J2368" i="60"/>
  <c r="J2369" i="60"/>
  <c r="J2370" i="60"/>
  <c r="J2371" i="60"/>
  <c r="J2372" i="60"/>
  <c r="J2373" i="60"/>
  <c r="J2374" i="60"/>
  <c r="J2375" i="60"/>
  <c r="J2376" i="60"/>
  <c r="J2377" i="60"/>
  <c r="J2378" i="60"/>
  <c r="J2379" i="60"/>
  <c r="J2380" i="60"/>
  <c r="J2381" i="60"/>
  <c r="J2382" i="60"/>
  <c r="J2383" i="60"/>
  <c r="J2384" i="60"/>
  <c r="J2385" i="60"/>
  <c r="J2386" i="60"/>
  <c r="J2387" i="60"/>
  <c r="J2388" i="60"/>
  <c r="J2389" i="60"/>
  <c r="J2390" i="60"/>
  <c r="J2391" i="60"/>
  <c r="J2392" i="60"/>
  <c r="J2393" i="60"/>
  <c r="J2394" i="60"/>
  <c r="J2395" i="60"/>
  <c r="J2396" i="60"/>
  <c r="J2397" i="60"/>
  <c r="J2398" i="60"/>
  <c r="J2399" i="60"/>
  <c r="J2400" i="60"/>
  <c r="J2401" i="60"/>
  <c r="J2402" i="60"/>
  <c r="J2403" i="60"/>
  <c r="J2404" i="60"/>
  <c r="J2405" i="60"/>
  <c r="J2406" i="60"/>
  <c r="J2407" i="60"/>
  <c r="J2408" i="60"/>
  <c r="J2409" i="60"/>
  <c r="J2410" i="60"/>
  <c r="J2411" i="60"/>
  <c r="J2412" i="60"/>
  <c r="J2413" i="60"/>
  <c r="J2414" i="60"/>
  <c r="J2415" i="60"/>
  <c r="J2416" i="60"/>
  <c r="J2417" i="60"/>
  <c r="J2418" i="60"/>
  <c r="J2419" i="60"/>
  <c r="J2420" i="60"/>
  <c r="J2421" i="60"/>
  <c r="J2422" i="60"/>
  <c r="J2423" i="60"/>
  <c r="J2424" i="60"/>
  <c r="J2425" i="60"/>
  <c r="J2426" i="60"/>
  <c r="J2427" i="60"/>
  <c r="J2428" i="60"/>
  <c r="J2429" i="60"/>
  <c r="J2430" i="60"/>
  <c r="J2431" i="60"/>
  <c r="J2432" i="60"/>
  <c r="J2433" i="60"/>
  <c r="J2434" i="60"/>
  <c r="J2435" i="60"/>
  <c r="J2436" i="60"/>
  <c r="J2437" i="60"/>
  <c r="J2438" i="60"/>
  <c r="J2439" i="60"/>
  <c r="J2440" i="60"/>
  <c r="J2441" i="60"/>
  <c r="J2442" i="60"/>
  <c r="J2443" i="60"/>
  <c r="J2444" i="60"/>
  <c r="J2445" i="60"/>
  <c r="J2446" i="60"/>
  <c r="J2447" i="60"/>
  <c r="J2448" i="60"/>
  <c r="J2449" i="60"/>
  <c r="J2450" i="60"/>
  <c r="J2451" i="60"/>
  <c r="J2452" i="60"/>
  <c r="J2453" i="60"/>
  <c r="J2454" i="60"/>
  <c r="J2455" i="60"/>
  <c r="J2456" i="60"/>
  <c r="J2457" i="60"/>
  <c r="J2458" i="60"/>
  <c r="J2459" i="60"/>
  <c r="J2460" i="60"/>
  <c r="J2461" i="60"/>
  <c r="J2462" i="60"/>
  <c r="J2463" i="60"/>
  <c r="J2464" i="60"/>
  <c r="J2465" i="60"/>
  <c r="J2466" i="60"/>
  <c r="J2467" i="60"/>
  <c r="J2468" i="60"/>
  <c r="J2469" i="60"/>
  <c r="J2470" i="60"/>
  <c r="J2471" i="60"/>
  <c r="J2472" i="60"/>
  <c r="J2473" i="60"/>
  <c r="J2474" i="60"/>
  <c r="J2475" i="60"/>
  <c r="J2476" i="60"/>
  <c r="J2477" i="60"/>
  <c r="J2478" i="60"/>
  <c r="J2479" i="60"/>
  <c r="J2480" i="60"/>
  <c r="J2481" i="60"/>
  <c r="J2482" i="60"/>
  <c r="J2483" i="60"/>
  <c r="J2484" i="60"/>
  <c r="J2485" i="60"/>
  <c r="J2486" i="60"/>
  <c r="J2487" i="60"/>
  <c r="J2488" i="60"/>
  <c r="J2489" i="60"/>
  <c r="J2490" i="60"/>
  <c r="J2491" i="60"/>
  <c r="J2492" i="60"/>
  <c r="J2493" i="60"/>
  <c r="J2494" i="60"/>
  <c r="J2495" i="60"/>
  <c r="J2496" i="60"/>
  <c r="J2497" i="60"/>
  <c r="J2498" i="60"/>
  <c r="J2499" i="60"/>
  <c r="J2500" i="60"/>
  <c r="J2501" i="60"/>
  <c r="J2502" i="60"/>
  <c r="J2503" i="60"/>
  <c r="J2504" i="60"/>
  <c r="J2505" i="60"/>
  <c r="J2506" i="60"/>
  <c r="J2507" i="60"/>
  <c r="J2508" i="60"/>
  <c r="J2509" i="60"/>
  <c r="J2510" i="60"/>
  <c r="J2511" i="60"/>
  <c r="J2512" i="60"/>
  <c r="J2513" i="60"/>
  <c r="J2514" i="60"/>
  <c r="J2515" i="60"/>
  <c r="J2516" i="60"/>
  <c r="J2517" i="60"/>
  <c r="J2518" i="60"/>
  <c r="J2519" i="60"/>
  <c r="J2520" i="60"/>
  <c r="J2521" i="60"/>
  <c r="J2522" i="60"/>
  <c r="J2523" i="60"/>
  <c r="J2524" i="60"/>
  <c r="J2525" i="60"/>
  <c r="J2526" i="60"/>
  <c r="J2527" i="60"/>
  <c r="J2528" i="60"/>
  <c r="J2529" i="60"/>
  <c r="J2530" i="60"/>
  <c r="J2531" i="60"/>
  <c r="J2532" i="60"/>
  <c r="J2533" i="60"/>
  <c r="J2534" i="60"/>
  <c r="J2535" i="60"/>
  <c r="J2536" i="60"/>
  <c r="J2537" i="60"/>
  <c r="J2538" i="60"/>
  <c r="J2539" i="60"/>
  <c r="J2540" i="60"/>
  <c r="J2541" i="60"/>
  <c r="J2542" i="60"/>
  <c r="J2543" i="60"/>
  <c r="J2544" i="60"/>
  <c r="J2545" i="60"/>
  <c r="J2546" i="60"/>
  <c r="J2547" i="60"/>
  <c r="J2548" i="60"/>
  <c r="J2549" i="60"/>
  <c r="J2550" i="60"/>
  <c r="J2551" i="60"/>
  <c r="J2552" i="60"/>
  <c r="J2553" i="60"/>
  <c r="J2554" i="60"/>
  <c r="J2555" i="60"/>
  <c r="J2556" i="60"/>
  <c r="J2557" i="60"/>
  <c r="J2558" i="60"/>
  <c r="J2559" i="60"/>
  <c r="J2560" i="60"/>
  <c r="J2561" i="60"/>
  <c r="J2562" i="60"/>
  <c r="J2563" i="60"/>
  <c r="J2564" i="60"/>
  <c r="J2565" i="60"/>
  <c r="J2566" i="60"/>
  <c r="J2567" i="60"/>
  <c r="J2568" i="60"/>
  <c r="J2569" i="60"/>
  <c r="J2570" i="60"/>
  <c r="J2571" i="60"/>
  <c r="J2572" i="60"/>
  <c r="J2573" i="60"/>
  <c r="J2574" i="60"/>
  <c r="J2575" i="60"/>
  <c r="J2576" i="60"/>
  <c r="J2577" i="60"/>
  <c r="J2578" i="60"/>
  <c r="J2579" i="60"/>
  <c r="J2580" i="60"/>
  <c r="J2581" i="60"/>
  <c r="J2582" i="60"/>
  <c r="J2583" i="60"/>
  <c r="J2584" i="60"/>
  <c r="J2585" i="60"/>
  <c r="J2586" i="60"/>
  <c r="J2587" i="60"/>
  <c r="J2588" i="60"/>
  <c r="J2589" i="60"/>
  <c r="J2590" i="60"/>
  <c r="J2591" i="60"/>
  <c r="J2592" i="60"/>
  <c r="J2593" i="60"/>
  <c r="J2594" i="60"/>
  <c r="J2595" i="60"/>
  <c r="J2596" i="60"/>
  <c r="J2597" i="60"/>
  <c r="J2598" i="60"/>
  <c r="J2599" i="60"/>
  <c r="J2600" i="60"/>
  <c r="J2601" i="60"/>
  <c r="J2602" i="60"/>
  <c r="J2603" i="60"/>
  <c r="J2604" i="60"/>
  <c r="J2605" i="60"/>
  <c r="J2606" i="60"/>
  <c r="J2607" i="60"/>
  <c r="J2608" i="60"/>
  <c r="J2609" i="60"/>
  <c r="J2610" i="60"/>
  <c r="J2611" i="60"/>
  <c r="J2612" i="60"/>
  <c r="J2613" i="60"/>
  <c r="J2614" i="60"/>
  <c r="J2615" i="60"/>
  <c r="J2616" i="60"/>
  <c r="J2617" i="60"/>
  <c r="J2618" i="60"/>
  <c r="J2619" i="60"/>
  <c r="J2620" i="60"/>
  <c r="J2621" i="60"/>
  <c r="J2622" i="60"/>
  <c r="J2623" i="60"/>
  <c r="J2624" i="60"/>
  <c r="J2625" i="60"/>
  <c r="J2626" i="60"/>
  <c r="J2627" i="60"/>
  <c r="J2628" i="60"/>
  <c r="J2629" i="60"/>
  <c r="J2630" i="60"/>
  <c r="J2631" i="60"/>
  <c r="J2632" i="60"/>
  <c r="J2633" i="60"/>
  <c r="J2634" i="60"/>
  <c r="J2635" i="60"/>
  <c r="J2636" i="60"/>
  <c r="J2637" i="60"/>
  <c r="J2638" i="60"/>
  <c r="J2639" i="60"/>
  <c r="J2640" i="60"/>
  <c r="J2641" i="60"/>
  <c r="J2642" i="60"/>
  <c r="J2643" i="60"/>
  <c r="J2644" i="60"/>
  <c r="J2645" i="60"/>
  <c r="J2646" i="60"/>
  <c r="J2647" i="60"/>
  <c r="J2648" i="60"/>
  <c r="J2649" i="60"/>
  <c r="J2650" i="60"/>
  <c r="J2651" i="60"/>
  <c r="J2652" i="60"/>
  <c r="J2653" i="60"/>
  <c r="J2654" i="60"/>
  <c r="J2655" i="60"/>
  <c r="J2656" i="60"/>
  <c r="J2657" i="60"/>
  <c r="J2658" i="60"/>
  <c r="J2659" i="60"/>
  <c r="J2660" i="60"/>
  <c r="J2661" i="60"/>
  <c r="J2662" i="60"/>
  <c r="J2663" i="60"/>
  <c r="J2664" i="60"/>
  <c r="J2665" i="60"/>
  <c r="J2666" i="60"/>
  <c r="J2667" i="60"/>
  <c r="J2668" i="60"/>
  <c r="J2669" i="60"/>
  <c r="J2670" i="60"/>
  <c r="J2671" i="60"/>
  <c r="J2672" i="60"/>
  <c r="J2673" i="60"/>
  <c r="J2674" i="60"/>
  <c r="J2675" i="60"/>
  <c r="J2676" i="60"/>
  <c r="J2677" i="60"/>
  <c r="J2678" i="60"/>
  <c r="J2679" i="60"/>
  <c r="J2680" i="60"/>
  <c r="J2681" i="60"/>
  <c r="J2682" i="60"/>
  <c r="J2683" i="60"/>
  <c r="J2684" i="60"/>
  <c r="J2685" i="60"/>
  <c r="J2686" i="60"/>
  <c r="J2687" i="60"/>
  <c r="J2688" i="60"/>
  <c r="J2689" i="60"/>
  <c r="J2690" i="60"/>
  <c r="J2691" i="60"/>
  <c r="J2692" i="60"/>
  <c r="J2693" i="60"/>
  <c r="J2694" i="60"/>
  <c r="J2695" i="60"/>
  <c r="J2696" i="60"/>
  <c r="J2697" i="60"/>
  <c r="J2698" i="60"/>
  <c r="J2699" i="60"/>
  <c r="J2700" i="60"/>
  <c r="J2701" i="60"/>
  <c r="J2702" i="60"/>
  <c r="J2703" i="60"/>
  <c r="J2704" i="60"/>
  <c r="J2705" i="60"/>
  <c r="J2706" i="60"/>
  <c r="J2707" i="60"/>
  <c r="J2708" i="60"/>
  <c r="J2709" i="60"/>
  <c r="J2710" i="60"/>
  <c r="J2711" i="60"/>
  <c r="J2712" i="60"/>
  <c r="J2713" i="60"/>
  <c r="J2714" i="60"/>
  <c r="J2715" i="60"/>
  <c r="J2716" i="60"/>
  <c r="J2717" i="60"/>
  <c r="J2718" i="60"/>
  <c r="J2719" i="60"/>
  <c r="J2720" i="60"/>
  <c r="J2721" i="60"/>
  <c r="J2722" i="60"/>
  <c r="J2723" i="60"/>
  <c r="J2724" i="60"/>
  <c r="J2725" i="60"/>
  <c r="J2726" i="60"/>
  <c r="J2727" i="60"/>
  <c r="J2728" i="60"/>
  <c r="J2729" i="60"/>
  <c r="J2730" i="60"/>
  <c r="J2731" i="60"/>
  <c r="J2732" i="60"/>
  <c r="J2733" i="60"/>
  <c r="J2734" i="60"/>
  <c r="J2735" i="60"/>
  <c r="J2736" i="60"/>
  <c r="J2737" i="60"/>
  <c r="J2738" i="60"/>
  <c r="J2739" i="60"/>
  <c r="J2740" i="60"/>
  <c r="J2741" i="60"/>
  <c r="J2742" i="60"/>
  <c r="J2743" i="60"/>
  <c r="J2744" i="60"/>
  <c r="J2745" i="60"/>
  <c r="J2746" i="60"/>
  <c r="J2747" i="60"/>
  <c r="J2748" i="60"/>
  <c r="J2749" i="60"/>
  <c r="J2750" i="60"/>
  <c r="J2751" i="60"/>
  <c r="J2752" i="60"/>
  <c r="J2753" i="60"/>
  <c r="J2754" i="60"/>
  <c r="J2755" i="60"/>
  <c r="J2756" i="60"/>
  <c r="J2757" i="60"/>
  <c r="J2758" i="60"/>
  <c r="J2759" i="60"/>
  <c r="J2760" i="60"/>
  <c r="J2761" i="60"/>
  <c r="J2762" i="60"/>
  <c r="J2763" i="60"/>
  <c r="J2764" i="60"/>
  <c r="J2765" i="60"/>
  <c r="J2766" i="60"/>
  <c r="J2767" i="60"/>
  <c r="J2768" i="60"/>
  <c r="J2769" i="60"/>
  <c r="J2770" i="60"/>
  <c r="J2771" i="60"/>
  <c r="J2772" i="60"/>
  <c r="J2773" i="60"/>
  <c r="J2774" i="60"/>
  <c r="J2775" i="60"/>
  <c r="J2776" i="60"/>
  <c r="J2777" i="60"/>
  <c r="J2778" i="60"/>
  <c r="J2779" i="60"/>
  <c r="J2780" i="60"/>
  <c r="J2781" i="60"/>
  <c r="J2782" i="60"/>
  <c r="J2783" i="60"/>
  <c r="J2784" i="60"/>
  <c r="J2785" i="60"/>
  <c r="J2786" i="60"/>
  <c r="J2787" i="60"/>
  <c r="J2788" i="60"/>
  <c r="J2789" i="60"/>
  <c r="J2790" i="60"/>
  <c r="J2791" i="60"/>
  <c r="J2792" i="60"/>
  <c r="J2793" i="60"/>
  <c r="J2794" i="60"/>
  <c r="J2795" i="60"/>
  <c r="J2796" i="60"/>
  <c r="J2797" i="60"/>
  <c r="J2798" i="60"/>
  <c r="J2799" i="60"/>
  <c r="J2800" i="60"/>
  <c r="J2801" i="60"/>
  <c r="J2802" i="60"/>
  <c r="J2803" i="60"/>
  <c r="J2804" i="60"/>
  <c r="J2805" i="60"/>
  <c r="J2806" i="60"/>
  <c r="J2807" i="60"/>
  <c r="J2808" i="60"/>
  <c r="J2809" i="60"/>
  <c r="J2810" i="60"/>
  <c r="J2811" i="60"/>
  <c r="J2812" i="60"/>
  <c r="J2813" i="60"/>
  <c r="J2814" i="60"/>
  <c r="J2815" i="60"/>
  <c r="J2816" i="60"/>
  <c r="J2817" i="60"/>
  <c r="J2818" i="60"/>
  <c r="J2819" i="60"/>
  <c r="J2820" i="60"/>
  <c r="J2821" i="60"/>
  <c r="J2822" i="60"/>
  <c r="J2823" i="60"/>
  <c r="J2824" i="60"/>
  <c r="J2825" i="60"/>
  <c r="J2826" i="60"/>
  <c r="J2827" i="60"/>
  <c r="J2828" i="60"/>
  <c r="J2829" i="60"/>
  <c r="J2830" i="60"/>
  <c r="J2831" i="60"/>
  <c r="J2832" i="60"/>
  <c r="J2833" i="60"/>
  <c r="J2834" i="60"/>
  <c r="J2835" i="60"/>
  <c r="J2836" i="60"/>
  <c r="J2837" i="60"/>
  <c r="J2838" i="60"/>
  <c r="J2839" i="60"/>
  <c r="J2840" i="60"/>
  <c r="J2841" i="60"/>
  <c r="J2842" i="60"/>
  <c r="J2843" i="60"/>
  <c r="J2844" i="60"/>
  <c r="J2845" i="60"/>
  <c r="J2846" i="60"/>
  <c r="J2847" i="60"/>
  <c r="J2848" i="60"/>
  <c r="J2849" i="60"/>
  <c r="J2850" i="60"/>
  <c r="J2851" i="60"/>
  <c r="J2852" i="60"/>
  <c r="J2853" i="60"/>
  <c r="J2854" i="60"/>
  <c r="J2855" i="60"/>
  <c r="J2856" i="60"/>
  <c r="J2857" i="60"/>
  <c r="J2858" i="60"/>
  <c r="J2859" i="60"/>
  <c r="J2860" i="60"/>
  <c r="J2861" i="60"/>
  <c r="J2862" i="60"/>
  <c r="J2863" i="60"/>
  <c r="J2864" i="60"/>
  <c r="J2865" i="60"/>
  <c r="J2866" i="60"/>
  <c r="J2867" i="60"/>
  <c r="J2868" i="60"/>
  <c r="J2869" i="60"/>
  <c r="J2870" i="60"/>
  <c r="J2871" i="60"/>
  <c r="J2872" i="60"/>
  <c r="J2873" i="60"/>
  <c r="J2874" i="60"/>
  <c r="J2875" i="60"/>
  <c r="J2876" i="60"/>
  <c r="J2877" i="60"/>
  <c r="J2878" i="60"/>
  <c r="J2879" i="60"/>
  <c r="J2880" i="60"/>
  <c r="J2881" i="60"/>
  <c r="J2882" i="60"/>
  <c r="J2883" i="60"/>
  <c r="J2884" i="60"/>
  <c r="J2885" i="60"/>
  <c r="J2886" i="60"/>
  <c r="J2887" i="60"/>
  <c r="J2888" i="60"/>
  <c r="J2889" i="60"/>
  <c r="J2890" i="60"/>
  <c r="J2891" i="60"/>
  <c r="J2892" i="60"/>
  <c r="J2893" i="60"/>
  <c r="J2894" i="60"/>
  <c r="J2895" i="60"/>
  <c r="J2896" i="60"/>
  <c r="J2897" i="60"/>
  <c r="J2898" i="60"/>
  <c r="J2899" i="60"/>
  <c r="J2900" i="60"/>
  <c r="J2901" i="60"/>
  <c r="J2902" i="60"/>
  <c r="J2903" i="60"/>
  <c r="J2904" i="60"/>
  <c r="J2905" i="60"/>
  <c r="J2906" i="60"/>
  <c r="J2907" i="60"/>
  <c r="J2908" i="60"/>
  <c r="J2909" i="60"/>
  <c r="J2910" i="60"/>
  <c r="J2911" i="60"/>
  <c r="J2912" i="60"/>
  <c r="J2913" i="60"/>
  <c r="J2914" i="60"/>
  <c r="J2915" i="60"/>
  <c r="J2916" i="60"/>
  <c r="J2917" i="60"/>
  <c r="J2918" i="60"/>
  <c r="J2919" i="60"/>
  <c r="J2920" i="60"/>
  <c r="J2921" i="60"/>
  <c r="J2922" i="60"/>
  <c r="J2923" i="60"/>
  <c r="J2924" i="60"/>
  <c r="J2925" i="60"/>
  <c r="J2926" i="60"/>
  <c r="J2927" i="60"/>
  <c r="J2928" i="60"/>
  <c r="J2929" i="60"/>
  <c r="J2930" i="60"/>
  <c r="J2931" i="60"/>
  <c r="J2932" i="60"/>
  <c r="J2933" i="60"/>
  <c r="J2934" i="60"/>
  <c r="J2935" i="60"/>
  <c r="J2936" i="60"/>
  <c r="J2937" i="60"/>
  <c r="J2938" i="60"/>
  <c r="J2939" i="60"/>
  <c r="J2940" i="60"/>
  <c r="J2941" i="60"/>
  <c r="J2942" i="60"/>
  <c r="J2943" i="60"/>
  <c r="J2944" i="60"/>
  <c r="J2945" i="60"/>
  <c r="J2946" i="60"/>
  <c r="J2947" i="60"/>
  <c r="J2948" i="60"/>
  <c r="J2949" i="60"/>
  <c r="J2950" i="60"/>
  <c r="J2951" i="60"/>
  <c r="J2952" i="60"/>
  <c r="J2953" i="60"/>
  <c r="J2954" i="60"/>
  <c r="J2955" i="60"/>
  <c r="J2956" i="60"/>
  <c r="J2957" i="60"/>
  <c r="J2958" i="60"/>
  <c r="J2959" i="60"/>
  <c r="J2960" i="60"/>
  <c r="J2961" i="60"/>
  <c r="J2962" i="60"/>
  <c r="J2963" i="60"/>
  <c r="J2964" i="60"/>
  <c r="J2965" i="60"/>
  <c r="J2966" i="60"/>
  <c r="J2967" i="60"/>
  <c r="J2968" i="60"/>
  <c r="J2969" i="60"/>
  <c r="J2970" i="60"/>
  <c r="J2971" i="60"/>
  <c r="J2972" i="60"/>
  <c r="J2973" i="60"/>
  <c r="J2974" i="60"/>
  <c r="J2975" i="60"/>
  <c r="J2976" i="60"/>
  <c r="J2977" i="60"/>
  <c r="J2978" i="60"/>
  <c r="J2979" i="60"/>
  <c r="J2980" i="60"/>
  <c r="J2981" i="60"/>
  <c r="J2982" i="60"/>
  <c r="J2983" i="60"/>
  <c r="J2984" i="60"/>
  <c r="J2985" i="60"/>
  <c r="J2986" i="60"/>
  <c r="J2987" i="60"/>
  <c r="J2988" i="60"/>
  <c r="J2989" i="60"/>
  <c r="J2990" i="60"/>
  <c r="J2991" i="60"/>
  <c r="J2992" i="60"/>
  <c r="J2993" i="60"/>
  <c r="J2994" i="60"/>
  <c r="J2995" i="60"/>
  <c r="J2996" i="60"/>
  <c r="J2997" i="60"/>
  <c r="J2998" i="60"/>
  <c r="J2999" i="60"/>
  <c r="J3000" i="60"/>
  <c r="J3001" i="60"/>
  <c r="J3002" i="60"/>
  <c r="J3003" i="60"/>
  <c r="J3004" i="60"/>
  <c r="G4" i="94"/>
  <c r="G10" i="94" s="1"/>
  <c r="C6" i="95"/>
  <c r="C7" i="95"/>
  <c r="C8" i="95"/>
  <c r="C9" i="95"/>
  <c r="C10" i="95"/>
  <c r="C11" i="95"/>
  <c r="C12" i="95"/>
  <c r="C13" i="95"/>
  <c r="C14" i="95"/>
  <c r="C15" i="95"/>
  <c r="D30" i="95"/>
  <c r="D31" i="95"/>
  <c r="D32" i="95"/>
  <c r="D33" i="95"/>
  <c r="D34" i="95"/>
  <c r="D35" i="95"/>
  <c r="D36" i="95"/>
  <c r="D37" i="95"/>
  <c r="D38" i="95"/>
  <c r="D40" i="95"/>
  <c r="D44" i="95"/>
  <c r="D46" i="95"/>
  <c r="D47" i="95"/>
  <c r="D48" i="95"/>
  <c r="D49" i="95"/>
  <c r="D50" i="95"/>
  <c r="D52" i="95"/>
  <c r="D53" i="95"/>
  <c r="D54" i="95"/>
  <c r="D55" i="95"/>
  <c r="D58" i="95"/>
  <c r="D61" i="95"/>
  <c r="D62" i="95"/>
  <c r="D63" i="95"/>
  <c r="D64" i="95"/>
  <c r="D65" i="95"/>
  <c r="D66" i="95"/>
  <c r="D67" i="95"/>
  <c r="D70" i="95"/>
  <c r="D73" i="95"/>
  <c r="D74" i="95"/>
  <c r="D75" i="95"/>
  <c r="D76" i="95"/>
  <c r="D77" i="95"/>
  <c r="D79" i="95"/>
  <c r="D80" i="95"/>
  <c r="D81" i="95"/>
  <c r="D82" i="95"/>
  <c r="D84" i="95"/>
  <c r="D85" i="95"/>
  <c r="D90" i="95"/>
  <c r="D91" i="95"/>
  <c r="D92" i="95"/>
  <c r="D95" i="95"/>
  <c r="D96" i="95"/>
  <c r="D97" i="95"/>
  <c r="D98" i="95"/>
  <c r="D100" i="95"/>
  <c r="D102" i="95"/>
  <c r="D106" i="95"/>
  <c r="D107" i="95"/>
  <c r="D108" i="95"/>
  <c r="D109" i="95"/>
  <c r="D110" i="95"/>
  <c r="D111" i="95"/>
  <c r="D112" i="95"/>
  <c r="D114" i="95"/>
  <c r="D115" i="95"/>
  <c r="D117" i="95"/>
  <c r="D118" i="95"/>
  <c r="D121" i="95"/>
  <c r="D122" i="95"/>
  <c r="D123" i="95"/>
  <c r="D124" i="95"/>
  <c r="D125" i="95"/>
  <c r="D126" i="95"/>
  <c r="D127" i="95"/>
  <c r="D130" i="95"/>
  <c r="D132" i="95"/>
  <c r="D133" i="95"/>
  <c r="D136" i="95"/>
  <c r="D138" i="95"/>
  <c r="D139" i="95"/>
  <c r="D140" i="95"/>
  <c r="D141" i="95"/>
  <c r="D143" i="95"/>
  <c r="D145" i="95"/>
  <c r="D147" i="95"/>
  <c r="D148" i="95"/>
  <c r="D152" i="95"/>
  <c r="D154" i="95"/>
  <c r="D156" i="95"/>
  <c r="D157" i="95"/>
  <c r="D158" i="95"/>
  <c r="D159" i="95"/>
  <c r="D161" i="95"/>
  <c r="D162" i="95"/>
  <c r="D163" i="95"/>
  <c r="D164" i="95"/>
  <c r="D168" i="95"/>
  <c r="D169" i="95"/>
  <c r="D170" i="95"/>
  <c r="D171" i="95"/>
  <c r="D172" i="95"/>
  <c r="D174" i="95"/>
  <c r="D176" i="95"/>
  <c r="D177" i="95"/>
  <c r="D179" i="95"/>
  <c r="D180" i="95"/>
  <c r="D184" i="95"/>
  <c r="D185" i="95"/>
  <c r="D186" i="95"/>
  <c r="D187" i="95"/>
  <c r="D188" i="95"/>
  <c r="D191" i="95"/>
  <c r="D192" i="95"/>
  <c r="D193" i="95"/>
  <c r="D194" i="95"/>
  <c r="D195" i="95"/>
  <c r="D196" i="95"/>
  <c r="D197" i="95"/>
  <c r="D198" i="95"/>
  <c r="D199" i="95"/>
  <c r="D200" i="95"/>
  <c r="D201" i="95"/>
  <c r="D203" i="95"/>
  <c r="D205" i="95"/>
  <c r="D206" i="95"/>
  <c r="D207" i="95"/>
  <c r="D209" i="95"/>
  <c r="D210" i="95"/>
  <c r="D211" i="95"/>
  <c r="D216" i="95"/>
  <c r="D217" i="95"/>
  <c r="D219" i="95"/>
  <c r="D221" i="95"/>
  <c r="D222" i="95"/>
  <c r="D223" i="95"/>
  <c r="D224" i="95"/>
  <c r="D225" i="95"/>
  <c r="D226" i="95"/>
  <c r="D227" i="95"/>
  <c r="D231" i="95"/>
  <c r="D233" i="95"/>
  <c r="D234" i="95"/>
  <c r="D236" i="95"/>
  <c r="D238" i="95"/>
  <c r="D239" i="95"/>
  <c r="D240" i="95"/>
  <c r="D241" i="95"/>
  <c r="D243" i="95"/>
  <c r="D247" i="95"/>
  <c r="D249" i="95"/>
  <c r="D250" i="95"/>
  <c r="D252" i="95"/>
  <c r="D253" i="95"/>
  <c r="D254" i="95"/>
  <c r="D256" i="95"/>
  <c r="D258" i="95"/>
  <c r="D259" i="95"/>
  <c r="D260" i="95"/>
  <c r="D261" i="95"/>
  <c r="D262" i="95"/>
  <c r="D264" i="95"/>
  <c r="D265" i="95"/>
  <c r="D266" i="95"/>
  <c r="D267" i="95"/>
  <c r="D269" i="95"/>
  <c r="D270" i="95"/>
  <c r="D271" i="95"/>
  <c r="D272" i="95"/>
  <c r="D273" i="95"/>
  <c r="D274" i="95"/>
  <c r="D278" i="95"/>
  <c r="D280" i="95"/>
  <c r="D281" i="95"/>
  <c r="D283" i="95"/>
  <c r="D284" i="95"/>
  <c r="D285" i="95"/>
  <c r="D286" i="95"/>
  <c r="D287" i="95"/>
  <c r="D289" i="95"/>
  <c r="D290" i="95"/>
  <c r="D295" i="95"/>
  <c r="D296" i="95"/>
  <c r="D297" i="95"/>
  <c r="D299" i="95"/>
  <c r="D300" i="95"/>
  <c r="D301" i="95"/>
  <c r="D302" i="95"/>
  <c r="D303" i="95"/>
  <c r="D304" i="95"/>
  <c r="D305" i="95"/>
  <c r="D306" i="95"/>
  <c r="D310" i="95"/>
  <c r="D311" i="95"/>
  <c r="D312" i="95"/>
  <c r="D313" i="95"/>
  <c r="D315" i="95"/>
  <c r="D316" i="95"/>
  <c r="D317" i="95"/>
  <c r="D319" i="95"/>
  <c r="D321" i="95"/>
  <c r="D322" i="95"/>
  <c r="D325" i="95"/>
  <c r="D326" i="95"/>
  <c r="D327" i="95"/>
  <c r="D330" i="95"/>
  <c r="D332" i="95"/>
  <c r="D333" i="95"/>
  <c r="D334" i="95"/>
  <c r="D335" i="95"/>
  <c r="D336" i="95"/>
  <c r="D337" i="95"/>
  <c r="D341" i="95"/>
  <c r="D342" i="95"/>
  <c r="D343" i="95"/>
  <c r="D346" i="95"/>
  <c r="D347" i="95"/>
  <c r="D349" i="95"/>
  <c r="D350" i="95"/>
  <c r="D351" i="95"/>
  <c r="D352" i="95"/>
  <c r="D356" i="95"/>
  <c r="D357" i="95"/>
  <c r="D358" i="95"/>
  <c r="D361" i="95"/>
  <c r="D362" i="95"/>
  <c r="D363" i="95"/>
  <c r="D364" i="95"/>
  <c r="D365" i="95"/>
  <c r="D366" i="95"/>
  <c r="D367" i="95"/>
  <c r="D372" i="95"/>
  <c r="D373" i="95"/>
  <c r="D374" i="95"/>
  <c r="D376" i="95"/>
  <c r="D377" i="95"/>
  <c r="D378" i="95"/>
  <c r="D380" i="95"/>
  <c r="D381" i="95"/>
  <c r="D382" i="95"/>
  <c r="D384" i="95"/>
  <c r="D385" i="95"/>
  <c r="D386" i="95"/>
  <c r="D388" i="95"/>
  <c r="D390" i="95"/>
  <c r="D392" i="95"/>
  <c r="D393" i="95"/>
  <c r="D394" i="95"/>
  <c r="D395" i="95"/>
  <c r="D396" i="95"/>
  <c r="D397" i="95"/>
  <c r="D398" i="95"/>
  <c r="D400" i="95"/>
  <c r="D404" i="95"/>
  <c r="D405" i="95"/>
  <c r="D406" i="95"/>
  <c r="D408" i="95"/>
  <c r="D409" i="95"/>
  <c r="D410" i="95"/>
  <c r="D411" i="95"/>
  <c r="D412" i="95"/>
  <c r="D413" i="95"/>
  <c r="D414" i="95"/>
  <c r="D415" i="95"/>
  <c r="D416" i="95"/>
  <c r="D420" i="95"/>
  <c r="D421" i="95"/>
  <c r="D422" i="95"/>
  <c r="D424" i="95"/>
  <c r="D425" i="95"/>
  <c r="D426" i="95"/>
  <c r="D427" i="95"/>
  <c r="D428" i="95"/>
  <c r="D429" i="95"/>
  <c r="D431" i="95"/>
  <c r="D432" i="95"/>
  <c r="D436" i="95"/>
  <c r="D437" i="95"/>
  <c r="D438" i="95"/>
  <c r="D440" i="95"/>
  <c r="D442" i="95"/>
  <c r="D443" i="95"/>
  <c r="D446" i="95"/>
  <c r="D447" i="95"/>
  <c r="D448" i="95"/>
  <c r="D452" i="95"/>
  <c r="D453" i="95"/>
  <c r="D454" i="95"/>
  <c r="D455" i="95"/>
  <c r="D456" i="95"/>
  <c r="D457" i="95"/>
  <c r="D459" i="95"/>
  <c r="D461" i="95"/>
  <c r="D462" i="95"/>
  <c r="D464" i="95"/>
  <c r="D465" i="95"/>
  <c r="D468" i="95"/>
  <c r="D469" i="95"/>
  <c r="D470" i="95"/>
  <c r="D472" i="95"/>
  <c r="D473" i="95"/>
  <c r="D477" i="95"/>
  <c r="D478" i="95"/>
  <c r="D479" i="95"/>
  <c r="D480" i="95"/>
  <c r="D483" i="95"/>
  <c r="D484" i="95"/>
  <c r="D486" i="95"/>
  <c r="D488" i="95"/>
  <c r="D489" i="95"/>
  <c r="D490" i="95"/>
  <c r="D492" i="95"/>
  <c r="D493" i="95"/>
  <c r="D494" i="95"/>
  <c r="D495" i="95"/>
  <c r="D496" i="95"/>
  <c r="D500" i="95"/>
  <c r="D501" i="95"/>
  <c r="D502" i="95"/>
  <c r="D504" i="95"/>
  <c r="D505" i="95"/>
  <c r="D506" i="95"/>
  <c r="D507" i="95"/>
  <c r="D508" i="95"/>
  <c r="D509" i="95"/>
  <c r="D510" i="95"/>
  <c r="D511" i="95"/>
  <c r="D515" i="95"/>
  <c r="D517" i="95"/>
  <c r="D518" i="95"/>
  <c r="D519" i="95"/>
  <c r="D521" i="95"/>
  <c r="D522" i="95"/>
  <c r="D523" i="95"/>
  <c r="D524" i="95"/>
  <c r="D525" i="95"/>
  <c r="D526" i="95"/>
  <c r="D527" i="95"/>
  <c r="D531" i="95"/>
  <c r="D533" i="95"/>
  <c r="D534" i="95"/>
  <c r="D536" i="95"/>
  <c r="D537" i="95"/>
  <c r="D538" i="95"/>
  <c r="D539" i="95"/>
  <c r="D540" i="95"/>
  <c r="D541" i="95"/>
  <c r="D543" i="95"/>
  <c r="D544" i="95"/>
  <c r="D547" i="95"/>
  <c r="D549" i="95"/>
  <c r="D550" i="95"/>
  <c r="D552" i="95"/>
  <c r="D553" i="95"/>
  <c r="D554" i="95"/>
  <c r="D555" i="95"/>
  <c r="D556" i="95"/>
  <c r="D557" i="95"/>
  <c r="D558" i="95"/>
  <c r="D559" i="95"/>
  <c r="D560" i="95"/>
  <c r="D561" i="95"/>
  <c r="D562" i="95"/>
  <c r="D564" i="95"/>
  <c r="D566" i="95"/>
  <c r="D567" i="95"/>
  <c r="D568" i="95"/>
  <c r="D569" i="95"/>
  <c r="D570" i="95"/>
  <c r="D571" i="95"/>
  <c r="D572" i="95"/>
  <c r="D573" i="95"/>
  <c r="D574" i="95"/>
  <c r="D575" i="95"/>
  <c r="D579" i="95"/>
  <c r="D581" i="95"/>
  <c r="D582" i="95"/>
  <c r="D583" i="95"/>
  <c r="D585" i="95"/>
  <c r="D586" i="95"/>
  <c r="D587" i="95"/>
  <c r="D589" i="95"/>
  <c r="D590" i="95"/>
  <c r="D591" i="95"/>
  <c r="D596" i="95"/>
  <c r="D597" i="95"/>
  <c r="D598" i="95"/>
  <c r="D599" i="95"/>
  <c r="D601" i="95"/>
  <c r="D602" i="95"/>
  <c r="D603" i="95"/>
  <c r="D604" i="95"/>
  <c r="D605" i="95"/>
  <c r="D606" i="95"/>
  <c r="D607" i="95"/>
  <c r="D613" i="95"/>
  <c r="D614" i="95"/>
  <c r="D615" i="95"/>
  <c r="D616" i="95"/>
  <c r="D617" i="95"/>
  <c r="D618" i="95"/>
  <c r="D619" i="95"/>
  <c r="D620" i="95"/>
  <c r="D621" i="95"/>
  <c r="D622" i="95"/>
  <c r="D624" i="95"/>
  <c r="D627" i="95"/>
  <c r="D628" i="95"/>
  <c r="D629" i="95"/>
  <c r="D630" i="95"/>
  <c r="D631" i="95"/>
  <c r="D632" i="95"/>
  <c r="D633" i="95"/>
  <c r="D634" i="95"/>
  <c r="D636" i="95"/>
  <c r="D637" i="95"/>
  <c r="D642" i="95"/>
  <c r="D643" i="95"/>
  <c r="D644" i="95"/>
  <c r="D645" i="95"/>
  <c r="D647" i="95"/>
  <c r="D648" i="95"/>
  <c r="D649" i="95"/>
  <c r="D650" i="95"/>
  <c r="D651" i="95"/>
  <c r="D652" i="95"/>
  <c r="D657" i="95"/>
  <c r="D658" i="95"/>
  <c r="D659" i="95"/>
  <c r="D660" i="95"/>
  <c r="D661" i="95"/>
  <c r="D662" i="95"/>
  <c r="D663" i="95"/>
  <c r="D664" i="95"/>
  <c r="D665" i="95"/>
  <c r="D666" i="95"/>
  <c r="D667" i="95"/>
  <c r="D668" i="95"/>
  <c r="D669" i="95"/>
  <c r="D673" i="95"/>
  <c r="D674" i="95"/>
  <c r="D675" i="95"/>
  <c r="D676" i="95"/>
  <c r="D677" i="95"/>
  <c r="D678" i="95"/>
  <c r="D679" i="95"/>
  <c r="D680" i="95"/>
  <c r="D683" i="95"/>
  <c r="D685" i="95"/>
  <c r="D686" i="95"/>
  <c r="D689" i="95"/>
  <c r="D690" i="95"/>
  <c r="D691" i="95"/>
  <c r="D692" i="95"/>
  <c r="D694" i="95"/>
  <c r="D695" i="95"/>
  <c r="D696" i="95"/>
  <c r="D697" i="95"/>
  <c r="D699" i="95"/>
  <c r="D700" i="95"/>
  <c r="D701" i="95"/>
  <c r="D705" i="95"/>
  <c r="D707" i="95"/>
  <c r="D708" i="95"/>
  <c r="D709" i="95"/>
  <c r="D710" i="95"/>
  <c r="D711" i="95"/>
  <c r="D712" i="95"/>
  <c r="D714" i="95"/>
  <c r="D716" i="95"/>
  <c r="D721" i="95"/>
  <c r="D722" i="95"/>
  <c r="D723" i="95"/>
  <c r="D724" i="95"/>
  <c r="D725" i="95"/>
  <c r="D727" i="95"/>
  <c r="D729" i="95"/>
  <c r="D730" i="95"/>
  <c r="D731" i="95"/>
  <c r="D732" i="95"/>
  <c r="D736" i="95"/>
  <c r="D737" i="95"/>
  <c r="D739" i="95"/>
  <c r="D740" i="95"/>
  <c r="D741" i="95"/>
  <c r="D742" i="95"/>
  <c r="D744" i="95"/>
  <c r="D745" i="95"/>
  <c r="D746" i="95"/>
  <c r="D748" i="95"/>
  <c r="D750" i="95"/>
  <c r="D751" i="95"/>
  <c r="D752" i="95"/>
  <c r="D753" i="95"/>
  <c r="D754" i="95"/>
  <c r="D755" i="95"/>
  <c r="D756" i="95"/>
  <c r="D757" i="95"/>
  <c r="D760" i="95"/>
  <c r="D761" i="95"/>
  <c r="D762" i="95"/>
  <c r="D763" i="95"/>
  <c r="D764" i="95"/>
  <c r="D768" i="95"/>
  <c r="D769" i="95"/>
  <c r="D770" i="95"/>
  <c r="D772" i="95"/>
  <c r="D773" i="95"/>
  <c r="D775" i="95"/>
  <c r="D776" i="95"/>
  <c r="D777" i="95"/>
  <c r="D778" i="95"/>
  <c r="D779" i="95"/>
  <c r="D780" i="95"/>
  <c r="D784" i="95"/>
  <c r="D785" i="95"/>
  <c r="D786" i="95"/>
  <c r="D787" i="95"/>
  <c r="D790" i="95"/>
  <c r="D791" i="95"/>
  <c r="D792" i="95"/>
  <c r="D793" i="95"/>
  <c r="D795" i="95"/>
  <c r="D800" i="95"/>
  <c r="D801" i="95"/>
  <c r="D802" i="95"/>
  <c r="D804" i="95"/>
  <c r="D806" i="95"/>
  <c r="D807" i="95"/>
  <c r="D808" i="95"/>
  <c r="D809" i="95"/>
  <c r="D810" i="95"/>
  <c r="D811" i="95"/>
  <c r="D816" i="95"/>
  <c r="D818" i="95"/>
  <c r="D819" i="95"/>
  <c r="D820" i="95"/>
  <c r="D822" i="95"/>
  <c r="D823" i="95"/>
  <c r="D824" i="95"/>
  <c r="D825" i="95"/>
  <c r="D826" i="95"/>
  <c r="D827" i="95"/>
  <c r="D830" i="95"/>
  <c r="D831" i="95"/>
  <c r="D832" i="95"/>
  <c r="D834" i="95"/>
  <c r="D835" i="95"/>
  <c r="D836" i="95"/>
  <c r="D838" i="95"/>
  <c r="D840" i="95"/>
  <c r="D841" i="95"/>
  <c r="D842" i="95"/>
  <c r="D843" i="95"/>
  <c r="D848" i="95"/>
  <c r="D849" i="95"/>
  <c r="D850" i="95"/>
  <c r="D852" i="95"/>
  <c r="D854" i="95"/>
  <c r="D855" i="95"/>
  <c r="D856" i="95"/>
  <c r="D857" i="95"/>
  <c r="D858" i="95"/>
  <c r="D859" i="95"/>
  <c r="D864" i="95"/>
  <c r="D865" i="95"/>
  <c r="D866" i="95"/>
  <c r="D867" i="95"/>
  <c r="D869" i="95"/>
  <c r="D870" i="95"/>
  <c r="D871" i="95"/>
  <c r="D872" i="95"/>
  <c r="D873" i="95"/>
  <c r="D874" i="95"/>
  <c r="D875" i="95"/>
  <c r="D876" i="95"/>
  <c r="D879" i="95"/>
  <c r="D880" i="95"/>
  <c r="D881" i="95"/>
  <c r="D882" i="95"/>
  <c r="D883" i="95"/>
  <c r="D884" i="95"/>
  <c r="D886" i="95"/>
  <c r="D887" i="95"/>
  <c r="D888" i="95"/>
  <c r="D890" i="95"/>
  <c r="D893" i="95"/>
  <c r="D895" i="95"/>
  <c r="D896" i="95"/>
  <c r="D897" i="95"/>
  <c r="D898" i="95"/>
  <c r="D899" i="95"/>
  <c r="D900" i="95"/>
  <c r="D901" i="95"/>
  <c r="D902" i="95"/>
  <c r="D904" i="95"/>
  <c r="D906" i="95"/>
  <c r="D907" i="95"/>
  <c r="D909" i="95"/>
  <c r="D910" i="95"/>
  <c r="D911" i="95"/>
  <c r="D913" i="95"/>
  <c r="D914" i="95"/>
  <c r="D915" i="95"/>
  <c r="D916" i="95"/>
  <c r="D917" i="95"/>
  <c r="D918" i="95"/>
  <c r="D921" i="95"/>
  <c r="D922" i="95"/>
  <c r="D926" i="95"/>
  <c r="D928" i="95"/>
  <c r="D929" i="95"/>
  <c r="D930" i="95"/>
  <c r="D931" i="95"/>
  <c r="D933" i="95"/>
  <c r="D934" i="95"/>
  <c r="D936" i="95"/>
  <c r="D937" i="95"/>
  <c r="D941" i="95"/>
  <c r="D943" i="95"/>
  <c r="D944" i="95"/>
  <c r="D945" i="95"/>
  <c r="D947" i="95"/>
  <c r="D948" i="95"/>
  <c r="D949" i="95"/>
  <c r="D950" i="95"/>
  <c r="D952" i="95"/>
  <c r="D953" i="95"/>
  <c r="D958" i="95"/>
  <c r="D959" i="95"/>
  <c r="D960" i="95"/>
  <c r="D962" i="95"/>
  <c r="D963" i="95"/>
  <c r="D964" i="95"/>
  <c r="D965" i="95"/>
  <c r="D966" i="95"/>
  <c r="D968" i="95"/>
  <c r="D969" i="95"/>
  <c r="D970" i="95"/>
  <c r="D971" i="95"/>
  <c r="D972" i="95"/>
  <c r="D974" i="95"/>
  <c r="D975" i="95"/>
  <c r="D976" i="95"/>
  <c r="D977" i="95"/>
  <c r="D978" i="95"/>
  <c r="D980" i="95"/>
  <c r="D981" i="95"/>
  <c r="D983" i="95"/>
  <c r="D984" i="95"/>
  <c r="D988" i="95"/>
  <c r="D989" i="95"/>
  <c r="D990" i="95"/>
  <c r="D993" i="95"/>
  <c r="D994" i="95"/>
  <c r="D995" i="95"/>
  <c r="D996" i="95"/>
  <c r="D998" i="95"/>
  <c r="D999" i="95"/>
  <c r="D1005" i="95"/>
  <c r="D1006" i="95"/>
  <c r="D1007" i="95"/>
  <c r="D1008" i="95"/>
  <c r="D1009" i="95"/>
  <c r="D1010" i="95"/>
  <c r="D1011" i="95"/>
  <c r="D1012" i="95"/>
  <c r="D1014" i="95"/>
  <c r="D1015" i="95"/>
  <c r="D1019" i="95"/>
  <c r="D1020" i="95"/>
  <c r="D1021" i="95"/>
  <c r="D1022" i="95"/>
  <c r="D1023" i="95"/>
  <c r="D1024" i="95"/>
  <c r="D1025" i="95"/>
  <c r="D1026" i="95"/>
  <c r="D1027" i="95"/>
  <c r="D1029" i="95"/>
  <c r="D1030" i="95"/>
  <c r="D1035" i="95"/>
  <c r="D1036" i="95"/>
  <c r="D1037" i="95"/>
  <c r="D1038" i="95"/>
  <c r="D1039" i="95"/>
  <c r="D1041" i="95"/>
  <c r="D1042" i="95"/>
  <c r="D1043" i="95"/>
  <c r="D1045" i="95"/>
  <c r="D1046" i="95"/>
  <c r="D1047" i="95"/>
  <c r="D1051" i="95"/>
  <c r="D1052" i="95"/>
  <c r="D1053" i="95"/>
  <c r="D1054" i="95"/>
  <c r="D1055" i="95"/>
  <c r="D1056" i="95"/>
  <c r="D1058" i="95"/>
  <c r="D1060" i="95"/>
  <c r="D1061" i="95"/>
  <c r="D1062" i="95"/>
  <c r="D1067" i="95"/>
  <c r="D1068" i="95"/>
  <c r="D1069" i="95"/>
  <c r="D1070" i="95"/>
  <c r="D1071" i="95"/>
  <c r="D1073" i="95"/>
  <c r="D1074" i="95"/>
  <c r="D1076" i="95"/>
  <c r="D1077" i="95"/>
  <c r="D1079" i="95"/>
  <c r="D1083" i="95"/>
  <c r="D1085" i="95"/>
  <c r="D1086" i="95"/>
  <c r="D1087" i="95"/>
  <c r="D1089" i="95"/>
  <c r="D1091" i="95"/>
  <c r="D1093" i="95"/>
  <c r="D1094" i="95"/>
  <c r="D1095" i="95"/>
  <c r="D1096" i="95"/>
  <c r="D1100" i="95"/>
  <c r="D1101" i="95"/>
  <c r="D1102" i="95"/>
  <c r="D1103" i="95"/>
  <c r="D1104" i="95"/>
  <c r="D1105" i="95"/>
  <c r="D1107" i="95"/>
  <c r="D1109" i="95"/>
  <c r="D1110" i="95"/>
  <c r="D1111" i="95"/>
  <c r="D1113" i="95"/>
  <c r="D1114" i="95"/>
  <c r="D1115" i="95"/>
  <c r="D1116" i="95"/>
  <c r="D1117" i="95"/>
  <c r="D1118" i="95"/>
  <c r="D1119" i="95"/>
  <c r="D1120" i="95"/>
  <c r="D1121" i="95"/>
  <c r="D1124" i="95"/>
  <c r="D1125" i="95"/>
  <c r="D1126" i="95"/>
  <c r="D1131" i="95"/>
  <c r="D1132" i="95"/>
  <c r="D1133" i="95"/>
  <c r="D1134" i="95"/>
  <c r="D1135" i="95"/>
  <c r="D1136" i="95"/>
  <c r="D1139" i="95"/>
  <c r="D1141" i="95"/>
  <c r="D1142" i="95"/>
  <c r="D1143" i="95"/>
  <c r="D1147" i="95"/>
  <c r="D1148" i="95"/>
  <c r="D1150" i="95"/>
  <c r="D1151" i="95"/>
  <c r="D1154" i="95"/>
  <c r="D1156" i="95"/>
  <c r="D1157" i="95"/>
  <c r="D1158" i="95"/>
  <c r="D1162" i="95"/>
  <c r="D1163" i="95"/>
  <c r="D1164" i="95"/>
  <c r="D1165" i="95"/>
  <c r="D1166" i="95"/>
  <c r="D1167" i="95"/>
  <c r="D1168" i="95"/>
  <c r="D1170" i="95"/>
  <c r="D1171" i="95"/>
  <c r="D1172" i="95"/>
  <c r="D1173" i="95"/>
  <c r="D1174" i="95"/>
  <c r="D1177" i="95"/>
  <c r="D1178" i="95"/>
  <c r="D1179" i="95"/>
  <c r="D1180" i="95"/>
  <c r="D1181" i="95"/>
  <c r="D1182" i="95"/>
  <c r="D1185" i="95"/>
  <c r="D1186" i="95"/>
  <c r="D1187" i="95"/>
  <c r="D1188" i="95"/>
  <c r="D1190" i="95"/>
  <c r="D1191" i="95"/>
  <c r="D1192" i="95"/>
  <c r="D1193" i="95"/>
  <c r="D1194" i="95"/>
  <c r="D1195" i="95"/>
  <c r="D1196" i="95"/>
  <c r="D1197" i="95"/>
  <c r="D1200" i="95"/>
  <c r="D1201" i="95"/>
  <c r="D1202" i="95"/>
  <c r="D1203" i="95"/>
  <c r="D1204" i="95"/>
  <c r="D1208" i="95"/>
  <c r="D1209" i="95"/>
  <c r="D1210" i="95"/>
  <c r="D1211" i="95"/>
  <c r="D1212" i="95"/>
  <c r="D1214" i="95"/>
  <c r="D1215" i="95"/>
  <c r="D1216" i="95"/>
  <c r="D1217" i="95"/>
  <c r="D1218" i="95"/>
  <c r="D1219" i="95"/>
  <c r="D1223" i="95"/>
  <c r="D1224" i="95"/>
  <c r="D1225" i="95"/>
  <c r="D1226" i="95"/>
  <c r="D1231" i="95"/>
  <c r="D1232" i="95"/>
  <c r="D1233" i="95"/>
  <c r="D1234" i="95"/>
  <c r="D1235" i="95"/>
  <c r="D1239" i="95"/>
  <c r="D1240" i="95"/>
  <c r="D1241" i="95"/>
  <c r="D1242" i="95"/>
  <c r="D1244" i="95"/>
  <c r="D1247" i="95"/>
  <c r="D1248" i="95"/>
  <c r="D1249" i="95"/>
  <c r="D1250" i="95"/>
  <c r="D1251" i="95"/>
  <c r="D1256" i="95"/>
  <c r="D1257" i="95"/>
  <c r="D1259" i="95"/>
  <c r="D1261" i="95"/>
  <c r="D1263" i="95"/>
  <c r="D1264" i="95"/>
  <c r="D1265" i="95"/>
  <c r="D1266" i="95"/>
  <c r="D1267" i="95"/>
  <c r="D1269" i="95"/>
  <c r="D1270" i="95"/>
  <c r="D1271" i="95"/>
  <c r="D1272" i="95"/>
  <c r="D1274" i="95"/>
  <c r="D1275" i="95"/>
  <c r="D1276" i="95"/>
  <c r="D1277" i="95"/>
  <c r="D1279" i="95"/>
  <c r="D1280" i="95"/>
  <c r="D1281" i="95"/>
  <c r="D1286" i="95"/>
  <c r="D1287" i="95"/>
  <c r="D1289" i="95"/>
  <c r="D1291" i="95"/>
  <c r="D1292" i="95"/>
  <c r="D1294" i="95"/>
  <c r="D1295" i="95"/>
  <c r="D1297" i="95"/>
  <c r="D1298" i="95"/>
  <c r="D1302" i="95"/>
  <c r="D1303" i="95"/>
  <c r="D1305" i="95"/>
  <c r="D1307" i="95"/>
  <c r="D1308" i="95"/>
  <c r="D1310" i="95"/>
  <c r="D1311" i="95"/>
  <c r="D1312" i="95"/>
  <c r="D1313" i="95"/>
  <c r="D1314" i="95"/>
  <c r="D1318" i="95"/>
  <c r="D1320" i="95"/>
  <c r="D1322" i="95"/>
  <c r="D1324" i="95"/>
  <c r="D1326" i="95"/>
  <c r="D1327" i="95"/>
  <c r="D1328" i="95"/>
  <c r="D1329" i="95"/>
  <c r="D1330" i="95"/>
  <c r="D1331" i="95"/>
  <c r="D1332" i="95"/>
  <c r="D1334" i="95"/>
  <c r="D1335" i="95"/>
  <c r="D1337" i="95"/>
  <c r="D1338" i="95"/>
  <c r="D1339" i="95"/>
  <c r="D1341" i="95"/>
  <c r="D1342" i="95"/>
  <c r="D1343" i="95"/>
  <c r="D1344" i="95"/>
  <c r="D1345" i="95"/>
  <c r="D1349" i="95"/>
  <c r="D1352" i="95"/>
  <c r="D1353" i="95"/>
  <c r="D1354" i="95"/>
  <c r="D1355" i="95"/>
  <c r="D1357" i="95"/>
  <c r="D1358" i="95"/>
  <c r="D1359" i="95"/>
  <c r="D1360" i="95"/>
  <c r="D1361" i="95"/>
  <c r="D1365" i="95"/>
  <c r="D1366" i="95"/>
  <c r="D1368" i="95"/>
  <c r="D1369" i="95"/>
  <c r="D1370" i="95"/>
  <c r="D1371" i="95"/>
  <c r="D1373" i="95"/>
  <c r="D1374" i="95"/>
  <c r="D1375" i="95"/>
  <c r="D1376" i="95"/>
  <c r="D1377" i="95"/>
  <c r="D1381" i="95"/>
  <c r="D1383" i="95"/>
  <c r="D1384" i="95"/>
  <c r="D1385" i="95"/>
  <c r="D1386" i="95"/>
  <c r="D1387" i="95"/>
  <c r="D1388" i="95"/>
  <c r="D1389" i="95"/>
  <c r="D1390" i="95"/>
  <c r="D1391" i="95"/>
  <c r="D1393" i="95"/>
  <c r="D1395" i="95"/>
  <c r="D1396" i="95"/>
  <c r="D1397" i="95"/>
  <c r="D1399" i="95"/>
  <c r="D1400" i="95"/>
  <c r="D1401" i="95"/>
  <c r="D1402" i="95"/>
  <c r="D1404" i="95"/>
  <c r="D1405" i="95"/>
  <c r="D1406" i="95"/>
  <c r="D1408" i="95"/>
  <c r="D1409" i="95"/>
  <c r="D1414" i="95"/>
  <c r="D1415" i="95"/>
  <c r="D1416" i="95"/>
  <c r="D1417" i="95"/>
  <c r="D1419" i="95"/>
  <c r="D1421" i="95"/>
  <c r="D1422" i="95"/>
  <c r="D1423" i="95"/>
  <c r="D1424" i="95"/>
  <c r="D1425" i="95"/>
  <c r="D1429" i="95"/>
  <c r="D1430" i="95"/>
  <c r="D1431" i="95"/>
  <c r="D1432" i="95"/>
  <c r="D1434" i="95"/>
  <c r="D1435" i="95"/>
  <c r="D1436" i="95"/>
  <c r="D1437" i="95"/>
  <c r="D1438" i="95"/>
  <c r="D1439" i="95"/>
  <c r="D1440" i="95"/>
  <c r="D1441" i="95"/>
  <c r="D1445" i="95"/>
  <c r="D1447" i="95"/>
  <c r="D1448" i="95"/>
  <c r="D1449" i="95"/>
  <c r="D1450" i="95"/>
  <c r="D1451" i="95"/>
  <c r="D1452" i="95"/>
  <c r="D1453" i="95"/>
  <c r="D1454" i="95"/>
  <c r="D1455" i="95"/>
  <c r="D1456" i="95"/>
  <c r="D1460" i="95"/>
  <c r="D1461" i="95"/>
  <c r="D1462" i="95"/>
  <c r="D1463" i="95"/>
  <c r="D1465" i="95"/>
  <c r="D1466" i="95"/>
  <c r="D1467" i="95"/>
  <c r="D1468" i="95"/>
  <c r="D1469" i="95"/>
  <c r="D1470" i="95"/>
  <c r="D1471" i="95"/>
  <c r="D1473" i="95"/>
  <c r="D1476" i="95"/>
  <c r="D1477" i="95"/>
  <c r="D1478" i="95"/>
  <c r="D1479" i="95"/>
  <c r="D1481" i="95"/>
  <c r="D1482" i="95"/>
  <c r="D1483" i="95"/>
  <c r="D1484" i="95"/>
  <c r="D1485" i="95"/>
  <c r="D1486" i="95"/>
  <c r="D1487" i="95"/>
  <c r="D1488" i="95"/>
  <c r="D1489" i="95"/>
  <c r="D1490" i="95"/>
  <c r="D1491" i="95"/>
  <c r="D1492" i="95"/>
  <c r="D1493" i="95"/>
  <c r="D1494" i="95"/>
  <c r="D1495" i="95"/>
  <c r="D1496" i="95"/>
  <c r="D1497" i="95"/>
  <c r="D1498" i="95"/>
  <c r="D1499" i="95"/>
  <c r="D1500" i="95"/>
  <c r="D1502" i="95"/>
  <c r="D1503" i="95"/>
  <c r="D1506" i="95"/>
  <c r="D1507" i="95"/>
  <c r="D1508" i="95"/>
  <c r="D1509" i="95"/>
  <c r="D1511" i="95"/>
  <c r="D1512" i="95"/>
  <c r="D1513" i="95"/>
  <c r="D1515" i="95"/>
  <c r="D1516" i="95"/>
  <c r="D1518" i="95"/>
  <c r="D1522" i="95"/>
  <c r="D1523" i="95"/>
  <c r="D1524" i="95"/>
  <c r="D1526" i="95"/>
  <c r="D1527" i="95"/>
  <c r="D1529" i="95"/>
  <c r="D1530" i="95"/>
  <c r="D1531" i="95"/>
  <c r="D1533" i="95"/>
  <c r="D1534" i="95"/>
  <c r="D1538" i="95"/>
  <c r="D1539" i="95"/>
  <c r="D1540" i="95"/>
  <c r="D1543" i="95"/>
  <c r="D1544" i="95"/>
  <c r="D1545" i="95"/>
  <c r="D1546" i="95"/>
  <c r="D1548" i="95"/>
  <c r="D1549" i="95"/>
  <c r="D1550" i="95"/>
  <c r="D1554" i="95"/>
  <c r="D1555" i="95"/>
  <c r="D1556" i="95"/>
  <c r="D1557" i="95"/>
  <c r="D1558" i="95"/>
  <c r="D1559" i="95"/>
  <c r="D1560" i="95"/>
  <c r="D1562" i="95"/>
  <c r="D1563" i="95"/>
  <c r="D1564" i="95"/>
  <c r="D1565" i="95"/>
  <c r="D1566" i="95"/>
  <c r="D1570" i="95"/>
  <c r="D1572" i="95"/>
  <c r="D1573" i="95"/>
  <c r="D1574" i="95"/>
  <c r="D1575" i="95"/>
  <c r="D1577" i="95"/>
  <c r="D1578" i="95"/>
  <c r="D1579" i="95"/>
  <c r="D1580" i="95"/>
  <c r="D1581" i="95"/>
  <c r="D1584" i="95"/>
  <c r="D1585" i="95"/>
  <c r="D1586" i="95"/>
  <c r="D1587" i="95"/>
  <c r="D1588" i="95"/>
  <c r="D1589" i="95"/>
  <c r="D1591" i="95"/>
  <c r="D1592" i="95"/>
  <c r="D1593" i="95"/>
  <c r="D1594" i="95"/>
  <c r="D1596" i="95"/>
  <c r="D1600" i="95"/>
  <c r="D1602" i="95"/>
  <c r="D1603" i="95"/>
  <c r="D1604" i="95"/>
  <c r="D1605" i="95"/>
  <c r="D1607" i="95"/>
  <c r="D1608" i="95"/>
  <c r="D1609" i="95"/>
  <c r="D1610" i="95"/>
  <c r="D1612" i="95"/>
  <c r="D1616" i="95"/>
  <c r="D1618" i="95"/>
  <c r="D1619" i="95"/>
  <c r="D1620" i="95"/>
  <c r="D1621" i="95"/>
  <c r="D1622" i="95"/>
  <c r="D1623" i="95"/>
  <c r="D1624" i="95"/>
  <c r="D1626" i="95"/>
  <c r="D1627" i="95"/>
  <c r="D1628" i="95"/>
  <c r="D1633" i="95"/>
  <c r="D1634" i="95"/>
  <c r="D1635" i="95"/>
  <c r="D1637" i="95"/>
  <c r="D1638" i="95"/>
  <c r="D1640" i="95"/>
  <c r="D1641" i="95"/>
  <c r="D1642" i="95"/>
  <c r="D1643" i="95"/>
  <c r="D1644" i="95"/>
  <c r="D1647" i="95"/>
  <c r="D1648" i="95"/>
  <c r="D1649" i="95"/>
  <c r="D1651" i="95"/>
  <c r="D1653" i="95"/>
  <c r="D1654" i="95"/>
  <c r="D1655" i="95"/>
  <c r="D1656" i="95"/>
  <c r="D1657" i="95"/>
  <c r="D1658" i="95"/>
  <c r="D1661" i="95"/>
  <c r="D1663" i="95"/>
  <c r="D1664" i="95"/>
  <c r="D1667" i="95"/>
  <c r="D1668" i="95"/>
  <c r="D1669" i="95"/>
  <c r="D1670" i="95"/>
  <c r="D1671" i="95"/>
  <c r="D1672" i="95"/>
  <c r="D1673" i="95"/>
  <c r="D1674" i="95"/>
  <c r="D1678" i="95"/>
  <c r="D1680" i="95"/>
  <c r="D1682" i="95"/>
  <c r="D1683" i="95"/>
  <c r="D1684" i="95"/>
  <c r="D1685" i="95"/>
  <c r="D1686" i="95"/>
  <c r="D1687" i="95"/>
  <c r="D1688" i="95"/>
  <c r="D1689" i="95"/>
  <c r="D1690" i="95"/>
  <c r="D1695" i="95"/>
  <c r="D1696" i="95"/>
  <c r="D1698" i="95"/>
  <c r="D1699" i="95"/>
  <c r="D1700" i="95"/>
  <c r="D1701" i="95"/>
  <c r="D1702" i="95"/>
  <c r="D1703" i="95"/>
  <c r="D1704" i="95"/>
  <c r="D1705" i="95"/>
  <c r="D1706" i="95"/>
  <c r="D1711" i="95"/>
  <c r="D1713" i="95"/>
  <c r="D1714" i="95"/>
  <c r="D1715" i="95"/>
  <c r="D1716" i="95"/>
  <c r="D1717" i="95"/>
  <c r="D1718" i="95"/>
  <c r="D1719" i="95"/>
  <c r="D1720" i="95"/>
  <c r="D1721" i="95"/>
  <c r="D1722" i="95"/>
  <c r="D1725" i="95"/>
  <c r="D1726" i="95"/>
  <c r="D1727" i="95"/>
  <c r="D1728" i="95"/>
  <c r="D1729" i="95"/>
  <c r="D1730" i="95"/>
  <c r="D1731" i="95"/>
  <c r="D1732" i="95"/>
  <c r="D1733" i="95"/>
  <c r="D1734" i="95"/>
  <c r="D1735" i="95"/>
  <c r="D1736" i="95"/>
  <c r="D1740" i="95"/>
  <c r="D1743" i="95"/>
  <c r="D1744" i="95"/>
  <c r="D1745" i="95"/>
  <c r="D1746" i="95"/>
  <c r="D1747" i="95"/>
  <c r="D1748" i="95"/>
  <c r="D1749" i="95"/>
  <c r="D1750" i="95"/>
  <c r="D1751" i="95"/>
  <c r="D1752" i="95"/>
  <c r="D1758" i="95"/>
  <c r="D1759" i="95"/>
  <c r="D1760" i="95"/>
  <c r="D1761" i="95"/>
  <c r="D1762" i="95"/>
  <c r="D1763" i="95"/>
  <c r="D1764" i="95"/>
  <c r="D1766" i="95"/>
  <c r="D1767" i="95"/>
  <c r="D1768" i="95"/>
  <c r="D1773" i="95"/>
  <c r="D1774" i="95"/>
  <c r="D1775" i="95"/>
  <c r="D1776" i="95"/>
  <c r="D1778" i="95"/>
  <c r="D1779" i="95"/>
  <c r="D1780" i="95"/>
  <c r="D1781" i="95"/>
  <c r="D1782" i="95"/>
  <c r="D1783" i="95"/>
  <c r="D1787" i="95"/>
  <c r="D1788" i="95"/>
  <c r="D1789" i="95"/>
  <c r="D1790" i="95"/>
  <c r="D1791" i="95"/>
  <c r="D1793" i="95"/>
  <c r="D1794" i="95"/>
  <c r="D1795" i="95"/>
  <c r="D1796" i="95"/>
  <c r="D1797" i="95"/>
  <c r="D1798" i="95"/>
  <c r="D1799" i="95"/>
  <c r="D1800" i="95"/>
  <c r="D1803" i="95"/>
  <c r="D1804" i="95"/>
  <c r="D1805" i="95"/>
  <c r="D1806" i="95"/>
  <c r="D1808" i="95"/>
  <c r="D1809" i="95"/>
  <c r="D1810" i="95"/>
  <c r="D1811" i="95"/>
  <c r="D1812" i="95"/>
  <c r="D1813" i="95"/>
  <c r="D1814" i="95"/>
  <c r="D1815" i="95"/>
  <c r="D1816" i="95"/>
  <c r="D1817" i="95"/>
  <c r="D1819" i="95"/>
  <c r="D1820" i="95"/>
  <c r="D1821" i="95"/>
  <c r="D1822" i="95"/>
  <c r="D1824" i="95"/>
  <c r="D1825" i="95"/>
  <c r="D1826" i="95"/>
  <c r="D1827" i="95"/>
  <c r="D1828" i="95"/>
  <c r="D1829" i="95"/>
  <c r="D1830" i="95"/>
  <c r="D1831" i="95"/>
  <c r="D1835" i="95"/>
  <c r="D1836" i="95"/>
  <c r="D1837" i="95"/>
  <c r="D1838" i="95"/>
  <c r="D1840" i="95"/>
  <c r="D1841" i="95"/>
  <c r="D1842" i="95"/>
  <c r="D1843" i="95"/>
  <c r="D1844" i="95"/>
  <c r="D1845" i="95"/>
  <c r="D1846" i="95"/>
  <c r="D1847" i="95"/>
  <c r="D1851" i="95"/>
  <c r="D1852" i="95"/>
  <c r="D1853" i="95"/>
  <c r="D1855" i="95"/>
  <c r="D1856" i="95"/>
  <c r="D1857" i="95"/>
  <c r="D1858" i="95"/>
  <c r="D1859" i="95"/>
  <c r="D1860" i="95"/>
  <c r="D1861" i="95"/>
  <c r="D1862" i="95"/>
  <c r="D1863" i="95"/>
  <c r="D1867" i="95"/>
  <c r="D1868" i="95"/>
  <c r="D1869" i="95"/>
  <c r="D1871" i="95"/>
  <c r="D1872" i="95"/>
  <c r="D1873" i="95"/>
  <c r="D1874" i="95"/>
  <c r="D1875" i="95"/>
  <c r="D1876" i="95"/>
  <c r="D1877" i="95"/>
  <c r="D1878" i="95"/>
  <c r="D1879" i="95"/>
  <c r="D1883" i="95"/>
  <c r="D1884" i="95"/>
  <c r="D1885" i="95"/>
  <c r="D1887" i="95"/>
  <c r="D1888" i="95"/>
  <c r="D1889" i="95"/>
  <c r="D1890" i="95"/>
  <c r="D1891" i="95"/>
  <c r="D1892" i="95"/>
  <c r="D1893" i="95"/>
  <c r="D1894" i="95"/>
  <c r="D1895" i="95"/>
  <c r="D1899" i="95"/>
  <c r="D1901" i="95"/>
  <c r="D1902" i="95"/>
  <c r="D1903" i="95"/>
  <c r="D1904" i="95"/>
  <c r="D1905" i="95"/>
  <c r="D1906" i="95"/>
  <c r="D1907" i="95"/>
  <c r="D1908" i="95"/>
  <c r="D1909" i="95"/>
  <c r="D1910" i="95"/>
  <c r="D1911" i="95"/>
  <c r="D1915" i="95"/>
  <c r="D1917" i="95"/>
  <c r="D1918" i="95"/>
  <c r="D1919" i="95"/>
  <c r="D1920" i="95"/>
  <c r="D1921" i="95"/>
  <c r="D1922" i="95"/>
  <c r="D1923" i="95"/>
  <c r="D1924" i="95"/>
  <c r="D1925" i="95"/>
  <c r="D1926" i="95"/>
  <c r="D1927" i="95"/>
  <c r="D1930" i="95"/>
  <c r="D1931" i="95"/>
  <c r="D1932" i="95"/>
  <c r="D1933" i="95"/>
  <c r="D1934" i="95"/>
  <c r="D1935" i="95"/>
  <c r="D1936" i="95"/>
  <c r="D1937" i="95"/>
  <c r="D1938" i="95"/>
  <c r="D1939" i="95"/>
  <c r="D1940" i="95"/>
  <c r="D1941" i="95"/>
  <c r="D1942" i="95"/>
  <c r="D1943" i="95"/>
  <c r="D1944" i="95"/>
  <c r="D1946" i="95"/>
  <c r="D1947" i="95"/>
  <c r="D1948" i="95"/>
  <c r="D1949" i="95"/>
  <c r="D1950" i="95"/>
  <c r="D1951" i="95"/>
  <c r="D1952" i="95"/>
  <c r="D1953" i="95"/>
  <c r="D1954" i="95"/>
  <c r="D1955" i="95"/>
  <c r="D1956" i="95"/>
  <c r="D1957" i="95"/>
  <c r="D1958" i="95"/>
  <c r="D1959" i="95"/>
  <c r="D1963" i="95"/>
  <c r="D1964" i="95"/>
  <c r="D1965" i="95"/>
  <c r="D1966" i="95"/>
  <c r="D1967" i="95"/>
  <c r="D1968" i="95"/>
  <c r="D1969" i="95"/>
  <c r="D1970" i="95"/>
  <c r="D1971" i="95"/>
  <c r="D1972" i="95"/>
  <c r="D1973" i="95"/>
  <c r="D1974" i="95"/>
  <c r="D1978" i="95"/>
  <c r="D1979" i="95"/>
  <c r="D1980" i="95"/>
  <c r="D1981" i="95"/>
  <c r="D1982" i="95"/>
  <c r="D1983" i="95"/>
  <c r="D1984" i="95"/>
  <c r="D1985" i="95"/>
  <c r="D1986" i="95"/>
  <c r="D1987" i="95"/>
  <c r="D1988" i="95"/>
  <c r="D1989" i="95"/>
  <c r="D1990" i="95"/>
  <c r="D1994" i="95"/>
  <c r="D1995" i="95"/>
  <c r="D1996" i="95"/>
  <c r="D1997" i="95"/>
  <c r="D1998" i="95"/>
  <c r="D1999" i="95"/>
  <c r="D2000" i="95"/>
  <c r="D2001" i="95"/>
  <c r="D2002" i="95"/>
  <c r="D2003" i="95"/>
  <c r="D2004" i="95"/>
  <c r="D2006" i="95"/>
  <c r="D2010" i="95"/>
  <c r="D2011" i="95"/>
  <c r="D2012" i="95"/>
  <c r="D2013" i="95"/>
  <c r="D2014" i="95"/>
  <c r="D2015" i="95"/>
  <c r="D2016" i="95"/>
  <c r="D2017" i="95"/>
  <c r="D2018" i="95"/>
  <c r="D2019" i="95"/>
  <c r="D2020" i="95"/>
  <c r="D2022" i="95"/>
  <c r="D2026" i="95"/>
  <c r="D2027" i="95"/>
  <c r="D2028" i="95"/>
  <c r="D2029" i="95"/>
  <c r="D2030" i="95"/>
  <c r="D2031" i="95"/>
  <c r="D2032" i="95"/>
  <c r="D2033" i="95"/>
  <c r="D2034" i="95"/>
  <c r="D2036" i="95"/>
  <c r="D2038" i="95"/>
  <c r="D2040" i="95"/>
  <c r="D2041" i="95"/>
  <c r="D2042" i="95"/>
  <c r="D2043" i="95"/>
  <c r="D2044" i="95"/>
  <c r="D2045" i="95"/>
  <c r="D2046" i="95"/>
  <c r="D2047" i="95"/>
  <c r="D2049" i="95"/>
  <c r="D2050" i="95"/>
  <c r="D2051" i="95"/>
  <c r="D2052" i="95"/>
  <c r="D2053" i="95"/>
  <c r="D2054" i="95"/>
  <c r="D2058" i="95"/>
  <c r="D2059" i="95"/>
  <c r="D2060" i="95"/>
  <c r="D2061" i="95"/>
  <c r="D2062" i="95"/>
  <c r="D2064" i="95"/>
  <c r="D2065" i="95"/>
  <c r="D2066" i="95"/>
  <c r="D2067" i="95"/>
  <c r="D2069" i="95"/>
  <c r="D2070" i="95"/>
  <c r="D2074" i="95"/>
  <c r="D2075" i="95"/>
  <c r="D2076" i="95"/>
  <c r="D2078" i="95"/>
  <c r="D2079" i="95"/>
  <c r="D2080" i="95"/>
  <c r="D2081" i="95"/>
  <c r="D2082" i="95"/>
  <c r="D2084" i="95"/>
  <c r="D2085" i="95"/>
  <c r="D2086" i="95"/>
  <c r="D2090" i="95"/>
  <c r="D2091" i="95"/>
  <c r="D2092" i="95"/>
  <c r="D2094" i="95"/>
  <c r="D2095" i="95"/>
  <c r="D2096" i="95"/>
  <c r="D2097" i="95"/>
  <c r="D2098" i="95"/>
  <c r="D2100" i="95"/>
  <c r="D2101" i="95"/>
  <c r="D2102" i="95"/>
  <c r="D2106" i="95"/>
  <c r="D2107" i="95"/>
  <c r="D2108" i="95"/>
  <c r="D2109" i="95"/>
  <c r="D2110" i="95"/>
  <c r="D2111" i="95"/>
  <c r="D2112" i="95"/>
  <c r="D2114" i="95"/>
  <c r="D2115" i="95"/>
  <c r="D2116" i="95"/>
  <c r="D2117" i="95"/>
  <c r="D2119" i="95"/>
  <c r="D2122" i="95"/>
  <c r="D2123" i="95"/>
  <c r="D2124" i="95"/>
  <c r="D2125" i="95"/>
  <c r="D2126" i="95"/>
  <c r="D2127" i="95"/>
  <c r="D2128" i="95"/>
  <c r="D2130" i="95"/>
  <c r="D2131" i="95"/>
  <c r="D2132" i="95"/>
  <c r="D2133" i="95"/>
  <c r="D2136" i="95"/>
  <c r="D2137" i="95"/>
  <c r="D2138" i="95"/>
  <c r="D2139" i="95"/>
  <c r="D2140" i="95"/>
  <c r="D2141" i="95"/>
  <c r="D2143" i="95"/>
  <c r="D2144" i="95"/>
  <c r="D2145" i="95"/>
  <c r="D2146" i="95"/>
  <c r="D2147" i="95"/>
  <c r="D2153" i="95"/>
  <c r="D2154" i="95"/>
  <c r="D2155" i="95"/>
  <c r="D2156" i="95"/>
  <c r="D2157" i="95"/>
  <c r="D2159" i="95"/>
  <c r="D2160" i="95"/>
  <c r="D2161" i="95"/>
  <c r="D2162" i="95"/>
  <c r="D2163" i="95"/>
  <c r="D2165" i="95"/>
  <c r="D2169" i="95"/>
  <c r="D2170" i="95"/>
  <c r="D2171" i="95"/>
  <c r="D2172" i="95"/>
  <c r="D2174" i="95"/>
  <c r="D2175" i="95"/>
  <c r="D2176" i="95"/>
  <c r="D2177" i="95"/>
  <c r="D2180" i="95"/>
  <c r="D2181" i="95"/>
  <c r="D2185" i="95"/>
  <c r="D2186" i="95"/>
  <c r="D2187" i="95"/>
  <c r="D2188" i="95"/>
  <c r="D2189" i="95"/>
  <c r="D2190" i="95"/>
  <c r="D2191" i="95"/>
  <c r="D2193" i="95"/>
  <c r="D2194" i="95"/>
  <c r="D2196" i="95"/>
  <c r="D2197" i="95"/>
  <c r="D2201" i="95"/>
  <c r="D2202" i="95"/>
  <c r="D2203" i="95"/>
  <c r="D2204" i="95"/>
  <c r="D2205" i="95"/>
  <c r="D2207" i="95"/>
  <c r="D2208" i="95"/>
  <c r="D2209" i="95"/>
  <c r="D2211" i="95"/>
  <c r="D2212" i="95"/>
  <c r="D2213" i="95"/>
  <c r="D2214" i="95"/>
  <c r="D2216" i="95"/>
  <c r="D2217" i="95"/>
  <c r="D2219" i="95"/>
  <c r="D2220" i="95"/>
  <c r="D2221" i="95"/>
  <c r="D2222" i="95"/>
  <c r="D2223" i="95"/>
  <c r="D2224" i="95"/>
  <c r="D2226" i="95"/>
  <c r="D2227" i="95"/>
  <c r="D2228" i="95"/>
  <c r="D2230" i="95"/>
  <c r="D2231" i="95"/>
  <c r="D2232" i="95"/>
  <c r="D2233" i="95"/>
  <c r="D2235" i="95"/>
  <c r="D2237" i="95"/>
  <c r="D2238" i="95"/>
  <c r="D2239" i="95"/>
  <c r="D2240" i="95"/>
  <c r="D2241" i="95"/>
  <c r="D2242" i="95"/>
  <c r="D2243" i="95"/>
  <c r="D2244" i="95"/>
  <c r="D2248" i="95"/>
  <c r="D2249" i="95"/>
  <c r="D2251" i="95"/>
  <c r="D2252" i="95"/>
  <c r="D2253" i="95"/>
  <c r="D2254" i="95"/>
  <c r="D2255" i="95"/>
  <c r="D2256" i="95"/>
  <c r="D2258" i="95"/>
  <c r="D2259" i="95"/>
  <c r="D2263" i="95"/>
  <c r="D2265" i="95"/>
  <c r="D2266" i="95"/>
  <c r="D2267" i="95"/>
  <c r="D2268" i="95"/>
  <c r="D2269" i="95"/>
  <c r="D2270" i="95"/>
  <c r="D2271" i="95"/>
  <c r="D2273" i="95"/>
  <c r="D2274" i="95"/>
  <c r="D2275" i="95"/>
  <c r="D2281" i="95"/>
  <c r="D2282" i="95"/>
  <c r="D2283" i="95"/>
  <c r="D2284" i="95"/>
  <c r="D2285" i="95"/>
  <c r="D2286" i="95"/>
  <c r="D2287" i="95"/>
  <c r="D2289" i="95"/>
  <c r="D2290" i="95"/>
  <c r="D2291" i="95"/>
  <c r="D2296" i="95"/>
  <c r="D2297" i="95"/>
  <c r="D2298" i="95"/>
  <c r="D2299" i="95"/>
  <c r="D2300" i="95"/>
  <c r="D2301" i="95"/>
  <c r="D2302" i="95"/>
  <c r="D2304" i="95"/>
  <c r="D2305" i="95"/>
  <c r="D2306" i="95"/>
  <c r="D2307" i="95"/>
  <c r="D2309" i="95"/>
  <c r="D2310" i="95"/>
  <c r="D2312" i="95"/>
  <c r="D2313" i="95"/>
  <c r="D2314" i="95"/>
  <c r="D2315" i="95"/>
  <c r="D2316" i="95"/>
  <c r="D2317" i="95"/>
  <c r="D2318" i="95"/>
  <c r="D2320" i="95"/>
  <c r="D2321" i="95"/>
  <c r="D2322" i="95"/>
  <c r="D2326" i="95"/>
  <c r="D2328" i="95"/>
  <c r="D2329" i="95"/>
  <c r="D2330" i="95"/>
  <c r="D2331" i="95"/>
  <c r="D2332" i="95"/>
  <c r="D2333" i="95"/>
  <c r="D2334" i="95"/>
  <c r="D2336" i="95"/>
  <c r="D2337" i="95"/>
  <c r="D2338" i="95"/>
  <c r="D2342" i="95"/>
  <c r="D2344" i="95"/>
  <c r="D2345" i="95"/>
  <c r="D2346" i="95"/>
  <c r="D2347" i="95"/>
  <c r="D2349" i="95"/>
  <c r="D2350" i="95"/>
  <c r="D2352" i="95"/>
  <c r="D2353" i="95"/>
  <c r="D2354" i="95"/>
  <c r="D2358" i="95"/>
  <c r="D2360" i="95"/>
  <c r="D2361" i="95"/>
  <c r="D2362" i="95"/>
  <c r="D2363" i="95"/>
  <c r="D2364" i="95"/>
  <c r="D2365" i="95"/>
  <c r="D2366" i="95"/>
  <c r="D2368" i="95"/>
  <c r="D2369" i="95"/>
  <c r="D2370" i="95"/>
  <c r="D2374" i="95"/>
  <c r="D2376" i="95"/>
  <c r="D2377" i="95"/>
  <c r="D2378" i="95"/>
  <c r="D2379" i="95"/>
  <c r="D2380" i="95"/>
  <c r="D2381" i="95"/>
  <c r="D2382" i="95"/>
  <c r="D2384" i="95"/>
  <c r="D2385" i="95"/>
  <c r="D2387" i="95"/>
  <c r="D2388" i="95"/>
  <c r="D2389" i="95"/>
  <c r="D2390" i="95"/>
  <c r="D2392" i="95"/>
  <c r="D2393" i="95"/>
  <c r="D2394" i="95"/>
  <c r="D2395" i="95"/>
  <c r="D2396" i="95"/>
  <c r="D2397" i="95"/>
  <c r="D2398" i="95"/>
  <c r="D2400" i="95"/>
  <c r="D2401" i="95"/>
  <c r="D2406" i="95"/>
  <c r="D2408" i="95"/>
  <c r="D2409" i="95"/>
  <c r="D2410" i="95"/>
  <c r="D2411" i="95"/>
  <c r="D2412" i="95"/>
  <c r="D2413" i="95"/>
  <c r="D2414" i="95"/>
  <c r="D2416" i="95"/>
  <c r="D2418" i="95"/>
  <c r="D2423" i="95"/>
  <c r="D2424" i="95"/>
  <c r="D2425" i="95"/>
  <c r="D2426" i="95"/>
  <c r="D2427" i="95"/>
  <c r="D2428" i="95"/>
  <c r="D2429" i="95"/>
  <c r="D2430" i="95"/>
  <c r="D2432" i="95"/>
  <c r="D2433" i="95"/>
  <c r="D2438" i="95"/>
  <c r="D2439" i="95"/>
  <c r="D2440" i="95"/>
  <c r="D2441" i="95"/>
  <c r="D2442" i="95"/>
  <c r="D2443" i="95"/>
  <c r="D2444" i="95"/>
  <c r="D2445" i="95"/>
  <c r="D2447" i="95"/>
  <c r="D2448" i="95"/>
  <c r="D2449" i="95"/>
  <c r="D2454" i="95"/>
  <c r="D2455" i="95"/>
  <c r="D2456" i="95"/>
  <c r="D2457" i="95"/>
  <c r="D2458" i="95"/>
  <c r="D2459" i="95"/>
  <c r="D2460" i="95"/>
  <c r="D2463" i="95"/>
  <c r="D2464" i="95"/>
  <c r="D2465" i="95"/>
  <c r="D2466" i="95"/>
  <c r="D2470" i="95"/>
  <c r="D2471" i="95"/>
  <c r="D2473" i="95"/>
  <c r="D2474" i="95"/>
  <c r="D2476" i="95"/>
  <c r="D2477" i="95"/>
  <c r="D2479" i="95"/>
  <c r="D2480" i="95"/>
  <c r="D2481" i="95"/>
  <c r="D2484" i="95"/>
  <c r="D2486" i="95"/>
  <c r="D2487" i="95"/>
  <c r="D2488" i="95"/>
  <c r="D2490" i="95"/>
  <c r="D2491" i="95"/>
  <c r="D2492" i="95"/>
  <c r="D2493" i="95"/>
  <c r="D2495" i="95"/>
  <c r="D2496" i="95"/>
  <c r="D2497" i="95"/>
  <c r="D2501" i="95"/>
  <c r="D2502" i="95"/>
  <c r="D2503" i="95"/>
  <c r="D2505" i="95"/>
  <c r="D2506" i="95"/>
  <c r="D2507" i="95"/>
  <c r="D2508" i="95"/>
  <c r="D2509" i="95"/>
  <c r="D2511" i="95"/>
  <c r="D2512" i="95"/>
  <c r="D2513" i="95"/>
  <c r="D2517" i="95"/>
  <c r="D2518" i="95"/>
  <c r="D2519" i="95"/>
  <c r="D2521" i="95"/>
  <c r="D2522" i="95"/>
  <c r="D2523" i="95"/>
  <c r="D2524" i="95"/>
  <c r="D2525" i="95"/>
  <c r="D2527" i="95"/>
  <c r="D2528" i="95"/>
  <c r="D2529" i="95"/>
  <c r="D2533" i="95"/>
  <c r="D2534" i="95"/>
  <c r="D2536" i="95"/>
  <c r="D2537" i="95"/>
  <c r="D2538" i="95"/>
  <c r="D2539" i="95"/>
  <c r="D2540" i="95"/>
  <c r="D2541" i="95"/>
  <c r="D2543" i="95"/>
  <c r="D2544" i="95"/>
  <c r="D2545" i="95"/>
  <c r="D2550" i="95"/>
  <c r="D2551" i="95"/>
  <c r="D2552" i="95"/>
  <c r="D2553" i="95"/>
  <c r="D2554" i="95"/>
  <c r="D2555" i="95"/>
  <c r="D2556" i="95"/>
  <c r="D2557" i="95"/>
  <c r="D2559" i="95"/>
  <c r="D2560" i="95"/>
  <c r="D2561" i="95"/>
  <c r="D2562" i="95"/>
  <c r="D2566" i="95"/>
  <c r="D2567" i="95"/>
  <c r="D2568" i="95"/>
  <c r="D2569" i="95"/>
  <c r="D2570" i="95"/>
  <c r="D2571" i="95"/>
  <c r="D2572" i="95"/>
  <c r="D2573" i="95"/>
  <c r="D2575" i="95"/>
  <c r="D2576" i="95"/>
  <c r="D2580" i="95"/>
  <c r="D2581" i="95"/>
  <c r="D2582" i="95"/>
  <c r="D2583" i="95"/>
  <c r="D2584" i="95"/>
  <c r="D2585" i="95"/>
  <c r="D2586" i="95"/>
  <c r="D2587" i="95"/>
  <c r="D2588" i="95"/>
  <c r="D2590" i="95"/>
  <c r="D2591" i="95"/>
  <c r="D2596" i="95"/>
  <c r="D2597" i="95"/>
  <c r="D2598" i="95"/>
  <c r="D2599" i="95"/>
  <c r="D2600" i="95"/>
  <c r="D2601" i="95"/>
  <c r="D2602" i="95"/>
  <c r="D2603" i="95"/>
  <c r="D2604" i="95"/>
  <c r="D2606" i="95"/>
  <c r="D2607" i="95"/>
  <c r="D2608" i="95"/>
  <c r="D2612" i="95"/>
  <c r="D2613" i="95"/>
  <c r="D2614" i="95"/>
  <c r="D2615" i="95"/>
  <c r="D2616" i="95"/>
  <c r="D2617" i="95"/>
  <c r="D2618" i="95"/>
  <c r="D2619" i="95"/>
  <c r="D2620" i="95"/>
  <c r="D2622" i="95"/>
  <c r="D2623" i="95"/>
  <c r="D2624" i="95"/>
  <c r="D2628" i="95"/>
  <c r="D2629" i="95"/>
  <c r="D2630" i="95"/>
  <c r="D2631" i="95"/>
  <c r="D2632" i="95"/>
  <c r="D2633" i="95"/>
  <c r="D2634" i="95"/>
  <c r="D2635" i="95"/>
  <c r="D2636" i="95"/>
  <c r="D2638" i="95"/>
  <c r="D2639" i="95"/>
  <c r="D2640" i="95"/>
  <c r="D2644" i="95"/>
  <c r="D2645" i="95"/>
  <c r="D2646" i="95"/>
  <c r="D2647" i="95"/>
  <c r="D2648" i="95"/>
  <c r="D2649" i="95"/>
  <c r="D2650" i="95"/>
  <c r="D2651" i="95"/>
  <c r="D2653" i="95"/>
  <c r="D2654" i="95"/>
  <c r="D2655" i="95"/>
  <c r="D2659" i="95"/>
  <c r="D2660" i="95"/>
  <c r="D2661" i="95"/>
  <c r="D2662" i="95"/>
  <c r="D2663" i="95"/>
  <c r="D2664" i="95"/>
  <c r="D2665" i="95"/>
  <c r="D2666" i="95"/>
  <c r="D2667" i="95"/>
  <c r="D2669" i="95"/>
  <c r="D2670" i="95"/>
  <c r="D2675" i="95"/>
  <c r="D2676" i="95"/>
  <c r="D2677" i="95"/>
  <c r="D2678" i="95"/>
  <c r="D2679" i="95"/>
  <c r="D2680" i="95"/>
  <c r="D2681" i="95"/>
  <c r="D2682" i="95"/>
  <c r="D2683" i="95"/>
  <c r="D2686" i="95"/>
  <c r="D2689" i="95"/>
  <c r="D2690" i="95"/>
  <c r="D2691" i="95"/>
  <c r="D2692" i="95"/>
  <c r="D2693" i="95"/>
  <c r="D2694" i="95"/>
  <c r="D2695" i="95"/>
  <c r="D2696" i="95"/>
  <c r="D2697" i="95"/>
  <c r="D2699" i="95"/>
  <c r="D2700" i="95"/>
  <c r="D2701" i="95"/>
  <c r="D2702" i="95"/>
  <c r="D2706" i="95"/>
  <c r="D2707" i="95"/>
  <c r="D2708" i="95"/>
  <c r="D2709" i="95"/>
  <c r="D2711" i="95"/>
  <c r="D2712" i="95"/>
  <c r="D2713" i="95"/>
  <c r="D2715" i="95"/>
  <c r="D2716" i="95"/>
  <c r="D2717" i="95"/>
  <c r="D2721" i="95"/>
  <c r="D2722" i="95"/>
  <c r="D2723" i="95"/>
  <c r="D2724" i="95"/>
  <c r="D2725" i="95"/>
  <c r="D2726" i="95"/>
  <c r="D2727" i="95"/>
  <c r="D2728" i="95"/>
  <c r="D2730" i="95"/>
  <c r="D2731" i="95"/>
  <c r="D2737" i="95"/>
  <c r="D2738" i="95"/>
  <c r="D2739" i="95"/>
  <c r="D2740" i="95"/>
  <c r="D2741" i="95"/>
  <c r="D2742" i="95"/>
  <c r="D2744" i="95"/>
  <c r="D2745" i="95"/>
  <c r="D2748" i="95"/>
  <c r="D2750" i="95"/>
  <c r="D2752" i="95"/>
  <c r="D2753" i="95"/>
  <c r="D2754" i="95"/>
  <c r="D2755" i="95"/>
  <c r="D2756" i="95"/>
  <c r="D2757" i="95"/>
  <c r="D2759" i="95"/>
  <c r="D2763" i="95"/>
  <c r="D2764" i="95"/>
  <c r="D2768" i="95"/>
  <c r="D2769" i="95"/>
  <c r="D2770" i="95"/>
  <c r="D2771" i="95"/>
  <c r="D2772" i="95"/>
  <c r="D2773" i="95"/>
  <c r="D2775" i="95"/>
  <c r="D2779" i="95"/>
  <c r="D2780" i="95"/>
  <c r="D2784" i="95"/>
  <c r="D2785" i="95"/>
  <c r="D2786" i="95"/>
  <c r="D2787" i="95"/>
  <c r="D2788" i="95"/>
  <c r="D2791" i="95"/>
  <c r="D2792" i="95"/>
  <c r="D2795" i="95"/>
  <c r="D2796" i="95"/>
  <c r="D2800" i="95"/>
  <c r="D2801" i="95"/>
  <c r="D2802" i="95"/>
  <c r="D2803" i="95"/>
  <c r="D2805" i="95"/>
  <c r="D2808" i="95"/>
  <c r="D2809" i="95"/>
  <c r="D2810" i="95"/>
  <c r="D2813" i="95"/>
  <c r="D2815" i="95"/>
  <c r="D2816" i="95"/>
  <c r="D2817" i="95"/>
  <c r="D2818" i="95"/>
  <c r="D2819" i="95"/>
  <c r="D2820" i="95"/>
  <c r="D2821" i="95"/>
  <c r="D2824" i="95"/>
  <c r="D2825" i="95"/>
  <c r="D2826" i="95"/>
  <c r="D2830" i="95"/>
  <c r="D2831" i="95"/>
  <c r="D2832" i="95"/>
  <c r="D2833" i="95"/>
  <c r="D2835" i="95"/>
  <c r="D2836" i="95"/>
  <c r="D2837" i="95"/>
  <c r="D2838" i="95"/>
  <c r="D2839" i="95"/>
  <c r="D2844" i="95"/>
  <c r="D2845" i="95"/>
  <c r="D2846" i="95"/>
  <c r="D2847" i="95"/>
  <c r="D2848" i="95"/>
  <c r="D2850" i="95"/>
  <c r="D2851" i="95"/>
  <c r="D2855" i="95"/>
  <c r="D2856" i="95"/>
  <c r="D2860" i="95"/>
  <c r="D2861" i="95"/>
  <c r="D2862" i="95"/>
  <c r="D2863" i="95"/>
  <c r="D2864" i="95"/>
  <c r="D2866" i="95"/>
  <c r="D2867" i="95"/>
  <c r="D2870" i="95"/>
  <c r="D2871" i="95"/>
  <c r="D2872" i="95"/>
  <c r="D2873" i="95"/>
  <c r="D2876" i="95"/>
  <c r="D2877" i="95"/>
  <c r="D2878" i="95"/>
  <c r="D2879" i="95"/>
  <c r="D2884" i="95"/>
  <c r="D2885" i="95"/>
  <c r="D2886" i="95"/>
  <c r="D2887" i="95"/>
  <c r="D2888" i="95"/>
  <c r="D2892" i="95"/>
  <c r="D2893" i="95"/>
  <c r="D2894" i="95"/>
  <c r="D2895" i="95"/>
  <c r="D2898" i="95"/>
  <c r="D2899" i="95"/>
  <c r="D2900" i="95"/>
  <c r="D2901" i="95"/>
  <c r="D2902" i="95"/>
  <c r="D2903" i="95"/>
  <c r="D2904" i="95"/>
  <c r="D2909" i="95"/>
  <c r="D2910" i="95"/>
  <c r="D2913" i="95"/>
  <c r="D2914" i="95"/>
  <c r="D2915" i="95"/>
  <c r="D2916" i="95"/>
  <c r="D2917" i="95"/>
  <c r="D2918" i="95"/>
  <c r="D2919" i="95"/>
  <c r="D2923" i="95"/>
  <c r="D2924" i="95"/>
  <c r="D2927" i="95"/>
  <c r="D2928" i="95"/>
  <c r="D2929" i="95"/>
  <c r="D2930" i="95"/>
  <c r="D2931" i="95"/>
  <c r="D2932" i="95"/>
  <c r="D2933" i="95"/>
  <c r="D2934" i="95"/>
  <c r="D2935" i="95"/>
  <c r="D2940" i="95"/>
  <c r="D2941" i="95"/>
  <c r="D2942" i="95"/>
  <c r="D2943" i="95"/>
  <c r="D2944" i="95"/>
  <c r="D2945" i="95"/>
  <c r="D2947" i="95"/>
  <c r="D2948" i="95"/>
  <c r="D2949" i="95"/>
  <c r="D2950" i="95"/>
  <c r="D2951" i="95"/>
  <c r="D2952" i="95"/>
  <c r="D2956" i="95"/>
  <c r="D2957" i="95"/>
  <c r="D2958" i="95"/>
  <c r="D2960" i="95"/>
  <c r="D2961" i="95"/>
  <c r="D2962" i="95"/>
  <c r="D2963" i="95"/>
  <c r="D2964" i="95"/>
  <c r="D2965" i="95"/>
  <c r="D2966" i="95"/>
  <c r="D2968" i="95"/>
  <c r="D2971" i="95"/>
  <c r="D2972" i="95"/>
  <c r="D2974" i="95"/>
  <c r="D2975" i="95"/>
  <c r="D2976" i="95"/>
  <c r="D2977" i="95"/>
  <c r="D2978" i="95"/>
  <c r="D2979" i="95"/>
  <c r="D2980" i="95"/>
  <c r="D2981" i="95"/>
  <c r="D2982" i="95"/>
  <c r="D2988" i="95"/>
  <c r="D2989" i="95"/>
  <c r="D2990" i="95"/>
  <c r="D2991" i="95"/>
  <c r="D2992" i="95"/>
  <c r="D2993" i="95"/>
  <c r="D2994" i="95"/>
  <c r="D2995" i="95"/>
  <c r="D2996" i="95"/>
  <c r="D2997" i="95"/>
  <c r="D2998" i="95"/>
  <c r="D3003" i="95"/>
  <c r="D3004" i="95"/>
  <c r="C16" i="95"/>
  <c r="C17" i="95"/>
  <c r="C18" i="95"/>
  <c r="C19" i="95"/>
  <c r="O6" i="95"/>
  <c r="O7" i="95"/>
  <c r="O8" i="95"/>
  <c r="O9" i="95"/>
  <c r="O10" i="95"/>
  <c r="O11" i="95"/>
  <c r="O12" i="95"/>
  <c r="O13" i="95"/>
  <c r="O14" i="95"/>
  <c r="O15" i="95"/>
  <c r="O16" i="95"/>
  <c r="O17" i="95"/>
  <c r="O18" i="95"/>
  <c r="O19" i="95"/>
  <c r="C20" i="95"/>
  <c r="O20" i="95"/>
  <c r="C21" i="95"/>
  <c r="O21" i="95"/>
  <c r="C22" i="95"/>
  <c r="O22" i="95"/>
  <c r="C23" i="95"/>
  <c r="O23" i="95"/>
  <c r="C24" i="95"/>
  <c r="O24" i="95"/>
  <c r="C25" i="95"/>
  <c r="O25" i="95"/>
  <c r="C26" i="95"/>
  <c r="O26" i="95"/>
  <c r="C27" i="95"/>
  <c r="O27" i="95"/>
  <c r="C28" i="95"/>
  <c r="O28" i="95"/>
  <c r="C29" i="95"/>
  <c r="O29" i="95"/>
  <c r="C30" i="95"/>
  <c r="O30" i="95"/>
  <c r="C31" i="95"/>
  <c r="O31" i="95"/>
  <c r="C32" i="95"/>
  <c r="O32" i="95"/>
  <c r="C33" i="95"/>
  <c r="O33" i="95"/>
  <c r="C34" i="95"/>
  <c r="O34" i="95"/>
  <c r="C35" i="95"/>
  <c r="O35" i="95"/>
  <c r="C36" i="95"/>
  <c r="O36" i="95"/>
  <c r="C37" i="95"/>
  <c r="O37" i="95"/>
  <c r="C38" i="95"/>
  <c r="O38" i="95"/>
  <c r="C39" i="95"/>
  <c r="O39" i="95"/>
  <c r="C40" i="95"/>
  <c r="O40" i="95"/>
  <c r="C41" i="95"/>
  <c r="O41" i="95"/>
  <c r="C42" i="95"/>
  <c r="O42" i="95"/>
  <c r="C43" i="95"/>
  <c r="O43" i="95"/>
  <c r="C44" i="95"/>
  <c r="O44" i="95"/>
  <c r="C45" i="95"/>
  <c r="O45" i="95"/>
  <c r="C46" i="95"/>
  <c r="O46" i="95"/>
  <c r="C47" i="95"/>
  <c r="O47" i="95"/>
  <c r="C48" i="95"/>
  <c r="O48" i="95"/>
  <c r="C49" i="95"/>
  <c r="O49" i="95"/>
  <c r="C50" i="95"/>
  <c r="O50" i="95"/>
  <c r="C51" i="95"/>
  <c r="O51" i="95"/>
  <c r="C52" i="95"/>
  <c r="O52" i="95"/>
  <c r="C53" i="95"/>
  <c r="O53" i="95"/>
  <c r="C54" i="95"/>
  <c r="O54" i="95"/>
  <c r="C55" i="95"/>
  <c r="O55" i="95"/>
  <c r="C56" i="95"/>
  <c r="O56" i="95"/>
  <c r="C57" i="95"/>
  <c r="O57" i="95"/>
  <c r="C58" i="95"/>
  <c r="O58" i="95"/>
  <c r="C59" i="95"/>
  <c r="O59" i="95"/>
  <c r="C60" i="95"/>
  <c r="O60" i="95"/>
  <c r="C61" i="95"/>
  <c r="O61" i="95"/>
  <c r="C62" i="95"/>
  <c r="O62" i="95"/>
  <c r="C63" i="95"/>
  <c r="O63" i="95"/>
  <c r="C64" i="95"/>
  <c r="O64" i="95"/>
  <c r="C65" i="95"/>
  <c r="O65" i="95"/>
  <c r="C66" i="95"/>
  <c r="O66" i="95"/>
  <c r="C67" i="95"/>
  <c r="O67" i="95"/>
  <c r="C68" i="95"/>
  <c r="O68" i="95"/>
  <c r="C69" i="95"/>
  <c r="O69" i="95"/>
  <c r="C70" i="95"/>
  <c r="O70" i="95"/>
  <c r="C71" i="95"/>
  <c r="O71" i="95"/>
  <c r="C72" i="95"/>
  <c r="O72" i="95"/>
  <c r="C73" i="95"/>
  <c r="O73" i="95"/>
  <c r="C74" i="95"/>
  <c r="O74" i="95"/>
  <c r="C75" i="95"/>
  <c r="O75" i="95"/>
  <c r="C76" i="95"/>
  <c r="O76" i="95"/>
  <c r="C77" i="95"/>
  <c r="O77" i="95"/>
  <c r="C78" i="95"/>
  <c r="O78" i="95"/>
  <c r="C79" i="95"/>
  <c r="O79" i="95"/>
  <c r="C80" i="95"/>
  <c r="O80" i="95"/>
  <c r="C81" i="95"/>
  <c r="O81" i="95"/>
  <c r="C82" i="95"/>
  <c r="O82" i="95"/>
  <c r="C83" i="95"/>
  <c r="O83" i="95"/>
  <c r="C84" i="95"/>
  <c r="O84" i="95"/>
  <c r="C85" i="95"/>
  <c r="O85" i="95"/>
  <c r="C86" i="95"/>
  <c r="O86" i="95"/>
  <c r="C87" i="95"/>
  <c r="O87" i="95"/>
  <c r="C88" i="95"/>
  <c r="O88" i="95"/>
  <c r="C89" i="95"/>
  <c r="O89" i="95"/>
  <c r="C90" i="95"/>
  <c r="O90" i="95"/>
  <c r="C91" i="95"/>
  <c r="O91" i="95"/>
  <c r="C92" i="95"/>
  <c r="O92" i="95"/>
  <c r="C93" i="95"/>
  <c r="O93" i="95"/>
  <c r="C94" i="95"/>
  <c r="O94" i="95"/>
  <c r="C95" i="95"/>
  <c r="O95" i="95"/>
  <c r="C96" i="95"/>
  <c r="O96" i="95"/>
  <c r="C97" i="95"/>
  <c r="O97" i="95"/>
  <c r="C98" i="95"/>
  <c r="O98" i="95"/>
  <c r="C99" i="95"/>
  <c r="O99" i="95"/>
  <c r="C100" i="95"/>
  <c r="O100" i="95"/>
  <c r="C101" i="95"/>
  <c r="O101" i="95"/>
  <c r="C102" i="95"/>
  <c r="O102" i="95"/>
  <c r="C103" i="95"/>
  <c r="O103" i="95"/>
  <c r="C104" i="95"/>
  <c r="O104" i="95"/>
  <c r="C105" i="95"/>
  <c r="O105" i="95"/>
  <c r="C106" i="95"/>
  <c r="O106" i="95"/>
  <c r="C107" i="95"/>
  <c r="O107" i="95"/>
  <c r="C108" i="95"/>
  <c r="O108" i="95"/>
  <c r="C109" i="95"/>
  <c r="O109" i="95"/>
  <c r="C110" i="95"/>
  <c r="O110" i="95"/>
  <c r="C111" i="95"/>
  <c r="O111" i="95"/>
  <c r="C112" i="95"/>
  <c r="O112" i="95"/>
  <c r="C113" i="95"/>
  <c r="O113" i="95"/>
  <c r="C114" i="95"/>
  <c r="O114" i="95"/>
  <c r="C115" i="95"/>
  <c r="O115" i="95"/>
  <c r="C116" i="95"/>
  <c r="O116" i="95"/>
  <c r="C117" i="95"/>
  <c r="O117" i="95"/>
  <c r="C118" i="95"/>
  <c r="O118" i="95"/>
  <c r="C119" i="95"/>
  <c r="O119" i="95"/>
  <c r="C120" i="95"/>
  <c r="O120" i="95"/>
  <c r="C121" i="95"/>
  <c r="O121" i="95"/>
  <c r="C122" i="95"/>
  <c r="O122" i="95"/>
  <c r="C123" i="95"/>
  <c r="O123" i="95"/>
  <c r="C124" i="95"/>
  <c r="O124" i="95"/>
  <c r="C125" i="95"/>
  <c r="O125" i="95"/>
  <c r="C126" i="95"/>
  <c r="O126" i="95"/>
  <c r="C127" i="95"/>
  <c r="O127" i="95"/>
  <c r="C128" i="95"/>
  <c r="O128" i="95"/>
  <c r="C129" i="95"/>
  <c r="O129" i="95"/>
  <c r="C130" i="95"/>
  <c r="O130" i="95"/>
  <c r="C131" i="95"/>
  <c r="O131" i="95"/>
  <c r="C132" i="95"/>
  <c r="O132" i="95"/>
  <c r="C133" i="95"/>
  <c r="O133" i="95"/>
  <c r="C134" i="95"/>
  <c r="O134" i="95"/>
  <c r="C135" i="95"/>
  <c r="O135" i="95"/>
  <c r="C136" i="95"/>
  <c r="O136" i="95"/>
  <c r="C137" i="95"/>
  <c r="O137" i="95"/>
  <c r="C138" i="95"/>
  <c r="O138" i="95"/>
  <c r="C139" i="95"/>
  <c r="O139" i="95"/>
  <c r="C140" i="95"/>
  <c r="O140" i="95"/>
  <c r="C141" i="95"/>
  <c r="O141" i="95"/>
  <c r="C142" i="95"/>
  <c r="O142" i="95"/>
  <c r="C143" i="95"/>
  <c r="O143" i="95"/>
  <c r="C144" i="95"/>
  <c r="O144" i="95"/>
  <c r="C145" i="95"/>
  <c r="O145" i="95"/>
  <c r="C146" i="95"/>
  <c r="O146" i="95"/>
  <c r="C147" i="95"/>
  <c r="O147" i="95"/>
  <c r="C148" i="95"/>
  <c r="O148" i="95"/>
  <c r="C149" i="95"/>
  <c r="O149" i="95"/>
  <c r="C150" i="95"/>
  <c r="O150" i="95"/>
  <c r="C151" i="95"/>
  <c r="O151" i="95"/>
  <c r="C152" i="95"/>
  <c r="O152" i="95"/>
  <c r="C153" i="95"/>
  <c r="O153" i="95"/>
  <c r="C154" i="95"/>
  <c r="O154" i="95"/>
  <c r="C155" i="95"/>
  <c r="O155" i="95"/>
  <c r="C156" i="95"/>
  <c r="O156" i="95"/>
  <c r="C157" i="95"/>
  <c r="O157" i="95"/>
  <c r="C158" i="95"/>
  <c r="O158" i="95"/>
  <c r="C159" i="95"/>
  <c r="O159" i="95"/>
  <c r="C160" i="95"/>
  <c r="O160" i="95"/>
  <c r="C161" i="95"/>
  <c r="O161" i="95"/>
  <c r="C162" i="95"/>
  <c r="O162" i="95"/>
  <c r="C163" i="95"/>
  <c r="O163" i="95"/>
  <c r="C164" i="95"/>
  <c r="O164" i="95"/>
  <c r="C165" i="95"/>
  <c r="O165" i="95"/>
  <c r="C166" i="95"/>
  <c r="O166" i="95"/>
  <c r="C167" i="95"/>
  <c r="O167" i="95"/>
  <c r="C168" i="95"/>
  <c r="O168" i="95"/>
  <c r="C169" i="95"/>
  <c r="O169" i="95"/>
  <c r="C170" i="95"/>
  <c r="O170" i="95"/>
  <c r="C171" i="95"/>
  <c r="O171" i="95"/>
  <c r="C172" i="95"/>
  <c r="O172" i="95"/>
  <c r="C173" i="95"/>
  <c r="O173" i="95"/>
  <c r="C174" i="95"/>
  <c r="O174" i="95"/>
  <c r="C175" i="95"/>
  <c r="O175" i="95"/>
  <c r="C176" i="95"/>
  <c r="O176" i="95"/>
  <c r="C177" i="95"/>
  <c r="O177" i="95"/>
  <c r="C178" i="95"/>
  <c r="O178" i="95"/>
  <c r="C179" i="95"/>
  <c r="O179" i="95"/>
  <c r="C180" i="95"/>
  <c r="O180" i="95"/>
  <c r="C181" i="95"/>
  <c r="O181" i="95"/>
  <c r="C182" i="95"/>
  <c r="O182" i="95"/>
  <c r="C183" i="95"/>
  <c r="O183" i="95"/>
  <c r="C184" i="95"/>
  <c r="O184" i="95"/>
  <c r="C185" i="95"/>
  <c r="O185" i="95"/>
  <c r="C186" i="95"/>
  <c r="O186" i="95"/>
  <c r="C187" i="95"/>
  <c r="O187" i="95"/>
  <c r="C188" i="95"/>
  <c r="O188" i="95"/>
  <c r="C189" i="95"/>
  <c r="O189" i="95"/>
  <c r="C190" i="95"/>
  <c r="O190" i="95"/>
  <c r="C191" i="95"/>
  <c r="O191" i="95"/>
  <c r="C192" i="95"/>
  <c r="O192" i="95"/>
  <c r="C193" i="95"/>
  <c r="O193" i="95"/>
  <c r="C194" i="95"/>
  <c r="O194" i="95"/>
  <c r="C195" i="95"/>
  <c r="O195" i="95"/>
  <c r="C196" i="95"/>
  <c r="O196" i="95"/>
  <c r="C197" i="95"/>
  <c r="O197" i="95"/>
  <c r="C198" i="95"/>
  <c r="O198" i="95"/>
  <c r="C199" i="95"/>
  <c r="O199" i="95"/>
  <c r="C200" i="95"/>
  <c r="O200" i="95"/>
  <c r="C201" i="95"/>
  <c r="O201" i="95"/>
  <c r="C202" i="95"/>
  <c r="O202" i="95"/>
  <c r="C203" i="95"/>
  <c r="O203" i="95"/>
  <c r="C204" i="95"/>
  <c r="O204" i="95"/>
  <c r="C205" i="95"/>
  <c r="O205" i="95"/>
  <c r="C206" i="95"/>
  <c r="O206" i="95"/>
  <c r="C207" i="95"/>
  <c r="O207" i="95"/>
  <c r="C208" i="95"/>
  <c r="O208" i="95"/>
  <c r="C209" i="95"/>
  <c r="O209" i="95"/>
  <c r="C210" i="95"/>
  <c r="O210" i="95"/>
  <c r="C211" i="95"/>
  <c r="O211" i="95"/>
  <c r="C212" i="95"/>
  <c r="O212" i="95"/>
  <c r="C213" i="95"/>
  <c r="O213" i="95"/>
  <c r="C214" i="95"/>
  <c r="O214" i="95"/>
  <c r="C215" i="95"/>
  <c r="O215" i="95"/>
  <c r="C216" i="95"/>
  <c r="O216" i="95"/>
  <c r="C217" i="95"/>
  <c r="O217" i="95"/>
  <c r="C218" i="95"/>
  <c r="O218" i="95"/>
  <c r="C219" i="95"/>
  <c r="O219" i="95"/>
  <c r="C220" i="95"/>
  <c r="O220" i="95"/>
  <c r="C221" i="95"/>
  <c r="O221" i="95"/>
  <c r="C222" i="95"/>
  <c r="O222" i="95"/>
  <c r="C223" i="95"/>
  <c r="O223" i="95"/>
  <c r="C224" i="95"/>
  <c r="O224" i="95"/>
  <c r="C225" i="95"/>
  <c r="O225" i="95"/>
  <c r="C226" i="95"/>
  <c r="O226" i="95"/>
  <c r="C227" i="95"/>
  <c r="O227" i="95"/>
  <c r="C228" i="95"/>
  <c r="O228" i="95"/>
  <c r="C229" i="95"/>
  <c r="O229" i="95"/>
  <c r="C230" i="95"/>
  <c r="O230" i="95"/>
  <c r="C231" i="95"/>
  <c r="O231" i="95"/>
  <c r="C232" i="95"/>
  <c r="O232" i="95"/>
  <c r="C233" i="95"/>
  <c r="O233" i="95"/>
  <c r="C234" i="95"/>
  <c r="O234" i="95"/>
  <c r="C235" i="95"/>
  <c r="O235" i="95"/>
  <c r="C236" i="95"/>
  <c r="O236" i="95"/>
  <c r="C237" i="95"/>
  <c r="O237" i="95"/>
  <c r="C238" i="95"/>
  <c r="O238" i="95"/>
  <c r="C239" i="95"/>
  <c r="O239" i="95"/>
  <c r="C240" i="95"/>
  <c r="O240" i="95"/>
  <c r="C241" i="95"/>
  <c r="O241" i="95"/>
  <c r="C242" i="95"/>
  <c r="O242" i="95"/>
  <c r="C243" i="95"/>
  <c r="O243" i="95"/>
  <c r="C244" i="95"/>
  <c r="O244" i="95"/>
  <c r="C245" i="95"/>
  <c r="O245" i="95"/>
  <c r="C246" i="95"/>
  <c r="O246" i="95"/>
  <c r="C247" i="95"/>
  <c r="O247" i="95"/>
  <c r="C248" i="95"/>
  <c r="O248" i="95"/>
  <c r="C249" i="95"/>
  <c r="O249" i="95"/>
  <c r="C250" i="95"/>
  <c r="O250" i="95"/>
  <c r="C251" i="95"/>
  <c r="O251" i="95"/>
  <c r="C252" i="95"/>
  <c r="O252" i="95"/>
  <c r="C253" i="95"/>
  <c r="O253" i="95"/>
  <c r="C254" i="95"/>
  <c r="O254" i="95"/>
  <c r="C255" i="95"/>
  <c r="O255" i="95"/>
  <c r="C256" i="95"/>
  <c r="O256" i="95"/>
  <c r="C257" i="95"/>
  <c r="O257" i="95"/>
  <c r="C258" i="95"/>
  <c r="O258" i="95"/>
  <c r="C259" i="95"/>
  <c r="O259" i="95"/>
  <c r="C260" i="95"/>
  <c r="O260" i="95"/>
  <c r="C261" i="95"/>
  <c r="O261" i="95"/>
  <c r="C262" i="95"/>
  <c r="O262" i="95"/>
  <c r="C263" i="95"/>
  <c r="O263" i="95"/>
  <c r="C264" i="95"/>
  <c r="O264" i="95"/>
  <c r="C265" i="95"/>
  <c r="O265" i="95"/>
  <c r="C266" i="95"/>
  <c r="O266" i="95"/>
  <c r="C267" i="95"/>
  <c r="O267" i="95"/>
  <c r="C268" i="95"/>
  <c r="O268" i="95"/>
  <c r="C269" i="95"/>
  <c r="O269" i="95"/>
  <c r="C270" i="95"/>
  <c r="O270" i="95"/>
  <c r="C271" i="95"/>
  <c r="O271" i="95"/>
  <c r="C272" i="95"/>
  <c r="O272" i="95"/>
  <c r="C273" i="95"/>
  <c r="O273" i="95"/>
  <c r="C274" i="95"/>
  <c r="O274" i="95"/>
  <c r="C275" i="95"/>
  <c r="O275" i="95"/>
  <c r="C276" i="95"/>
  <c r="O276" i="95"/>
  <c r="C277" i="95"/>
  <c r="O277" i="95"/>
  <c r="C278" i="95"/>
  <c r="O278" i="95"/>
  <c r="C279" i="95"/>
  <c r="O279" i="95"/>
  <c r="C280" i="95"/>
  <c r="O280" i="95"/>
  <c r="C281" i="95"/>
  <c r="O281" i="95"/>
  <c r="C282" i="95"/>
  <c r="O282" i="95"/>
  <c r="C283" i="95"/>
  <c r="O283" i="95"/>
  <c r="C284" i="95"/>
  <c r="O284" i="95"/>
  <c r="C285" i="95"/>
  <c r="O285" i="95"/>
  <c r="C286" i="95"/>
  <c r="O286" i="95"/>
  <c r="C287" i="95"/>
  <c r="O287" i="95"/>
  <c r="C288" i="95"/>
  <c r="O288" i="95"/>
  <c r="C289" i="95"/>
  <c r="O289" i="95"/>
  <c r="C290" i="95"/>
  <c r="O290" i="95"/>
  <c r="C291" i="95"/>
  <c r="O291" i="95"/>
  <c r="C292" i="95"/>
  <c r="O292" i="95"/>
  <c r="C293" i="95"/>
  <c r="O293" i="95"/>
  <c r="C294" i="95"/>
  <c r="O294" i="95"/>
  <c r="C295" i="95"/>
  <c r="O295" i="95"/>
  <c r="C296" i="95"/>
  <c r="O296" i="95"/>
  <c r="C297" i="95"/>
  <c r="O297" i="95"/>
  <c r="C298" i="95"/>
  <c r="O298" i="95"/>
  <c r="C299" i="95"/>
  <c r="O299" i="95"/>
  <c r="C300" i="95"/>
  <c r="O300" i="95"/>
  <c r="C301" i="95"/>
  <c r="O301" i="95"/>
  <c r="C302" i="95"/>
  <c r="O302" i="95"/>
  <c r="C303" i="95"/>
  <c r="O303" i="95"/>
  <c r="C304" i="95"/>
  <c r="O304" i="95"/>
  <c r="C305" i="95"/>
  <c r="O305" i="95"/>
  <c r="C306" i="95"/>
  <c r="O306" i="95"/>
  <c r="C307" i="95"/>
  <c r="O307" i="95"/>
  <c r="C308" i="95"/>
  <c r="O308" i="95"/>
  <c r="C309" i="95"/>
  <c r="O309" i="95"/>
  <c r="C310" i="95"/>
  <c r="O310" i="95"/>
  <c r="C311" i="95"/>
  <c r="O311" i="95"/>
  <c r="C312" i="95"/>
  <c r="O312" i="95"/>
  <c r="C313" i="95"/>
  <c r="O313" i="95"/>
  <c r="C314" i="95"/>
  <c r="O314" i="95"/>
  <c r="C315" i="95"/>
  <c r="O315" i="95"/>
  <c r="C316" i="95"/>
  <c r="O316" i="95"/>
  <c r="C317" i="95"/>
  <c r="O317" i="95"/>
  <c r="C318" i="95"/>
  <c r="O318" i="95"/>
  <c r="C319" i="95"/>
  <c r="O319" i="95"/>
  <c r="C320" i="95"/>
  <c r="O320" i="95"/>
  <c r="C321" i="95"/>
  <c r="O321" i="95"/>
  <c r="C322" i="95"/>
  <c r="O322" i="95"/>
  <c r="C323" i="95"/>
  <c r="O323" i="95"/>
  <c r="C324" i="95"/>
  <c r="O324" i="95"/>
  <c r="C325" i="95"/>
  <c r="O325" i="95"/>
  <c r="C326" i="95"/>
  <c r="O326" i="95"/>
  <c r="C327" i="95"/>
  <c r="O327" i="95"/>
  <c r="C328" i="95"/>
  <c r="O328" i="95"/>
  <c r="C329" i="95"/>
  <c r="O329" i="95"/>
  <c r="C330" i="95"/>
  <c r="O330" i="95"/>
  <c r="C331" i="95"/>
  <c r="O331" i="95"/>
  <c r="C332" i="95"/>
  <c r="O332" i="95"/>
  <c r="C333" i="95"/>
  <c r="O333" i="95"/>
  <c r="C334" i="95"/>
  <c r="O334" i="95"/>
  <c r="C335" i="95"/>
  <c r="O335" i="95"/>
  <c r="C336" i="95"/>
  <c r="O336" i="95"/>
  <c r="C337" i="95"/>
  <c r="O337" i="95"/>
  <c r="C338" i="95"/>
  <c r="O338" i="95"/>
  <c r="C339" i="95"/>
  <c r="O339" i="95"/>
  <c r="C340" i="95"/>
  <c r="O340" i="95"/>
  <c r="C341" i="95"/>
  <c r="O341" i="95"/>
  <c r="C342" i="95"/>
  <c r="O342" i="95"/>
  <c r="C343" i="95"/>
  <c r="O343" i="95"/>
  <c r="C344" i="95"/>
  <c r="O344" i="95"/>
  <c r="C345" i="95"/>
  <c r="O345" i="95"/>
  <c r="C346" i="95"/>
  <c r="O346" i="95"/>
  <c r="C347" i="95"/>
  <c r="O347" i="95"/>
  <c r="C348" i="95"/>
  <c r="O348" i="95"/>
  <c r="C349" i="95"/>
  <c r="O349" i="95"/>
  <c r="C350" i="95"/>
  <c r="O350" i="95"/>
  <c r="C351" i="95"/>
  <c r="O351" i="95"/>
  <c r="C352" i="95"/>
  <c r="O352" i="95"/>
  <c r="C353" i="95"/>
  <c r="O353" i="95"/>
  <c r="C354" i="95"/>
  <c r="O354" i="95"/>
  <c r="C355" i="95"/>
  <c r="O355" i="95"/>
  <c r="C356" i="95"/>
  <c r="O356" i="95"/>
  <c r="C357" i="95"/>
  <c r="O357" i="95"/>
  <c r="C358" i="95"/>
  <c r="O358" i="95"/>
  <c r="C359" i="95"/>
  <c r="O359" i="95"/>
  <c r="C360" i="95"/>
  <c r="O360" i="95"/>
  <c r="C361" i="95"/>
  <c r="O361" i="95"/>
  <c r="C362" i="95"/>
  <c r="O362" i="95"/>
  <c r="C363" i="95"/>
  <c r="O363" i="95"/>
  <c r="C364" i="95"/>
  <c r="O364" i="95"/>
  <c r="C365" i="95"/>
  <c r="O365" i="95"/>
  <c r="C366" i="95"/>
  <c r="O366" i="95"/>
  <c r="C367" i="95"/>
  <c r="O367" i="95"/>
  <c r="C368" i="95"/>
  <c r="O368" i="95"/>
  <c r="C369" i="95"/>
  <c r="O369" i="95"/>
  <c r="C370" i="95"/>
  <c r="O370" i="95"/>
  <c r="C371" i="95"/>
  <c r="O371" i="95"/>
  <c r="C372" i="95"/>
  <c r="O372" i="95"/>
  <c r="C373" i="95"/>
  <c r="O373" i="95"/>
  <c r="C374" i="95"/>
  <c r="O374" i="95"/>
  <c r="C375" i="95"/>
  <c r="O375" i="95"/>
  <c r="C376" i="95"/>
  <c r="O376" i="95"/>
  <c r="C377" i="95"/>
  <c r="O377" i="95"/>
  <c r="C378" i="95"/>
  <c r="O378" i="95"/>
  <c r="C379" i="95"/>
  <c r="O379" i="95"/>
  <c r="C380" i="95"/>
  <c r="O380" i="95"/>
  <c r="C381" i="95"/>
  <c r="O381" i="95"/>
  <c r="C382" i="95"/>
  <c r="O382" i="95"/>
  <c r="C383" i="95"/>
  <c r="O383" i="95"/>
  <c r="C384" i="95"/>
  <c r="O384" i="95"/>
  <c r="C385" i="95"/>
  <c r="O385" i="95"/>
  <c r="C386" i="95"/>
  <c r="O386" i="95"/>
  <c r="C387" i="95"/>
  <c r="O387" i="95"/>
  <c r="C388" i="95"/>
  <c r="O388" i="95"/>
  <c r="C389" i="95"/>
  <c r="O389" i="95"/>
  <c r="C390" i="95"/>
  <c r="O390" i="95"/>
  <c r="C391" i="95"/>
  <c r="O391" i="95"/>
  <c r="C392" i="95"/>
  <c r="O392" i="95"/>
  <c r="C393" i="95"/>
  <c r="O393" i="95"/>
  <c r="C394" i="95"/>
  <c r="O394" i="95"/>
  <c r="C395" i="95"/>
  <c r="O395" i="95"/>
  <c r="C396" i="95"/>
  <c r="O396" i="95"/>
  <c r="C397" i="95"/>
  <c r="O397" i="95"/>
  <c r="C398" i="95"/>
  <c r="O398" i="95"/>
  <c r="C399" i="95"/>
  <c r="O399" i="95"/>
  <c r="C400" i="95"/>
  <c r="O400" i="95"/>
  <c r="C401" i="95"/>
  <c r="O401" i="95"/>
  <c r="C402" i="95"/>
  <c r="O402" i="95"/>
  <c r="C403" i="95"/>
  <c r="O403" i="95"/>
  <c r="C404" i="95"/>
  <c r="O404" i="95"/>
  <c r="C405" i="95"/>
  <c r="O405" i="95"/>
  <c r="C406" i="95"/>
  <c r="O406" i="95"/>
  <c r="C407" i="95"/>
  <c r="O407" i="95"/>
  <c r="C408" i="95"/>
  <c r="O408" i="95"/>
  <c r="C409" i="95"/>
  <c r="O409" i="95"/>
  <c r="C410" i="95"/>
  <c r="O410" i="95"/>
  <c r="C411" i="95"/>
  <c r="O411" i="95"/>
  <c r="C412" i="95"/>
  <c r="O412" i="95"/>
  <c r="C413" i="95"/>
  <c r="O413" i="95"/>
  <c r="C414" i="95"/>
  <c r="O414" i="95"/>
  <c r="C415" i="95"/>
  <c r="O415" i="95"/>
  <c r="C416" i="95"/>
  <c r="O416" i="95"/>
  <c r="C417" i="95"/>
  <c r="O417" i="95"/>
  <c r="C418" i="95"/>
  <c r="O418" i="95"/>
  <c r="C419" i="95"/>
  <c r="O419" i="95"/>
  <c r="C420" i="95"/>
  <c r="O420" i="95"/>
  <c r="C421" i="95"/>
  <c r="O421" i="95"/>
  <c r="C422" i="95"/>
  <c r="O422" i="95"/>
  <c r="C423" i="95"/>
  <c r="O423" i="95"/>
  <c r="C424" i="95"/>
  <c r="O424" i="95"/>
  <c r="C425" i="95"/>
  <c r="O425" i="95"/>
  <c r="C426" i="95"/>
  <c r="O426" i="95"/>
  <c r="C427" i="95"/>
  <c r="O427" i="95"/>
  <c r="C428" i="95"/>
  <c r="O428" i="95"/>
  <c r="C429" i="95"/>
  <c r="O429" i="95"/>
  <c r="C430" i="95"/>
  <c r="O430" i="95"/>
  <c r="C431" i="95"/>
  <c r="O431" i="95"/>
  <c r="C432" i="95"/>
  <c r="O432" i="95"/>
  <c r="C433" i="95"/>
  <c r="O433" i="95"/>
  <c r="C434" i="95"/>
  <c r="O434" i="95"/>
  <c r="C435" i="95"/>
  <c r="O435" i="95"/>
  <c r="C436" i="95"/>
  <c r="O436" i="95"/>
  <c r="C437" i="95"/>
  <c r="O437" i="95"/>
  <c r="C438" i="95"/>
  <c r="O438" i="95"/>
  <c r="C439" i="95"/>
  <c r="O439" i="95"/>
  <c r="C440" i="95"/>
  <c r="O440" i="95"/>
  <c r="C441" i="95"/>
  <c r="O441" i="95"/>
  <c r="C442" i="95"/>
  <c r="O442" i="95"/>
  <c r="C443" i="95"/>
  <c r="O443" i="95"/>
  <c r="C444" i="95"/>
  <c r="O444" i="95"/>
  <c r="C445" i="95"/>
  <c r="O445" i="95"/>
  <c r="C446" i="95"/>
  <c r="O446" i="95"/>
  <c r="C447" i="95"/>
  <c r="O447" i="95"/>
  <c r="C448" i="95"/>
  <c r="O448" i="95"/>
  <c r="C449" i="95"/>
  <c r="O449" i="95"/>
  <c r="C450" i="95"/>
  <c r="O450" i="95"/>
  <c r="C451" i="95"/>
  <c r="O451" i="95"/>
  <c r="C452" i="95"/>
  <c r="O452" i="95"/>
  <c r="C453" i="95"/>
  <c r="O453" i="95"/>
  <c r="C454" i="95"/>
  <c r="O454" i="95"/>
  <c r="C455" i="95"/>
  <c r="O455" i="95"/>
  <c r="C456" i="95"/>
  <c r="O456" i="95"/>
  <c r="C457" i="95"/>
  <c r="O457" i="95"/>
  <c r="C458" i="95"/>
  <c r="O458" i="95"/>
  <c r="C459" i="95"/>
  <c r="O459" i="95"/>
  <c r="C460" i="95"/>
  <c r="O460" i="95"/>
  <c r="C461" i="95"/>
  <c r="O461" i="95"/>
  <c r="C462" i="95"/>
  <c r="O462" i="95"/>
  <c r="C463" i="95"/>
  <c r="O463" i="95"/>
  <c r="C464" i="95"/>
  <c r="O464" i="95"/>
  <c r="C465" i="95"/>
  <c r="O465" i="95"/>
  <c r="C466" i="95"/>
  <c r="O466" i="95"/>
  <c r="C467" i="95"/>
  <c r="O467" i="95"/>
  <c r="C468" i="95"/>
  <c r="O468" i="95"/>
  <c r="C469" i="95"/>
  <c r="O469" i="95"/>
  <c r="C470" i="95"/>
  <c r="O470" i="95"/>
  <c r="C471" i="95"/>
  <c r="O471" i="95"/>
  <c r="C472" i="95"/>
  <c r="O472" i="95"/>
  <c r="C473" i="95"/>
  <c r="O473" i="95"/>
  <c r="C474" i="95"/>
  <c r="O474" i="95"/>
  <c r="C475" i="95"/>
  <c r="O475" i="95"/>
  <c r="C476" i="95"/>
  <c r="O476" i="95"/>
  <c r="C477" i="95"/>
  <c r="O477" i="95"/>
  <c r="C478" i="95"/>
  <c r="O478" i="95"/>
  <c r="C479" i="95"/>
  <c r="O479" i="95"/>
  <c r="C480" i="95"/>
  <c r="O480" i="95"/>
  <c r="C481" i="95"/>
  <c r="O481" i="95"/>
  <c r="C482" i="95"/>
  <c r="O482" i="95"/>
  <c r="C483" i="95"/>
  <c r="O483" i="95"/>
  <c r="C484" i="95"/>
  <c r="O484" i="95"/>
  <c r="C485" i="95"/>
  <c r="O485" i="95"/>
  <c r="C486" i="95"/>
  <c r="O486" i="95"/>
  <c r="C487" i="95"/>
  <c r="O487" i="95"/>
  <c r="C488" i="95"/>
  <c r="O488" i="95"/>
  <c r="C489" i="95"/>
  <c r="O489" i="95"/>
  <c r="C490" i="95"/>
  <c r="O490" i="95"/>
  <c r="C491" i="95"/>
  <c r="O491" i="95"/>
  <c r="C492" i="95"/>
  <c r="O492" i="95"/>
  <c r="C493" i="95"/>
  <c r="O493" i="95"/>
  <c r="C494" i="95"/>
  <c r="O494" i="95"/>
  <c r="C495" i="95"/>
  <c r="O495" i="95"/>
  <c r="C496" i="95"/>
  <c r="O496" i="95"/>
  <c r="C497" i="95"/>
  <c r="O497" i="95"/>
  <c r="C498" i="95"/>
  <c r="O498" i="95"/>
  <c r="C499" i="95"/>
  <c r="O499" i="95"/>
  <c r="C500" i="95"/>
  <c r="O500" i="95"/>
  <c r="C501" i="95"/>
  <c r="O501" i="95"/>
  <c r="C502" i="95"/>
  <c r="O502" i="95"/>
  <c r="C503" i="95"/>
  <c r="O503" i="95"/>
  <c r="C504" i="95"/>
  <c r="O504" i="95"/>
  <c r="C505" i="95"/>
  <c r="O505" i="95"/>
  <c r="C506" i="95"/>
  <c r="O506" i="95"/>
  <c r="C507" i="95"/>
  <c r="O507" i="95"/>
  <c r="C508" i="95"/>
  <c r="O508" i="95"/>
  <c r="C509" i="95"/>
  <c r="O509" i="95"/>
  <c r="C510" i="95"/>
  <c r="O510" i="95"/>
  <c r="C511" i="95"/>
  <c r="O511" i="95"/>
  <c r="C512" i="95"/>
  <c r="O512" i="95"/>
  <c r="C513" i="95"/>
  <c r="O513" i="95"/>
  <c r="C514" i="95"/>
  <c r="O514" i="95"/>
  <c r="C515" i="95"/>
  <c r="O515" i="95"/>
  <c r="C516" i="95"/>
  <c r="O516" i="95"/>
  <c r="C517" i="95"/>
  <c r="O517" i="95"/>
  <c r="C518" i="95"/>
  <c r="O518" i="95"/>
  <c r="C519" i="95"/>
  <c r="O519" i="95"/>
  <c r="C520" i="95"/>
  <c r="O520" i="95"/>
  <c r="C521" i="95"/>
  <c r="O521" i="95"/>
  <c r="C522" i="95"/>
  <c r="O522" i="95"/>
  <c r="C523" i="95"/>
  <c r="O523" i="95"/>
  <c r="C524" i="95"/>
  <c r="O524" i="95"/>
  <c r="C525" i="95"/>
  <c r="O525" i="95"/>
  <c r="C526" i="95"/>
  <c r="O526" i="95"/>
  <c r="C527" i="95"/>
  <c r="O527" i="95"/>
  <c r="C528" i="95"/>
  <c r="O528" i="95"/>
  <c r="C529" i="95"/>
  <c r="O529" i="95"/>
  <c r="C530" i="95"/>
  <c r="O530" i="95"/>
  <c r="C531" i="95"/>
  <c r="O531" i="95"/>
  <c r="C532" i="95"/>
  <c r="O532" i="95"/>
  <c r="C533" i="95"/>
  <c r="O533" i="95"/>
  <c r="C534" i="95"/>
  <c r="O534" i="95"/>
  <c r="C535" i="95"/>
  <c r="O535" i="95"/>
  <c r="C536" i="95"/>
  <c r="O536" i="95"/>
  <c r="C537" i="95"/>
  <c r="O537" i="95"/>
  <c r="C538" i="95"/>
  <c r="O538" i="95"/>
  <c r="C539" i="95"/>
  <c r="O539" i="95"/>
  <c r="C540" i="95"/>
  <c r="O540" i="95"/>
  <c r="C541" i="95"/>
  <c r="O541" i="95"/>
  <c r="C542" i="95"/>
  <c r="O542" i="95"/>
  <c r="C543" i="95"/>
  <c r="O543" i="95"/>
  <c r="C544" i="95"/>
  <c r="O544" i="95"/>
  <c r="C545" i="95"/>
  <c r="O545" i="95"/>
  <c r="C546" i="95"/>
  <c r="O546" i="95"/>
  <c r="C547" i="95"/>
  <c r="O547" i="95"/>
  <c r="C548" i="95"/>
  <c r="O548" i="95"/>
  <c r="C549" i="95"/>
  <c r="O549" i="95"/>
  <c r="C550" i="95"/>
  <c r="O550" i="95"/>
  <c r="C551" i="95"/>
  <c r="O551" i="95"/>
  <c r="C552" i="95"/>
  <c r="O552" i="95"/>
  <c r="C553" i="95"/>
  <c r="O553" i="95"/>
  <c r="C554" i="95"/>
  <c r="O554" i="95"/>
  <c r="C555" i="95"/>
  <c r="O555" i="95"/>
  <c r="C556" i="95"/>
  <c r="O556" i="95"/>
  <c r="C557" i="95"/>
  <c r="O557" i="95"/>
  <c r="C558" i="95"/>
  <c r="O558" i="95"/>
  <c r="C559" i="95"/>
  <c r="O559" i="95"/>
  <c r="C560" i="95"/>
  <c r="O560" i="95"/>
  <c r="C561" i="95"/>
  <c r="O561" i="95"/>
  <c r="C562" i="95"/>
  <c r="O562" i="95"/>
  <c r="C563" i="95"/>
  <c r="O563" i="95"/>
  <c r="C564" i="95"/>
  <c r="O564" i="95"/>
  <c r="C565" i="95"/>
  <c r="O565" i="95"/>
  <c r="C566" i="95"/>
  <c r="O566" i="95"/>
  <c r="C567" i="95"/>
  <c r="O567" i="95"/>
  <c r="C568" i="95"/>
  <c r="O568" i="95"/>
  <c r="C569" i="95"/>
  <c r="O569" i="95"/>
  <c r="C570" i="95"/>
  <c r="O570" i="95"/>
  <c r="C571" i="95"/>
  <c r="O571" i="95"/>
  <c r="C572" i="95"/>
  <c r="O572" i="95"/>
  <c r="C573" i="95"/>
  <c r="O573" i="95"/>
  <c r="C574" i="95"/>
  <c r="O574" i="95"/>
  <c r="C575" i="95"/>
  <c r="O575" i="95"/>
  <c r="C576" i="95"/>
  <c r="O576" i="95"/>
  <c r="C577" i="95"/>
  <c r="O577" i="95"/>
  <c r="C578" i="95"/>
  <c r="O578" i="95"/>
  <c r="C579" i="95"/>
  <c r="O579" i="95"/>
  <c r="C580" i="95"/>
  <c r="O580" i="95"/>
  <c r="C581" i="95"/>
  <c r="O581" i="95"/>
  <c r="C582" i="95"/>
  <c r="O582" i="95"/>
  <c r="C583" i="95"/>
  <c r="O583" i="95"/>
  <c r="C584" i="95"/>
  <c r="O584" i="95"/>
  <c r="C585" i="95"/>
  <c r="O585" i="95"/>
  <c r="C586" i="95"/>
  <c r="O586" i="95"/>
  <c r="C587" i="95"/>
  <c r="O587" i="95"/>
  <c r="C588" i="95"/>
  <c r="O588" i="95"/>
  <c r="C589" i="95"/>
  <c r="O589" i="95"/>
  <c r="C590" i="95"/>
  <c r="O590" i="95"/>
  <c r="C591" i="95"/>
  <c r="O591" i="95"/>
  <c r="C592" i="95"/>
  <c r="O592" i="95"/>
  <c r="C593" i="95"/>
  <c r="O593" i="95"/>
  <c r="C594" i="95"/>
  <c r="O594" i="95"/>
  <c r="C595" i="95"/>
  <c r="O595" i="95"/>
  <c r="C596" i="95"/>
  <c r="O596" i="95"/>
  <c r="C597" i="95"/>
  <c r="O597" i="95"/>
  <c r="C598" i="95"/>
  <c r="O598" i="95"/>
  <c r="C599" i="95"/>
  <c r="O599" i="95"/>
  <c r="C600" i="95"/>
  <c r="O600" i="95"/>
  <c r="C601" i="95"/>
  <c r="O601" i="95"/>
  <c r="C602" i="95"/>
  <c r="O602" i="95"/>
  <c r="C603" i="95"/>
  <c r="O603" i="95"/>
  <c r="C604" i="95"/>
  <c r="O604" i="95"/>
  <c r="C605" i="95"/>
  <c r="O605" i="95"/>
  <c r="C606" i="95"/>
  <c r="O606" i="95"/>
  <c r="C607" i="95"/>
  <c r="O607" i="95"/>
  <c r="C608" i="95"/>
  <c r="O608" i="95"/>
  <c r="C609" i="95"/>
  <c r="O609" i="95"/>
  <c r="C610" i="95"/>
  <c r="O610" i="95"/>
  <c r="C611" i="95"/>
  <c r="O611" i="95"/>
  <c r="C612" i="95"/>
  <c r="O612" i="95"/>
  <c r="C613" i="95"/>
  <c r="O613" i="95"/>
  <c r="C614" i="95"/>
  <c r="O614" i="95"/>
  <c r="C615" i="95"/>
  <c r="O615" i="95"/>
  <c r="C616" i="95"/>
  <c r="O616" i="95"/>
  <c r="C617" i="95"/>
  <c r="O617" i="95"/>
  <c r="C618" i="95"/>
  <c r="O618" i="95"/>
  <c r="C619" i="95"/>
  <c r="O619" i="95"/>
  <c r="C620" i="95"/>
  <c r="O620" i="95"/>
  <c r="C621" i="95"/>
  <c r="O621" i="95"/>
  <c r="C622" i="95"/>
  <c r="O622" i="95"/>
  <c r="C623" i="95"/>
  <c r="O623" i="95"/>
  <c r="C624" i="95"/>
  <c r="O624" i="95"/>
  <c r="C625" i="95"/>
  <c r="O625" i="95"/>
  <c r="C626" i="95"/>
  <c r="O626" i="95"/>
  <c r="C627" i="95"/>
  <c r="O627" i="95"/>
  <c r="C628" i="95"/>
  <c r="O628" i="95"/>
  <c r="C629" i="95"/>
  <c r="O629" i="95"/>
  <c r="C630" i="95"/>
  <c r="O630" i="95"/>
  <c r="C631" i="95"/>
  <c r="O631" i="95"/>
  <c r="C632" i="95"/>
  <c r="O632" i="95"/>
  <c r="C633" i="95"/>
  <c r="O633" i="95"/>
  <c r="C634" i="95"/>
  <c r="O634" i="95"/>
  <c r="C635" i="95"/>
  <c r="O635" i="95"/>
  <c r="C636" i="95"/>
  <c r="O636" i="95"/>
  <c r="C637" i="95"/>
  <c r="O637" i="95"/>
  <c r="C638" i="95"/>
  <c r="O638" i="95"/>
  <c r="C639" i="95"/>
  <c r="O639" i="95"/>
  <c r="C640" i="95"/>
  <c r="O640" i="95"/>
  <c r="C641" i="95"/>
  <c r="O641" i="95"/>
  <c r="C642" i="95"/>
  <c r="O642" i="95"/>
  <c r="C643" i="95"/>
  <c r="O643" i="95"/>
  <c r="C644" i="95"/>
  <c r="O644" i="95"/>
  <c r="C645" i="95"/>
  <c r="O645" i="95"/>
  <c r="C646" i="95"/>
  <c r="O646" i="95"/>
  <c r="C647" i="95"/>
  <c r="O647" i="95"/>
  <c r="C648" i="95"/>
  <c r="O648" i="95"/>
  <c r="C649" i="95"/>
  <c r="O649" i="95"/>
  <c r="C650" i="95"/>
  <c r="O650" i="95"/>
  <c r="C651" i="95"/>
  <c r="O651" i="95"/>
  <c r="C652" i="95"/>
  <c r="O652" i="95"/>
  <c r="C653" i="95"/>
  <c r="O653" i="95"/>
  <c r="C654" i="95"/>
  <c r="O654" i="95"/>
  <c r="C655" i="95"/>
  <c r="O655" i="95"/>
  <c r="C656" i="95"/>
  <c r="O656" i="95"/>
  <c r="C657" i="95"/>
  <c r="O657" i="95"/>
  <c r="C658" i="95"/>
  <c r="O658" i="95"/>
  <c r="C659" i="95"/>
  <c r="O659" i="95"/>
  <c r="C660" i="95"/>
  <c r="O660" i="95"/>
  <c r="C661" i="95"/>
  <c r="O661" i="95"/>
  <c r="C662" i="95"/>
  <c r="O662" i="95"/>
  <c r="C663" i="95"/>
  <c r="O663" i="95"/>
  <c r="C664" i="95"/>
  <c r="O664" i="95"/>
  <c r="C665" i="95"/>
  <c r="O665" i="95"/>
  <c r="C666" i="95"/>
  <c r="O666" i="95"/>
  <c r="C667" i="95"/>
  <c r="O667" i="95"/>
  <c r="C668" i="95"/>
  <c r="O668" i="95"/>
  <c r="C669" i="95"/>
  <c r="O669" i="95"/>
  <c r="C670" i="95"/>
  <c r="O670" i="95"/>
  <c r="C671" i="95"/>
  <c r="O671" i="95"/>
  <c r="C672" i="95"/>
  <c r="O672" i="95"/>
  <c r="C673" i="95"/>
  <c r="O673" i="95"/>
  <c r="C674" i="95"/>
  <c r="O674" i="95"/>
  <c r="C675" i="95"/>
  <c r="O675" i="95"/>
  <c r="C676" i="95"/>
  <c r="O676" i="95"/>
  <c r="C677" i="95"/>
  <c r="O677" i="95"/>
  <c r="C678" i="95"/>
  <c r="O678" i="95"/>
  <c r="C679" i="95"/>
  <c r="O679" i="95"/>
  <c r="C680" i="95"/>
  <c r="O680" i="95"/>
  <c r="C681" i="95"/>
  <c r="O681" i="95"/>
  <c r="C682" i="95"/>
  <c r="O682" i="95"/>
  <c r="C683" i="95"/>
  <c r="O683" i="95"/>
  <c r="C684" i="95"/>
  <c r="O684" i="95"/>
  <c r="C685" i="95"/>
  <c r="O685" i="95"/>
  <c r="C686" i="95"/>
  <c r="O686" i="95"/>
  <c r="C687" i="95"/>
  <c r="O687" i="95"/>
  <c r="C688" i="95"/>
  <c r="O688" i="95"/>
  <c r="C689" i="95"/>
  <c r="O689" i="95"/>
  <c r="C690" i="95"/>
  <c r="O690" i="95"/>
  <c r="C691" i="95"/>
  <c r="O691" i="95"/>
  <c r="C692" i="95"/>
  <c r="O692" i="95"/>
  <c r="C693" i="95"/>
  <c r="O693" i="95"/>
  <c r="C694" i="95"/>
  <c r="O694" i="95"/>
  <c r="C695" i="95"/>
  <c r="O695" i="95"/>
  <c r="C696" i="95"/>
  <c r="O696" i="95"/>
  <c r="C697" i="95"/>
  <c r="O697" i="95"/>
  <c r="C698" i="95"/>
  <c r="O698" i="95"/>
  <c r="C699" i="95"/>
  <c r="O699" i="95"/>
  <c r="C700" i="95"/>
  <c r="O700" i="95"/>
  <c r="C701" i="95"/>
  <c r="O701" i="95"/>
  <c r="C702" i="95"/>
  <c r="O702" i="95"/>
  <c r="C703" i="95"/>
  <c r="O703" i="95"/>
  <c r="C704" i="95"/>
  <c r="O704" i="95"/>
  <c r="C705" i="95"/>
  <c r="O705" i="95"/>
  <c r="C706" i="95"/>
  <c r="O706" i="95"/>
  <c r="C707" i="95"/>
  <c r="O707" i="95"/>
  <c r="C708" i="95"/>
  <c r="O708" i="95"/>
  <c r="C709" i="95"/>
  <c r="O709" i="95"/>
  <c r="C710" i="95"/>
  <c r="O710" i="95"/>
  <c r="C711" i="95"/>
  <c r="O711" i="95"/>
  <c r="C712" i="95"/>
  <c r="O712" i="95"/>
  <c r="C713" i="95"/>
  <c r="O713" i="95"/>
  <c r="C714" i="95"/>
  <c r="O714" i="95"/>
  <c r="C715" i="95"/>
  <c r="O715" i="95"/>
  <c r="C716" i="95"/>
  <c r="O716" i="95"/>
  <c r="C717" i="95"/>
  <c r="O717" i="95"/>
  <c r="C718" i="95"/>
  <c r="O718" i="95"/>
  <c r="C719" i="95"/>
  <c r="O719" i="95"/>
  <c r="C720" i="95"/>
  <c r="O720" i="95"/>
  <c r="C721" i="95"/>
  <c r="O721" i="95"/>
  <c r="C722" i="95"/>
  <c r="O722" i="95"/>
  <c r="C723" i="95"/>
  <c r="O723" i="95"/>
  <c r="C724" i="95"/>
  <c r="O724" i="95"/>
  <c r="C725" i="95"/>
  <c r="O725" i="95"/>
  <c r="C726" i="95"/>
  <c r="O726" i="95"/>
  <c r="C727" i="95"/>
  <c r="O727" i="95"/>
  <c r="C728" i="95"/>
  <c r="O728" i="95"/>
  <c r="C729" i="95"/>
  <c r="O729" i="95"/>
  <c r="C730" i="95"/>
  <c r="O730" i="95"/>
  <c r="C731" i="95"/>
  <c r="O731" i="95"/>
  <c r="C732" i="95"/>
  <c r="O732" i="95"/>
  <c r="C733" i="95"/>
  <c r="O733" i="95"/>
  <c r="C734" i="95"/>
  <c r="O734" i="95"/>
  <c r="C735" i="95"/>
  <c r="O735" i="95"/>
  <c r="C736" i="95"/>
  <c r="O736" i="95"/>
  <c r="C737" i="95"/>
  <c r="O737" i="95"/>
  <c r="C738" i="95"/>
  <c r="O738" i="95"/>
  <c r="C739" i="95"/>
  <c r="O739" i="95"/>
  <c r="C740" i="95"/>
  <c r="O740" i="95"/>
  <c r="C741" i="95"/>
  <c r="O741" i="95"/>
  <c r="C742" i="95"/>
  <c r="O742" i="95"/>
  <c r="C743" i="95"/>
  <c r="O743" i="95"/>
  <c r="C744" i="95"/>
  <c r="O744" i="95"/>
  <c r="C745" i="95"/>
  <c r="O745" i="95"/>
  <c r="C746" i="95"/>
  <c r="O746" i="95"/>
  <c r="C747" i="95"/>
  <c r="O747" i="95"/>
  <c r="C748" i="95"/>
  <c r="O748" i="95"/>
  <c r="C749" i="95"/>
  <c r="O749" i="95"/>
  <c r="C750" i="95"/>
  <c r="O750" i="95"/>
  <c r="C751" i="95"/>
  <c r="O751" i="95"/>
  <c r="C752" i="95"/>
  <c r="O752" i="95"/>
  <c r="C753" i="95"/>
  <c r="O753" i="95"/>
  <c r="C754" i="95"/>
  <c r="O754" i="95"/>
  <c r="C755" i="95"/>
  <c r="O755" i="95"/>
  <c r="C756" i="95"/>
  <c r="O756" i="95"/>
  <c r="C757" i="95"/>
  <c r="O757" i="95"/>
  <c r="C758" i="95"/>
  <c r="O758" i="95"/>
  <c r="C759" i="95"/>
  <c r="O759" i="95"/>
  <c r="C760" i="95"/>
  <c r="O760" i="95"/>
  <c r="C761" i="95"/>
  <c r="O761" i="95"/>
  <c r="C762" i="95"/>
  <c r="O762" i="95"/>
  <c r="C763" i="95"/>
  <c r="O763" i="95"/>
  <c r="C764" i="95"/>
  <c r="O764" i="95"/>
  <c r="C765" i="95"/>
  <c r="O765" i="95"/>
  <c r="C766" i="95"/>
  <c r="O766" i="95"/>
  <c r="C767" i="95"/>
  <c r="O767" i="95"/>
  <c r="C768" i="95"/>
  <c r="O768" i="95"/>
  <c r="C769" i="95"/>
  <c r="O769" i="95"/>
  <c r="C770" i="95"/>
  <c r="O770" i="95"/>
  <c r="C771" i="95"/>
  <c r="O771" i="95"/>
  <c r="C772" i="95"/>
  <c r="O772" i="95"/>
  <c r="C773" i="95"/>
  <c r="O773" i="95"/>
  <c r="C774" i="95"/>
  <c r="O774" i="95"/>
  <c r="C775" i="95"/>
  <c r="O775" i="95"/>
  <c r="C776" i="95"/>
  <c r="O776" i="95"/>
  <c r="C777" i="95"/>
  <c r="O777" i="95"/>
  <c r="C778" i="95"/>
  <c r="O778" i="95"/>
  <c r="C779" i="95"/>
  <c r="O779" i="95"/>
  <c r="C780" i="95"/>
  <c r="O780" i="95"/>
  <c r="C781" i="95"/>
  <c r="O781" i="95"/>
  <c r="C782" i="95"/>
  <c r="O782" i="95"/>
  <c r="C783" i="95"/>
  <c r="O783" i="95"/>
  <c r="C784" i="95"/>
  <c r="O784" i="95"/>
  <c r="C785" i="95"/>
  <c r="O785" i="95"/>
  <c r="C786" i="95"/>
  <c r="O786" i="95"/>
  <c r="C787" i="95"/>
  <c r="O787" i="95"/>
  <c r="C788" i="95"/>
  <c r="O788" i="95"/>
  <c r="C789" i="95"/>
  <c r="O789" i="95"/>
  <c r="C790" i="95"/>
  <c r="O790" i="95"/>
  <c r="C791" i="95"/>
  <c r="O791" i="95"/>
  <c r="C792" i="95"/>
  <c r="O792" i="95"/>
  <c r="C793" i="95"/>
  <c r="O793" i="95"/>
  <c r="C794" i="95"/>
  <c r="O794" i="95"/>
  <c r="C795" i="95"/>
  <c r="O795" i="95"/>
  <c r="C796" i="95"/>
  <c r="O796" i="95"/>
  <c r="C797" i="95"/>
  <c r="O797" i="95"/>
  <c r="C798" i="95"/>
  <c r="O798" i="95"/>
  <c r="C799" i="95"/>
  <c r="O799" i="95"/>
  <c r="C800" i="95"/>
  <c r="O800" i="95"/>
  <c r="C801" i="95"/>
  <c r="O801" i="95"/>
  <c r="C802" i="95"/>
  <c r="O802" i="95"/>
  <c r="C803" i="95"/>
  <c r="O803" i="95"/>
  <c r="C804" i="95"/>
  <c r="O804" i="95"/>
  <c r="C805" i="95"/>
  <c r="O805" i="95"/>
  <c r="C806" i="95"/>
  <c r="O806" i="95"/>
  <c r="C807" i="95"/>
  <c r="O807" i="95"/>
  <c r="C808" i="95"/>
  <c r="O808" i="95"/>
  <c r="C809" i="95"/>
  <c r="O809" i="95"/>
  <c r="C810" i="95"/>
  <c r="O810" i="95"/>
  <c r="C811" i="95"/>
  <c r="O811" i="95"/>
  <c r="C812" i="95"/>
  <c r="O812" i="95"/>
  <c r="C813" i="95"/>
  <c r="O813" i="95"/>
  <c r="C814" i="95"/>
  <c r="O814" i="95"/>
  <c r="C815" i="95"/>
  <c r="O815" i="95"/>
  <c r="C816" i="95"/>
  <c r="O816" i="95"/>
  <c r="C817" i="95"/>
  <c r="O817" i="95"/>
  <c r="C818" i="95"/>
  <c r="O818" i="95"/>
  <c r="C819" i="95"/>
  <c r="O819" i="95"/>
  <c r="C820" i="95"/>
  <c r="O820" i="95"/>
  <c r="C821" i="95"/>
  <c r="O821" i="95"/>
  <c r="C822" i="95"/>
  <c r="O822" i="95"/>
  <c r="C823" i="95"/>
  <c r="O823" i="95"/>
  <c r="C824" i="95"/>
  <c r="O824" i="95"/>
  <c r="C825" i="95"/>
  <c r="O825" i="95"/>
  <c r="C826" i="95"/>
  <c r="O826" i="95"/>
  <c r="C827" i="95"/>
  <c r="O827" i="95"/>
  <c r="C828" i="95"/>
  <c r="O828" i="95"/>
  <c r="C829" i="95"/>
  <c r="O829" i="95"/>
  <c r="C830" i="95"/>
  <c r="O830" i="95"/>
  <c r="C831" i="95"/>
  <c r="O831" i="95"/>
  <c r="C832" i="95"/>
  <c r="O832" i="95"/>
  <c r="C833" i="95"/>
  <c r="O833" i="95"/>
  <c r="C834" i="95"/>
  <c r="O834" i="95"/>
  <c r="C835" i="95"/>
  <c r="O835" i="95"/>
  <c r="C836" i="95"/>
  <c r="O836" i="95"/>
  <c r="C837" i="95"/>
  <c r="O837" i="95"/>
  <c r="C838" i="95"/>
  <c r="O838" i="95"/>
  <c r="C839" i="95"/>
  <c r="O839" i="95"/>
  <c r="C840" i="95"/>
  <c r="O840" i="95"/>
  <c r="C841" i="95"/>
  <c r="O841" i="95"/>
  <c r="C842" i="95"/>
  <c r="O842" i="95"/>
  <c r="C843" i="95"/>
  <c r="O843" i="95"/>
  <c r="C844" i="95"/>
  <c r="O844" i="95"/>
  <c r="C845" i="95"/>
  <c r="O845" i="95"/>
  <c r="C846" i="95"/>
  <c r="O846" i="95"/>
  <c r="C847" i="95"/>
  <c r="O847" i="95"/>
  <c r="C848" i="95"/>
  <c r="O848" i="95"/>
  <c r="C849" i="95"/>
  <c r="O849" i="95"/>
  <c r="C850" i="95"/>
  <c r="O850" i="95"/>
  <c r="C851" i="95"/>
  <c r="O851" i="95"/>
  <c r="C852" i="95"/>
  <c r="O852" i="95"/>
  <c r="C853" i="95"/>
  <c r="O853" i="95"/>
  <c r="C854" i="95"/>
  <c r="O854" i="95"/>
  <c r="C855" i="95"/>
  <c r="O855" i="95"/>
  <c r="C856" i="95"/>
  <c r="O856" i="95"/>
  <c r="C857" i="95"/>
  <c r="O857" i="95"/>
  <c r="C858" i="95"/>
  <c r="O858" i="95"/>
  <c r="C859" i="95"/>
  <c r="O859" i="95"/>
  <c r="C860" i="95"/>
  <c r="O860" i="95"/>
  <c r="C861" i="95"/>
  <c r="O861" i="95"/>
  <c r="C862" i="95"/>
  <c r="O862" i="95"/>
  <c r="C863" i="95"/>
  <c r="O863" i="95"/>
  <c r="C864" i="95"/>
  <c r="O864" i="95"/>
  <c r="C865" i="95"/>
  <c r="O865" i="95"/>
  <c r="C866" i="95"/>
  <c r="O866" i="95"/>
  <c r="C867" i="95"/>
  <c r="O867" i="95"/>
  <c r="C868" i="95"/>
  <c r="O868" i="95"/>
  <c r="C869" i="95"/>
  <c r="O869" i="95"/>
  <c r="C870" i="95"/>
  <c r="O870" i="95"/>
  <c r="C871" i="95"/>
  <c r="O871" i="95"/>
  <c r="C872" i="95"/>
  <c r="O872" i="95"/>
  <c r="C873" i="95"/>
  <c r="O873" i="95"/>
  <c r="C874" i="95"/>
  <c r="O874" i="95"/>
  <c r="C875" i="95"/>
  <c r="O875" i="95"/>
  <c r="C876" i="95"/>
  <c r="O876" i="95"/>
  <c r="C877" i="95"/>
  <c r="O877" i="95"/>
  <c r="C878" i="95"/>
  <c r="O878" i="95"/>
  <c r="C879" i="95"/>
  <c r="O879" i="95"/>
  <c r="C880" i="95"/>
  <c r="O880" i="95"/>
  <c r="C881" i="95"/>
  <c r="O881" i="95"/>
  <c r="C882" i="95"/>
  <c r="O882" i="95"/>
  <c r="C883" i="95"/>
  <c r="O883" i="95"/>
  <c r="C884" i="95"/>
  <c r="O884" i="95"/>
  <c r="C885" i="95"/>
  <c r="O885" i="95"/>
  <c r="C886" i="95"/>
  <c r="O886" i="95"/>
  <c r="C887" i="95"/>
  <c r="O887" i="95"/>
  <c r="C888" i="95"/>
  <c r="O888" i="95"/>
  <c r="C889" i="95"/>
  <c r="O889" i="95"/>
  <c r="C890" i="95"/>
  <c r="O890" i="95"/>
  <c r="C891" i="95"/>
  <c r="O891" i="95"/>
  <c r="C892" i="95"/>
  <c r="O892" i="95"/>
  <c r="C893" i="95"/>
  <c r="O893" i="95"/>
  <c r="C894" i="95"/>
  <c r="O894" i="95"/>
  <c r="C895" i="95"/>
  <c r="O895" i="95"/>
  <c r="C896" i="95"/>
  <c r="O896" i="95"/>
  <c r="C897" i="95"/>
  <c r="O897" i="95"/>
  <c r="C898" i="95"/>
  <c r="O898" i="95"/>
  <c r="C899" i="95"/>
  <c r="O899" i="95"/>
  <c r="C900" i="95"/>
  <c r="O900" i="95"/>
  <c r="C901" i="95"/>
  <c r="O901" i="95"/>
  <c r="C902" i="95"/>
  <c r="O902" i="95"/>
  <c r="C903" i="95"/>
  <c r="O903" i="95"/>
  <c r="C904" i="95"/>
  <c r="O904" i="95"/>
  <c r="C905" i="95"/>
  <c r="O905" i="95"/>
  <c r="C906" i="95"/>
  <c r="O906" i="95"/>
  <c r="C907" i="95"/>
  <c r="O907" i="95"/>
  <c r="C908" i="95"/>
  <c r="O908" i="95"/>
  <c r="C909" i="95"/>
  <c r="O909" i="95"/>
  <c r="C910" i="95"/>
  <c r="O910" i="95"/>
  <c r="C911" i="95"/>
  <c r="O911" i="95"/>
  <c r="C912" i="95"/>
  <c r="O912" i="95"/>
  <c r="C913" i="95"/>
  <c r="O913" i="95"/>
  <c r="C914" i="95"/>
  <c r="O914" i="95"/>
  <c r="C915" i="95"/>
  <c r="O915" i="95"/>
  <c r="C916" i="95"/>
  <c r="O916" i="95"/>
  <c r="C917" i="95"/>
  <c r="O917" i="95"/>
  <c r="C918" i="95"/>
  <c r="O918" i="95"/>
  <c r="C919" i="95"/>
  <c r="O919" i="95"/>
  <c r="C920" i="95"/>
  <c r="O920" i="95"/>
  <c r="C921" i="95"/>
  <c r="O921" i="95"/>
  <c r="C922" i="95"/>
  <c r="O922" i="95"/>
  <c r="C923" i="95"/>
  <c r="O923" i="95"/>
  <c r="C924" i="95"/>
  <c r="O924" i="95"/>
  <c r="C925" i="95"/>
  <c r="O925" i="95"/>
  <c r="C926" i="95"/>
  <c r="O926" i="95"/>
  <c r="C927" i="95"/>
  <c r="O927" i="95"/>
  <c r="C928" i="95"/>
  <c r="O928" i="95"/>
  <c r="C929" i="95"/>
  <c r="O929" i="95"/>
  <c r="C930" i="95"/>
  <c r="O930" i="95"/>
  <c r="C931" i="95"/>
  <c r="O931" i="95"/>
  <c r="C932" i="95"/>
  <c r="O932" i="95"/>
  <c r="C933" i="95"/>
  <c r="O933" i="95"/>
  <c r="C934" i="95"/>
  <c r="O934" i="95"/>
  <c r="C935" i="95"/>
  <c r="O935" i="95"/>
  <c r="C936" i="95"/>
  <c r="O936" i="95"/>
  <c r="C937" i="95"/>
  <c r="O937" i="95"/>
  <c r="C938" i="95"/>
  <c r="O938" i="95"/>
  <c r="C939" i="95"/>
  <c r="O939" i="95"/>
  <c r="C940" i="95"/>
  <c r="O940" i="95"/>
  <c r="C941" i="95"/>
  <c r="O941" i="95"/>
  <c r="C942" i="95"/>
  <c r="O942" i="95"/>
  <c r="C943" i="95"/>
  <c r="O943" i="95"/>
  <c r="C944" i="95"/>
  <c r="O944" i="95"/>
  <c r="C945" i="95"/>
  <c r="O945" i="95"/>
  <c r="C946" i="95"/>
  <c r="O946" i="95"/>
  <c r="C947" i="95"/>
  <c r="O947" i="95"/>
  <c r="C948" i="95"/>
  <c r="O948" i="95"/>
  <c r="C949" i="95"/>
  <c r="O949" i="95"/>
  <c r="C950" i="95"/>
  <c r="O950" i="95"/>
  <c r="C951" i="95"/>
  <c r="O951" i="95"/>
  <c r="C952" i="95"/>
  <c r="O952" i="95"/>
  <c r="C953" i="95"/>
  <c r="O953" i="95"/>
  <c r="C954" i="95"/>
  <c r="O954" i="95"/>
  <c r="C955" i="95"/>
  <c r="O955" i="95"/>
  <c r="C956" i="95"/>
  <c r="O956" i="95"/>
  <c r="C957" i="95"/>
  <c r="O957" i="95"/>
  <c r="C958" i="95"/>
  <c r="O958" i="95"/>
  <c r="C959" i="95"/>
  <c r="O959" i="95"/>
  <c r="C960" i="95"/>
  <c r="O960" i="95"/>
  <c r="C961" i="95"/>
  <c r="O961" i="95"/>
  <c r="C962" i="95"/>
  <c r="O962" i="95"/>
  <c r="C963" i="95"/>
  <c r="O963" i="95"/>
  <c r="C964" i="95"/>
  <c r="O964" i="95"/>
  <c r="C965" i="95"/>
  <c r="O965" i="95"/>
  <c r="C966" i="95"/>
  <c r="O966" i="95"/>
  <c r="C967" i="95"/>
  <c r="O967" i="95"/>
  <c r="C968" i="95"/>
  <c r="O968" i="95"/>
  <c r="C969" i="95"/>
  <c r="O969" i="95"/>
  <c r="C970" i="95"/>
  <c r="O970" i="95"/>
  <c r="C971" i="95"/>
  <c r="O971" i="95"/>
  <c r="C972" i="95"/>
  <c r="O972" i="95"/>
  <c r="C973" i="95"/>
  <c r="O973" i="95"/>
  <c r="C974" i="95"/>
  <c r="O974" i="95"/>
  <c r="C975" i="95"/>
  <c r="O975" i="95"/>
  <c r="C976" i="95"/>
  <c r="O976" i="95"/>
  <c r="C977" i="95"/>
  <c r="O977" i="95"/>
  <c r="C978" i="95"/>
  <c r="O978" i="95"/>
  <c r="C979" i="95"/>
  <c r="O979" i="95"/>
  <c r="C980" i="95"/>
  <c r="O980" i="95"/>
  <c r="C981" i="95"/>
  <c r="O981" i="95"/>
  <c r="C982" i="95"/>
  <c r="O982" i="95"/>
  <c r="C983" i="95"/>
  <c r="O983" i="95"/>
  <c r="C984" i="95"/>
  <c r="O984" i="95"/>
  <c r="C985" i="95"/>
  <c r="O985" i="95"/>
  <c r="C986" i="95"/>
  <c r="O986" i="95"/>
  <c r="C987" i="95"/>
  <c r="O987" i="95"/>
  <c r="C988" i="95"/>
  <c r="O988" i="95"/>
  <c r="C989" i="95"/>
  <c r="O989" i="95"/>
  <c r="C990" i="95"/>
  <c r="O990" i="95"/>
  <c r="C991" i="95"/>
  <c r="O991" i="95"/>
  <c r="C992" i="95"/>
  <c r="O992" i="95"/>
  <c r="C993" i="95"/>
  <c r="O993" i="95"/>
  <c r="C994" i="95"/>
  <c r="O994" i="95"/>
  <c r="C995" i="95"/>
  <c r="O995" i="95"/>
  <c r="C996" i="95"/>
  <c r="O996" i="95"/>
  <c r="C997" i="95"/>
  <c r="O997" i="95"/>
  <c r="C998" i="95"/>
  <c r="O998" i="95"/>
  <c r="C999" i="95"/>
  <c r="O999" i="95"/>
  <c r="C1000" i="95"/>
  <c r="O1000" i="95"/>
  <c r="C1001" i="95"/>
  <c r="O1001" i="95"/>
  <c r="C1002" i="95"/>
  <c r="O1002" i="95"/>
  <c r="C1003" i="95"/>
  <c r="O1003" i="95"/>
  <c r="C1004" i="95"/>
  <c r="O1004" i="95"/>
  <c r="C1005" i="95"/>
  <c r="O1005" i="95"/>
  <c r="C1006" i="95"/>
  <c r="O1006" i="95"/>
  <c r="C1007" i="95"/>
  <c r="O1007" i="95"/>
  <c r="C1008" i="95"/>
  <c r="O1008" i="95"/>
  <c r="C1009" i="95"/>
  <c r="O1009" i="95"/>
  <c r="C1010" i="95"/>
  <c r="O1010" i="95"/>
  <c r="C1011" i="95"/>
  <c r="O1011" i="95"/>
  <c r="C1012" i="95"/>
  <c r="O1012" i="95"/>
  <c r="C1013" i="95"/>
  <c r="O1013" i="95"/>
  <c r="C1014" i="95"/>
  <c r="O1014" i="95"/>
  <c r="C1015" i="95"/>
  <c r="O1015" i="95"/>
  <c r="C1016" i="95"/>
  <c r="O1016" i="95"/>
  <c r="C1017" i="95"/>
  <c r="O1017" i="95"/>
  <c r="C1018" i="95"/>
  <c r="O1018" i="95"/>
  <c r="C1019" i="95"/>
  <c r="O1019" i="95"/>
  <c r="C1020" i="95"/>
  <c r="O1020" i="95"/>
  <c r="C1021" i="95"/>
  <c r="O1021" i="95"/>
  <c r="C1022" i="95"/>
  <c r="O1022" i="95"/>
  <c r="C1023" i="95"/>
  <c r="O1023" i="95"/>
  <c r="C1024" i="95"/>
  <c r="O1024" i="95"/>
  <c r="C1025" i="95"/>
  <c r="O1025" i="95"/>
  <c r="C1026" i="95"/>
  <c r="O1026" i="95"/>
  <c r="C1027" i="95"/>
  <c r="O1027" i="95"/>
  <c r="C1028" i="95"/>
  <c r="O1028" i="95"/>
  <c r="C1029" i="95"/>
  <c r="O1029" i="95"/>
  <c r="C1030" i="95"/>
  <c r="O1030" i="95"/>
  <c r="C1031" i="95"/>
  <c r="O1031" i="95"/>
  <c r="C1032" i="95"/>
  <c r="O1032" i="95"/>
  <c r="C1033" i="95"/>
  <c r="O1033" i="95"/>
  <c r="C1034" i="95"/>
  <c r="O1034" i="95"/>
  <c r="C1035" i="95"/>
  <c r="O1035" i="95"/>
  <c r="C1036" i="95"/>
  <c r="O1036" i="95"/>
  <c r="C1037" i="95"/>
  <c r="O1037" i="95"/>
  <c r="C1038" i="95"/>
  <c r="O1038" i="95"/>
  <c r="C1039" i="95"/>
  <c r="O1039" i="95"/>
  <c r="C1040" i="95"/>
  <c r="O1040" i="95"/>
  <c r="C1041" i="95"/>
  <c r="O1041" i="95"/>
  <c r="C1042" i="95"/>
  <c r="O1042" i="95"/>
  <c r="C1043" i="95"/>
  <c r="O1043" i="95"/>
  <c r="C1044" i="95"/>
  <c r="O1044" i="95"/>
  <c r="C1045" i="95"/>
  <c r="O1045" i="95"/>
  <c r="C1046" i="95"/>
  <c r="O1046" i="95"/>
  <c r="C1047" i="95"/>
  <c r="O1047" i="95"/>
  <c r="C1048" i="95"/>
  <c r="O1048" i="95"/>
  <c r="C1049" i="95"/>
  <c r="O1049" i="95"/>
  <c r="C1050" i="95"/>
  <c r="O1050" i="95"/>
  <c r="C1051" i="95"/>
  <c r="O1051" i="95"/>
  <c r="C1052" i="95"/>
  <c r="O1052" i="95"/>
  <c r="C1053" i="95"/>
  <c r="O1053" i="95"/>
  <c r="C1054" i="95"/>
  <c r="O1054" i="95"/>
  <c r="C1055" i="95"/>
  <c r="O1055" i="95"/>
  <c r="C1056" i="95"/>
  <c r="O1056" i="95"/>
  <c r="C1057" i="95"/>
  <c r="O1057" i="95"/>
  <c r="C1058" i="95"/>
  <c r="O1058" i="95"/>
  <c r="C1059" i="95"/>
  <c r="O1059" i="95"/>
  <c r="C1060" i="95"/>
  <c r="O1060" i="95"/>
  <c r="C1061" i="95"/>
  <c r="O1061" i="95"/>
  <c r="C1062" i="95"/>
  <c r="O1062" i="95"/>
  <c r="C1063" i="95"/>
  <c r="O1063" i="95"/>
  <c r="C1064" i="95"/>
  <c r="O1064" i="95"/>
  <c r="C1065" i="95"/>
  <c r="O1065" i="95"/>
  <c r="C1066" i="95"/>
  <c r="O1066" i="95"/>
  <c r="C1067" i="95"/>
  <c r="O1067" i="95"/>
  <c r="C1068" i="95"/>
  <c r="O1068" i="95"/>
  <c r="C1069" i="95"/>
  <c r="O1069" i="95"/>
  <c r="C1070" i="95"/>
  <c r="O1070" i="95"/>
  <c r="C1071" i="95"/>
  <c r="O1071" i="95"/>
  <c r="C1072" i="95"/>
  <c r="O1072" i="95"/>
  <c r="C1073" i="95"/>
  <c r="O1073" i="95"/>
  <c r="C1074" i="95"/>
  <c r="O1074" i="95"/>
  <c r="C1075" i="95"/>
  <c r="O1075" i="95"/>
  <c r="C1076" i="95"/>
  <c r="O1076" i="95"/>
  <c r="C1077" i="95"/>
  <c r="O1077" i="95"/>
  <c r="C1078" i="95"/>
  <c r="O1078" i="95"/>
  <c r="C1079" i="95"/>
  <c r="O1079" i="95"/>
  <c r="C1080" i="95"/>
  <c r="O1080" i="95"/>
  <c r="C1081" i="95"/>
  <c r="O1081" i="95"/>
  <c r="C1082" i="95"/>
  <c r="O1082" i="95"/>
  <c r="C1083" i="95"/>
  <c r="O1083" i="95"/>
  <c r="C1084" i="95"/>
  <c r="O1084" i="95"/>
  <c r="C1085" i="95"/>
  <c r="O1085" i="95"/>
  <c r="C1086" i="95"/>
  <c r="O1086" i="95"/>
  <c r="C1087" i="95"/>
  <c r="O1087" i="95"/>
  <c r="C1088" i="95"/>
  <c r="O1088" i="95"/>
  <c r="C1089" i="95"/>
  <c r="O1089" i="95"/>
  <c r="C1090" i="95"/>
  <c r="O1090" i="95"/>
  <c r="C1091" i="95"/>
  <c r="O1091" i="95"/>
  <c r="C1092" i="95"/>
  <c r="O1092" i="95"/>
  <c r="C1093" i="95"/>
  <c r="O1093" i="95"/>
  <c r="C1094" i="95"/>
  <c r="O1094" i="95"/>
  <c r="C1095" i="95"/>
  <c r="O1095" i="95"/>
  <c r="C1096" i="95"/>
  <c r="O1096" i="95"/>
  <c r="C1097" i="95"/>
  <c r="O1097" i="95"/>
  <c r="C1098" i="95"/>
  <c r="O1098" i="95"/>
  <c r="C1099" i="95"/>
  <c r="O1099" i="95"/>
  <c r="C1100" i="95"/>
  <c r="O1100" i="95"/>
  <c r="C1101" i="95"/>
  <c r="O1101" i="95"/>
  <c r="C1102" i="95"/>
  <c r="O1102" i="95"/>
  <c r="C1103" i="95"/>
  <c r="O1103" i="95"/>
  <c r="C1104" i="95"/>
  <c r="O1104" i="95"/>
  <c r="C1105" i="95"/>
  <c r="O1105" i="95"/>
  <c r="C1106" i="95"/>
  <c r="O1106" i="95"/>
  <c r="C1107" i="95"/>
  <c r="O1107" i="95"/>
  <c r="C1108" i="95"/>
  <c r="O1108" i="95"/>
  <c r="C1109" i="95"/>
  <c r="O1109" i="95"/>
  <c r="C1110" i="95"/>
  <c r="O1110" i="95"/>
  <c r="C1111" i="95"/>
  <c r="O1111" i="95"/>
  <c r="C1112" i="95"/>
  <c r="O1112" i="95"/>
  <c r="C1113" i="95"/>
  <c r="O1113" i="95"/>
  <c r="C1114" i="95"/>
  <c r="O1114" i="95"/>
  <c r="C1115" i="95"/>
  <c r="O1115" i="95"/>
  <c r="C1116" i="95"/>
  <c r="O1116" i="95"/>
  <c r="C1117" i="95"/>
  <c r="O1117" i="95"/>
  <c r="C1118" i="95"/>
  <c r="O1118" i="95"/>
  <c r="C1119" i="95"/>
  <c r="O1119" i="95"/>
  <c r="C1120" i="95"/>
  <c r="O1120" i="95"/>
  <c r="C1121" i="95"/>
  <c r="O1121" i="95"/>
  <c r="C1122" i="95"/>
  <c r="O1122" i="95"/>
  <c r="C1123" i="95"/>
  <c r="O1123" i="95"/>
  <c r="C1124" i="95"/>
  <c r="O1124" i="95"/>
  <c r="C1125" i="95"/>
  <c r="O1125" i="95"/>
  <c r="C1126" i="95"/>
  <c r="O1126" i="95"/>
  <c r="C1127" i="95"/>
  <c r="O1127" i="95"/>
  <c r="C1128" i="95"/>
  <c r="O1128" i="95"/>
  <c r="C1129" i="95"/>
  <c r="O1129" i="95"/>
  <c r="C1130" i="95"/>
  <c r="O1130" i="95"/>
  <c r="C1131" i="95"/>
  <c r="O1131" i="95"/>
  <c r="C1132" i="95"/>
  <c r="O1132" i="95"/>
  <c r="C1133" i="95"/>
  <c r="O1133" i="95"/>
  <c r="C1134" i="95"/>
  <c r="O1134" i="95"/>
  <c r="C1135" i="95"/>
  <c r="O1135" i="95"/>
  <c r="C1136" i="95"/>
  <c r="O1136" i="95"/>
  <c r="C1137" i="95"/>
  <c r="O1137" i="95"/>
  <c r="C1138" i="95"/>
  <c r="O1138" i="95"/>
  <c r="C1139" i="95"/>
  <c r="O1139" i="95"/>
  <c r="C1140" i="95"/>
  <c r="O1140" i="95"/>
  <c r="C1141" i="95"/>
  <c r="O1141" i="95"/>
  <c r="C1142" i="95"/>
  <c r="O1142" i="95"/>
  <c r="C1143" i="95"/>
  <c r="O1143" i="95"/>
  <c r="C1144" i="95"/>
  <c r="O1144" i="95"/>
  <c r="C1145" i="95"/>
  <c r="O1145" i="95"/>
  <c r="C1146" i="95"/>
  <c r="O1146" i="95"/>
  <c r="C1147" i="95"/>
  <c r="O1147" i="95"/>
  <c r="C1148" i="95"/>
  <c r="O1148" i="95"/>
  <c r="C1149" i="95"/>
  <c r="O1149" i="95"/>
  <c r="C1150" i="95"/>
  <c r="O1150" i="95"/>
  <c r="C1151" i="95"/>
  <c r="O1151" i="95"/>
  <c r="C1152" i="95"/>
  <c r="O1152" i="95"/>
  <c r="C1153" i="95"/>
  <c r="O1153" i="95"/>
  <c r="C1154" i="95"/>
  <c r="O1154" i="95"/>
  <c r="C1155" i="95"/>
  <c r="O1155" i="95"/>
  <c r="C1156" i="95"/>
  <c r="O1156" i="95"/>
  <c r="C1157" i="95"/>
  <c r="O1157" i="95"/>
  <c r="C1158" i="95"/>
  <c r="O1158" i="95"/>
  <c r="C1159" i="95"/>
  <c r="O1159" i="95"/>
  <c r="C1160" i="95"/>
  <c r="O1160" i="95"/>
  <c r="C1161" i="95"/>
  <c r="O1161" i="95"/>
  <c r="C1162" i="95"/>
  <c r="O1162" i="95"/>
  <c r="C1163" i="95"/>
  <c r="O1163" i="95"/>
  <c r="C1164" i="95"/>
  <c r="O1164" i="95"/>
  <c r="C1165" i="95"/>
  <c r="O1165" i="95"/>
  <c r="C1166" i="95"/>
  <c r="O1166" i="95"/>
  <c r="C1167" i="95"/>
  <c r="O1167" i="95"/>
  <c r="C1168" i="95"/>
  <c r="O1168" i="95"/>
  <c r="C1169" i="95"/>
  <c r="O1169" i="95"/>
  <c r="C1170" i="95"/>
  <c r="O1170" i="95"/>
  <c r="C1171" i="95"/>
  <c r="O1171" i="95"/>
  <c r="C1172" i="95"/>
  <c r="O1172" i="95"/>
  <c r="C1173" i="95"/>
  <c r="O1173" i="95"/>
  <c r="C1174" i="95"/>
  <c r="O1174" i="95"/>
  <c r="C1175" i="95"/>
  <c r="O1175" i="95"/>
  <c r="C1176" i="95"/>
  <c r="O1176" i="95"/>
  <c r="C1177" i="95"/>
  <c r="O1177" i="95"/>
  <c r="C1178" i="95"/>
  <c r="O1178" i="95"/>
  <c r="C1179" i="95"/>
  <c r="O1179" i="95"/>
  <c r="C1180" i="95"/>
  <c r="O1180" i="95"/>
  <c r="C1181" i="95"/>
  <c r="O1181" i="95"/>
  <c r="C1182" i="95"/>
  <c r="O1182" i="95"/>
  <c r="C1183" i="95"/>
  <c r="O1183" i="95"/>
  <c r="C1184" i="95"/>
  <c r="O1184" i="95"/>
  <c r="C1185" i="95"/>
  <c r="O1185" i="95"/>
  <c r="C1186" i="95"/>
  <c r="O1186" i="95"/>
  <c r="C1187" i="95"/>
  <c r="O1187" i="95"/>
  <c r="C1188" i="95"/>
  <c r="O1188" i="95"/>
  <c r="C1189" i="95"/>
  <c r="O1189" i="95"/>
  <c r="C1190" i="95"/>
  <c r="O1190" i="95"/>
  <c r="C1191" i="95"/>
  <c r="O1191" i="95"/>
  <c r="C1192" i="95"/>
  <c r="O1192" i="95"/>
  <c r="C1193" i="95"/>
  <c r="O1193" i="95"/>
  <c r="C1194" i="95"/>
  <c r="O1194" i="95"/>
  <c r="C1195" i="95"/>
  <c r="O1195" i="95"/>
  <c r="C1196" i="95"/>
  <c r="O1196" i="95"/>
  <c r="C1197" i="95"/>
  <c r="O1197" i="95"/>
  <c r="C1198" i="95"/>
  <c r="O1198" i="95"/>
  <c r="C1199" i="95"/>
  <c r="O1199" i="95"/>
  <c r="C1200" i="95"/>
  <c r="O1200" i="95"/>
  <c r="C1201" i="95"/>
  <c r="O1201" i="95"/>
  <c r="C1202" i="95"/>
  <c r="O1202" i="95"/>
  <c r="C1203" i="95"/>
  <c r="O1203" i="95"/>
  <c r="C1204" i="95"/>
  <c r="O1204" i="95"/>
  <c r="C1205" i="95"/>
  <c r="O1205" i="95"/>
  <c r="C1206" i="95"/>
  <c r="O1206" i="95"/>
  <c r="C1207" i="95"/>
  <c r="O1207" i="95"/>
  <c r="C1208" i="95"/>
  <c r="O1208" i="95"/>
  <c r="C1209" i="95"/>
  <c r="O1209" i="95"/>
  <c r="C1210" i="95"/>
  <c r="O1210" i="95"/>
  <c r="C1211" i="95"/>
  <c r="O1211" i="95"/>
  <c r="C1212" i="95"/>
  <c r="O1212" i="95"/>
  <c r="C1213" i="95"/>
  <c r="O1213" i="95"/>
  <c r="C1214" i="95"/>
  <c r="O1214" i="95"/>
  <c r="C1215" i="95"/>
  <c r="O1215" i="95"/>
  <c r="C1216" i="95"/>
  <c r="O1216" i="95"/>
  <c r="C1217" i="95"/>
  <c r="O1217" i="95"/>
  <c r="C1218" i="95"/>
  <c r="O1218" i="95"/>
  <c r="C1219" i="95"/>
  <c r="O1219" i="95"/>
  <c r="C1220" i="95"/>
  <c r="O1220" i="95"/>
  <c r="C1221" i="95"/>
  <c r="O1221" i="95"/>
  <c r="C1222" i="95"/>
  <c r="O1222" i="95"/>
  <c r="C1223" i="95"/>
  <c r="O1223" i="95"/>
  <c r="C1224" i="95"/>
  <c r="O1224" i="95"/>
  <c r="C1225" i="95"/>
  <c r="O1225" i="95"/>
  <c r="C1226" i="95"/>
  <c r="O1226" i="95"/>
  <c r="C1227" i="95"/>
  <c r="O1227" i="95"/>
  <c r="C1228" i="95"/>
  <c r="O1228" i="95"/>
  <c r="C1229" i="95"/>
  <c r="O1229" i="95"/>
  <c r="C1230" i="95"/>
  <c r="O1230" i="95"/>
  <c r="C1231" i="95"/>
  <c r="O1231" i="95"/>
  <c r="C1232" i="95"/>
  <c r="O1232" i="95"/>
  <c r="C1233" i="95"/>
  <c r="O1233" i="95"/>
  <c r="C1234" i="95"/>
  <c r="O1234" i="95"/>
  <c r="C1235" i="95"/>
  <c r="O1235" i="95"/>
  <c r="C1236" i="95"/>
  <c r="O1236" i="95"/>
  <c r="C1237" i="95"/>
  <c r="O1237" i="95"/>
  <c r="C1238" i="95"/>
  <c r="O1238" i="95"/>
  <c r="C1239" i="95"/>
  <c r="O1239" i="95"/>
  <c r="C1240" i="95"/>
  <c r="O1240" i="95"/>
  <c r="C1241" i="95"/>
  <c r="O1241" i="95"/>
  <c r="C1242" i="95"/>
  <c r="O1242" i="95"/>
  <c r="C1243" i="95"/>
  <c r="O1243" i="95"/>
  <c r="C1244" i="95"/>
  <c r="O1244" i="95"/>
  <c r="C1245" i="95"/>
  <c r="O1245" i="95"/>
  <c r="C1246" i="95"/>
  <c r="O1246" i="95"/>
  <c r="C1247" i="95"/>
  <c r="O1247" i="95"/>
  <c r="C1248" i="95"/>
  <c r="O1248" i="95"/>
  <c r="C1249" i="95"/>
  <c r="O1249" i="95"/>
  <c r="C1250" i="95"/>
  <c r="O1250" i="95"/>
  <c r="C1251" i="95"/>
  <c r="O1251" i="95"/>
  <c r="C1252" i="95"/>
  <c r="O1252" i="95"/>
  <c r="C1253" i="95"/>
  <c r="O1253" i="95"/>
  <c r="C1254" i="95"/>
  <c r="O1254" i="95"/>
  <c r="C1255" i="95"/>
  <c r="O1255" i="95"/>
  <c r="C1256" i="95"/>
  <c r="O1256" i="95"/>
  <c r="C1257" i="95"/>
  <c r="O1257" i="95"/>
  <c r="C1258" i="95"/>
  <c r="O1258" i="95"/>
  <c r="C1259" i="95"/>
  <c r="O1259" i="95"/>
  <c r="C1260" i="95"/>
  <c r="O1260" i="95"/>
  <c r="C1261" i="95"/>
  <c r="O1261" i="95"/>
  <c r="C1262" i="95"/>
  <c r="O1262" i="95"/>
  <c r="C1263" i="95"/>
  <c r="O1263" i="95"/>
  <c r="C1264" i="95"/>
  <c r="O1264" i="95"/>
  <c r="C1265" i="95"/>
  <c r="O1265" i="95"/>
  <c r="C1266" i="95"/>
  <c r="O1266" i="95"/>
  <c r="C1267" i="95"/>
  <c r="O1267" i="95"/>
  <c r="C1268" i="95"/>
  <c r="O1268" i="95"/>
  <c r="C1269" i="95"/>
  <c r="O1269" i="95"/>
  <c r="C1270" i="95"/>
  <c r="O1270" i="95"/>
  <c r="C1271" i="95"/>
  <c r="O1271" i="95"/>
  <c r="C1272" i="95"/>
  <c r="O1272" i="95"/>
  <c r="C1273" i="95"/>
  <c r="O1273" i="95"/>
  <c r="C1274" i="95"/>
  <c r="O1274" i="95"/>
  <c r="C1275" i="95"/>
  <c r="O1275" i="95"/>
  <c r="C1276" i="95"/>
  <c r="O1276" i="95"/>
  <c r="C1277" i="95"/>
  <c r="O1277" i="95"/>
  <c r="C1278" i="95"/>
  <c r="O1278" i="95"/>
  <c r="C1279" i="95"/>
  <c r="O1279" i="95"/>
  <c r="C1280" i="95"/>
  <c r="O1280" i="95"/>
  <c r="C1281" i="95"/>
  <c r="O1281" i="95"/>
  <c r="C1282" i="95"/>
  <c r="O1282" i="95"/>
  <c r="C1283" i="95"/>
  <c r="O1283" i="95"/>
  <c r="C1284" i="95"/>
  <c r="O1284" i="95"/>
  <c r="C1285" i="95"/>
  <c r="O1285" i="95"/>
  <c r="C1286" i="95"/>
  <c r="O1286" i="95"/>
  <c r="C1287" i="95"/>
  <c r="O1287" i="95"/>
  <c r="C1288" i="95"/>
  <c r="O1288" i="95"/>
  <c r="C1289" i="95"/>
  <c r="O1289" i="95"/>
  <c r="C1290" i="95"/>
  <c r="O1290" i="95"/>
  <c r="C1291" i="95"/>
  <c r="O1291" i="95"/>
  <c r="C1292" i="95"/>
  <c r="O1292" i="95"/>
  <c r="C1293" i="95"/>
  <c r="O1293" i="95"/>
  <c r="C1294" i="95"/>
  <c r="O1294" i="95"/>
  <c r="C1295" i="95"/>
  <c r="O1295" i="95"/>
  <c r="C1296" i="95"/>
  <c r="O1296" i="95"/>
  <c r="C1297" i="95"/>
  <c r="O1297" i="95"/>
  <c r="C1298" i="95"/>
  <c r="O1298" i="95"/>
  <c r="C1299" i="95"/>
  <c r="O1299" i="95"/>
  <c r="C1300" i="95"/>
  <c r="O1300" i="95"/>
  <c r="C1301" i="95"/>
  <c r="O1301" i="95"/>
  <c r="C1302" i="95"/>
  <c r="O1302" i="95"/>
  <c r="C1303" i="95"/>
  <c r="O1303" i="95"/>
  <c r="C1304" i="95"/>
  <c r="O1304" i="95"/>
  <c r="C1305" i="95"/>
  <c r="O1305" i="95"/>
  <c r="C1306" i="95"/>
  <c r="O1306" i="95"/>
  <c r="C1307" i="95"/>
  <c r="O1307" i="95"/>
  <c r="C1308" i="95"/>
  <c r="O1308" i="95"/>
  <c r="C1309" i="95"/>
  <c r="O1309" i="95"/>
  <c r="C1310" i="95"/>
  <c r="O1310" i="95"/>
  <c r="C1311" i="95"/>
  <c r="O1311" i="95"/>
  <c r="C1312" i="95"/>
  <c r="O1312" i="95"/>
  <c r="C1313" i="95"/>
  <c r="O1313" i="95"/>
  <c r="C1314" i="95"/>
  <c r="O1314" i="95"/>
  <c r="C1315" i="95"/>
  <c r="O1315" i="95"/>
  <c r="C1316" i="95"/>
  <c r="O1316" i="95"/>
  <c r="C1317" i="95"/>
  <c r="O1317" i="95"/>
  <c r="C1318" i="95"/>
  <c r="O1318" i="95"/>
  <c r="C1319" i="95"/>
  <c r="O1319" i="95"/>
  <c r="C1320" i="95"/>
  <c r="O1320" i="95"/>
  <c r="C1321" i="95"/>
  <c r="O1321" i="95"/>
  <c r="C1322" i="95"/>
  <c r="O1322" i="95"/>
  <c r="C1323" i="95"/>
  <c r="O1323" i="95"/>
  <c r="C1324" i="95"/>
  <c r="O1324" i="95"/>
  <c r="C1325" i="95"/>
  <c r="O1325" i="95"/>
  <c r="C1326" i="95"/>
  <c r="O1326" i="95"/>
  <c r="C1327" i="95"/>
  <c r="O1327" i="95"/>
  <c r="C1328" i="95"/>
  <c r="O1328" i="95"/>
  <c r="C1329" i="95"/>
  <c r="O1329" i="95"/>
  <c r="C1330" i="95"/>
  <c r="O1330" i="95"/>
  <c r="C1331" i="95"/>
  <c r="O1331" i="95"/>
  <c r="C1332" i="95"/>
  <c r="O1332" i="95"/>
  <c r="C1333" i="95"/>
  <c r="O1333" i="95"/>
  <c r="C1334" i="95"/>
  <c r="O1334" i="95"/>
  <c r="C1335" i="95"/>
  <c r="O1335" i="95"/>
  <c r="C1336" i="95"/>
  <c r="O1336" i="95"/>
  <c r="C1337" i="95"/>
  <c r="O1337" i="95"/>
  <c r="C1338" i="95"/>
  <c r="O1338" i="95"/>
  <c r="C1339" i="95"/>
  <c r="O1339" i="95"/>
  <c r="C1340" i="95"/>
  <c r="O1340" i="95"/>
  <c r="C1341" i="95"/>
  <c r="O1341" i="95"/>
  <c r="C1342" i="95"/>
  <c r="O1342" i="95"/>
  <c r="C1343" i="95"/>
  <c r="O1343" i="95"/>
  <c r="C1344" i="95"/>
  <c r="O1344" i="95"/>
  <c r="C1345" i="95"/>
  <c r="O1345" i="95"/>
  <c r="C1346" i="95"/>
  <c r="O1346" i="95"/>
  <c r="C1347" i="95"/>
  <c r="O1347" i="95"/>
  <c r="C1348" i="95"/>
  <c r="O1348" i="95"/>
  <c r="C1349" i="95"/>
  <c r="O1349" i="95"/>
  <c r="C1350" i="95"/>
  <c r="O1350" i="95"/>
  <c r="C1351" i="95"/>
  <c r="O1351" i="95"/>
  <c r="C1352" i="95"/>
  <c r="O1352" i="95"/>
  <c r="C1353" i="95"/>
  <c r="O1353" i="95"/>
  <c r="C1354" i="95"/>
  <c r="O1354" i="95"/>
  <c r="C1355" i="95"/>
  <c r="O1355" i="95"/>
  <c r="C1356" i="95"/>
  <c r="O1356" i="95"/>
  <c r="C1357" i="95"/>
  <c r="O1357" i="95"/>
  <c r="C1358" i="95"/>
  <c r="O1358" i="95"/>
  <c r="C1359" i="95"/>
  <c r="O1359" i="95"/>
  <c r="C1360" i="95"/>
  <c r="O1360" i="95"/>
  <c r="C1361" i="95"/>
  <c r="O1361" i="95"/>
  <c r="C1362" i="95"/>
  <c r="O1362" i="95"/>
  <c r="C1363" i="95"/>
  <c r="O1363" i="95"/>
  <c r="C1364" i="95"/>
  <c r="O1364" i="95"/>
  <c r="C1365" i="95"/>
  <c r="O1365" i="95"/>
  <c r="C1366" i="95"/>
  <c r="O1366" i="95"/>
  <c r="C1367" i="95"/>
  <c r="O1367" i="95"/>
  <c r="C1368" i="95"/>
  <c r="O1368" i="95"/>
  <c r="C1369" i="95"/>
  <c r="O1369" i="95"/>
  <c r="C1370" i="95"/>
  <c r="O1370" i="95"/>
  <c r="C1371" i="95"/>
  <c r="O1371" i="95"/>
  <c r="C1372" i="95"/>
  <c r="O1372" i="95"/>
  <c r="C1373" i="95"/>
  <c r="O1373" i="95"/>
  <c r="C1374" i="95"/>
  <c r="O1374" i="95"/>
  <c r="C1375" i="95"/>
  <c r="O1375" i="95"/>
  <c r="C1376" i="95"/>
  <c r="O1376" i="95"/>
  <c r="C1377" i="95"/>
  <c r="O1377" i="95"/>
  <c r="C1378" i="95"/>
  <c r="O1378" i="95"/>
  <c r="C1379" i="95"/>
  <c r="O1379" i="95"/>
  <c r="C1380" i="95"/>
  <c r="O1380" i="95"/>
  <c r="C1381" i="95"/>
  <c r="O1381" i="95"/>
  <c r="C1382" i="95"/>
  <c r="O1382" i="95"/>
  <c r="C1383" i="95"/>
  <c r="O1383" i="95"/>
  <c r="C1384" i="95"/>
  <c r="O1384" i="95"/>
  <c r="C1385" i="95"/>
  <c r="O1385" i="95"/>
  <c r="C1386" i="95"/>
  <c r="O1386" i="95"/>
  <c r="C1387" i="95"/>
  <c r="O1387" i="95"/>
  <c r="C1388" i="95"/>
  <c r="O1388" i="95"/>
  <c r="C1389" i="95"/>
  <c r="O1389" i="95"/>
  <c r="C1390" i="95"/>
  <c r="O1390" i="95"/>
  <c r="C1391" i="95"/>
  <c r="O1391" i="95"/>
  <c r="C1392" i="95"/>
  <c r="O1392" i="95"/>
  <c r="C1393" i="95"/>
  <c r="O1393" i="95"/>
  <c r="C1394" i="95"/>
  <c r="O1394" i="95"/>
  <c r="C1395" i="95"/>
  <c r="O1395" i="95"/>
  <c r="C1396" i="95"/>
  <c r="O1396" i="95"/>
  <c r="C1397" i="95"/>
  <c r="O1397" i="95"/>
  <c r="C1398" i="95"/>
  <c r="O1398" i="95"/>
  <c r="C1399" i="95"/>
  <c r="O1399" i="95"/>
  <c r="C1400" i="95"/>
  <c r="O1400" i="95"/>
  <c r="C1401" i="95"/>
  <c r="O1401" i="95"/>
  <c r="C1402" i="95"/>
  <c r="O1402" i="95"/>
  <c r="C1403" i="95"/>
  <c r="O1403" i="95"/>
  <c r="C1404" i="95"/>
  <c r="O1404" i="95"/>
  <c r="C1405" i="95"/>
  <c r="O1405" i="95"/>
  <c r="C1406" i="95"/>
  <c r="O1406" i="95"/>
  <c r="C1407" i="95"/>
  <c r="O1407" i="95"/>
  <c r="C1408" i="95"/>
  <c r="O1408" i="95"/>
  <c r="C1409" i="95"/>
  <c r="O1409" i="95"/>
  <c r="C1410" i="95"/>
  <c r="O1410" i="95"/>
  <c r="C1411" i="95"/>
  <c r="O1411" i="95"/>
  <c r="C1412" i="95"/>
  <c r="O1412" i="95"/>
  <c r="C1413" i="95"/>
  <c r="O1413" i="95"/>
  <c r="C1414" i="95"/>
  <c r="O1414" i="95"/>
  <c r="C1415" i="95"/>
  <c r="O1415" i="95"/>
  <c r="C1416" i="95"/>
  <c r="O1416" i="95"/>
  <c r="C1417" i="95"/>
  <c r="O1417" i="95"/>
  <c r="C1418" i="95"/>
  <c r="O1418" i="95"/>
  <c r="C1419" i="95"/>
  <c r="O1419" i="95"/>
  <c r="C1420" i="95"/>
  <c r="O1420" i="95"/>
  <c r="C1421" i="95"/>
  <c r="O1421" i="95"/>
  <c r="C1422" i="95"/>
  <c r="O1422" i="95"/>
  <c r="C1423" i="95"/>
  <c r="O1423" i="95"/>
  <c r="C1424" i="95"/>
  <c r="O1424" i="95"/>
  <c r="C1425" i="95"/>
  <c r="O1425" i="95"/>
  <c r="C1426" i="95"/>
  <c r="O1426" i="95"/>
  <c r="C1427" i="95"/>
  <c r="O1427" i="95"/>
  <c r="C1428" i="95"/>
  <c r="O1428" i="95"/>
  <c r="C1429" i="95"/>
  <c r="O1429" i="95"/>
  <c r="C1430" i="95"/>
  <c r="O1430" i="95"/>
  <c r="C1431" i="95"/>
  <c r="O1431" i="95"/>
  <c r="C1432" i="95"/>
  <c r="O1432" i="95"/>
  <c r="C1433" i="95"/>
  <c r="O1433" i="95"/>
  <c r="C1434" i="95"/>
  <c r="O1434" i="95"/>
  <c r="C1435" i="95"/>
  <c r="O1435" i="95"/>
  <c r="C1436" i="95"/>
  <c r="O1436" i="95"/>
  <c r="C1437" i="95"/>
  <c r="O1437" i="95"/>
  <c r="C1438" i="95"/>
  <c r="O1438" i="95"/>
  <c r="C1439" i="95"/>
  <c r="O1439" i="95"/>
  <c r="C1440" i="95"/>
  <c r="O1440" i="95"/>
  <c r="C1441" i="95"/>
  <c r="O1441" i="95"/>
  <c r="C1442" i="95"/>
  <c r="O1442" i="95"/>
  <c r="C1443" i="95"/>
  <c r="O1443" i="95"/>
  <c r="C1444" i="95"/>
  <c r="O1444" i="95"/>
  <c r="C1445" i="95"/>
  <c r="O1445" i="95"/>
  <c r="C1446" i="95"/>
  <c r="O1446" i="95"/>
  <c r="C1447" i="95"/>
  <c r="O1447" i="95"/>
  <c r="C1448" i="95"/>
  <c r="O1448" i="95"/>
  <c r="C1449" i="95"/>
  <c r="O1449" i="95"/>
  <c r="C1450" i="95"/>
  <c r="O1450" i="95"/>
  <c r="C1451" i="95"/>
  <c r="O1451" i="95"/>
  <c r="C1452" i="95"/>
  <c r="O1452" i="95"/>
  <c r="C1453" i="95"/>
  <c r="O1453" i="95"/>
  <c r="C1454" i="95"/>
  <c r="O1454" i="95"/>
  <c r="C1455" i="95"/>
  <c r="O1455" i="95"/>
  <c r="C1456" i="95"/>
  <c r="O1456" i="95"/>
  <c r="C1457" i="95"/>
  <c r="O1457" i="95"/>
  <c r="C1458" i="95"/>
  <c r="O1458" i="95"/>
  <c r="C1459" i="95"/>
  <c r="O1459" i="95"/>
  <c r="C1460" i="95"/>
  <c r="O1460" i="95"/>
  <c r="C1461" i="95"/>
  <c r="O1461" i="95"/>
  <c r="C1462" i="95"/>
  <c r="O1462" i="95"/>
  <c r="C1463" i="95"/>
  <c r="O1463" i="95"/>
  <c r="C1464" i="95"/>
  <c r="O1464" i="95"/>
  <c r="C1465" i="95"/>
  <c r="O1465" i="95"/>
  <c r="C1466" i="95"/>
  <c r="O1466" i="95"/>
  <c r="C1467" i="95"/>
  <c r="O1467" i="95"/>
  <c r="C1468" i="95"/>
  <c r="O1468" i="95"/>
  <c r="C1469" i="95"/>
  <c r="O1469" i="95"/>
  <c r="C1470" i="95"/>
  <c r="O1470" i="95"/>
  <c r="C1471" i="95"/>
  <c r="O1471" i="95"/>
  <c r="C1472" i="95"/>
  <c r="O1472" i="95"/>
  <c r="C1473" i="95"/>
  <c r="O1473" i="95"/>
  <c r="C1474" i="95"/>
  <c r="O1474" i="95"/>
  <c r="C1475" i="95"/>
  <c r="O1475" i="95"/>
  <c r="C1476" i="95"/>
  <c r="O1476" i="95"/>
  <c r="C1477" i="95"/>
  <c r="O1477" i="95"/>
  <c r="C1478" i="95"/>
  <c r="O1478" i="95"/>
  <c r="C1479" i="95"/>
  <c r="O1479" i="95"/>
  <c r="C1480" i="95"/>
  <c r="O1480" i="95"/>
  <c r="C1481" i="95"/>
  <c r="O1481" i="95"/>
  <c r="C1482" i="95"/>
  <c r="O1482" i="95"/>
  <c r="C1483" i="95"/>
  <c r="O1483" i="95"/>
  <c r="C1484" i="95"/>
  <c r="O1484" i="95"/>
  <c r="C1485" i="95"/>
  <c r="O1485" i="95"/>
  <c r="C1486" i="95"/>
  <c r="O1486" i="95"/>
  <c r="C1487" i="95"/>
  <c r="O1487" i="95"/>
  <c r="C1488" i="95"/>
  <c r="O1488" i="95"/>
  <c r="C1489" i="95"/>
  <c r="O1489" i="95"/>
  <c r="C1490" i="95"/>
  <c r="O1490" i="95"/>
  <c r="C1491" i="95"/>
  <c r="O1491" i="95"/>
  <c r="C1492" i="95"/>
  <c r="O1492" i="95"/>
  <c r="C1493" i="95"/>
  <c r="O1493" i="95"/>
  <c r="C1494" i="95"/>
  <c r="O1494" i="95"/>
  <c r="C1495" i="95"/>
  <c r="O1495" i="95"/>
  <c r="C1496" i="95"/>
  <c r="O1496" i="95"/>
  <c r="C1497" i="95"/>
  <c r="O1497" i="95"/>
  <c r="C1498" i="95"/>
  <c r="O1498" i="95"/>
  <c r="C1499" i="95"/>
  <c r="O1499" i="95"/>
  <c r="C1500" i="95"/>
  <c r="O1500" i="95"/>
  <c r="C1501" i="95"/>
  <c r="O1501" i="95"/>
  <c r="C1502" i="95"/>
  <c r="O1502" i="95"/>
  <c r="C1503" i="95"/>
  <c r="O1503" i="95"/>
  <c r="C1504" i="95"/>
  <c r="O1504" i="95"/>
  <c r="C1505" i="95"/>
  <c r="O1505" i="95"/>
  <c r="C1506" i="95"/>
  <c r="O1506" i="95"/>
  <c r="C1507" i="95"/>
  <c r="O1507" i="95"/>
  <c r="C1508" i="95"/>
  <c r="O1508" i="95"/>
  <c r="C1509" i="95"/>
  <c r="O1509" i="95"/>
  <c r="C1510" i="95"/>
  <c r="O1510" i="95"/>
  <c r="C1511" i="95"/>
  <c r="O1511" i="95"/>
  <c r="C1512" i="95"/>
  <c r="O1512" i="95"/>
  <c r="C1513" i="95"/>
  <c r="O1513" i="95"/>
  <c r="C1514" i="95"/>
  <c r="O1514" i="95"/>
  <c r="C1515" i="95"/>
  <c r="O1515" i="95"/>
  <c r="C1516" i="95"/>
  <c r="O1516" i="95"/>
  <c r="C1517" i="95"/>
  <c r="O1517" i="95"/>
  <c r="C1518" i="95"/>
  <c r="O1518" i="95"/>
  <c r="C1519" i="95"/>
  <c r="O1519" i="95"/>
  <c r="C1520" i="95"/>
  <c r="O1520" i="95"/>
  <c r="C1521" i="95"/>
  <c r="O1521" i="95"/>
  <c r="C1522" i="95"/>
  <c r="O1522" i="95"/>
  <c r="C1523" i="95"/>
  <c r="O1523" i="95"/>
  <c r="C1524" i="95"/>
  <c r="O1524" i="95"/>
  <c r="C1525" i="95"/>
  <c r="O1525" i="95"/>
  <c r="C1526" i="95"/>
  <c r="O1526" i="95"/>
  <c r="C1527" i="95"/>
  <c r="O1527" i="95"/>
  <c r="C1528" i="95"/>
  <c r="O1528" i="95"/>
  <c r="C1529" i="95"/>
  <c r="O1529" i="95"/>
  <c r="C1530" i="95"/>
  <c r="O1530" i="95"/>
  <c r="C1531" i="95"/>
  <c r="O1531" i="95"/>
  <c r="C1532" i="95"/>
  <c r="O1532" i="95"/>
  <c r="C1533" i="95"/>
  <c r="O1533" i="95"/>
  <c r="C1534" i="95"/>
  <c r="O1534" i="95"/>
  <c r="C1535" i="95"/>
  <c r="O1535" i="95"/>
  <c r="C1536" i="95"/>
  <c r="O1536" i="95"/>
  <c r="C1537" i="95"/>
  <c r="O1537" i="95"/>
  <c r="C1538" i="95"/>
  <c r="O1538" i="95"/>
  <c r="C1539" i="95"/>
  <c r="O1539" i="95"/>
  <c r="C1540" i="95"/>
  <c r="O1540" i="95"/>
  <c r="C1541" i="95"/>
  <c r="O1541" i="95"/>
  <c r="C1542" i="95"/>
  <c r="O1542" i="95"/>
  <c r="C1543" i="95"/>
  <c r="O1543" i="95"/>
  <c r="C1544" i="95"/>
  <c r="O1544" i="95"/>
  <c r="C1545" i="95"/>
  <c r="O1545" i="95"/>
  <c r="C1546" i="95"/>
  <c r="O1546" i="95"/>
  <c r="C1547" i="95"/>
  <c r="O1547" i="95"/>
  <c r="C1548" i="95"/>
  <c r="O1548" i="95"/>
  <c r="C1549" i="95"/>
  <c r="O1549" i="95"/>
  <c r="C1550" i="95"/>
  <c r="O1550" i="95"/>
  <c r="C1551" i="95"/>
  <c r="O1551" i="95"/>
  <c r="C1552" i="95"/>
  <c r="O1552" i="95"/>
  <c r="C1553" i="95"/>
  <c r="O1553" i="95"/>
  <c r="C1554" i="95"/>
  <c r="O1554" i="95"/>
  <c r="C1555" i="95"/>
  <c r="O1555" i="95"/>
  <c r="C1556" i="95"/>
  <c r="O1556" i="95"/>
  <c r="C1557" i="95"/>
  <c r="O1557" i="95"/>
  <c r="C1558" i="95"/>
  <c r="O1558" i="95"/>
  <c r="C1559" i="95"/>
  <c r="O1559" i="95"/>
  <c r="C1560" i="95"/>
  <c r="O1560" i="95"/>
  <c r="C1561" i="95"/>
  <c r="O1561" i="95"/>
  <c r="C1562" i="95"/>
  <c r="O1562" i="95"/>
  <c r="C1563" i="95"/>
  <c r="O1563" i="95"/>
  <c r="C1564" i="95"/>
  <c r="O1564" i="95"/>
  <c r="C1565" i="95"/>
  <c r="O1565" i="95"/>
  <c r="C1566" i="95"/>
  <c r="O1566" i="95"/>
  <c r="C1567" i="95"/>
  <c r="O1567" i="95"/>
  <c r="C1568" i="95"/>
  <c r="O1568" i="95"/>
  <c r="C1569" i="95"/>
  <c r="O1569" i="95"/>
  <c r="C1570" i="95"/>
  <c r="O1570" i="95"/>
  <c r="C1571" i="95"/>
  <c r="O1571" i="95"/>
  <c r="C1572" i="95"/>
  <c r="O1572" i="95"/>
  <c r="C1573" i="95"/>
  <c r="O1573" i="95"/>
  <c r="C1574" i="95"/>
  <c r="O1574" i="95"/>
  <c r="C1575" i="95"/>
  <c r="O1575" i="95"/>
  <c r="C1576" i="95"/>
  <c r="O1576" i="95"/>
  <c r="C1577" i="95"/>
  <c r="O1577" i="95"/>
  <c r="C1578" i="95"/>
  <c r="O1578" i="95"/>
  <c r="C1579" i="95"/>
  <c r="O1579" i="95"/>
  <c r="C1580" i="95"/>
  <c r="O1580" i="95"/>
  <c r="C1581" i="95"/>
  <c r="O1581" i="95"/>
  <c r="C1582" i="95"/>
  <c r="O1582" i="95"/>
  <c r="C1583" i="95"/>
  <c r="O1583" i="95"/>
  <c r="C1584" i="95"/>
  <c r="O1584" i="95"/>
  <c r="C1585" i="95"/>
  <c r="O1585" i="95"/>
  <c r="C1586" i="95"/>
  <c r="O1586" i="95"/>
  <c r="C1587" i="95"/>
  <c r="O1587" i="95"/>
  <c r="C1588" i="95"/>
  <c r="O1588" i="95"/>
  <c r="C1589" i="95"/>
  <c r="O1589" i="95"/>
  <c r="C1590" i="95"/>
  <c r="O1590" i="95"/>
  <c r="C1591" i="95"/>
  <c r="O1591" i="95"/>
  <c r="C1592" i="95"/>
  <c r="O1592" i="95"/>
  <c r="C1593" i="95"/>
  <c r="O1593" i="95"/>
  <c r="C1594" i="95"/>
  <c r="O1594" i="95"/>
  <c r="C1595" i="95"/>
  <c r="O1595" i="95"/>
  <c r="C1596" i="95"/>
  <c r="O1596" i="95"/>
  <c r="C1597" i="95"/>
  <c r="O1597" i="95"/>
  <c r="C1598" i="95"/>
  <c r="O1598" i="95"/>
  <c r="C1599" i="95"/>
  <c r="O1599" i="95"/>
  <c r="C1600" i="95"/>
  <c r="O1600" i="95"/>
  <c r="C1601" i="95"/>
  <c r="O1601" i="95"/>
  <c r="C1602" i="95"/>
  <c r="O1602" i="95"/>
  <c r="C1603" i="95"/>
  <c r="O1603" i="95"/>
  <c r="C1604" i="95"/>
  <c r="O1604" i="95"/>
  <c r="C1605" i="95"/>
  <c r="O1605" i="95"/>
  <c r="C1606" i="95"/>
  <c r="O1606" i="95"/>
  <c r="C1607" i="95"/>
  <c r="O1607" i="95"/>
  <c r="C1608" i="95"/>
  <c r="O1608" i="95"/>
  <c r="C1609" i="95"/>
  <c r="O1609" i="95"/>
  <c r="C1610" i="95"/>
  <c r="O1610" i="95"/>
  <c r="C1611" i="95"/>
  <c r="O1611" i="95"/>
  <c r="C1612" i="95"/>
  <c r="O1612" i="95"/>
  <c r="C1613" i="95"/>
  <c r="O1613" i="95"/>
  <c r="C1614" i="95"/>
  <c r="O1614" i="95"/>
  <c r="C1615" i="95"/>
  <c r="O1615" i="95"/>
  <c r="C1616" i="95"/>
  <c r="O1616" i="95"/>
  <c r="C1617" i="95"/>
  <c r="O1617" i="95"/>
  <c r="C1618" i="95"/>
  <c r="O1618" i="95"/>
  <c r="C1619" i="95"/>
  <c r="O1619" i="95"/>
  <c r="C1620" i="95"/>
  <c r="O1620" i="95"/>
  <c r="C1621" i="95"/>
  <c r="O1621" i="95"/>
  <c r="C1622" i="95"/>
  <c r="O1622" i="95"/>
  <c r="C1623" i="95"/>
  <c r="O1623" i="95"/>
  <c r="C1624" i="95"/>
  <c r="O1624" i="95"/>
  <c r="C1625" i="95"/>
  <c r="O1625" i="95"/>
  <c r="C1626" i="95"/>
  <c r="O1626" i="95"/>
  <c r="C1627" i="95"/>
  <c r="O1627" i="95"/>
  <c r="C1628" i="95"/>
  <c r="O1628" i="95"/>
  <c r="C1629" i="95"/>
  <c r="O1629" i="95"/>
  <c r="C1630" i="95"/>
  <c r="O1630" i="95"/>
  <c r="C1631" i="95"/>
  <c r="O1631" i="95"/>
  <c r="C1632" i="95"/>
  <c r="O1632" i="95"/>
  <c r="C1633" i="95"/>
  <c r="O1633" i="95"/>
  <c r="C1634" i="95"/>
  <c r="O1634" i="95"/>
  <c r="C1635" i="95"/>
  <c r="O1635" i="95"/>
  <c r="C1636" i="95"/>
  <c r="O1636" i="95"/>
  <c r="C1637" i="95"/>
  <c r="O1637" i="95"/>
  <c r="C1638" i="95"/>
  <c r="O1638" i="95"/>
  <c r="C1639" i="95"/>
  <c r="O1639" i="95"/>
  <c r="C1640" i="95"/>
  <c r="O1640" i="95"/>
  <c r="C1641" i="95"/>
  <c r="O1641" i="95"/>
  <c r="C1642" i="95"/>
  <c r="O1642" i="95"/>
  <c r="C1643" i="95"/>
  <c r="O1643" i="95"/>
  <c r="C1644" i="95"/>
  <c r="O1644" i="95"/>
  <c r="C1645" i="95"/>
  <c r="O1645" i="95"/>
  <c r="C1646" i="95"/>
  <c r="O1646" i="95"/>
  <c r="C1647" i="95"/>
  <c r="O1647" i="95"/>
  <c r="C1648" i="95"/>
  <c r="O1648" i="95"/>
  <c r="C1649" i="95"/>
  <c r="O1649" i="95"/>
  <c r="C1650" i="95"/>
  <c r="O1650" i="95"/>
  <c r="C1651" i="95"/>
  <c r="O1651" i="95"/>
  <c r="C1652" i="95"/>
  <c r="O1652" i="95"/>
  <c r="C1653" i="95"/>
  <c r="O1653" i="95"/>
  <c r="C1654" i="95"/>
  <c r="O1654" i="95"/>
  <c r="C1655" i="95"/>
  <c r="O1655" i="95"/>
  <c r="C1656" i="95"/>
  <c r="O1656" i="95"/>
  <c r="C1657" i="95"/>
  <c r="O1657" i="95"/>
  <c r="C1658" i="95"/>
  <c r="O1658" i="95"/>
  <c r="C1659" i="95"/>
  <c r="O1659" i="95"/>
  <c r="C1660" i="95"/>
  <c r="O1660" i="95"/>
  <c r="C1661" i="95"/>
  <c r="O1661" i="95"/>
  <c r="C1662" i="95"/>
  <c r="O1662" i="95"/>
  <c r="C1663" i="95"/>
  <c r="O1663" i="95"/>
  <c r="C1664" i="95"/>
  <c r="O1664" i="95"/>
  <c r="C1665" i="95"/>
  <c r="O1665" i="95"/>
  <c r="C1666" i="95"/>
  <c r="O1666" i="95"/>
  <c r="C1667" i="95"/>
  <c r="O1667" i="95"/>
  <c r="C1668" i="95"/>
  <c r="O1668" i="95"/>
  <c r="C1669" i="95"/>
  <c r="O1669" i="95"/>
  <c r="C1670" i="95"/>
  <c r="O1670" i="95"/>
  <c r="C1671" i="95"/>
  <c r="O1671" i="95"/>
  <c r="C1672" i="95"/>
  <c r="O1672" i="95"/>
  <c r="C1673" i="95"/>
  <c r="O1673" i="95"/>
  <c r="C1674" i="95"/>
  <c r="O1674" i="95"/>
  <c r="C1675" i="95"/>
  <c r="O1675" i="95"/>
  <c r="C1676" i="95"/>
  <c r="O1676" i="95"/>
  <c r="C1677" i="95"/>
  <c r="O1677" i="95"/>
  <c r="C1678" i="95"/>
  <c r="O1678" i="95"/>
  <c r="C1679" i="95"/>
  <c r="O1679" i="95"/>
  <c r="C1680" i="95"/>
  <c r="O1680" i="95"/>
  <c r="C1681" i="95"/>
  <c r="O1681" i="95"/>
  <c r="C1682" i="95"/>
  <c r="O1682" i="95"/>
  <c r="C1683" i="95"/>
  <c r="O1683" i="95"/>
  <c r="C1684" i="95"/>
  <c r="O1684" i="95"/>
  <c r="C1685" i="95"/>
  <c r="O1685" i="95"/>
  <c r="C1686" i="95"/>
  <c r="O1686" i="95"/>
  <c r="C1687" i="95"/>
  <c r="O1687" i="95"/>
  <c r="C1688" i="95"/>
  <c r="O1688" i="95"/>
  <c r="C1689" i="95"/>
  <c r="O1689" i="95"/>
  <c r="C1690" i="95"/>
  <c r="O1690" i="95"/>
  <c r="C1691" i="95"/>
  <c r="O1691" i="95"/>
  <c r="C1692" i="95"/>
  <c r="O1692" i="95"/>
  <c r="C1693" i="95"/>
  <c r="O1693" i="95"/>
  <c r="C1694" i="95"/>
  <c r="O1694" i="95"/>
  <c r="C1695" i="95"/>
  <c r="O1695" i="95"/>
  <c r="C1696" i="95"/>
  <c r="O1696" i="95"/>
  <c r="C1697" i="95"/>
  <c r="O1697" i="95"/>
  <c r="C1698" i="95"/>
  <c r="O1698" i="95"/>
  <c r="C1699" i="95"/>
  <c r="O1699" i="95"/>
  <c r="C1700" i="95"/>
  <c r="O1700" i="95"/>
  <c r="C1701" i="95"/>
  <c r="O1701" i="95"/>
  <c r="C1702" i="95"/>
  <c r="O1702" i="95"/>
  <c r="C1703" i="95"/>
  <c r="O1703" i="95"/>
  <c r="C1704" i="95"/>
  <c r="O1704" i="95"/>
  <c r="C1705" i="95"/>
  <c r="O1705" i="95"/>
  <c r="C1706" i="95"/>
  <c r="O1706" i="95"/>
  <c r="C1707" i="95"/>
  <c r="O1707" i="95"/>
  <c r="C1708" i="95"/>
  <c r="O1708" i="95"/>
  <c r="C1709" i="95"/>
  <c r="O1709" i="95"/>
  <c r="C1710" i="95"/>
  <c r="O1710" i="95"/>
  <c r="C1711" i="95"/>
  <c r="O1711" i="95"/>
  <c r="C1712" i="95"/>
  <c r="O1712" i="95"/>
  <c r="C1713" i="95"/>
  <c r="O1713" i="95"/>
  <c r="C1714" i="95"/>
  <c r="O1714" i="95"/>
  <c r="C1715" i="95"/>
  <c r="O1715" i="95"/>
  <c r="C1716" i="95"/>
  <c r="O1716" i="95"/>
  <c r="C1717" i="95"/>
  <c r="O1717" i="95"/>
  <c r="C1718" i="95"/>
  <c r="O1718" i="95"/>
  <c r="C1719" i="95"/>
  <c r="O1719" i="95"/>
  <c r="C1720" i="95"/>
  <c r="O1720" i="95"/>
  <c r="C1721" i="95"/>
  <c r="O1721" i="95"/>
  <c r="C1722" i="95"/>
  <c r="O1722" i="95"/>
  <c r="C1723" i="95"/>
  <c r="O1723" i="95"/>
  <c r="C1724" i="95"/>
  <c r="O1724" i="95"/>
  <c r="C1725" i="95"/>
  <c r="O1725" i="95"/>
  <c r="C1726" i="95"/>
  <c r="O1726" i="95"/>
  <c r="C1727" i="95"/>
  <c r="O1727" i="95"/>
  <c r="C1728" i="95"/>
  <c r="O1728" i="95"/>
  <c r="C1729" i="95"/>
  <c r="O1729" i="95"/>
  <c r="C1730" i="95"/>
  <c r="O1730" i="95"/>
  <c r="C1731" i="95"/>
  <c r="O1731" i="95"/>
  <c r="C1732" i="95"/>
  <c r="O1732" i="95"/>
  <c r="C1733" i="95"/>
  <c r="O1733" i="95"/>
  <c r="C1734" i="95"/>
  <c r="O1734" i="95"/>
  <c r="C1735" i="95"/>
  <c r="O1735" i="95"/>
  <c r="C1736" i="95"/>
  <c r="O1736" i="95"/>
  <c r="C1737" i="95"/>
  <c r="O1737" i="95"/>
  <c r="C1738" i="95"/>
  <c r="O1738" i="95"/>
  <c r="C1739" i="95"/>
  <c r="O1739" i="95"/>
  <c r="C1740" i="95"/>
  <c r="O1740" i="95"/>
  <c r="C1741" i="95"/>
  <c r="O1741" i="95"/>
  <c r="C1742" i="95"/>
  <c r="O1742" i="95"/>
  <c r="C1743" i="95"/>
  <c r="O1743" i="95"/>
  <c r="C1744" i="95"/>
  <c r="O1744" i="95"/>
  <c r="C1745" i="95"/>
  <c r="O1745" i="95"/>
  <c r="C1746" i="95"/>
  <c r="O1746" i="95"/>
  <c r="C1747" i="95"/>
  <c r="O1747" i="95"/>
  <c r="C1748" i="95"/>
  <c r="O1748" i="95"/>
  <c r="C1749" i="95"/>
  <c r="O1749" i="95"/>
  <c r="C1750" i="95"/>
  <c r="O1750" i="95"/>
  <c r="C1751" i="95"/>
  <c r="O1751" i="95"/>
  <c r="C1752" i="95"/>
  <c r="O1752" i="95"/>
  <c r="C1753" i="95"/>
  <c r="O1753" i="95"/>
  <c r="C1754" i="95"/>
  <c r="O1754" i="95"/>
  <c r="C1755" i="95"/>
  <c r="O1755" i="95"/>
  <c r="C1756" i="95"/>
  <c r="O1756" i="95"/>
  <c r="C1757" i="95"/>
  <c r="O1757" i="95"/>
  <c r="C1758" i="95"/>
  <c r="O1758" i="95"/>
  <c r="C1759" i="95"/>
  <c r="O1759" i="95"/>
  <c r="C1760" i="95"/>
  <c r="O1760" i="95"/>
  <c r="C1761" i="95"/>
  <c r="O1761" i="95"/>
  <c r="C1762" i="95"/>
  <c r="O1762" i="95"/>
  <c r="C1763" i="95"/>
  <c r="O1763" i="95"/>
  <c r="C1764" i="95"/>
  <c r="O1764" i="95"/>
  <c r="C1765" i="95"/>
  <c r="O1765" i="95"/>
  <c r="C1766" i="95"/>
  <c r="O1766" i="95"/>
  <c r="C1767" i="95"/>
  <c r="O1767" i="95"/>
  <c r="C1768" i="95"/>
  <c r="O1768" i="95"/>
  <c r="C1769" i="95"/>
  <c r="O1769" i="95"/>
  <c r="C1770" i="95"/>
  <c r="O1770" i="95"/>
  <c r="C1771" i="95"/>
  <c r="O1771" i="95"/>
  <c r="C1772" i="95"/>
  <c r="O1772" i="95"/>
  <c r="C1773" i="95"/>
  <c r="O1773" i="95"/>
  <c r="C1774" i="95"/>
  <c r="O1774" i="95"/>
  <c r="C1775" i="95"/>
  <c r="O1775" i="95"/>
  <c r="C1776" i="95"/>
  <c r="O1776" i="95"/>
  <c r="C1777" i="95"/>
  <c r="O1777" i="95"/>
  <c r="C1778" i="95"/>
  <c r="O1778" i="95"/>
  <c r="C1779" i="95"/>
  <c r="O1779" i="95"/>
  <c r="C1780" i="95"/>
  <c r="O1780" i="95"/>
  <c r="C1781" i="95"/>
  <c r="O1781" i="95"/>
  <c r="C1782" i="95"/>
  <c r="O1782" i="95"/>
  <c r="C1783" i="95"/>
  <c r="O1783" i="95"/>
  <c r="C1784" i="95"/>
  <c r="O1784" i="95"/>
  <c r="C1785" i="95"/>
  <c r="O1785" i="95"/>
  <c r="C1786" i="95"/>
  <c r="O1786" i="95"/>
  <c r="C1787" i="95"/>
  <c r="O1787" i="95"/>
  <c r="C1788" i="95"/>
  <c r="O1788" i="95"/>
  <c r="C1789" i="95"/>
  <c r="O1789" i="95"/>
  <c r="C1790" i="95"/>
  <c r="O1790" i="95"/>
  <c r="C1791" i="95"/>
  <c r="O1791" i="95"/>
  <c r="C1792" i="95"/>
  <c r="O1792" i="95"/>
  <c r="C1793" i="95"/>
  <c r="O1793" i="95"/>
  <c r="C1794" i="95"/>
  <c r="O1794" i="95"/>
  <c r="C1795" i="95"/>
  <c r="O1795" i="95"/>
  <c r="C1796" i="95"/>
  <c r="O1796" i="95"/>
  <c r="C1797" i="95"/>
  <c r="O1797" i="95"/>
  <c r="C1798" i="95"/>
  <c r="O1798" i="95"/>
  <c r="C1799" i="95"/>
  <c r="O1799" i="95"/>
  <c r="C1800" i="95"/>
  <c r="O1800" i="95"/>
  <c r="C1801" i="95"/>
  <c r="O1801" i="95"/>
  <c r="C1802" i="95"/>
  <c r="O1802" i="95"/>
  <c r="C1803" i="95"/>
  <c r="O1803" i="95"/>
  <c r="C1804" i="95"/>
  <c r="O1804" i="95"/>
  <c r="C1805" i="95"/>
  <c r="O1805" i="95"/>
  <c r="C1806" i="95"/>
  <c r="O1806" i="95"/>
  <c r="C1807" i="95"/>
  <c r="O1807" i="95"/>
  <c r="C1808" i="95"/>
  <c r="O1808" i="95"/>
  <c r="C1809" i="95"/>
  <c r="O1809" i="95"/>
  <c r="C1810" i="95"/>
  <c r="O1810" i="95"/>
  <c r="C1811" i="95"/>
  <c r="O1811" i="95"/>
  <c r="C1812" i="95"/>
  <c r="O1812" i="95"/>
  <c r="C1813" i="95"/>
  <c r="O1813" i="95"/>
  <c r="C1814" i="95"/>
  <c r="O1814" i="95"/>
  <c r="C1815" i="95"/>
  <c r="O1815" i="95"/>
  <c r="C1816" i="95"/>
  <c r="O1816" i="95"/>
  <c r="C1817" i="95"/>
  <c r="O1817" i="95"/>
  <c r="C1818" i="95"/>
  <c r="O1818" i="95"/>
  <c r="C1819" i="95"/>
  <c r="O1819" i="95"/>
  <c r="C1820" i="95"/>
  <c r="O1820" i="95"/>
  <c r="C1821" i="95"/>
  <c r="O1821" i="95"/>
  <c r="C1822" i="95"/>
  <c r="O1822" i="95"/>
  <c r="C1823" i="95"/>
  <c r="O1823" i="95"/>
  <c r="C1824" i="95"/>
  <c r="O1824" i="95"/>
  <c r="C1825" i="95"/>
  <c r="O1825" i="95"/>
  <c r="C1826" i="95"/>
  <c r="O1826" i="95"/>
  <c r="C1827" i="95"/>
  <c r="O1827" i="95"/>
  <c r="C1828" i="95"/>
  <c r="O1828" i="95"/>
  <c r="C1829" i="95"/>
  <c r="O1829" i="95"/>
  <c r="C1830" i="95"/>
  <c r="O1830" i="95"/>
  <c r="C1831" i="95"/>
  <c r="O1831" i="95"/>
  <c r="C1832" i="95"/>
  <c r="O1832" i="95"/>
  <c r="C1833" i="95"/>
  <c r="O1833" i="95"/>
  <c r="C1834" i="95"/>
  <c r="O1834" i="95"/>
  <c r="C1835" i="95"/>
  <c r="O1835" i="95"/>
  <c r="C1836" i="95"/>
  <c r="O1836" i="95"/>
  <c r="C1837" i="95"/>
  <c r="O1837" i="95"/>
  <c r="C1838" i="95"/>
  <c r="O1838" i="95"/>
  <c r="C1839" i="95"/>
  <c r="O1839" i="95"/>
  <c r="C1840" i="95"/>
  <c r="O1840" i="95"/>
  <c r="C1841" i="95"/>
  <c r="O1841" i="95"/>
  <c r="C1842" i="95"/>
  <c r="O1842" i="95"/>
  <c r="C1843" i="95"/>
  <c r="O1843" i="95"/>
  <c r="C1844" i="95"/>
  <c r="O1844" i="95"/>
  <c r="C1845" i="95"/>
  <c r="O1845" i="95"/>
  <c r="C1846" i="95"/>
  <c r="O1846" i="95"/>
  <c r="C1847" i="95"/>
  <c r="O1847" i="95"/>
  <c r="C1848" i="95"/>
  <c r="O1848" i="95"/>
  <c r="C1849" i="95"/>
  <c r="O1849" i="95"/>
  <c r="C1850" i="95"/>
  <c r="O1850" i="95"/>
  <c r="C1851" i="95"/>
  <c r="O1851" i="95"/>
  <c r="C1852" i="95"/>
  <c r="O1852" i="95"/>
  <c r="C1853" i="95"/>
  <c r="O1853" i="95"/>
  <c r="C1854" i="95"/>
  <c r="O1854" i="95"/>
  <c r="C1855" i="95"/>
  <c r="O1855" i="95"/>
  <c r="C1856" i="95"/>
  <c r="O1856" i="95"/>
  <c r="C1857" i="95"/>
  <c r="O1857" i="95"/>
  <c r="C1858" i="95"/>
  <c r="O1858" i="95"/>
  <c r="C1859" i="95"/>
  <c r="O1859" i="95"/>
  <c r="C1860" i="95"/>
  <c r="O1860" i="95"/>
  <c r="C1861" i="95"/>
  <c r="O1861" i="95"/>
  <c r="C1862" i="95"/>
  <c r="O1862" i="95"/>
  <c r="C1863" i="95"/>
  <c r="O1863" i="95"/>
  <c r="C1864" i="95"/>
  <c r="O1864" i="95"/>
  <c r="C1865" i="95"/>
  <c r="O1865" i="95"/>
  <c r="C1866" i="95"/>
  <c r="O1866" i="95"/>
  <c r="C1867" i="95"/>
  <c r="O1867" i="95"/>
  <c r="C1868" i="95"/>
  <c r="O1868" i="95"/>
  <c r="C1869" i="95"/>
  <c r="O1869" i="95"/>
  <c r="C1870" i="95"/>
  <c r="O1870" i="95"/>
  <c r="C1871" i="95"/>
  <c r="O1871" i="95"/>
  <c r="C1872" i="95"/>
  <c r="O1872" i="95"/>
  <c r="C1873" i="95"/>
  <c r="O1873" i="95"/>
  <c r="C1874" i="95"/>
  <c r="O1874" i="95"/>
  <c r="C1875" i="95"/>
  <c r="O1875" i="95"/>
  <c r="C1876" i="95"/>
  <c r="O1876" i="95"/>
  <c r="C1877" i="95"/>
  <c r="O1877" i="95"/>
  <c r="C1878" i="95"/>
  <c r="O1878" i="95"/>
  <c r="C1879" i="95"/>
  <c r="O1879" i="95"/>
  <c r="C1880" i="95"/>
  <c r="O1880" i="95"/>
  <c r="C1881" i="95"/>
  <c r="O1881" i="95"/>
  <c r="C1882" i="95"/>
  <c r="O1882" i="95"/>
  <c r="C1883" i="95"/>
  <c r="O1883" i="95"/>
  <c r="C1884" i="95"/>
  <c r="O1884" i="95"/>
  <c r="C1885" i="95"/>
  <c r="O1885" i="95"/>
  <c r="C1886" i="95"/>
  <c r="O1886" i="95"/>
  <c r="C1887" i="95"/>
  <c r="O1887" i="95"/>
  <c r="C1888" i="95"/>
  <c r="O1888" i="95"/>
  <c r="C1889" i="95"/>
  <c r="O1889" i="95"/>
  <c r="C1890" i="95"/>
  <c r="O1890" i="95"/>
  <c r="C1891" i="95"/>
  <c r="O1891" i="95"/>
  <c r="C1892" i="95"/>
  <c r="O1892" i="95"/>
  <c r="C1893" i="95"/>
  <c r="O1893" i="95"/>
  <c r="C1894" i="95"/>
  <c r="O1894" i="95"/>
  <c r="C1895" i="95"/>
  <c r="O1895" i="95"/>
  <c r="C1896" i="95"/>
  <c r="O1896" i="95"/>
  <c r="C1897" i="95"/>
  <c r="O1897" i="95"/>
  <c r="C1898" i="95"/>
  <c r="O1898" i="95"/>
  <c r="C1899" i="95"/>
  <c r="O1899" i="95"/>
  <c r="C1900" i="95"/>
  <c r="O1900" i="95"/>
  <c r="C1901" i="95"/>
  <c r="O1901" i="95"/>
  <c r="C1902" i="95"/>
  <c r="O1902" i="95"/>
  <c r="C1903" i="95"/>
  <c r="O1903" i="95"/>
  <c r="C1904" i="95"/>
  <c r="O1904" i="95"/>
  <c r="C1905" i="95"/>
  <c r="O1905" i="95"/>
  <c r="C1906" i="95"/>
  <c r="O1906" i="95"/>
  <c r="C1907" i="95"/>
  <c r="O1907" i="95"/>
  <c r="C1908" i="95"/>
  <c r="O1908" i="95"/>
  <c r="C1909" i="95"/>
  <c r="O1909" i="95"/>
  <c r="C1910" i="95"/>
  <c r="O1910" i="95"/>
  <c r="C1911" i="95"/>
  <c r="O1911" i="95"/>
  <c r="C1912" i="95"/>
  <c r="O1912" i="95"/>
  <c r="C1913" i="95"/>
  <c r="O1913" i="95"/>
  <c r="C1914" i="95"/>
  <c r="O1914" i="95"/>
  <c r="C1915" i="95"/>
  <c r="O1915" i="95"/>
  <c r="C1916" i="95"/>
  <c r="O1916" i="95"/>
  <c r="C1917" i="95"/>
  <c r="O1917" i="95"/>
  <c r="C1918" i="95"/>
  <c r="O1918" i="95"/>
  <c r="C1919" i="95"/>
  <c r="O1919" i="95"/>
  <c r="C1920" i="95"/>
  <c r="O1920" i="95"/>
  <c r="C1921" i="95"/>
  <c r="O1921" i="95"/>
  <c r="C1922" i="95"/>
  <c r="O1922" i="95"/>
  <c r="C1923" i="95"/>
  <c r="O1923" i="95"/>
  <c r="C1924" i="95"/>
  <c r="O1924" i="95"/>
  <c r="C1925" i="95"/>
  <c r="O1925" i="95"/>
  <c r="C1926" i="95"/>
  <c r="O1926" i="95"/>
  <c r="C1927" i="95"/>
  <c r="O1927" i="95"/>
  <c r="C1928" i="95"/>
  <c r="O1928" i="95"/>
  <c r="C1929" i="95"/>
  <c r="O1929" i="95"/>
  <c r="C1930" i="95"/>
  <c r="O1930" i="95"/>
  <c r="C1931" i="95"/>
  <c r="O1931" i="95"/>
  <c r="C1932" i="95"/>
  <c r="O1932" i="95"/>
  <c r="C1933" i="95"/>
  <c r="O1933" i="95"/>
  <c r="C1934" i="95"/>
  <c r="O1934" i="95"/>
  <c r="C1935" i="95"/>
  <c r="O1935" i="95"/>
  <c r="C1936" i="95"/>
  <c r="O1936" i="95"/>
  <c r="C1937" i="95"/>
  <c r="O1937" i="95"/>
  <c r="C1938" i="95"/>
  <c r="O1938" i="95"/>
  <c r="C1939" i="95"/>
  <c r="O1939" i="95"/>
  <c r="C1940" i="95"/>
  <c r="O1940" i="95"/>
  <c r="C1941" i="95"/>
  <c r="O1941" i="95"/>
  <c r="C1942" i="95"/>
  <c r="O1942" i="95"/>
  <c r="C1943" i="95"/>
  <c r="O1943" i="95"/>
  <c r="C1944" i="95"/>
  <c r="O1944" i="95"/>
  <c r="C1945" i="95"/>
  <c r="O1945" i="95"/>
  <c r="C1946" i="95"/>
  <c r="O1946" i="95"/>
  <c r="C1947" i="95"/>
  <c r="O1947" i="95"/>
  <c r="C1948" i="95"/>
  <c r="O1948" i="95"/>
  <c r="C1949" i="95"/>
  <c r="O1949" i="95"/>
  <c r="C1950" i="95"/>
  <c r="O1950" i="95"/>
  <c r="C1951" i="95"/>
  <c r="O1951" i="95"/>
  <c r="C1952" i="95"/>
  <c r="O1952" i="95"/>
  <c r="C1953" i="95"/>
  <c r="O1953" i="95"/>
  <c r="C1954" i="95"/>
  <c r="O1954" i="95"/>
  <c r="C1955" i="95"/>
  <c r="O1955" i="95"/>
  <c r="C1956" i="95"/>
  <c r="O1956" i="95"/>
  <c r="C1957" i="95"/>
  <c r="O1957" i="95"/>
  <c r="C1958" i="95"/>
  <c r="O1958" i="95"/>
  <c r="C1959" i="95"/>
  <c r="O1959" i="95"/>
  <c r="C1960" i="95"/>
  <c r="O1960" i="95"/>
  <c r="C1961" i="95"/>
  <c r="O1961" i="95"/>
  <c r="C1962" i="95"/>
  <c r="O1962" i="95"/>
  <c r="C1963" i="95"/>
  <c r="O1963" i="95"/>
  <c r="C1964" i="95"/>
  <c r="O1964" i="95"/>
  <c r="C1965" i="95"/>
  <c r="O1965" i="95"/>
  <c r="C1966" i="95"/>
  <c r="O1966" i="95"/>
  <c r="C1967" i="95"/>
  <c r="O1967" i="95"/>
  <c r="C1968" i="95"/>
  <c r="O1968" i="95"/>
  <c r="C1969" i="95"/>
  <c r="O1969" i="95"/>
  <c r="C1970" i="95"/>
  <c r="O1970" i="95"/>
  <c r="C1971" i="95"/>
  <c r="O1971" i="95"/>
  <c r="C1972" i="95"/>
  <c r="O1972" i="95"/>
  <c r="C1973" i="95"/>
  <c r="O1973" i="95"/>
  <c r="C1974" i="95"/>
  <c r="O1974" i="95"/>
  <c r="C1975" i="95"/>
  <c r="O1975" i="95"/>
  <c r="C1976" i="95"/>
  <c r="O1976" i="95"/>
  <c r="C1977" i="95"/>
  <c r="O1977" i="95"/>
  <c r="C1978" i="95"/>
  <c r="O1978" i="95"/>
  <c r="C1979" i="95"/>
  <c r="O1979" i="95"/>
  <c r="C1980" i="95"/>
  <c r="O1980" i="95"/>
  <c r="C1981" i="95"/>
  <c r="O1981" i="95"/>
  <c r="C1982" i="95"/>
  <c r="O1982" i="95"/>
  <c r="C1983" i="95"/>
  <c r="O1983" i="95"/>
  <c r="C1984" i="95"/>
  <c r="O1984" i="95"/>
  <c r="C1985" i="95"/>
  <c r="O1985" i="95"/>
  <c r="C1986" i="95"/>
  <c r="O1986" i="95"/>
  <c r="C1987" i="95"/>
  <c r="O1987" i="95"/>
  <c r="C1988" i="95"/>
  <c r="O1988" i="95"/>
  <c r="C1989" i="95"/>
  <c r="O1989" i="95"/>
  <c r="C1990" i="95"/>
  <c r="O1990" i="95"/>
  <c r="C1991" i="95"/>
  <c r="O1991" i="95"/>
  <c r="C1992" i="95"/>
  <c r="O1992" i="95"/>
  <c r="C1993" i="95"/>
  <c r="O1993" i="95"/>
  <c r="C1994" i="95"/>
  <c r="O1994" i="95"/>
  <c r="C1995" i="95"/>
  <c r="O1995" i="95"/>
  <c r="C1996" i="95"/>
  <c r="O1996" i="95"/>
  <c r="C1997" i="95"/>
  <c r="O1997" i="95"/>
  <c r="C1998" i="95"/>
  <c r="O1998" i="95"/>
  <c r="C1999" i="95"/>
  <c r="O1999" i="95"/>
  <c r="C2000" i="95"/>
  <c r="O2000" i="95"/>
  <c r="C2001" i="95"/>
  <c r="O2001" i="95"/>
  <c r="C2002" i="95"/>
  <c r="O2002" i="95"/>
  <c r="C2003" i="95"/>
  <c r="O2003" i="95"/>
  <c r="C2004" i="95"/>
  <c r="O2004" i="95"/>
  <c r="C2005" i="95"/>
  <c r="O2005" i="95"/>
  <c r="C2006" i="95"/>
  <c r="O2006" i="95"/>
  <c r="C2007" i="95"/>
  <c r="O2007" i="95"/>
  <c r="C2008" i="95"/>
  <c r="O2008" i="95"/>
  <c r="C2009" i="95"/>
  <c r="O2009" i="95"/>
  <c r="C2010" i="95"/>
  <c r="O2010" i="95"/>
  <c r="C2011" i="95"/>
  <c r="O2011" i="95"/>
  <c r="C2012" i="95"/>
  <c r="O2012" i="95"/>
  <c r="C2013" i="95"/>
  <c r="O2013" i="95"/>
  <c r="C2014" i="95"/>
  <c r="O2014" i="95"/>
  <c r="C2015" i="95"/>
  <c r="O2015" i="95"/>
  <c r="C2016" i="95"/>
  <c r="O2016" i="95"/>
  <c r="C2017" i="95"/>
  <c r="O2017" i="95"/>
  <c r="C2018" i="95"/>
  <c r="O2018" i="95"/>
  <c r="C2019" i="95"/>
  <c r="O2019" i="95"/>
  <c r="C2020" i="95"/>
  <c r="O2020" i="95"/>
  <c r="C2021" i="95"/>
  <c r="O2021" i="95"/>
  <c r="C2022" i="95"/>
  <c r="O2022" i="95"/>
  <c r="C2023" i="95"/>
  <c r="O2023" i="95"/>
  <c r="C2024" i="95"/>
  <c r="O2024" i="95"/>
  <c r="C2025" i="95"/>
  <c r="O2025" i="95"/>
  <c r="C2026" i="95"/>
  <c r="O2026" i="95"/>
  <c r="C2027" i="95"/>
  <c r="O2027" i="95"/>
  <c r="C2028" i="95"/>
  <c r="O2028" i="95"/>
  <c r="C2029" i="95"/>
  <c r="O2029" i="95"/>
  <c r="C2030" i="95"/>
  <c r="O2030" i="95"/>
  <c r="C2031" i="95"/>
  <c r="O2031" i="95"/>
  <c r="C2032" i="95"/>
  <c r="O2032" i="95"/>
  <c r="C2033" i="95"/>
  <c r="O2033" i="95"/>
  <c r="C2034" i="95"/>
  <c r="O2034" i="95"/>
  <c r="C2035" i="95"/>
  <c r="O2035" i="95"/>
  <c r="C2036" i="95"/>
  <c r="O2036" i="95"/>
  <c r="C2037" i="95"/>
  <c r="O2037" i="95"/>
  <c r="C2038" i="95"/>
  <c r="O2038" i="95"/>
  <c r="C2039" i="95"/>
  <c r="O2039" i="95"/>
  <c r="C2040" i="95"/>
  <c r="O2040" i="95"/>
  <c r="C2041" i="95"/>
  <c r="O2041" i="95"/>
  <c r="C2042" i="95"/>
  <c r="O2042" i="95"/>
  <c r="C2043" i="95"/>
  <c r="O2043" i="95"/>
  <c r="C2044" i="95"/>
  <c r="O2044" i="95"/>
  <c r="C2045" i="95"/>
  <c r="O2045" i="95"/>
  <c r="C2046" i="95"/>
  <c r="O2046" i="95"/>
  <c r="C2047" i="95"/>
  <c r="O2047" i="95"/>
  <c r="C2048" i="95"/>
  <c r="O2048" i="95"/>
  <c r="C2049" i="95"/>
  <c r="O2049" i="95"/>
  <c r="C2050" i="95"/>
  <c r="O2050" i="95"/>
  <c r="C2051" i="95"/>
  <c r="O2051" i="95"/>
  <c r="C2052" i="95"/>
  <c r="O2052" i="95"/>
  <c r="C2053" i="95"/>
  <c r="O2053" i="95"/>
  <c r="C2054" i="95"/>
  <c r="O2054" i="95"/>
  <c r="C2055" i="95"/>
  <c r="O2055" i="95"/>
  <c r="C2056" i="95"/>
  <c r="O2056" i="95"/>
  <c r="C2057" i="95"/>
  <c r="O2057" i="95"/>
  <c r="C2058" i="95"/>
  <c r="O2058" i="95"/>
  <c r="C2059" i="95"/>
  <c r="O2059" i="95"/>
  <c r="C2060" i="95"/>
  <c r="O2060" i="95"/>
  <c r="C2061" i="95"/>
  <c r="O2061" i="95"/>
  <c r="C2062" i="95"/>
  <c r="O2062" i="95"/>
  <c r="C2063" i="95"/>
  <c r="O2063" i="95"/>
  <c r="C2064" i="95"/>
  <c r="O2064" i="95"/>
  <c r="C2065" i="95"/>
  <c r="O2065" i="95"/>
  <c r="C2066" i="95"/>
  <c r="O2066" i="95"/>
  <c r="C2067" i="95"/>
  <c r="O2067" i="95"/>
  <c r="C2068" i="95"/>
  <c r="O2068" i="95"/>
  <c r="C2069" i="95"/>
  <c r="O2069" i="95"/>
  <c r="C2070" i="95"/>
  <c r="O2070" i="95"/>
  <c r="C2071" i="95"/>
  <c r="O2071" i="95"/>
  <c r="C2072" i="95"/>
  <c r="O2072" i="95"/>
  <c r="C2073" i="95"/>
  <c r="O2073" i="95"/>
  <c r="C2074" i="95"/>
  <c r="O2074" i="95"/>
  <c r="C2075" i="95"/>
  <c r="O2075" i="95"/>
  <c r="C2076" i="95"/>
  <c r="O2076" i="95"/>
  <c r="C2077" i="95"/>
  <c r="O2077" i="95"/>
  <c r="C2078" i="95"/>
  <c r="O2078" i="95"/>
  <c r="C2079" i="95"/>
  <c r="O2079" i="95"/>
  <c r="C2080" i="95"/>
  <c r="O2080" i="95"/>
  <c r="C2081" i="95"/>
  <c r="O2081" i="95"/>
  <c r="C2082" i="95"/>
  <c r="O2082" i="95"/>
  <c r="C2083" i="95"/>
  <c r="O2083" i="95"/>
  <c r="C2084" i="95"/>
  <c r="O2084" i="95"/>
  <c r="C2085" i="95"/>
  <c r="O2085" i="95"/>
  <c r="C2086" i="95"/>
  <c r="O2086" i="95"/>
  <c r="C2087" i="95"/>
  <c r="O2087" i="95"/>
  <c r="C2088" i="95"/>
  <c r="O2088" i="95"/>
  <c r="C2089" i="95"/>
  <c r="O2089" i="95"/>
  <c r="C2090" i="95"/>
  <c r="O2090" i="95"/>
  <c r="C2091" i="95"/>
  <c r="O2091" i="95"/>
  <c r="C2092" i="95"/>
  <c r="O2092" i="95"/>
  <c r="C2093" i="95"/>
  <c r="O2093" i="95"/>
  <c r="C2094" i="95"/>
  <c r="O2094" i="95"/>
  <c r="C2095" i="95"/>
  <c r="O2095" i="95"/>
  <c r="C2096" i="95"/>
  <c r="O2096" i="95"/>
  <c r="C2097" i="95"/>
  <c r="O2097" i="95"/>
  <c r="C2098" i="95"/>
  <c r="O2098" i="95"/>
  <c r="C2099" i="95"/>
  <c r="O2099" i="95"/>
  <c r="C2100" i="95"/>
  <c r="O2100" i="95"/>
  <c r="C2101" i="95"/>
  <c r="O2101" i="95"/>
  <c r="C2102" i="95"/>
  <c r="O2102" i="95"/>
  <c r="C2103" i="95"/>
  <c r="O2103" i="95"/>
  <c r="C2104" i="95"/>
  <c r="O2104" i="95"/>
  <c r="C2105" i="95"/>
  <c r="O2105" i="95"/>
  <c r="C2106" i="95"/>
  <c r="O2106" i="95"/>
  <c r="C2107" i="95"/>
  <c r="O2107" i="95"/>
  <c r="C2108" i="95"/>
  <c r="O2108" i="95"/>
  <c r="C2109" i="95"/>
  <c r="O2109" i="95"/>
  <c r="C2110" i="95"/>
  <c r="O2110" i="95"/>
  <c r="C2111" i="95"/>
  <c r="O2111" i="95"/>
  <c r="C2112" i="95"/>
  <c r="O2112" i="95"/>
  <c r="C2113" i="95"/>
  <c r="O2113" i="95"/>
  <c r="C2114" i="95"/>
  <c r="O2114" i="95"/>
  <c r="C2115" i="95"/>
  <c r="O2115" i="95"/>
  <c r="C2116" i="95"/>
  <c r="O2116" i="95"/>
  <c r="C2117" i="95"/>
  <c r="O2117" i="95"/>
  <c r="C2118" i="95"/>
  <c r="O2118" i="95"/>
  <c r="C2119" i="95"/>
  <c r="O2119" i="95"/>
  <c r="C2120" i="95"/>
  <c r="O2120" i="95"/>
  <c r="C2121" i="95"/>
  <c r="O2121" i="95"/>
  <c r="C2122" i="95"/>
  <c r="O2122" i="95"/>
  <c r="C2123" i="95"/>
  <c r="O2123" i="95"/>
  <c r="C2124" i="95"/>
  <c r="O2124" i="95"/>
  <c r="C2125" i="95"/>
  <c r="O2125" i="95"/>
  <c r="C2126" i="95"/>
  <c r="O2126" i="95"/>
  <c r="C2127" i="95"/>
  <c r="O2127" i="95"/>
  <c r="C2128" i="95"/>
  <c r="O2128" i="95"/>
  <c r="C2129" i="95"/>
  <c r="O2129" i="95"/>
  <c r="C2130" i="95"/>
  <c r="O2130" i="95"/>
  <c r="C2131" i="95"/>
  <c r="O2131" i="95"/>
  <c r="C2132" i="95"/>
  <c r="O2132" i="95"/>
  <c r="C2133" i="95"/>
  <c r="O2133" i="95"/>
  <c r="C2134" i="95"/>
  <c r="O2134" i="95"/>
  <c r="C2135" i="95"/>
  <c r="O2135" i="95"/>
  <c r="C2136" i="95"/>
  <c r="O2136" i="95"/>
  <c r="C2137" i="95"/>
  <c r="O2137" i="95"/>
  <c r="C2138" i="95"/>
  <c r="O2138" i="95"/>
  <c r="C2139" i="95"/>
  <c r="O2139" i="95"/>
  <c r="C2140" i="95"/>
  <c r="O2140" i="95"/>
  <c r="C2141" i="95"/>
  <c r="O2141" i="95"/>
  <c r="C2142" i="95"/>
  <c r="O2142" i="95"/>
  <c r="C2143" i="95"/>
  <c r="O2143" i="95"/>
  <c r="C2144" i="95"/>
  <c r="O2144" i="95"/>
  <c r="C2145" i="95"/>
  <c r="O2145" i="95"/>
  <c r="C2146" i="95"/>
  <c r="O2146" i="95"/>
  <c r="C2147" i="95"/>
  <c r="O2147" i="95"/>
  <c r="C2148" i="95"/>
  <c r="O2148" i="95"/>
  <c r="C2149" i="95"/>
  <c r="O2149" i="95"/>
  <c r="C2150" i="95"/>
  <c r="O2150" i="95"/>
  <c r="C2151" i="95"/>
  <c r="O2151" i="95"/>
  <c r="C2152" i="95"/>
  <c r="O2152" i="95"/>
  <c r="C2153" i="95"/>
  <c r="O2153" i="95"/>
  <c r="C2154" i="95"/>
  <c r="O2154" i="95"/>
  <c r="C2155" i="95"/>
  <c r="O2155" i="95"/>
  <c r="C2156" i="95"/>
  <c r="O2156" i="95"/>
  <c r="C2157" i="95"/>
  <c r="O2157" i="95"/>
  <c r="C2158" i="95"/>
  <c r="O2158" i="95"/>
  <c r="C2159" i="95"/>
  <c r="O2159" i="95"/>
  <c r="C2160" i="95"/>
  <c r="O2160" i="95"/>
  <c r="C2161" i="95"/>
  <c r="O2161" i="95"/>
  <c r="C2162" i="95"/>
  <c r="O2162" i="95"/>
  <c r="C2163" i="95"/>
  <c r="O2163" i="95"/>
  <c r="C2164" i="95"/>
  <c r="O2164" i="95"/>
  <c r="C2165" i="95"/>
  <c r="O2165" i="95"/>
  <c r="C2166" i="95"/>
  <c r="O2166" i="95"/>
  <c r="C2167" i="95"/>
  <c r="O2167" i="95"/>
  <c r="C2168" i="95"/>
  <c r="O2168" i="95"/>
  <c r="C2169" i="95"/>
  <c r="O2169" i="95"/>
  <c r="C2170" i="95"/>
  <c r="O2170" i="95"/>
  <c r="C2171" i="95"/>
  <c r="O2171" i="95"/>
  <c r="C2172" i="95"/>
  <c r="O2172" i="95"/>
  <c r="C2173" i="95"/>
  <c r="O2173" i="95"/>
  <c r="C2174" i="95"/>
  <c r="O2174" i="95"/>
  <c r="C2175" i="95"/>
  <c r="O2175" i="95"/>
  <c r="C2176" i="95"/>
  <c r="O2176" i="95"/>
  <c r="C2177" i="95"/>
  <c r="O2177" i="95"/>
  <c r="C2178" i="95"/>
  <c r="O2178" i="95"/>
  <c r="C2179" i="95"/>
  <c r="O2179" i="95"/>
  <c r="C2180" i="95"/>
  <c r="O2180" i="95"/>
  <c r="C2181" i="95"/>
  <c r="O2181" i="95"/>
  <c r="C2182" i="95"/>
  <c r="O2182" i="95"/>
  <c r="C2183" i="95"/>
  <c r="O2183" i="95"/>
  <c r="C2184" i="95"/>
  <c r="O2184" i="95"/>
  <c r="C2185" i="95"/>
  <c r="O2185" i="95"/>
  <c r="C2186" i="95"/>
  <c r="O2186" i="95"/>
  <c r="C2187" i="95"/>
  <c r="O2187" i="95"/>
  <c r="C2188" i="95"/>
  <c r="O2188" i="95"/>
  <c r="C2189" i="95"/>
  <c r="O2189" i="95"/>
  <c r="C2190" i="95"/>
  <c r="O2190" i="95"/>
  <c r="C2191" i="95"/>
  <c r="O2191" i="95"/>
  <c r="C2192" i="95"/>
  <c r="O2192" i="95"/>
  <c r="C2193" i="95"/>
  <c r="O2193" i="95"/>
  <c r="C2194" i="95"/>
  <c r="O2194" i="95"/>
  <c r="C2195" i="95"/>
  <c r="O2195" i="95"/>
  <c r="C2196" i="95"/>
  <c r="O2196" i="95"/>
  <c r="C2197" i="95"/>
  <c r="O2197" i="95"/>
  <c r="C2198" i="95"/>
  <c r="O2198" i="95"/>
  <c r="C2199" i="95"/>
  <c r="O2199" i="95"/>
  <c r="C2200" i="95"/>
  <c r="O2200" i="95"/>
  <c r="C2201" i="95"/>
  <c r="O2201" i="95"/>
  <c r="C2202" i="95"/>
  <c r="O2202" i="95"/>
  <c r="C2203" i="95"/>
  <c r="O2203" i="95"/>
  <c r="C2204" i="95"/>
  <c r="O2204" i="95"/>
  <c r="C2205" i="95"/>
  <c r="O2205" i="95"/>
  <c r="C2206" i="95"/>
  <c r="O2206" i="95"/>
  <c r="C2207" i="95"/>
  <c r="O2207" i="95"/>
  <c r="C2208" i="95"/>
  <c r="O2208" i="95"/>
  <c r="C2209" i="95"/>
  <c r="O2209" i="95"/>
  <c r="C2210" i="95"/>
  <c r="O2210" i="95"/>
  <c r="C2211" i="95"/>
  <c r="O2211" i="95"/>
  <c r="C2212" i="95"/>
  <c r="O2212" i="95"/>
  <c r="C2213" i="95"/>
  <c r="O2213" i="95"/>
  <c r="C2214" i="95"/>
  <c r="O2214" i="95"/>
  <c r="C2215" i="95"/>
  <c r="O2215" i="95"/>
  <c r="C2216" i="95"/>
  <c r="O2216" i="95"/>
  <c r="C2217" i="95"/>
  <c r="O2217" i="95"/>
  <c r="C2218" i="95"/>
  <c r="O2218" i="95"/>
  <c r="C2219" i="95"/>
  <c r="O2219" i="95"/>
  <c r="C2220" i="95"/>
  <c r="O2220" i="95"/>
  <c r="C2221" i="95"/>
  <c r="O2221" i="95"/>
  <c r="C2222" i="95"/>
  <c r="O2222" i="95"/>
  <c r="C2223" i="95"/>
  <c r="O2223" i="95"/>
  <c r="C2224" i="95"/>
  <c r="O2224" i="95"/>
  <c r="C2225" i="95"/>
  <c r="O2225" i="95"/>
  <c r="C2226" i="95"/>
  <c r="O2226" i="95"/>
  <c r="C2227" i="95"/>
  <c r="O2227" i="95"/>
  <c r="C2228" i="95"/>
  <c r="O2228" i="95"/>
  <c r="C2229" i="95"/>
  <c r="O2229" i="95"/>
  <c r="C2230" i="95"/>
  <c r="O2230" i="95"/>
  <c r="C2231" i="95"/>
  <c r="O2231" i="95"/>
  <c r="C2232" i="95"/>
  <c r="O2232" i="95"/>
  <c r="C2233" i="95"/>
  <c r="O2233" i="95"/>
  <c r="C2234" i="95"/>
  <c r="O2234" i="95"/>
  <c r="C2235" i="95"/>
  <c r="O2235" i="95"/>
  <c r="C2236" i="95"/>
  <c r="O2236" i="95"/>
  <c r="C2237" i="95"/>
  <c r="O2237" i="95"/>
  <c r="C2238" i="95"/>
  <c r="O2238" i="95"/>
  <c r="C2239" i="95"/>
  <c r="O2239" i="95"/>
  <c r="C2240" i="95"/>
  <c r="O2240" i="95"/>
  <c r="C2241" i="95"/>
  <c r="O2241" i="95"/>
  <c r="C2242" i="95"/>
  <c r="O2242" i="95"/>
  <c r="C2243" i="95"/>
  <c r="O2243" i="95"/>
  <c r="C2244" i="95"/>
  <c r="O2244" i="95"/>
  <c r="C2245" i="95"/>
  <c r="O2245" i="95"/>
  <c r="C2246" i="95"/>
  <c r="O2246" i="95"/>
  <c r="C2247" i="95"/>
  <c r="O2247" i="95"/>
  <c r="C2248" i="95"/>
  <c r="O2248" i="95"/>
  <c r="C2249" i="95"/>
  <c r="O2249" i="95"/>
  <c r="C2250" i="95"/>
  <c r="O2250" i="95"/>
  <c r="C2251" i="95"/>
  <c r="O2251" i="95"/>
  <c r="C2252" i="95"/>
  <c r="O2252" i="95"/>
  <c r="C2253" i="95"/>
  <c r="O2253" i="95"/>
  <c r="C2254" i="95"/>
  <c r="O2254" i="95"/>
  <c r="C2255" i="95"/>
  <c r="O2255" i="95"/>
  <c r="C2256" i="95"/>
  <c r="O2256" i="95"/>
  <c r="C2257" i="95"/>
  <c r="O2257" i="95"/>
  <c r="C2258" i="95"/>
  <c r="O2258" i="95"/>
  <c r="C2259" i="95"/>
  <c r="O2259" i="95"/>
  <c r="C2260" i="95"/>
  <c r="O2260" i="95"/>
  <c r="C2261" i="95"/>
  <c r="O2261" i="95"/>
  <c r="C2262" i="95"/>
  <c r="O2262" i="95"/>
  <c r="C2263" i="95"/>
  <c r="O2263" i="95"/>
  <c r="C2264" i="95"/>
  <c r="O2264" i="95"/>
  <c r="C2265" i="95"/>
  <c r="O2265" i="95"/>
  <c r="C2266" i="95"/>
  <c r="O2266" i="95"/>
  <c r="C2267" i="95"/>
  <c r="O2267" i="95"/>
  <c r="C2268" i="95"/>
  <c r="O2268" i="95"/>
  <c r="C2269" i="95"/>
  <c r="O2269" i="95"/>
  <c r="C2270" i="95"/>
  <c r="O2270" i="95"/>
  <c r="C2271" i="95"/>
  <c r="O2271" i="95"/>
  <c r="C2272" i="95"/>
  <c r="O2272" i="95"/>
  <c r="C2273" i="95"/>
  <c r="O2273" i="95"/>
  <c r="C2274" i="95"/>
  <c r="O2274" i="95"/>
  <c r="C2275" i="95"/>
  <c r="O2275" i="95"/>
  <c r="C2276" i="95"/>
  <c r="O2276" i="95"/>
  <c r="C2277" i="95"/>
  <c r="O2277" i="95"/>
  <c r="C2278" i="95"/>
  <c r="O2278" i="95"/>
  <c r="C2279" i="95"/>
  <c r="O2279" i="95"/>
  <c r="C2280" i="95"/>
  <c r="O2280" i="95"/>
  <c r="C2281" i="95"/>
  <c r="O2281" i="95"/>
  <c r="C2282" i="95"/>
  <c r="O2282" i="95"/>
  <c r="C2283" i="95"/>
  <c r="O2283" i="95"/>
  <c r="C2284" i="95"/>
  <c r="O2284" i="95"/>
  <c r="C2285" i="95"/>
  <c r="O2285" i="95"/>
  <c r="C2286" i="95"/>
  <c r="O2286" i="95"/>
  <c r="C2287" i="95"/>
  <c r="O2287" i="95"/>
  <c r="C2288" i="95"/>
  <c r="O2288" i="95"/>
  <c r="C2289" i="95"/>
  <c r="O2289" i="95"/>
  <c r="C2290" i="95"/>
  <c r="O2290" i="95"/>
  <c r="C2291" i="95"/>
  <c r="O2291" i="95"/>
  <c r="C2292" i="95"/>
  <c r="O2292" i="95"/>
  <c r="C2293" i="95"/>
  <c r="O2293" i="95"/>
  <c r="C2294" i="95"/>
  <c r="O2294" i="95"/>
  <c r="C2295" i="95"/>
  <c r="O2295" i="95"/>
  <c r="C2296" i="95"/>
  <c r="O2296" i="95"/>
  <c r="C2297" i="95"/>
  <c r="O2297" i="95"/>
  <c r="C2298" i="95"/>
  <c r="O2298" i="95"/>
  <c r="C2299" i="95"/>
  <c r="O2299" i="95"/>
  <c r="C2300" i="95"/>
  <c r="O2300" i="95"/>
  <c r="C2301" i="95"/>
  <c r="O2301" i="95"/>
  <c r="C2302" i="95"/>
  <c r="O2302" i="95"/>
  <c r="C2303" i="95"/>
  <c r="O2303" i="95"/>
  <c r="C2304" i="95"/>
  <c r="O2304" i="95"/>
  <c r="C2305" i="95"/>
  <c r="O2305" i="95"/>
  <c r="C2306" i="95"/>
  <c r="O2306" i="95"/>
  <c r="C2307" i="95"/>
  <c r="O2307" i="95"/>
  <c r="C2308" i="95"/>
  <c r="O2308" i="95"/>
  <c r="C2309" i="95"/>
  <c r="O2309" i="95"/>
  <c r="C2310" i="95"/>
  <c r="O2310" i="95"/>
  <c r="C2311" i="95"/>
  <c r="O2311" i="95"/>
  <c r="C2312" i="95"/>
  <c r="O2312" i="95"/>
  <c r="C2313" i="95"/>
  <c r="O2313" i="95"/>
  <c r="C2314" i="95"/>
  <c r="O2314" i="95"/>
  <c r="C2315" i="95"/>
  <c r="O2315" i="95"/>
  <c r="C2316" i="95"/>
  <c r="O2316" i="95"/>
  <c r="C2317" i="95"/>
  <c r="O2317" i="95"/>
  <c r="C2318" i="95"/>
  <c r="O2318" i="95"/>
  <c r="C2319" i="95"/>
  <c r="O2319" i="95"/>
  <c r="C2320" i="95"/>
  <c r="O2320" i="95"/>
  <c r="C2321" i="95"/>
  <c r="O2321" i="95"/>
  <c r="C2322" i="95"/>
  <c r="O2322" i="95"/>
  <c r="C2323" i="95"/>
  <c r="O2323" i="95"/>
  <c r="C2324" i="95"/>
  <c r="O2324" i="95"/>
  <c r="C2325" i="95"/>
  <c r="O2325" i="95"/>
  <c r="C2326" i="95"/>
  <c r="O2326" i="95"/>
  <c r="C2327" i="95"/>
  <c r="O2327" i="95"/>
  <c r="C2328" i="95"/>
  <c r="O2328" i="95"/>
  <c r="C2329" i="95"/>
  <c r="O2329" i="95"/>
  <c r="C2330" i="95"/>
  <c r="O2330" i="95"/>
  <c r="C2331" i="95"/>
  <c r="O2331" i="95"/>
  <c r="C2332" i="95"/>
  <c r="O2332" i="95"/>
  <c r="C2333" i="95"/>
  <c r="O2333" i="95"/>
  <c r="C2334" i="95"/>
  <c r="O2334" i="95"/>
  <c r="C2335" i="95"/>
  <c r="O2335" i="95"/>
  <c r="C2336" i="95"/>
  <c r="O2336" i="95"/>
  <c r="C2337" i="95"/>
  <c r="O2337" i="95"/>
  <c r="C2338" i="95"/>
  <c r="O2338" i="95"/>
  <c r="C2339" i="95"/>
  <c r="O2339" i="95"/>
  <c r="C2340" i="95"/>
  <c r="O2340" i="95"/>
  <c r="C2341" i="95"/>
  <c r="O2341" i="95"/>
  <c r="C2342" i="95"/>
  <c r="O2342" i="95"/>
  <c r="C2343" i="95"/>
  <c r="O2343" i="95"/>
  <c r="C2344" i="95"/>
  <c r="O2344" i="95"/>
  <c r="C2345" i="95"/>
  <c r="O2345" i="95"/>
  <c r="C2346" i="95"/>
  <c r="O2346" i="95"/>
  <c r="C2347" i="95"/>
  <c r="O2347" i="95"/>
  <c r="C2348" i="95"/>
  <c r="O2348" i="95"/>
  <c r="C2349" i="95"/>
  <c r="O2349" i="95"/>
  <c r="C2350" i="95"/>
  <c r="O2350" i="95"/>
  <c r="C2351" i="95"/>
  <c r="O2351" i="95"/>
  <c r="C2352" i="95"/>
  <c r="O2352" i="95"/>
  <c r="C2353" i="95"/>
  <c r="O2353" i="95"/>
  <c r="C2354" i="95"/>
  <c r="O2354" i="95"/>
  <c r="C2355" i="95"/>
  <c r="O2355" i="95"/>
  <c r="C2356" i="95"/>
  <c r="O2356" i="95"/>
  <c r="C2357" i="95"/>
  <c r="O2357" i="95"/>
  <c r="C2358" i="95"/>
  <c r="O2358" i="95"/>
  <c r="C2359" i="95"/>
  <c r="O2359" i="95"/>
  <c r="C2360" i="95"/>
  <c r="O2360" i="95"/>
  <c r="C2361" i="95"/>
  <c r="O2361" i="95"/>
  <c r="C2362" i="95"/>
  <c r="O2362" i="95"/>
  <c r="C2363" i="95"/>
  <c r="O2363" i="95"/>
  <c r="C2364" i="95"/>
  <c r="O2364" i="95"/>
  <c r="C2365" i="95"/>
  <c r="O2365" i="95"/>
  <c r="C2366" i="95"/>
  <c r="O2366" i="95"/>
  <c r="C2367" i="95"/>
  <c r="O2367" i="95"/>
  <c r="C2368" i="95"/>
  <c r="O2368" i="95"/>
  <c r="C2369" i="95"/>
  <c r="O2369" i="95"/>
  <c r="C2370" i="95"/>
  <c r="O2370" i="95"/>
  <c r="C2371" i="95"/>
  <c r="O2371" i="95"/>
  <c r="C2372" i="95"/>
  <c r="O2372" i="95"/>
  <c r="C2373" i="95"/>
  <c r="O2373" i="95"/>
  <c r="C2374" i="95"/>
  <c r="O2374" i="95"/>
  <c r="C2375" i="95"/>
  <c r="O2375" i="95"/>
  <c r="C2376" i="95"/>
  <c r="O2376" i="95"/>
  <c r="C2377" i="95"/>
  <c r="O2377" i="95"/>
  <c r="C2378" i="95"/>
  <c r="O2378" i="95"/>
  <c r="C2379" i="95"/>
  <c r="O2379" i="95"/>
  <c r="C2380" i="95"/>
  <c r="O2380" i="95"/>
  <c r="C2381" i="95"/>
  <c r="O2381" i="95"/>
  <c r="C2382" i="95"/>
  <c r="O2382" i="95"/>
  <c r="C2383" i="95"/>
  <c r="O2383" i="95"/>
  <c r="C2384" i="95"/>
  <c r="O2384" i="95"/>
  <c r="C2385" i="95"/>
  <c r="O2385" i="95"/>
  <c r="C2386" i="95"/>
  <c r="O2386" i="95"/>
  <c r="C2387" i="95"/>
  <c r="O2387" i="95"/>
  <c r="C2388" i="95"/>
  <c r="O2388" i="95"/>
  <c r="C2389" i="95"/>
  <c r="O2389" i="95"/>
  <c r="C2390" i="95"/>
  <c r="O2390" i="95"/>
  <c r="C2391" i="95"/>
  <c r="O2391" i="95"/>
  <c r="C2392" i="95"/>
  <c r="O2392" i="95"/>
  <c r="C2393" i="95"/>
  <c r="O2393" i="95"/>
  <c r="C2394" i="95"/>
  <c r="O2394" i="95"/>
  <c r="C2395" i="95"/>
  <c r="O2395" i="95"/>
  <c r="C2396" i="95"/>
  <c r="O2396" i="95"/>
  <c r="C2397" i="95"/>
  <c r="O2397" i="95"/>
  <c r="C2398" i="95"/>
  <c r="O2398" i="95"/>
  <c r="C2399" i="95"/>
  <c r="O2399" i="95"/>
  <c r="C2400" i="95"/>
  <c r="O2400" i="95"/>
  <c r="C2401" i="95"/>
  <c r="O2401" i="95"/>
  <c r="C2402" i="95"/>
  <c r="O2402" i="95"/>
  <c r="C2403" i="95"/>
  <c r="O2403" i="95"/>
  <c r="C2404" i="95"/>
  <c r="O2404" i="95"/>
  <c r="C2405" i="95"/>
  <c r="O2405" i="95"/>
  <c r="C2406" i="95"/>
  <c r="O2406" i="95"/>
  <c r="C2407" i="95"/>
  <c r="O2407" i="95"/>
  <c r="C2408" i="95"/>
  <c r="O2408" i="95"/>
  <c r="C2409" i="95"/>
  <c r="O2409" i="95"/>
  <c r="C2410" i="95"/>
  <c r="O2410" i="95"/>
  <c r="C2411" i="95"/>
  <c r="O2411" i="95"/>
  <c r="C2412" i="95"/>
  <c r="O2412" i="95"/>
  <c r="C2413" i="95"/>
  <c r="O2413" i="95"/>
  <c r="C2414" i="95"/>
  <c r="O2414" i="95"/>
  <c r="C2415" i="95"/>
  <c r="O2415" i="95"/>
  <c r="C2416" i="95"/>
  <c r="O2416" i="95"/>
  <c r="C2417" i="95"/>
  <c r="O2417" i="95"/>
  <c r="C2418" i="95"/>
  <c r="O2418" i="95"/>
  <c r="C2419" i="95"/>
  <c r="O2419" i="95"/>
  <c r="C2420" i="95"/>
  <c r="O2420" i="95"/>
  <c r="C2421" i="95"/>
  <c r="O2421" i="95"/>
  <c r="C2422" i="95"/>
  <c r="O2422" i="95"/>
  <c r="C2423" i="95"/>
  <c r="O2423" i="95"/>
  <c r="C2424" i="95"/>
  <c r="O2424" i="95"/>
  <c r="C2425" i="95"/>
  <c r="O2425" i="95"/>
  <c r="C2426" i="95"/>
  <c r="O2426" i="95"/>
  <c r="C2427" i="95"/>
  <c r="O2427" i="95"/>
  <c r="C2428" i="95"/>
  <c r="O2428" i="95"/>
  <c r="C2429" i="95"/>
  <c r="O2429" i="95"/>
  <c r="C2430" i="95"/>
  <c r="O2430" i="95"/>
  <c r="C2431" i="95"/>
  <c r="O2431" i="95"/>
  <c r="C2432" i="95"/>
  <c r="O2432" i="95"/>
  <c r="C2433" i="95"/>
  <c r="O2433" i="95"/>
  <c r="C2434" i="95"/>
  <c r="O2434" i="95"/>
  <c r="C2435" i="95"/>
  <c r="O2435" i="95"/>
  <c r="C2436" i="95"/>
  <c r="O2436" i="95"/>
  <c r="C2437" i="95"/>
  <c r="O2437" i="95"/>
  <c r="C2438" i="95"/>
  <c r="O2438" i="95"/>
  <c r="C2439" i="95"/>
  <c r="O2439" i="95"/>
  <c r="C2440" i="95"/>
  <c r="O2440" i="95"/>
  <c r="C2441" i="95"/>
  <c r="O2441" i="95"/>
  <c r="C2442" i="95"/>
  <c r="O2442" i="95"/>
  <c r="C2443" i="95"/>
  <c r="O2443" i="95"/>
  <c r="C2444" i="95"/>
  <c r="O2444" i="95"/>
  <c r="C2445" i="95"/>
  <c r="O2445" i="95"/>
  <c r="C2446" i="95"/>
  <c r="O2446" i="95"/>
  <c r="C2447" i="95"/>
  <c r="O2447" i="95"/>
  <c r="C2448" i="95"/>
  <c r="O2448" i="95"/>
  <c r="C2449" i="95"/>
  <c r="O2449" i="95"/>
  <c r="C2450" i="95"/>
  <c r="O2450" i="95"/>
  <c r="C2451" i="95"/>
  <c r="O2451" i="95"/>
  <c r="C2452" i="95"/>
  <c r="O2452" i="95"/>
  <c r="C2453" i="95"/>
  <c r="O2453" i="95"/>
  <c r="C2454" i="95"/>
  <c r="O2454" i="95"/>
  <c r="C2455" i="95"/>
  <c r="O2455" i="95"/>
  <c r="C2456" i="95"/>
  <c r="O2456" i="95"/>
  <c r="C2457" i="95"/>
  <c r="O2457" i="95"/>
  <c r="C2458" i="95"/>
  <c r="O2458" i="95"/>
  <c r="C2459" i="95"/>
  <c r="O2459" i="95"/>
  <c r="C2460" i="95"/>
  <c r="O2460" i="95"/>
  <c r="C2461" i="95"/>
  <c r="O2461" i="95"/>
  <c r="C2462" i="95"/>
  <c r="O2462" i="95"/>
  <c r="C2463" i="95"/>
  <c r="O2463" i="95"/>
  <c r="C2464" i="95"/>
  <c r="O2464" i="95"/>
  <c r="C2465" i="95"/>
  <c r="O2465" i="95"/>
  <c r="C2466" i="95"/>
  <c r="O2466" i="95"/>
  <c r="C2467" i="95"/>
  <c r="O2467" i="95"/>
  <c r="C2468" i="95"/>
  <c r="O2468" i="95"/>
  <c r="C2469" i="95"/>
  <c r="O2469" i="95"/>
  <c r="C2470" i="95"/>
  <c r="O2470" i="95"/>
  <c r="C2471" i="95"/>
  <c r="O2471" i="95"/>
  <c r="C2472" i="95"/>
  <c r="O2472" i="95"/>
  <c r="C2473" i="95"/>
  <c r="O2473" i="95"/>
  <c r="C2474" i="95"/>
  <c r="O2474" i="95"/>
  <c r="C2475" i="95"/>
  <c r="O2475" i="95"/>
  <c r="C2476" i="95"/>
  <c r="O2476" i="95"/>
  <c r="C2477" i="95"/>
  <c r="O2477" i="95"/>
  <c r="C2478" i="95"/>
  <c r="O2478" i="95"/>
  <c r="C2479" i="95"/>
  <c r="O2479" i="95"/>
  <c r="C2480" i="95"/>
  <c r="O2480" i="95"/>
  <c r="C2481" i="95"/>
  <c r="O2481" i="95"/>
  <c r="C2482" i="95"/>
  <c r="O2482" i="95"/>
  <c r="C2483" i="95"/>
  <c r="O2483" i="95"/>
  <c r="C2484" i="95"/>
  <c r="O2484" i="95"/>
  <c r="C2485" i="95"/>
  <c r="O2485" i="95"/>
  <c r="C2486" i="95"/>
  <c r="O2486" i="95"/>
  <c r="C2487" i="95"/>
  <c r="O2487" i="95"/>
  <c r="C2488" i="95"/>
  <c r="O2488" i="95"/>
  <c r="C2489" i="95"/>
  <c r="O2489" i="95"/>
  <c r="C2490" i="95"/>
  <c r="O2490" i="95"/>
  <c r="C2491" i="95"/>
  <c r="O2491" i="95"/>
  <c r="C2492" i="95"/>
  <c r="O2492" i="95"/>
  <c r="C2493" i="95"/>
  <c r="O2493" i="95"/>
  <c r="C2494" i="95"/>
  <c r="O2494" i="95"/>
  <c r="C2495" i="95"/>
  <c r="O2495" i="95"/>
  <c r="C2496" i="95"/>
  <c r="O2496" i="95"/>
  <c r="C2497" i="95"/>
  <c r="O2497" i="95"/>
  <c r="C2498" i="95"/>
  <c r="O2498" i="95"/>
  <c r="C2499" i="95"/>
  <c r="O2499" i="95"/>
  <c r="C2500" i="95"/>
  <c r="O2500" i="95"/>
  <c r="C2501" i="95"/>
  <c r="O2501" i="95"/>
  <c r="C2502" i="95"/>
  <c r="O2502" i="95"/>
  <c r="C2503" i="95"/>
  <c r="O2503" i="95"/>
  <c r="C2504" i="95"/>
  <c r="O2504" i="95"/>
  <c r="C2505" i="95"/>
  <c r="O2505" i="95"/>
  <c r="C2506" i="95"/>
  <c r="O2506" i="95"/>
  <c r="C2507" i="95"/>
  <c r="O2507" i="95"/>
  <c r="C2508" i="95"/>
  <c r="O2508" i="95"/>
  <c r="C2509" i="95"/>
  <c r="O2509" i="95"/>
  <c r="C2510" i="95"/>
  <c r="O2510" i="95"/>
  <c r="C2511" i="95"/>
  <c r="O2511" i="95"/>
  <c r="C2512" i="95"/>
  <c r="O2512" i="95"/>
  <c r="C2513" i="95"/>
  <c r="O2513" i="95"/>
  <c r="C2514" i="95"/>
  <c r="O2514" i="95"/>
  <c r="C2515" i="95"/>
  <c r="O2515" i="95"/>
  <c r="C2516" i="95"/>
  <c r="O2516" i="95"/>
  <c r="C2517" i="95"/>
  <c r="O2517" i="95"/>
  <c r="C2518" i="95"/>
  <c r="O2518" i="95"/>
  <c r="C2519" i="95"/>
  <c r="O2519" i="95"/>
  <c r="C2520" i="95"/>
  <c r="O2520" i="95"/>
  <c r="C2521" i="95"/>
  <c r="O2521" i="95"/>
  <c r="C2522" i="95"/>
  <c r="O2522" i="95"/>
  <c r="C2523" i="95"/>
  <c r="O2523" i="95"/>
  <c r="C2524" i="95"/>
  <c r="O2524" i="95"/>
  <c r="C2525" i="95"/>
  <c r="O2525" i="95"/>
  <c r="C2526" i="95"/>
  <c r="O2526" i="95"/>
  <c r="C2527" i="95"/>
  <c r="O2527" i="95"/>
  <c r="C2528" i="95"/>
  <c r="O2528" i="95"/>
  <c r="C2529" i="95"/>
  <c r="O2529" i="95"/>
  <c r="C2530" i="95"/>
  <c r="O2530" i="95"/>
  <c r="C2531" i="95"/>
  <c r="O2531" i="95"/>
  <c r="C2532" i="95"/>
  <c r="O2532" i="95"/>
  <c r="C2533" i="95"/>
  <c r="O2533" i="95"/>
  <c r="C2534" i="95"/>
  <c r="O2534" i="95"/>
  <c r="C2535" i="95"/>
  <c r="O2535" i="95"/>
  <c r="C2536" i="95"/>
  <c r="O2536" i="95"/>
  <c r="C2537" i="95"/>
  <c r="O2537" i="95"/>
  <c r="C2538" i="95"/>
  <c r="O2538" i="95"/>
  <c r="C2539" i="95"/>
  <c r="O2539" i="95"/>
  <c r="C2540" i="95"/>
  <c r="O2540" i="95"/>
  <c r="C2541" i="95"/>
  <c r="O2541" i="95"/>
  <c r="C2542" i="95"/>
  <c r="O2542" i="95"/>
  <c r="C2543" i="95"/>
  <c r="O2543" i="95"/>
  <c r="C2544" i="95"/>
  <c r="O2544" i="95"/>
  <c r="C2545" i="95"/>
  <c r="O2545" i="95"/>
  <c r="C2546" i="95"/>
  <c r="O2546" i="95"/>
  <c r="C2547" i="95"/>
  <c r="O2547" i="95"/>
  <c r="C2548" i="95"/>
  <c r="O2548" i="95"/>
  <c r="C2549" i="95"/>
  <c r="O2549" i="95"/>
  <c r="C2550" i="95"/>
  <c r="O2550" i="95"/>
  <c r="C2551" i="95"/>
  <c r="O2551" i="95"/>
  <c r="C2552" i="95"/>
  <c r="O2552" i="95"/>
  <c r="C2553" i="95"/>
  <c r="O2553" i="95"/>
  <c r="C2554" i="95"/>
  <c r="O2554" i="95"/>
  <c r="C2555" i="95"/>
  <c r="O2555" i="95"/>
  <c r="C2556" i="95"/>
  <c r="O2556" i="95"/>
  <c r="C2557" i="95"/>
  <c r="O2557" i="95"/>
  <c r="C2558" i="95"/>
  <c r="O2558" i="95"/>
  <c r="C2559" i="95"/>
  <c r="O2559" i="95"/>
  <c r="C2560" i="95"/>
  <c r="O2560" i="95"/>
  <c r="C2561" i="95"/>
  <c r="O2561" i="95"/>
  <c r="C2562" i="95"/>
  <c r="O2562" i="95"/>
  <c r="C2563" i="95"/>
  <c r="O2563" i="95"/>
  <c r="C2564" i="95"/>
  <c r="O2564" i="95"/>
  <c r="C2565" i="95"/>
  <c r="O2565" i="95"/>
  <c r="C2566" i="95"/>
  <c r="O2566" i="95"/>
  <c r="C2567" i="95"/>
  <c r="O2567" i="95"/>
  <c r="C2568" i="95"/>
  <c r="O2568" i="95"/>
  <c r="C2569" i="95"/>
  <c r="O2569" i="95"/>
  <c r="C2570" i="95"/>
  <c r="O2570" i="95"/>
  <c r="C2571" i="95"/>
  <c r="O2571" i="95"/>
  <c r="C2572" i="95"/>
  <c r="O2572" i="95"/>
  <c r="C2573" i="95"/>
  <c r="O2573" i="95"/>
  <c r="C2574" i="95"/>
  <c r="O2574" i="95"/>
  <c r="C2575" i="95"/>
  <c r="O2575" i="95"/>
  <c r="C2576" i="95"/>
  <c r="O2576" i="95"/>
  <c r="C2577" i="95"/>
  <c r="O2577" i="95"/>
  <c r="C2578" i="95"/>
  <c r="O2578" i="95"/>
  <c r="C2579" i="95"/>
  <c r="O2579" i="95"/>
  <c r="C2580" i="95"/>
  <c r="O2580" i="95"/>
  <c r="C2581" i="95"/>
  <c r="O2581" i="95"/>
  <c r="C2582" i="95"/>
  <c r="O2582" i="95"/>
  <c r="C2583" i="95"/>
  <c r="O2583" i="95"/>
  <c r="C2584" i="95"/>
  <c r="O2584" i="95"/>
  <c r="C2585" i="95"/>
  <c r="O2585" i="95"/>
  <c r="C2586" i="95"/>
  <c r="O2586" i="95"/>
  <c r="C2587" i="95"/>
  <c r="O2587" i="95"/>
  <c r="C2588" i="95"/>
  <c r="O2588" i="95"/>
  <c r="C2589" i="95"/>
  <c r="O2589" i="95"/>
  <c r="C2590" i="95"/>
  <c r="O2590" i="95"/>
  <c r="C2591" i="95"/>
  <c r="O2591" i="95"/>
  <c r="C2592" i="95"/>
  <c r="O2592" i="95"/>
  <c r="C2593" i="95"/>
  <c r="O2593" i="95"/>
  <c r="C2594" i="95"/>
  <c r="O2594" i="95"/>
  <c r="C2595" i="95"/>
  <c r="O2595" i="95"/>
  <c r="C2596" i="95"/>
  <c r="O2596" i="95"/>
  <c r="C2597" i="95"/>
  <c r="O2597" i="95"/>
  <c r="C2598" i="95"/>
  <c r="O2598" i="95"/>
  <c r="C2599" i="95"/>
  <c r="O2599" i="95"/>
  <c r="C2600" i="95"/>
  <c r="O2600" i="95"/>
  <c r="C2601" i="95"/>
  <c r="O2601" i="95"/>
  <c r="C2602" i="95"/>
  <c r="O2602" i="95"/>
  <c r="C2603" i="95"/>
  <c r="O2603" i="95"/>
  <c r="C2604" i="95"/>
  <c r="O2604" i="95"/>
  <c r="C2605" i="95"/>
  <c r="O2605" i="95"/>
  <c r="C2606" i="95"/>
  <c r="O2606" i="95"/>
  <c r="C2607" i="95"/>
  <c r="O2607" i="95"/>
  <c r="C2608" i="95"/>
  <c r="O2608" i="95"/>
  <c r="C2609" i="95"/>
  <c r="O2609" i="95"/>
  <c r="C2610" i="95"/>
  <c r="O2610" i="95"/>
  <c r="C2611" i="95"/>
  <c r="O2611" i="95"/>
  <c r="C2612" i="95"/>
  <c r="O2612" i="95"/>
  <c r="C2613" i="95"/>
  <c r="O2613" i="95"/>
  <c r="C2614" i="95"/>
  <c r="O2614" i="95"/>
  <c r="C2615" i="95"/>
  <c r="O2615" i="95"/>
  <c r="C2616" i="95"/>
  <c r="O2616" i="95"/>
  <c r="C2617" i="95"/>
  <c r="O2617" i="95"/>
  <c r="C2618" i="95"/>
  <c r="O2618" i="95"/>
  <c r="C2619" i="95"/>
  <c r="O2619" i="95"/>
  <c r="C2620" i="95"/>
  <c r="O2620" i="95"/>
  <c r="C2621" i="95"/>
  <c r="O2621" i="95"/>
  <c r="C2622" i="95"/>
  <c r="O2622" i="95"/>
  <c r="C2623" i="95"/>
  <c r="O2623" i="95"/>
  <c r="C2624" i="95"/>
  <c r="O2624" i="95"/>
  <c r="C2625" i="95"/>
  <c r="O2625" i="95"/>
  <c r="C2626" i="95"/>
  <c r="O2626" i="95"/>
  <c r="C2627" i="95"/>
  <c r="O2627" i="95"/>
  <c r="C2628" i="95"/>
  <c r="O2628" i="95"/>
  <c r="C2629" i="95"/>
  <c r="O2629" i="95"/>
  <c r="C2630" i="95"/>
  <c r="O2630" i="95"/>
  <c r="C2631" i="95"/>
  <c r="O2631" i="95"/>
  <c r="C2632" i="95"/>
  <c r="O2632" i="95"/>
  <c r="C2633" i="95"/>
  <c r="O2633" i="95"/>
  <c r="C2634" i="95"/>
  <c r="O2634" i="95"/>
  <c r="C2635" i="95"/>
  <c r="O2635" i="95"/>
  <c r="C2636" i="95"/>
  <c r="O2636" i="95"/>
  <c r="C2637" i="95"/>
  <c r="O2637" i="95"/>
  <c r="C2638" i="95"/>
  <c r="O2638" i="95"/>
  <c r="C2639" i="95"/>
  <c r="O2639" i="95"/>
  <c r="C2640" i="95"/>
  <c r="O2640" i="95"/>
  <c r="C2641" i="95"/>
  <c r="O2641" i="95"/>
  <c r="C2642" i="95"/>
  <c r="O2642" i="95"/>
  <c r="C2643" i="95"/>
  <c r="O2643" i="95"/>
  <c r="C2644" i="95"/>
  <c r="O2644" i="95"/>
  <c r="C2645" i="95"/>
  <c r="O2645" i="95"/>
  <c r="C2646" i="95"/>
  <c r="O2646" i="95"/>
  <c r="C2647" i="95"/>
  <c r="O2647" i="95"/>
  <c r="C2648" i="95"/>
  <c r="O2648" i="95"/>
  <c r="C2649" i="95"/>
  <c r="O2649" i="95"/>
  <c r="C2650" i="95"/>
  <c r="O2650" i="95"/>
  <c r="C2651" i="95"/>
  <c r="O2651" i="95"/>
  <c r="C2652" i="95"/>
  <c r="O2652" i="95"/>
  <c r="C2653" i="95"/>
  <c r="O2653" i="95"/>
  <c r="C2654" i="95"/>
  <c r="O2654" i="95"/>
  <c r="C2655" i="95"/>
  <c r="O2655" i="95"/>
  <c r="C2656" i="95"/>
  <c r="O2656" i="95"/>
  <c r="C2657" i="95"/>
  <c r="O2657" i="95"/>
  <c r="C2658" i="95"/>
  <c r="O2658" i="95"/>
  <c r="C2659" i="95"/>
  <c r="O2659" i="95"/>
  <c r="C2660" i="95"/>
  <c r="O2660" i="95"/>
  <c r="C2661" i="95"/>
  <c r="O2661" i="95"/>
  <c r="C2662" i="95"/>
  <c r="O2662" i="95"/>
  <c r="C2663" i="95"/>
  <c r="O2663" i="95"/>
  <c r="C2664" i="95"/>
  <c r="O2664" i="95"/>
  <c r="C2665" i="95"/>
  <c r="O2665" i="95"/>
  <c r="C2666" i="95"/>
  <c r="O2666" i="95"/>
  <c r="C2667" i="95"/>
  <c r="O2667" i="95"/>
  <c r="C2668" i="95"/>
  <c r="O2668" i="95"/>
  <c r="C2669" i="95"/>
  <c r="O2669" i="95"/>
  <c r="C2670" i="95"/>
  <c r="O2670" i="95"/>
  <c r="C2671" i="95"/>
  <c r="O2671" i="95"/>
  <c r="C2672" i="95"/>
  <c r="O2672" i="95"/>
  <c r="C2673" i="95"/>
  <c r="O2673" i="95"/>
  <c r="C2674" i="95"/>
  <c r="O2674" i="95"/>
  <c r="C2675" i="95"/>
  <c r="O2675" i="95"/>
  <c r="C2676" i="95"/>
  <c r="O2676" i="95"/>
  <c r="C2677" i="95"/>
  <c r="O2677" i="95"/>
  <c r="C2678" i="95"/>
  <c r="O2678" i="95"/>
  <c r="C2679" i="95"/>
  <c r="O2679" i="95"/>
  <c r="C2680" i="95"/>
  <c r="O2680" i="95"/>
  <c r="C2681" i="95"/>
  <c r="O2681" i="95"/>
  <c r="C2682" i="95"/>
  <c r="O2682" i="95"/>
  <c r="C2683" i="95"/>
  <c r="O2683" i="95"/>
  <c r="C2684" i="95"/>
  <c r="O2684" i="95"/>
  <c r="C2685" i="95"/>
  <c r="O2685" i="95"/>
  <c r="C2686" i="95"/>
  <c r="O2686" i="95"/>
  <c r="C2687" i="95"/>
  <c r="O2687" i="95"/>
  <c r="C2688" i="95"/>
  <c r="O2688" i="95"/>
  <c r="C2689" i="95"/>
  <c r="O2689" i="95"/>
  <c r="C2690" i="95"/>
  <c r="O2690" i="95"/>
  <c r="C2691" i="95"/>
  <c r="O2691" i="95"/>
  <c r="C2692" i="95"/>
  <c r="O2692" i="95"/>
  <c r="C2693" i="95"/>
  <c r="O2693" i="95"/>
  <c r="C2694" i="95"/>
  <c r="O2694" i="95"/>
  <c r="C2695" i="95"/>
  <c r="O2695" i="95"/>
  <c r="C2696" i="95"/>
  <c r="O2696" i="95"/>
  <c r="C2697" i="95"/>
  <c r="O2697" i="95"/>
  <c r="C2698" i="95"/>
  <c r="O2698" i="95"/>
  <c r="C2699" i="95"/>
  <c r="O2699" i="95"/>
  <c r="C2700" i="95"/>
  <c r="O2700" i="95"/>
  <c r="C2701" i="95"/>
  <c r="O2701" i="95"/>
  <c r="C2702" i="95"/>
  <c r="O2702" i="95"/>
  <c r="C2703" i="95"/>
  <c r="O2703" i="95"/>
  <c r="C2704" i="95"/>
  <c r="O2704" i="95"/>
  <c r="C2705" i="95"/>
  <c r="O2705" i="95"/>
  <c r="C2706" i="95"/>
  <c r="O2706" i="95"/>
  <c r="C2707" i="95"/>
  <c r="O2707" i="95"/>
  <c r="C2708" i="95"/>
  <c r="O2708" i="95"/>
  <c r="C2709" i="95"/>
  <c r="O2709" i="95"/>
  <c r="C2710" i="95"/>
  <c r="O2710" i="95"/>
  <c r="C2711" i="95"/>
  <c r="O2711" i="95"/>
  <c r="C2712" i="95"/>
  <c r="O2712" i="95"/>
  <c r="C2713" i="95"/>
  <c r="O2713" i="95"/>
  <c r="C2714" i="95"/>
  <c r="O2714" i="95"/>
  <c r="C2715" i="95"/>
  <c r="O2715" i="95"/>
  <c r="C2716" i="95"/>
  <c r="O2716" i="95"/>
  <c r="C2717" i="95"/>
  <c r="O2717" i="95"/>
  <c r="C2718" i="95"/>
  <c r="O2718" i="95"/>
  <c r="C2719" i="95"/>
  <c r="O2719" i="95"/>
  <c r="C2720" i="95"/>
  <c r="O2720" i="95"/>
  <c r="C2721" i="95"/>
  <c r="O2721" i="95"/>
  <c r="C2722" i="95"/>
  <c r="O2722" i="95"/>
  <c r="C2723" i="95"/>
  <c r="O2723" i="95"/>
  <c r="C2724" i="95"/>
  <c r="O2724" i="95"/>
  <c r="C2725" i="95"/>
  <c r="O2725" i="95"/>
  <c r="C2726" i="95"/>
  <c r="O2726" i="95"/>
  <c r="C2727" i="95"/>
  <c r="O2727" i="95"/>
  <c r="C2728" i="95"/>
  <c r="O2728" i="95"/>
  <c r="C2729" i="95"/>
  <c r="O2729" i="95"/>
  <c r="C2730" i="95"/>
  <c r="O2730" i="95"/>
  <c r="C2731" i="95"/>
  <c r="O2731" i="95"/>
  <c r="C2732" i="95"/>
  <c r="O2732" i="95"/>
  <c r="C2733" i="95"/>
  <c r="O2733" i="95"/>
  <c r="C2734" i="95"/>
  <c r="O2734" i="95"/>
  <c r="C2735" i="95"/>
  <c r="O2735" i="95"/>
  <c r="C2736" i="95"/>
  <c r="O2736" i="95"/>
  <c r="C2737" i="95"/>
  <c r="O2737" i="95"/>
  <c r="C2738" i="95"/>
  <c r="O2738" i="95"/>
  <c r="C2739" i="95"/>
  <c r="O2739" i="95"/>
  <c r="C2740" i="95"/>
  <c r="O2740" i="95"/>
  <c r="C2741" i="95"/>
  <c r="O2741" i="95"/>
  <c r="C2742" i="95"/>
  <c r="O2742" i="95"/>
  <c r="C2743" i="95"/>
  <c r="O2743" i="95"/>
  <c r="C2744" i="95"/>
  <c r="O2744" i="95"/>
  <c r="C2745" i="95"/>
  <c r="O2745" i="95"/>
  <c r="C2746" i="95"/>
  <c r="O2746" i="95"/>
  <c r="C2747" i="95"/>
  <c r="O2747" i="95"/>
  <c r="C2748" i="95"/>
  <c r="O2748" i="95"/>
  <c r="C2749" i="95"/>
  <c r="O2749" i="95"/>
  <c r="C2750" i="95"/>
  <c r="O2750" i="95"/>
  <c r="C2751" i="95"/>
  <c r="O2751" i="95"/>
  <c r="C2752" i="95"/>
  <c r="O2752" i="95"/>
  <c r="C2753" i="95"/>
  <c r="O2753" i="95"/>
  <c r="C2754" i="95"/>
  <c r="O2754" i="95"/>
  <c r="C2755" i="95"/>
  <c r="O2755" i="95"/>
  <c r="C2756" i="95"/>
  <c r="O2756" i="95"/>
  <c r="C2757" i="95"/>
  <c r="O2757" i="95"/>
  <c r="C2758" i="95"/>
  <c r="O2758" i="95"/>
  <c r="C2759" i="95"/>
  <c r="O2759" i="95"/>
  <c r="C2760" i="95"/>
  <c r="O2760" i="95"/>
  <c r="C2761" i="95"/>
  <c r="O2761" i="95"/>
  <c r="C2762" i="95"/>
  <c r="O2762" i="95"/>
  <c r="C2763" i="95"/>
  <c r="O2763" i="95"/>
  <c r="C2764" i="95"/>
  <c r="O2764" i="95"/>
  <c r="C2765" i="95"/>
  <c r="O2765" i="95"/>
  <c r="C2766" i="95"/>
  <c r="O2766" i="95"/>
  <c r="C2767" i="95"/>
  <c r="O2767" i="95"/>
  <c r="C2768" i="95"/>
  <c r="O2768" i="95"/>
  <c r="C2769" i="95"/>
  <c r="O2769" i="95"/>
  <c r="C2770" i="95"/>
  <c r="O2770" i="95"/>
  <c r="C2771" i="95"/>
  <c r="O2771" i="95"/>
  <c r="C2772" i="95"/>
  <c r="O2772" i="95"/>
  <c r="C2773" i="95"/>
  <c r="O2773" i="95"/>
  <c r="C2774" i="95"/>
  <c r="O2774" i="95"/>
  <c r="C2775" i="95"/>
  <c r="O2775" i="95"/>
  <c r="C2776" i="95"/>
  <c r="O2776" i="95"/>
  <c r="C2777" i="95"/>
  <c r="O2777" i="95"/>
  <c r="C2778" i="95"/>
  <c r="O2778" i="95"/>
  <c r="C2779" i="95"/>
  <c r="O2779" i="95"/>
  <c r="C2780" i="95"/>
  <c r="O2780" i="95"/>
  <c r="C2781" i="95"/>
  <c r="O2781" i="95"/>
  <c r="C2782" i="95"/>
  <c r="O2782" i="95"/>
  <c r="C2783" i="95"/>
  <c r="O2783" i="95"/>
  <c r="C2784" i="95"/>
  <c r="O2784" i="95"/>
  <c r="C2785" i="95"/>
  <c r="O2785" i="95"/>
  <c r="C2786" i="95"/>
  <c r="O2786" i="95"/>
  <c r="C2787" i="95"/>
  <c r="O2787" i="95"/>
  <c r="C2788" i="95"/>
  <c r="O2788" i="95"/>
  <c r="C2789" i="95"/>
  <c r="O2789" i="95"/>
  <c r="C2790" i="95"/>
  <c r="O2790" i="95"/>
  <c r="C2791" i="95"/>
  <c r="O2791" i="95"/>
  <c r="C2792" i="95"/>
  <c r="O2792" i="95"/>
  <c r="C2793" i="95"/>
  <c r="O2793" i="95"/>
  <c r="C2794" i="95"/>
  <c r="O2794" i="95"/>
  <c r="C2795" i="95"/>
  <c r="O2795" i="95"/>
  <c r="C2796" i="95"/>
  <c r="O2796" i="95"/>
  <c r="C2797" i="95"/>
  <c r="O2797" i="95"/>
  <c r="C2798" i="95"/>
  <c r="O2798" i="95"/>
  <c r="C2799" i="95"/>
  <c r="O2799" i="95"/>
  <c r="C2800" i="95"/>
  <c r="O2800" i="95"/>
  <c r="C2801" i="95"/>
  <c r="O2801" i="95"/>
  <c r="C2802" i="95"/>
  <c r="O2802" i="95"/>
  <c r="C2803" i="95"/>
  <c r="O2803" i="95"/>
  <c r="C2804" i="95"/>
  <c r="O2804" i="95"/>
  <c r="C2805" i="95"/>
  <c r="O2805" i="95"/>
  <c r="C2806" i="95"/>
  <c r="O2806" i="95"/>
  <c r="C2807" i="95"/>
  <c r="O2807" i="95"/>
  <c r="C2808" i="95"/>
  <c r="O2808" i="95"/>
  <c r="C2809" i="95"/>
  <c r="O2809" i="95"/>
  <c r="C2810" i="95"/>
  <c r="O2810" i="95"/>
  <c r="C2811" i="95"/>
  <c r="O2811" i="95"/>
  <c r="C2812" i="95"/>
  <c r="O2812" i="95"/>
  <c r="C2813" i="95"/>
  <c r="O2813" i="95"/>
  <c r="C2814" i="95"/>
  <c r="O2814" i="95"/>
  <c r="C2815" i="95"/>
  <c r="O2815" i="95"/>
  <c r="C2816" i="95"/>
  <c r="O2816" i="95"/>
  <c r="C2817" i="95"/>
  <c r="O2817" i="95"/>
  <c r="C2818" i="95"/>
  <c r="O2818" i="95"/>
  <c r="C2819" i="95"/>
  <c r="O2819" i="95"/>
  <c r="C2820" i="95"/>
  <c r="O2820" i="95"/>
  <c r="C2821" i="95"/>
  <c r="O2821" i="95"/>
  <c r="C2822" i="95"/>
  <c r="O2822" i="95"/>
  <c r="C2823" i="95"/>
  <c r="O2823" i="95"/>
  <c r="C2824" i="95"/>
  <c r="O2824" i="95"/>
  <c r="C2825" i="95"/>
  <c r="O2825" i="95"/>
  <c r="C2826" i="95"/>
  <c r="O2826" i="95"/>
  <c r="C2827" i="95"/>
  <c r="O2827" i="95"/>
  <c r="C2828" i="95"/>
  <c r="O2828" i="95"/>
  <c r="C2829" i="95"/>
  <c r="O2829" i="95"/>
  <c r="C2830" i="95"/>
  <c r="O2830" i="95"/>
  <c r="C2831" i="95"/>
  <c r="O2831" i="95"/>
  <c r="C2832" i="95"/>
  <c r="O2832" i="95"/>
  <c r="C2833" i="95"/>
  <c r="O2833" i="95"/>
  <c r="C2834" i="95"/>
  <c r="O2834" i="95"/>
  <c r="C2835" i="95"/>
  <c r="O2835" i="95"/>
  <c r="C2836" i="95"/>
  <c r="O2836" i="95"/>
  <c r="C2837" i="95"/>
  <c r="O2837" i="95"/>
  <c r="C2838" i="95"/>
  <c r="O2838" i="95"/>
  <c r="C2839" i="95"/>
  <c r="O2839" i="95"/>
  <c r="C2840" i="95"/>
  <c r="O2840" i="95"/>
  <c r="C2841" i="95"/>
  <c r="O2841" i="95"/>
  <c r="C2842" i="95"/>
  <c r="O2842" i="95"/>
  <c r="C2843" i="95"/>
  <c r="O2843" i="95"/>
  <c r="C2844" i="95"/>
  <c r="O2844" i="95"/>
  <c r="C2845" i="95"/>
  <c r="O2845" i="95"/>
  <c r="C2846" i="95"/>
  <c r="O2846" i="95"/>
  <c r="C2847" i="95"/>
  <c r="O2847" i="95"/>
  <c r="C2848" i="95"/>
  <c r="O2848" i="95"/>
  <c r="C2849" i="95"/>
  <c r="O2849" i="95"/>
  <c r="C2850" i="95"/>
  <c r="O2850" i="95"/>
  <c r="C2851" i="95"/>
  <c r="O2851" i="95"/>
  <c r="C2852" i="95"/>
  <c r="O2852" i="95"/>
  <c r="C2853" i="95"/>
  <c r="O2853" i="95"/>
  <c r="C2854" i="95"/>
  <c r="O2854" i="95"/>
  <c r="C2855" i="95"/>
  <c r="O2855" i="95"/>
  <c r="C2856" i="95"/>
  <c r="O2856" i="95"/>
  <c r="C2857" i="95"/>
  <c r="O2857" i="95"/>
  <c r="C2858" i="95"/>
  <c r="O2858" i="95"/>
  <c r="C2859" i="95"/>
  <c r="O2859" i="95"/>
  <c r="C2860" i="95"/>
  <c r="O2860" i="95"/>
  <c r="C2861" i="95"/>
  <c r="O2861" i="95"/>
  <c r="C2862" i="95"/>
  <c r="O2862" i="95"/>
  <c r="C2863" i="95"/>
  <c r="O2863" i="95"/>
  <c r="C2864" i="95"/>
  <c r="O2864" i="95"/>
  <c r="C2865" i="95"/>
  <c r="O2865" i="95"/>
  <c r="C2866" i="95"/>
  <c r="O2866" i="95"/>
  <c r="C2867" i="95"/>
  <c r="O2867" i="95"/>
  <c r="C2868" i="95"/>
  <c r="O2868" i="95"/>
  <c r="C2869" i="95"/>
  <c r="O2869" i="95"/>
  <c r="C2870" i="95"/>
  <c r="O2870" i="95"/>
  <c r="C2871" i="95"/>
  <c r="O2871" i="95"/>
  <c r="C2872" i="95"/>
  <c r="O2872" i="95"/>
  <c r="C2873" i="95"/>
  <c r="O2873" i="95"/>
  <c r="C2874" i="95"/>
  <c r="O2874" i="95"/>
  <c r="C2875" i="95"/>
  <c r="O2875" i="95"/>
  <c r="C2876" i="95"/>
  <c r="O2876" i="95"/>
  <c r="C2877" i="95"/>
  <c r="O2877" i="95"/>
  <c r="C2878" i="95"/>
  <c r="O2878" i="95"/>
  <c r="C2879" i="95"/>
  <c r="O2879" i="95"/>
  <c r="C2880" i="95"/>
  <c r="O2880" i="95"/>
  <c r="C2881" i="95"/>
  <c r="O2881" i="95"/>
  <c r="C2882" i="95"/>
  <c r="O2882" i="95"/>
  <c r="C2883" i="95"/>
  <c r="O2883" i="95"/>
  <c r="C2884" i="95"/>
  <c r="O2884" i="95"/>
  <c r="C2885" i="95"/>
  <c r="O2885" i="95"/>
  <c r="C2886" i="95"/>
  <c r="O2886" i="95"/>
  <c r="C2887" i="95"/>
  <c r="O2887" i="95"/>
  <c r="C2888" i="95"/>
  <c r="O2888" i="95"/>
  <c r="C2889" i="95"/>
  <c r="O2889" i="95"/>
  <c r="C2890" i="95"/>
  <c r="O2890" i="95"/>
  <c r="C2891" i="95"/>
  <c r="O2891" i="95"/>
  <c r="C2892" i="95"/>
  <c r="O2892" i="95"/>
  <c r="C2893" i="95"/>
  <c r="O2893" i="95"/>
  <c r="C2894" i="95"/>
  <c r="O2894" i="95"/>
  <c r="C2895" i="95"/>
  <c r="O2895" i="95"/>
  <c r="C2896" i="95"/>
  <c r="O2896" i="95"/>
  <c r="C2897" i="95"/>
  <c r="O2897" i="95"/>
  <c r="C2898" i="95"/>
  <c r="O2898" i="95"/>
  <c r="C2899" i="95"/>
  <c r="O2899" i="95"/>
  <c r="C2900" i="95"/>
  <c r="O2900" i="95"/>
  <c r="C2901" i="95"/>
  <c r="O2901" i="95"/>
  <c r="C2902" i="95"/>
  <c r="O2902" i="95"/>
  <c r="C2903" i="95"/>
  <c r="O2903" i="95"/>
  <c r="C2904" i="95"/>
  <c r="O2904" i="95"/>
  <c r="C2905" i="95"/>
  <c r="O2905" i="95"/>
  <c r="C2906" i="95"/>
  <c r="O2906" i="95"/>
  <c r="C2907" i="95"/>
  <c r="O2907" i="95"/>
  <c r="C2908" i="95"/>
  <c r="O2908" i="95"/>
  <c r="C2909" i="95"/>
  <c r="O2909" i="95"/>
  <c r="C2910" i="95"/>
  <c r="O2910" i="95"/>
  <c r="C2911" i="95"/>
  <c r="O2911" i="95"/>
  <c r="C2912" i="95"/>
  <c r="O2912" i="95"/>
  <c r="C2913" i="95"/>
  <c r="O2913" i="95"/>
  <c r="C2914" i="95"/>
  <c r="O2914" i="95"/>
  <c r="C2915" i="95"/>
  <c r="O2915" i="95"/>
  <c r="C2916" i="95"/>
  <c r="O2916" i="95"/>
  <c r="C2917" i="95"/>
  <c r="O2917" i="95"/>
  <c r="C2918" i="95"/>
  <c r="O2918" i="95"/>
  <c r="C2919" i="95"/>
  <c r="O2919" i="95"/>
  <c r="C2920" i="95"/>
  <c r="O2920" i="95"/>
  <c r="C2921" i="95"/>
  <c r="O2921" i="95"/>
  <c r="C2922" i="95"/>
  <c r="O2922" i="95"/>
  <c r="C2923" i="95"/>
  <c r="O2923" i="95"/>
  <c r="C2924" i="95"/>
  <c r="O2924" i="95"/>
  <c r="C2925" i="95"/>
  <c r="O2925" i="95"/>
  <c r="C2926" i="95"/>
  <c r="O2926" i="95"/>
  <c r="C2927" i="95"/>
  <c r="O2927" i="95"/>
  <c r="C2928" i="95"/>
  <c r="O2928" i="95"/>
  <c r="C2929" i="95"/>
  <c r="O2929" i="95"/>
  <c r="C2930" i="95"/>
  <c r="O2930" i="95"/>
  <c r="C2931" i="95"/>
  <c r="O2931" i="95"/>
  <c r="C2932" i="95"/>
  <c r="O2932" i="95"/>
  <c r="C2933" i="95"/>
  <c r="O2933" i="95"/>
  <c r="C2934" i="95"/>
  <c r="O2934" i="95"/>
  <c r="C2935" i="95"/>
  <c r="O2935" i="95"/>
  <c r="C2936" i="95"/>
  <c r="O2936" i="95"/>
  <c r="C2937" i="95"/>
  <c r="O2937" i="95"/>
  <c r="C2938" i="95"/>
  <c r="O2938" i="95"/>
  <c r="C2939" i="95"/>
  <c r="O2939" i="95"/>
  <c r="C2940" i="95"/>
  <c r="O2940" i="95"/>
  <c r="C2941" i="95"/>
  <c r="O2941" i="95"/>
  <c r="C2942" i="95"/>
  <c r="O2942" i="95"/>
  <c r="C2943" i="95"/>
  <c r="O2943" i="95"/>
  <c r="C2944" i="95"/>
  <c r="O2944" i="95"/>
  <c r="C2945" i="95"/>
  <c r="O2945" i="95"/>
  <c r="C2946" i="95"/>
  <c r="O2946" i="95"/>
  <c r="C2947" i="95"/>
  <c r="O2947" i="95"/>
  <c r="C2948" i="95"/>
  <c r="O2948" i="95"/>
  <c r="C2949" i="95"/>
  <c r="O2949" i="95"/>
  <c r="C2950" i="95"/>
  <c r="O2950" i="95"/>
  <c r="C2951" i="95"/>
  <c r="O2951" i="95"/>
  <c r="C2952" i="95"/>
  <c r="O2952" i="95"/>
  <c r="C2953" i="95"/>
  <c r="O2953" i="95"/>
  <c r="C2954" i="95"/>
  <c r="O2954" i="95"/>
  <c r="C2955" i="95"/>
  <c r="O2955" i="95"/>
  <c r="C2956" i="95"/>
  <c r="O2956" i="95"/>
  <c r="C2957" i="95"/>
  <c r="O2957" i="95"/>
  <c r="C2958" i="95"/>
  <c r="O2958" i="95"/>
  <c r="C2959" i="95"/>
  <c r="O2959" i="95"/>
  <c r="C2960" i="95"/>
  <c r="O2960" i="95"/>
  <c r="C2961" i="95"/>
  <c r="O2961" i="95"/>
  <c r="C2962" i="95"/>
  <c r="O2962" i="95"/>
  <c r="C2963" i="95"/>
  <c r="O2963" i="95"/>
  <c r="C2964" i="95"/>
  <c r="O2964" i="95"/>
  <c r="C2965" i="95"/>
  <c r="O2965" i="95"/>
  <c r="C2966" i="95"/>
  <c r="O2966" i="95"/>
  <c r="C2967" i="95"/>
  <c r="O2967" i="95"/>
  <c r="C2968" i="95"/>
  <c r="O2968" i="95"/>
  <c r="C2969" i="95"/>
  <c r="O2969" i="95"/>
  <c r="C2970" i="95"/>
  <c r="O2970" i="95"/>
  <c r="C2971" i="95"/>
  <c r="O2971" i="95"/>
  <c r="C2972" i="95"/>
  <c r="O2972" i="95"/>
  <c r="C2973" i="95"/>
  <c r="O2973" i="95"/>
  <c r="C2974" i="95"/>
  <c r="O2974" i="95"/>
  <c r="C2975" i="95"/>
  <c r="O2975" i="95"/>
  <c r="C2976" i="95"/>
  <c r="O2976" i="95"/>
  <c r="C2977" i="95"/>
  <c r="O2977" i="95"/>
  <c r="C2978" i="95"/>
  <c r="O2978" i="95"/>
  <c r="C2979" i="95"/>
  <c r="O2979" i="95"/>
  <c r="C2980" i="95"/>
  <c r="O2980" i="95"/>
  <c r="C2981" i="95"/>
  <c r="O2981" i="95"/>
  <c r="C2982" i="95"/>
  <c r="O2982" i="95"/>
  <c r="C2983" i="95"/>
  <c r="O2983" i="95"/>
  <c r="C2984" i="95"/>
  <c r="O2984" i="95"/>
  <c r="C2985" i="95"/>
  <c r="O2985" i="95"/>
  <c r="C2986" i="95"/>
  <c r="O2986" i="95"/>
  <c r="C2987" i="95"/>
  <c r="O2987" i="95"/>
  <c r="C2988" i="95"/>
  <c r="O2988" i="95"/>
  <c r="C2989" i="95"/>
  <c r="O2989" i="95"/>
  <c r="C2990" i="95"/>
  <c r="O2990" i="95"/>
  <c r="C2991" i="95"/>
  <c r="O2991" i="95"/>
  <c r="C2992" i="95"/>
  <c r="O2992" i="95"/>
  <c r="C2993" i="95"/>
  <c r="O2993" i="95"/>
  <c r="C2994" i="95"/>
  <c r="O2994" i="95"/>
  <c r="C2995" i="95"/>
  <c r="O2995" i="95"/>
  <c r="C2996" i="95"/>
  <c r="O2996" i="95"/>
  <c r="C2997" i="95"/>
  <c r="O2997" i="95"/>
  <c r="C2998" i="95"/>
  <c r="O2998" i="95"/>
  <c r="C2999" i="95"/>
  <c r="O2999" i="95"/>
  <c r="C3000" i="95"/>
  <c r="O3000" i="95"/>
  <c r="C3001" i="95"/>
  <c r="O3001" i="95"/>
  <c r="C3002" i="95"/>
  <c r="O3002" i="95"/>
  <c r="C3003" i="95"/>
  <c r="O3003" i="95"/>
  <c r="C3004" i="95"/>
  <c r="O3004" i="95"/>
  <c r="E3005" i="95"/>
  <c r="E3007" i="95" s="1"/>
  <c r="F3005" i="95"/>
  <c r="F3007" i="95" s="1"/>
  <c r="G3005" i="95"/>
  <c r="G3007" i="95" s="1"/>
  <c r="H3005" i="95"/>
  <c r="H3007" i="95" s="1"/>
  <c r="H3006" i="95" s="1"/>
  <c r="I3005" i="95"/>
  <c r="I3007" i="95" s="1"/>
  <c r="J3005" i="95"/>
  <c r="K3005" i="95"/>
  <c r="L3005" i="95"/>
  <c r="M3005" i="95"/>
  <c r="N3005" i="95"/>
  <c r="O3005" i="95"/>
  <c r="AD6" i="95" s="1"/>
  <c r="E3008" i="95"/>
  <c r="F3008" i="95"/>
  <c r="G3008" i="95"/>
  <c r="H3008" i="95"/>
  <c r="I3008" i="95"/>
  <c r="J3008" i="95"/>
  <c r="K3008" i="95"/>
  <c r="L3008" i="95"/>
  <c r="M3008" i="95"/>
  <c r="N3008" i="95"/>
  <c r="G8" i="94"/>
  <c r="C6" i="77" s="1"/>
  <c r="AC6" i="95"/>
  <c r="AB6" i="95"/>
  <c r="AA6" i="95"/>
  <c r="Z6" i="95"/>
  <c r="Y6" i="95"/>
  <c r="X6" i="95"/>
  <c r="W6" i="95"/>
  <c r="V6" i="95"/>
  <c r="U6" i="95"/>
  <c r="T6" i="95"/>
  <c r="C88" i="98"/>
  <c r="M5" i="94"/>
  <c r="M6" i="94"/>
  <c r="M7" i="94"/>
  <c r="M8" i="94"/>
  <c r="M9" i="94"/>
  <c r="M11" i="94"/>
  <c r="M12" i="94"/>
  <c r="M13" i="94"/>
  <c r="M14" i="94"/>
  <c r="M15" i="94"/>
  <c r="M16" i="94"/>
  <c r="M17" i="94"/>
  <c r="M18" i="94"/>
  <c r="M19" i="94"/>
  <c r="M20" i="94"/>
  <c r="M21" i="94"/>
  <c r="M22" i="94"/>
  <c r="M23" i="94"/>
  <c r="M24" i="94"/>
  <c r="M25" i="94"/>
  <c r="M26" i="94"/>
  <c r="M27" i="94"/>
  <c r="M28" i="94"/>
  <c r="M29" i="94"/>
  <c r="M30" i="94"/>
  <c r="M31" i="94"/>
  <c r="M32" i="94"/>
  <c r="L32" i="94" s="1"/>
  <c r="M33" i="94"/>
  <c r="M34" i="94"/>
  <c r="M35" i="94"/>
  <c r="M36" i="94"/>
  <c r="M37" i="94"/>
  <c r="M38" i="94"/>
  <c r="M39" i="94"/>
  <c r="M40" i="94"/>
  <c r="M41" i="94"/>
  <c r="M42" i="94"/>
  <c r="M43" i="94"/>
  <c r="M44" i="94"/>
  <c r="M45" i="94"/>
  <c r="M46" i="94"/>
  <c r="M47" i="94"/>
  <c r="M48" i="94"/>
  <c r="M49" i="94"/>
  <c r="M50" i="94"/>
  <c r="M51" i="94"/>
  <c r="M52" i="94"/>
  <c r="M53" i="94"/>
  <c r="M54" i="94"/>
  <c r="M55" i="94"/>
  <c r="M56" i="94"/>
  <c r="M57" i="94"/>
  <c r="M58" i="94"/>
  <c r="M59" i="94"/>
  <c r="M60" i="94"/>
  <c r="M61" i="94"/>
  <c r="M62" i="94"/>
  <c r="M63" i="94"/>
  <c r="M64" i="94"/>
  <c r="M65" i="94"/>
  <c r="M66" i="94"/>
  <c r="M67" i="94"/>
  <c r="M68" i="94"/>
  <c r="M69" i="94"/>
  <c r="M70" i="94"/>
  <c r="M71" i="94"/>
  <c r="M72" i="94"/>
  <c r="M73" i="94"/>
  <c r="M74" i="94"/>
  <c r="M75" i="94"/>
  <c r="M76" i="94"/>
  <c r="M77" i="94"/>
  <c r="M78" i="94"/>
  <c r="M79" i="94"/>
  <c r="M80" i="94"/>
  <c r="M81" i="94"/>
  <c r="M82" i="94"/>
  <c r="M83" i="94"/>
  <c r="M84" i="94"/>
  <c r="M85" i="94"/>
  <c r="M86" i="94"/>
  <c r="M87" i="94"/>
  <c r="M88" i="94"/>
  <c r="M89" i="94"/>
  <c r="M90" i="94"/>
  <c r="M91" i="94"/>
  <c r="M92" i="94"/>
  <c r="M93" i="94"/>
  <c r="M94" i="94"/>
  <c r="N5" i="94"/>
  <c r="O5" i="94"/>
  <c r="N6" i="94"/>
  <c r="O6" i="94"/>
  <c r="N7" i="94"/>
  <c r="O7" i="94"/>
  <c r="N8" i="94"/>
  <c r="O8" i="94"/>
  <c r="N9" i="94"/>
  <c r="O9" i="94"/>
  <c r="N10" i="94"/>
  <c r="O10" i="94"/>
  <c r="N11" i="94"/>
  <c r="O11" i="94"/>
  <c r="N12" i="94"/>
  <c r="O12" i="94"/>
  <c r="N13" i="94"/>
  <c r="O13" i="94"/>
  <c r="N14" i="94"/>
  <c r="O14" i="94"/>
  <c r="N15" i="94"/>
  <c r="O15" i="94"/>
  <c r="N16" i="94"/>
  <c r="O16" i="94"/>
  <c r="N17" i="94"/>
  <c r="O17" i="94"/>
  <c r="N18" i="94"/>
  <c r="O18" i="94"/>
  <c r="N19" i="94"/>
  <c r="O19" i="94"/>
  <c r="N20" i="94"/>
  <c r="O20" i="94"/>
  <c r="N21" i="94"/>
  <c r="O21" i="94"/>
  <c r="N22" i="94"/>
  <c r="O22" i="94"/>
  <c r="N23" i="94"/>
  <c r="O23" i="94"/>
  <c r="N24" i="94"/>
  <c r="O24" i="94"/>
  <c r="N25" i="94"/>
  <c r="O25" i="94"/>
  <c r="N26" i="94"/>
  <c r="O26" i="94"/>
  <c r="N27" i="94"/>
  <c r="O27" i="94"/>
  <c r="N28" i="94"/>
  <c r="O28" i="94"/>
  <c r="N29" i="94"/>
  <c r="O29" i="94"/>
  <c r="L30" i="94"/>
  <c r="N30" i="94"/>
  <c r="O30" i="94"/>
  <c r="L31" i="94"/>
  <c r="N31" i="94"/>
  <c r="O31" i="94"/>
  <c r="N32" i="94"/>
  <c r="O32" i="94"/>
  <c r="L33" i="94"/>
  <c r="N33" i="94"/>
  <c r="O33" i="94"/>
  <c r="L34" i="94"/>
  <c r="N34" i="94"/>
  <c r="O34" i="94"/>
  <c r="L35" i="94"/>
  <c r="N35" i="94"/>
  <c r="O35" i="94"/>
  <c r="L36" i="94"/>
  <c r="N36" i="94"/>
  <c r="O36" i="94"/>
  <c r="L37" i="94"/>
  <c r="N37" i="94"/>
  <c r="O37" i="94"/>
  <c r="L38" i="94"/>
  <c r="N38" i="94"/>
  <c r="O38" i="94"/>
  <c r="L39" i="94"/>
  <c r="N39" i="94"/>
  <c r="O39" i="94"/>
  <c r="L40" i="94"/>
  <c r="N40" i="94"/>
  <c r="O40" i="94"/>
  <c r="L41" i="94"/>
  <c r="N41" i="94"/>
  <c r="O41" i="94"/>
  <c r="L42" i="94"/>
  <c r="N42" i="94"/>
  <c r="O42" i="94"/>
  <c r="L43" i="94"/>
  <c r="N43" i="94"/>
  <c r="O43" i="94"/>
  <c r="L44" i="94"/>
  <c r="N44" i="94"/>
  <c r="O44" i="94"/>
  <c r="L45" i="94"/>
  <c r="N45" i="94"/>
  <c r="O45" i="94"/>
  <c r="L46" i="94"/>
  <c r="N46" i="94"/>
  <c r="O46" i="94"/>
  <c r="L47" i="94"/>
  <c r="N47" i="94"/>
  <c r="O47" i="94"/>
  <c r="L48" i="94"/>
  <c r="N48" i="94"/>
  <c r="O48" i="94"/>
  <c r="L49" i="94"/>
  <c r="N49" i="94"/>
  <c r="O49" i="94"/>
  <c r="L50" i="94"/>
  <c r="N50" i="94"/>
  <c r="O50" i="94"/>
  <c r="L51" i="94"/>
  <c r="N51" i="94"/>
  <c r="O51" i="94"/>
  <c r="L52" i="94"/>
  <c r="N52" i="94"/>
  <c r="O52" i="94"/>
  <c r="L53" i="94"/>
  <c r="N53" i="94"/>
  <c r="O53" i="94"/>
  <c r="L54" i="94"/>
  <c r="N54" i="94"/>
  <c r="O54" i="94"/>
  <c r="L55" i="94"/>
  <c r="N55" i="94"/>
  <c r="O55" i="94"/>
  <c r="L56" i="94"/>
  <c r="N56" i="94"/>
  <c r="O56" i="94"/>
  <c r="L57" i="94"/>
  <c r="N57" i="94"/>
  <c r="O57" i="94"/>
  <c r="L58" i="94"/>
  <c r="N58" i="94"/>
  <c r="O58" i="94"/>
  <c r="L59" i="94"/>
  <c r="N59" i="94"/>
  <c r="O59" i="94"/>
  <c r="L60" i="94"/>
  <c r="N60" i="94"/>
  <c r="O60" i="94"/>
  <c r="L61" i="94"/>
  <c r="N61" i="94"/>
  <c r="O61" i="94"/>
  <c r="L62" i="94"/>
  <c r="N62" i="94"/>
  <c r="O62" i="94"/>
  <c r="L63" i="94"/>
  <c r="N63" i="94"/>
  <c r="O63" i="94"/>
  <c r="L64" i="94"/>
  <c r="N64" i="94"/>
  <c r="O64" i="94"/>
  <c r="L65" i="94"/>
  <c r="N65" i="94"/>
  <c r="O65" i="94"/>
  <c r="L66" i="94"/>
  <c r="N66" i="94"/>
  <c r="O66" i="94"/>
  <c r="L67" i="94"/>
  <c r="N67" i="94"/>
  <c r="O67" i="94"/>
  <c r="L68" i="94"/>
  <c r="N68" i="94"/>
  <c r="O68" i="94"/>
  <c r="L69" i="94"/>
  <c r="N69" i="94"/>
  <c r="O69" i="94"/>
  <c r="L70" i="94"/>
  <c r="N70" i="94"/>
  <c r="O70" i="94"/>
  <c r="L71" i="94"/>
  <c r="N71" i="94"/>
  <c r="O71" i="94"/>
  <c r="L72" i="94"/>
  <c r="N72" i="94"/>
  <c r="O72" i="94"/>
  <c r="L73" i="94"/>
  <c r="N73" i="94"/>
  <c r="O73" i="94"/>
  <c r="L74" i="94"/>
  <c r="N74" i="94"/>
  <c r="O74" i="94"/>
  <c r="L75" i="94"/>
  <c r="N75" i="94"/>
  <c r="O75" i="94"/>
  <c r="L76" i="94"/>
  <c r="N76" i="94"/>
  <c r="O76" i="94"/>
  <c r="L77" i="94"/>
  <c r="N77" i="94"/>
  <c r="O77" i="94"/>
  <c r="L78" i="94"/>
  <c r="N78" i="94"/>
  <c r="O78" i="94"/>
  <c r="L79" i="94"/>
  <c r="N79" i="94"/>
  <c r="O79" i="94"/>
  <c r="L80" i="94"/>
  <c r="N80" i="94"/>
  <c r="O80" i="94"/>
  <c r="L81" i="94"/>
  <c r="N81" i="94"/>
  <c r="O81" i="94"/>
  <c r="L82" i="94"/>
  <c r="N82" i="94"/>
  <c r="O82" i="94"/>
  <c r="L83" i="94"/>
  <c r="N83" i="94"/>
  <c r="O83" i="94"/>
  <c r="L84" i="94"/>
  <c r="N84" i="94"/>
  <c r="O84" i="94"/>
  <c r="L85" i="94"/>
  <c r="N85" i="94"/>
  <c r="O85" i="94"/>
  <c r="L86" i="94"/>
  <c r="N86" i="94"/>
  <c r="O86" i="94"/>
  <c r="L87" i="94"/>
  <c r="N87" i="94"/>
  <c r="O87" i="94"/>
  <c r="L88" i="94"/>
  <c r="N88" i="94"/>
  <c r="O88" i="94"/>
  <c r="L89" i="94"/>
  <c r="N89" i="94"/>
  <c r="O89" i="94"/>
  <c r="L90" i="94"/>
  <c r="N90" i="94"/>
  <c r="O90" i="94"/>
  <c r="L91" i="94"/>
  <c r="N91" i="94"/>
  <c r="O91" i="94"/>
  <c r="L92" i="94"/>
  <c r="N92" i="94"/>
  <c r="O92" i="94"/>
  <c r="L93" i="94"/>
  <c r="N93" i="94"/>
  <c r="O93" i="94"/>
  <c r="L94" i="94"/>
  <c r="N94" i="94"/>
  <c r="O94" i="94"/>
  <c r="D6" i="98"/>
  <c r="D62" i="98" s="1"/>
  <c r="Y30" i="60"/>
  <c r="Y31" i="60"/>
  <c r="Y33" i="60"/>
  <c r="Y38" i="60"/>
  <c r="Y46" i="60"/>
  <c r="Y48" i="60"/>
  <c r="Y49" i="60"/>
  <c r="Y54" i="60"/>
  <c r="Y58" i="60"/>
  <c r="X58" i="60" s="1"/>
  <c r="Y62" i="60"/>
  <c r="Y65" i="60"/>
  <c r="Y70" i="60"/>
  <c r="Y76" i="60"/>
  <c r="Y79" i="60"/>
  <c r="X79" i="60" s="1"/>
  <c r="Y81" i="60"/>
  <c r="X81" i="60" s="1"/>
  <c r="Y82" i="60"/>
  <c r="Y84" i="60"/>
  <c r="Y85" i="60"/>
  <c r="Y90" i="60"/>
  <c r="Y91" i="60"/>
  <c r="X91" i="60" s="1"/>
  <c r="Y92" i="60"/>
  <c r="X92" i="60" s="1"/>
  <c r="Y96" i="60"/>
  <c r="X96" i="60" s="1"/>
  <c r="Y97" i="60"/>
  <c r="Y98" i="60"/>
  <c r="Y100" i="60"/>
  <c r="X100" i="60" s="1"/>
  <c r="Y102" i="60"/>
  <c r="Y107" i="60"/>
  <c r="Y110" i="60"/>
  <c r="Y112" i="60"/>
  <c r="Y114" i="60"/>
  <c r="X114" i="60" s="1"/>
  <c r="Y115" i="60"/>
  <c r="Y117" i="60"/>
  <c r="X117" i="60" s="1"/>
  <c r="Y121" i="60"/>
  <c r="X121" i="60" s="1"/>
  <c r="Y122" i="60"/>
  <c r="X122" i="60" s="1"/>
  <c r="Y124" i="60"/>
  <c r="Y130" i="60"/>
  <c r="X130" i="60" s="1"/>
  <c r="Y132" i="60"/>
  <c r="X132" i="60" s="1"/>
  <c r="Y133" i="60"/>
  <c r="X133" i="60" s="1"/>
  <c r="Y138" i="60"/>
  <c r="Y139" i="60"/>
  <c r="Y141" i="60"/>
  <c r="X141" i="60" s="1"/>
  <c r="Y145" i="60"/>
  <c r="X145" i="60" s="1"/>
  <c r="Y147" i="60"/>
  <c r="Y148" i="60"/>
  <c r="Y154" i="60"/>
  <c r="X154" i="60" s="1"/>
  <c r="Y156" i="60"/>
  <c r="Y157" i="60"/>
  <c r="Y158" i="60"/>
  <c r="Y159" i="60"/>
  <c r="Y161" i="60"/>
  <c r="Y164" i="60"/>
  <c r="Y168" i="60"/>
  <c r="X168" i="60" s="1"/>
  <c r="Y169" i="60"/>
  <c r="Y170" i="60"/>
  <c r="X170" i="60" s="1"/>
  <c r="Y174" i="60"/>
  <c r="Y176" i="60"/>
  <c r="Y177" i="60"/>
  <c r="Y179" i="60"/>
  <c r="X179" i="60" s="1"/>
  <c r="Y180" i="60"/>
  <c r="Y184" i="60"/>
  <c r="X184" i="60" s="1"/>
  <c r="Y185" i="60"/>
  <c r="Y188" i="60"/>
  <c r="X188" i="60" s="1"/>
  <c r="Y191" i="60"/>
  <c r="Y192" i="60"/>
  <c r="Y193" i="60"/>
  <c r="Y194" i="60"/>
  <c r="Y199" i="60"/>
  <c r="X199" i="60" s="1"/>
  <c r="Y200" i="60"/>
  <c r="X200" i="60" s="1"/>
  <c r="Y201" i="60"/>
  <c r="Y203" i="60"/>
  <c r="X203" i="60" s="1"/>
  <c r="Y205" i="60"/>
  <c r="X205" i="60" s="1"/>
  <c r="Y206" i="60"/>
  <c r="X206" i="60" s="1"/>
  <c r="Y207" i="60"/>
  <c r="Y209" i="60"/>
  <c r="X209" i="60" s="1"/>
  <c r="Y210" i="60"/>
  <c r="X210" i="60" s="1"/>
  <c r="Y216" i="60"/>
  <c r="X216" i="60" s="1"/>
  <c r="Y217" i="60"/>
  <c r="Y219" i="60"/>
  <c r="Y221" i="60"/>
  <c r="X221" i="60" s="1"/>
  <c r="Y222" i="60"/>
  <c r="Y224" i="60"/>
  <c r="Y225" i="60"/>
  <c r="Y231" i="60"/>
  <c r="X231" i="60" s="1"/>
  <c r="Y233" i="60"/>
  <c r="Y236" i="60"/>
  <c r="Y238" i="60"/>
  <c r="X238" i="60" s="1"/>
  <c r="Y239" i="60"/>
  <c r="Y240" i="60"/>
  <c r="Y241" i="60"/>
  <c r="Y243" i="60"/>
  <c r="Y247" i="60"/>
  <c r="X247" i="60" s="1"/>
  <c r="Y249" i="60"/>
  <c r="Y253" i="60"/>
  <c r="X253" i="60" s="1"/>
  <c r="Y254" i="60"/>
  <c r="X254" i="60" s="1"/>
  <c r="Y256" i="60"/>
  <c r="X256" i="60" s="1"/>
  <c r="Y258" i="60"/>
  <c r="X258" i="60" s="1"/>
  <c r="Y259" i="60"/>
  <c r="X259" i="60" s="1"/>
  <c r="Y262" i="60"/>
  <c r="Y264" i="60"/>
  <c r="X264" i="60" s="1"/>
  <c r="Y265" i="60"/>
  <c r="Y269" i="60"/>
  <c r="Y271" i="60"/>
  <c r="Y272" i="60"/>
  <c r="Y273" i="60"/>
  <c r="Y278" i="60"/>
  <c r="Y280" i="60"/>
  <c r="X280" i="60" s="1"/>
  <c r="Y281" i="60"/>
  <c r="X281" i="60" s="1"/>
  <c r="Y283" i="60"/>
  <c r="Y285" i="60"/>
  <c r="Y287" i="60"/>
  <c r="Y289" i="60"/>
  <c r="X289" i="60" s="1"/>
  <c r="Y295" i="60"/>
  <c r="X295" i="60" s="1"/>
  <c r="Y296" i="60"/>
  <c r="X296" i="60" s="1"/>
  <c r="Y297" i="60"/>
  <c r="X297" i="60" s="1"/>
  <c r="Y299" i="60"/>
  <c r="Y300" i="60"/>
  <c r="Y302" i="60"/>
  <c r="Y303" i="60"/>
  <c r="Y304" i="60"/>
  <c r="X304" i="60" s="1"/>
  <c r="Y305" i="60"/>
  <c r="X305" i="60" s="1"/>
  <c r="Y306" i="60"/>
  <c r="X306" i="60" s="1"/>
  <c r="Y310" i="60"/>
  <c r="Y311" i="60"/>
  <c r="X311" i="60" s="1"/>
  <c r="Y312" i="60"/>
  <c r="Y313" i="60"/>
  <c r="X313" i="60" s="1"/>
  <c r="Y317" i="60"/>
  <c r="X317" i="60" s="1"/>
  <c r="Y319" i="60"/>
  <c r="Y321" i="60"/>
  <c r="Y327" i="60"/>
  <c r="X327" i="60" s="1"/>
  <c r="Y332" i="60"/>
  <c r="Y333" i="60"/>
  <c r="Y334" i="60"/>
  <c r="Y335" i="60"/>
  <c r="X335" i="60" s="1"/>
  <c r="Y336" i="60"/>
  <c r="X336" i="60" s="1"/>
  <c r="Y337" i="60"/>
  <c r="X337" i="60" s="1"/>
  <c r="Y342" i="60"/>
  <c r="X342" i="60" s="1"/>
  <c r="Y343" i="60"/>
  <c r="X343" i="60" s="1"/>
  <c r="Y346" i="60"/>
  <c r="X346" i="60" s="1"/>
  <c r="Y347" i="60"/>
  <c r="X347" i="60" s="1"/>
  <c r="Y349" i="60"/>
  <c r="Y350" i="60"/>
  <c r="Y351" i="60"/>
  <c r="Y352" i="60"/>
  <c r="Y356" i="60"/>
  <c r="X356" i="60" s="1"/>
  <c r="Y357" i="60"/>
  <c r="X357" i="60" s="1"/>
  <c r="Y358" i="60"/>
  <c r="X358" i="60" s="1"/>
  <c r="Y361" i="60"/>
  <c r="X361" i="60" s="1"/>
  <c r="Y362" i="60"/>
  <c r="Y363" i="60"/>
  <c r="Y364" i="60"/>
  <c r="X364" i="60" s="1"/>
  <c r="Y365" i="60"/>
  <c r="Y366" i="60"/>
  <c r="Y367" i="60"/>
  <c r="Y373" i="60"/>
  <c r="Y376" i="60"/>
  <c r="Y377" i="60"/>
  <c r="Y378" i="60"/>
  <c r="Y380" i="60"/>
  <c r="X380" i="60" s="1"/>
  <c r="Y381" i="60"/>
  <c r="X381" i="60" s="1"/>
  <c r="Y382" i="60"/>
  <c r="Y384" i="60"/>
  <c r="X384" i="60" s="1"/>
  <c r="Y388" i="60"/>
  <c r="Y390" i="60"/>
  <c r="Y392" i="60"/>
  <c r="Y393" i="60"/>
  <c r="Y396" i="60"/>
  <c r="Y397" i="60"/>
  <c r="Y398" i="60"/>
  <c r="Y400" i="60"/>
  <c r="X400" i="60" s="1"/>
  <c r="Y404" i="60"/>
  <c r="X404" i="60" s="1"/>
  <c r="Y405" i="60"/>
  <c r="X405" i="60" s="1"/>
  <c r="Y406" i="60"/>
  <c r="X406" i="60" s="1"/>
  <c r="Y408" i="60"/>
  <c r="Y409" i="60"/>
  <c r="Y411" i="60"/>
  <c r="Y412" i="60"/>
  <c r="Y413" i="60"/>
  <c r="Y416" i="60"/>
  <c r="Y421" i="60"/>
  <c r="Y422" i="60"/>
  <c r="Y424" i="60"/>
  <c r="X424" i="60" s="1"/>
  <c r="Y425" i="60"/>
  <c r="Y426" i="60"/>
  <c r="X426" i="60" s="1"/>
  <c r="Y427" i="60"/>
  <c r="Y428" i="60"/>
  <c r="Y429" i="60"/>
  <c r="X429" i="60" s="1"/>
  <c r="Y431" i="60"/>
  <c r="X431" i="60" s="1"/>
  <c r="Y432" i="60"/>
  <c r="X432" i="60" s="1"/>
  <c r="Y436" i="60"/>
  <c r="X436" i="60" s="1"/>
  <c r="Y438" i="60"/>
  <c r="Y440" i="60"/>
  <c r="X440" i="60" s="1"/>
  <c r="Y442" i="60"/>
  <c r="X442" i="60" s="1"/>
  <c r="Y443" i="60"/>
  <c r="X443" i="60" s="1"/>
  <c r="Y446" i="60"/>
  <c r="Y447" i="60"/>
  <c r="X447" i="60" s="1"/>
  <c r="Y448" i="60"/>
  <c r="Y452" i="60"/>
  <c r="Y453" i="60"/>
  <c r="X453" i="60" s="1"/>
  <c r="Y454" i="60"/>
  <c r="X454" i="60" s="1"/>
  <c r="Y456" i="60"/>
  <c r="Y457" i="60"/>
  <c r="Y459" i="60"/>
  <c r="X459" i="60" s="1"/>
  <c r="Y461" i="60"/>
  <c r="X461" i="60" s="1"/>
  <c r="Y462" i="60"/>
  <c r="Y464" i="60"/>
  <c r="Y468" i="60"/>
  <c r="X468" i="60" s="1"/>
  <c r="Y469" i="60"/>
  <c r="Y470" i="60"/>
  <c r="X470" i="60" s="1"/>
  <c r="Y472" i="60"/>
  <c r="Y473" i="60"/>
  <c r="Y477" i="60"/>
  <c r="Y478" i="60"/>
  <c r="Y479" i="60"/>
  <c r="X479" i="60" s="1"/>
  <c r="Y480" i="60"/>
  <c r="X480" i="60" s="1"/>
  <c r="Y484" i="60"/>
  <c r="Y486" i="60"/>
  <c r="Y488" i="60"/>
  <c r="Y489" i="60"/>
  <c r="X489" i="60" s="1"/>
  <c r="Y493" i="60"/>
  <c r="Y494" i="60"/>
  <c r="Y495" i="60"/>
  <c r="Y496" i="60"/>
  <c r="Y500" i="60"/>
  <c r="X500" i="60" s="1"/>
  <c r="Y501" i="60"/>
  <c r="X501" i="60" s="1"/>
  <c r="Y502" i="60"/>
  <c r="X502" i="60" s="1"/>
  <c r="Y504" i="60"/>
  <c r="Y505" i="60"/>
  <c r="Y507" i="60"/>
  <c r="Y508" i="60"/>
  <c r="X508" i="60" s="1"/>
  <c r="Y509" i="60"/>
  <c r="Y510" i="60"/>
  <c r="Y511" i="60"/>
  <c r="X511" i="60" s="1"/>
  <c r="Y517" i="60"/>
  <c r="Y518" i="60"/>
  <c r="X518" i="60" s="1"/>
  <c r="Y519" i="60"/>
  <c r="X519" i="60" s="1"/>
  <c r="Y521" i="60"/>
  <c r="X521" i="60" s="1"/>
  <c r="Y522" i="60"/>
  <c r="X522" i="60" s="1"/>
  <c r="Y523" i="60"/>
  <c r="X523" i="60" s="1"/>
  <c r="Y525" i="60"/>
  <c r="Y526" i="60"/>
  <c r="Y527" i="60"/>
  <c r="Y533" i="60"/>
  <c r="Y534" i="60"/>
  <c r="X534" i="60" s="1"/>
  <c r="Y536" i="60"/>
  <c r="Y537" i="60"/>
  <c r="Y538" i="60"/>
  <c r="Y539" i="60"/>
  <c r="X539" i="60" s="1"/>
  <c r="Y540" i="60"/>
  <c r="X540" i="60" s="1"/>
  <c r="Y541" i="60"/>
  <c r="X541" i="60" s="1"/>
  <c r="Y543" i="60"/>
  <c r="Y544" i="60"/>
  <c r="X544" i="60" s="1"/>
  <c r="Y549" i="60"/>
  <c r="Y550" i="60"/>
  <c r="Y552" i="60"/>
  <c r="Y553" i="60"/>
  <c r="Y554" i="60"/>
  <c r="X554" i="60" s="1"/>
  <c r="Y555" i="60"/>
  <c r="Y556" i="60"/>
  <c r="X556" i="60" s="1"/>
  <c r="Y557" i="60"/>
  <c r="X557" i="60" s="1"/>
  <c r="Y558" i="60"/>
  <c r="Y559" i="60"/>
  <c r="Y564" i="60"/>
  <c r="Y566" i="60"/>
  <c r="X566" i="60" s="1"/>
  <c r="Y567" i="60"/>
  <c r="X567" i="60" s="1"/>
  <c r="Y568" i="60"/>
  <c r="X568" i="60" s="1"/>
  <c r="Y569" i="60"/>
  <c r="X569" i="60" s="1"/>
  <c r="Y571" i="60"/>
  <c r="Y573" i="60"/>
  <c r="Y574" i="60"/>
  <c r="X574" i="60" s="1"/>
  <c r="Y575" i="60"/>
  <c r="X575" i="60" s="1"/>
  <c r="Y579" i="60"/>
  <c r="Y581" i="60"/>
  <c r="Y582" i="60"/>
  <c r="Y583" i="60"/>
  <c r="X583" i="60" s="1"/>
  <c r="Y585" i="60"/>
  <c r="Y586" i="60"/>
  <c r="Y587" i="60"/>
  <c r="Y589" i="60"/>
  <c r="X589" i="60" s="1"/>
  <c r="Y590" i="60"/>
  <c r="X590" i="60" s="1"/>
  <c r="Y591" i="60"/>
  <c r="X591" i="60" s="1"/>
  <c r="Y596" i="60"/>
  <c r="Y597" i="60"/>
  <c r="Y598" i="60"/>
  <c r="Y599" i="60"/>
  <c r="X599" i="60" s="1"/>
  <c r="Y601" i="60"/>
  <c r="Y603" i="60"/>
  <c r="Y604" i="60"/>
  <c r="X604" i="60" s="1"/>
  <c r="Y605" i="60"/>
  <c r="Y606" i="60"/>
  <c r="X606" i="60" s="1"/>
  <c r="Y607" i="60"/>
  <c r="Y613" i="60"/>
  <c r="X613" i="60" s="1"/>
  <c r="Y614" i="60"/>
  <c r="X614" i="60" s="1"/>
  <c r="Y615" i="60"/>
  <c r="X615" i="60" s="1"/>
  <c r="Y616" i="60"/>
  <c r="Y617" i="60"/>
  <c r="Y618" i="60"/>
  <c r="Y620" i="60"/>
  <c r="Y621" i="60"/>
  <c r="Y622" i="60"/>
  <c r="X622" i="60" s="1"/>
  <c r="Y627" i="60"/>
  <c r="Y628" i="60"/>
  <c r="Y629" i="60"/>
  <c r="Y630" i="60"/>
  <c r="Y631" i="60"/>
  <c r="X631" i="60" s="1"/>
  <c r="Y632" i="60"/>
  <c r="Y633" i="60"/>
  <c r="X633" i="60" s="1"/>
  <c r="Y634" i="60"/>
  <c r="X634" i="60" s="1"/>
  <c r="Y636" i="60"/>
  <c r="Y637" i="60"/>
  <c r="Y642" i="60"/>
  <c r="Y644" i="60"/>
  <c r="X644" i="60" s="1"/>
  <c r="Y645" i="60"/>
  <c r="Y647" i="60"/>
  <c r="X647" i="60" s="1"/>
  <c r="Y648" i="60"/>
  <c r="Y649" i="60"/>
  <c r="Y650" i="60"/>
  <c r="Y652" i="60"/>
  <c r="Y657" i="60"/>
  <c r="X657" i="60" s="1"/>
  <c r="Y658" i="60"/>
  <c r="X658" i="60" s="1"/>
  <c r="Y660" i="60"/>
  <c r="X660" i="60" s="1"/>
  <c r="Y661" i="60"/>
  <c r="Y662" i="60"/>
  <c r="Y663" i="60"/>
  <c r="X663" i="60" s="1"/>
  <c r="Y664" i="60"/>
  <c r="Y665" i="60"/>
  <c r="Y667" i="60"/>
  <c r="Y668" i="60"/>
  <c r="Y673" i="60"/>
  <c r="X673" i="60" s="1"/>
  <c r="Y675" i="60"/>
  <c r="X675" i="60" s="1"/>
  <c r="Y676" i="60"/>
  <c r="Y677" i="60"/>
  <c r="Y678" i="60"/>
  <c r="Y679" i="60"/>
  <c r="X679" i="60" s="1"/>
  <c r="Y680" i="60"/>
  <c r="X680" i="60" s="1"/>
  <c r="Y686" i="60"/>
  <c r="X686" i="60" s="1"/>
  <c r="Y689" i="60"/>
  <c r="Y692" i="60"/>
  <c r="X692" i="60" s="1"/>
  <c r="Y695" i="60"/>
  <c r="X695" i="60" s="1"/>
  <c r="Y696" i="60"/>
  <c r="Y697" i="60"/>
  <c r="X697" i="60" s="1"/>
  <c r="Y699" i="60"/>
  <c r="Y705" i="60"/>
  <c r="Y708" i="60"/>
  <c r="Y709" i="60"/>
  <c r="Y710" i="60"/>
  <c r="X710" i="60" s="1"/>
  <c r="Y711" i="60"/>
  <c r="X711" i="60" s="1"/>
  <c r="Y712" i="60"/>
  <c r="X712" i="60" s="1"/>
  <c r="Y714" i="60"/>
  <c r="X714" i="60" s="1"/>
  <c r="Y721" i="60"/>
  <c r="Y722" i="60"/>
  <c r="Y725" i="60"/>
  <c r="Y727" i="60"/>
  <c r="X727" i="60" s="1"/>
  <c r="Y729" i="60"/>
  <c r="X729" i="60" s="1"/>
  <c r="Y730" i="60"/>
  <c r="Y731" i="60"/>
  <c r="Y732" i="60"/>
  <c r="Y736" i="60"/>
  <c r="Y737" i="60"/>
  <c r="X737" i="60" s="1"/>
  <c r="Y740" i="60"/>
  <c r="X740" i="60" s="1"/>
  <c r="Y741" i="60"/>
  <c r="Y742" i="60"/>
  <c r="Y744" i="60"/>
  <c r="Y745" i="60"/>
  <c r="Y746" i="60"/>
  <c r="Y752" i="60"/>
  <c r="X752" i="60" s="1"/>
  <c r="Y753" i="60"/>
  <c r="Y754" i="60"/>
  <c r="X754" i="60" s="1"/>
  <c r="Y757" i="60"/>
  <c r="X757" i="60" s="1"/>
  <c r="Y760" i="60"/>
  <c r="Y761" i="60"/>
  <c r="Y762" i="60"/>
  <c r="Y763" i="60"/>
  <c r="X763" i="60" s="1"/>
  <c r="Y768" i="60"/>
  <c r="X768" i="60" s="1"/>
  <c r="Y769" i="60"/>
  <c r="Y770" i="60"/>
  <c r="Y772" i="60"/>
  <c r="Y773" i="60"/>
  <c r="Y775" i="60"/>
  <c r="X775" i="60" s="1"/>
  <c r="Y776" i="60"/>
  <c r="Y777" i="60"/>
  <c r="X777" i="60" s="1"/>
  <c r="Y778" i="60"/>
  <c r="Y780" i="60"/>
  <c r="Y785" i="60"/>
  <c r="Y786" i="60"/>
  <c r="Y787" i="60"/>
  <c r="X787" i="60" s="1"/>
  <c r="Y790" i="60"/>
  <c r="X790" i="60" s="1"/>
  <c r="Y791" i="60"/>
  <c r="X791" i="60" s="1"/>
  <c r="Y793" i="60"/>
  <c r="Y795" i="60"/>
  <c r="Y800" i="60"/>
  <c r="Y801" i="60"/>
  <c r="X801" i="60" s="1"/>
  <c r="Y802" i="60"/>
  <c r="Y804" i="60"/>
  <c r="Y806" i="60"/>
  <c r="Y807" i="60"/>
  <c r="X807" i="60" s="1"/>
  <c r="Y808" i="60"/>
  <c r="Y809" i="60"/>
  <c r="X809" i="60" s="1"/>
  <c r="Y810" i="60"/>
  <c r="X810" i="60" s="1"/>
  <c r="Y811" i="60"/>
  <c r="Y818" i="60"/>
  <c r="X818" i="60" s="1"/>
  <c r="Y819" i="60"/>
  <c r="X819" i="60" s="1"/>
  <c r="Y820" i="60"/>
  <c r="Y822" i="60"/>
  <c r="Y823" i="60"/>
  <c r="X823" i="60" s="1"/>
  <c r="Y824" i="60"/>
  <c r="Y825" i="60"/>
  <c r="Y826" i="60"/>
  <c r="Y827" i="60"/>
  <c r="Y831" i="60"/>
  <c r="Y832" i="60"/>
  <c r="X832" i="60" s="1"/>
  <c r="Y835" i="60"/>
  <c r="X835" i="60" s="1"/>
  <c r="Y836" i="60"/>
  <c r="X836" i="60" s="1"/>
  <c r="Y838" i="60"/>
  <c r="X838" i="60" s="1"/>
  <c r="Y840" i="60"/>
  <c r="Y841" i="60"/>
  <c r="X841" i="60" s="1"/>
  <c r="Y842" i="60"/>
  <c r="Y843" i="60"/>
  <c r="Y848" i="60"/>
  <c r="Y849" i="60"/>
  <c r="X849" i="60" s="1"/>
  <c r="Y850" i="60"/>
  <c r="Y852" i="60"/>
  <c r="Y854" i="60"/>
  <c r="Y855" i="60"/>
  <c r="X855" i="60" s="1"/>
  <c r="Y856" i="60"/>
  <c r="X856" i="60" s="1"/>
  <c r="Y857" i="60"/>
  <c r="X857" i="60" s="1"/>
  <c r="Y858" i="60"/>
  <c r="X858" i="60" s="1"/>
  <c r="Y859" i="60"/>
  <c r="Y865" i="60"/>
  <c r="X865" i="60" s="1"/>
  <c r="Y867" i="60"/>
  <c r="X867" i="60" s="1"/>
  <c r="Y869" i="60"/>
  <c r="Y870" i="60"/>
  <c r="Y871" i="60"/>
  <c r="X871" i="60" s="1"/>
  <c r="Y872" i="60"/>
  <c r="Y873" i="60"/>
  <c r="Y874" i="60"/>
  <c r="Y879" i="60"/>
  <c r="X879" i="60" s="1"/>
  <c r="Y880" i="60"/>
  <c r="X880" i="60" s="1"/>
  <c r="Y881" i="60"/>
  <c r="X881" i="60" s="1"/>
  <c r="Y883" i="60"/>
  <c r="X883" i="60" s="1"/>
  <c r="Y884" i="60"/>
  <c r="Y886" i="60"/>
  <c r="Y887" i="60"/>
  <c r="X887" i="60" s="1"/>
  <c r="Y888" i="60"/>
  <c r="Y890" i="60"/>
  <c r="Y895" i="60"/>
  <c r="X895" i="60" s="1"/>
  <c r="Y897" i="60"/>
  <c r="Y898" i="60"/>
  <c r="Y899" i="60"/>
  <c r="Y900" i="60"/>
  <c r="X900" i="60" s="1"/>
  <c r="Y901" i="60"/>
  <c r="X901" i="60" s="1"/>
  <c r="Y902" i="60"/>
  <c r="X902" i="60" s="1"/>
  <c r="Y904" i="60"/>
  <c r="X904" i="60" s="1"/>
  <c r="Y906" i="60"/>
  <c r="Y911" i="60"/>
  <c r="Y913" i="60"/>
  <c r="X913" i="60" s="1"/>
  <c r="Y914" i="60"/>
  <c r="Y915" i="60"/>
  <c r="Y916" i="60"/>
  <c r="Y918" i="60"/>
  <c r="Y921" i="60"/>
  <c r="Y922" i="60"/>
  <c r="Y926" i="60"/>
  <c r="Y928" i="60"/>
  <c r="Y929" i="60"/>
  <c r="X929" i="60" s="1"/>
  <c r="Y931" i="60"/>
  <c r="Y933" i="60"/>
  <c r="Y934" i="60"/>
  <c r="Y936" i="60"/>
  <c r="Y937" i="60"/>
  <c r="Y941" i="60"/>
  <c r="Y943" i="60"/>
  <c r="X943" i="60" s="1"/>
  <c r="Y945" i="60"/>
  <c r="X945" i="60" s="1"/>
  <c r="Y947" i="60"/>
  <c r="X947" i="60" s="1"/>
  <c r="Y948" i="60"/>
  <c r="X948" i="60" s="1"/>
  <c r="Y949" i="60"/>
  <c r="Y950" i="60"/>
  <c r="X950" i="60" s="1"/>
  <c r="Y952" i="60"/>
  <c r="Y953" i="60"/>
  <c r="Y958" i="60"/>
  <c r="Y959" i="60"/>
  <c r="Y960" i="60"/>
  <c r="Y962" i="60"/>
  <c r="Y963" i="60"/>
  <c r="Y964" i="60"/>
  <c r="X964" i="60" s="1"/>
  <c r="Y965" i="60"/>
  <c r="Y966" i="60"/>
  <c r="X966" i="60" s="1"/>
  <c r="Y968" i="60"/>
  <c r="X968" i="60" s="1"/>
  <c r="Y969" i="60"/>
  <c r="X969" i="60" s="1"/>
  <c r="Y974" i="60"/>
  <c r="Y975" i="60"/>
  <c r="Y977" i="60"/>
  <c r="Y978" i="60"/>
  <c r="X978" i="60" s="1"/>
  <c r="Y980" i="60"/>
  <c r="X980" i="60" s="1"/>
  <c r="Y981" i="60"/>
  <c r="Y983" i="60"/>
  <c r="X983" i="60" s="1"/>
  <c r="Y984" i="60"/>
  <c r="Y988" i="60"/>
  <c r="X988" i="60" s="1"/>
  <c r="Y989" i="60"/>
  <c r="Y990" i="60"/>
  <c r="Y993" i="60"/>
  <c r="Y994" i="60"/>
  <c r="Y995" i="60"/>
  <c r="Y996" i="60"/>
  <c r="X996" i="60" s="1"/>
  <c r="Y998" i="60"/>
  <c r="Y999" i="60"/>
  <c r="X999" i="60" s="1"/>
  <c r="Y1005" i="60"/>
  <c r="X1005" i="60" s="1"/>
  <c r="Y1006" i="60"/>
  <c r="Y1007" i="60"/>
  <c r="Y1008" i="60"/>
  <c r="X1008" i="60" s="1"/>
  <c r="Y1009" i="60"/>
  <c r="X1009" i="60" s="1"/>
  <c r="Y1010" i="60"/>
  <c r="X1010" i="60" s="1"/>
  <c r="Y1012" i="60"/>
  <c r="X1012" i="60" s="1"/>
  <c r="Y1014" i="60"/>
  <c r="Y1015" i="60"/>
  <c r="X1015" i="60" s="1"/>
  <c r="Y1020" i="60"/>
  <c r="Y1021" i="60"/>
  <c r="Y1022" i="60"/>
  <c r="X1022" i="60" s="1"/>
  <c r="Y1023" i="60"/>
  <c r="Y1025" i="60"/>
  <c r="Y1026" i="60"/>
  <c r="X1026" i="60" s="1"/>
  <c r="Y1029" i="60"/>
  <c r="Y1030" i="60"/>
  <c r="Y1036" i="60"/>
  <c r="Y1037" i="60"/>
  <c r="Y1038" i="60"/>
  <c r="X1038" i="60" s="1"/>
  <c r="Y1039" i="60"/>
  <c r="Y1041" i="60"/>
  <c r="Y1042" i="60"/>
  <c r="X1042" i="60" s="1"/>
  <c r="Y1043" i="60"/>
  <c r="Y1045" i="60"/>
  <c r="Y1046" i="60"/>
  <c r="Y1047" i="60"/>
  <c r="X1047" i="60" s="1"/>
  <c r="Y1052" i="60"/>
  <c r="Y1053" i="60"/>
  <c r="Y1054" i="60"/>
  <c r="Y1055" i="60"/>
  <c r="Y1058" i="60"/>
  <c r="X1058" i="60" s="1"/>
  <c r="Y1060" i="60"/>
  <c r="X1060" i="60" s="1"/>
  <c r="Y1061" i="60"/>
  <c r="X1061" i="60" s="1"/>
  <c r="Y1062" i="60"/>
  <c r="Y1067" i="60"/>
  <c r="X1067" i="60" s="1"/>
  <c r="Y1068" i="60"/>
  <c r="X1068" i="60" s="1"/>
  <c r="Y1069" i="60"/>
  <c r="Y1070" i="60"/>
  <c r="Y1071" i="60"/>
  <c r="Y1073" i="60"/>
  <c r="Y1076" i="60"/>
  <c r="X1076" i="60" s="1"/>
  <c r="Y1077" i="60"/>
  <c r="Y1079" i="60"/>
  <c r="X1079" i="60" s="1"/>
  <c r="Y1083" i="60"/>
  <c r="X1083" i="60" s="1"/>
  <c r="Y1085" i="60"/>
  <c r="Y1086" i="60"/>
  <c r="X1086" i="60" s="1"/>
  <c r="Y1087" i="60"/>
  <c r="X1087" i="60" s="1"/>
  <c r="Y1089" i="60"/>
  <c r="Y1091" i="60"/>
  <c r="X1091" i="60" s="1"/>
  <c r="Y1093" i="60"/>
  <c r="Y1094" i="60"/>
  <c r="Y1095" i="60"/>
  <c r="X1095" i="60" s="1"/>
  <c r="Y1100" i="60"/>
  <c r="X1100" i="60" s="1"/>
  <c r="Y1101" i="60"/>
  <c r="Y1102" i="60"/>
  <c r="Y1103" i="60"/>
  <c r="Y1105" i="60"/>
  <c r="X1105" i="60" s="1"/>
  <c r="Y1107" i="60"/>
  <c r="X1107" i="60" s="1"/>
  <c r="Y1109" i="60"/>
  <c r="X1109" i="60" s="1"/>
  <c r="Y1110" i="60"/>
  <c r="Y1111" i="60"/>
  <c r="X1111" i="60" s="1"/>
  <c r="Y1115" i="60"/>
  <c r="Y1116" i="60"/>
  <c r="Y1117" i="60"/>
  <c r="X1117" i="60" s="1"/>
  <c r="Y1118" i="60"/>
  <c r="Y1119" i="60"/>
  <c r="Y1120" i="60"/>
  <c r="Y1121" i="60"/>
  <c r="Y1124" i="60"/>
  <c r="X1124" i="60" s="1"/>
  <c r="Y1125" i="60"/>
  <c r="Y1126" i="60"/>
  <c r="X1126" i="60" s="1"/>
  <c r="Y1131" i="60"/>
  <c r="X1131" i="60" s="1"/>
  <c r="Y1132" i="60"/>
  <c r="X1132" i="60" s="1"/>
  <c r="Y1133" i="60"/>
  <c r="Y1134" i="60"/>
  <c r="X1134" i="60" s="1"/>
  <c r="Y1135" i="60"/>
  <c r="Y1136" i="60"/>
  <c r="Y1139" i="60"/>
  <c r="Y1141" i="60"/>
  <c r="Y1142" i="60"/>
  <c r="Y1143" i="60"/>
  <c r="X1143" i="60" s="1"/>
  <c r="Y1148" i="60"/>
  <c r="X1148" i="60" s="1"/>
  <c r="Y1150" i="60"/>
  <c r="X1150" i="60" s="1"/>
  <c r="Y1151" i="60"/>
  <c r="X1151" i="60" s="1"/>
  <c r="Y1154" i="60"/>
  <c r="Y1156" i="60"/>
  <c r="Y1157" i="60"/>
  <c r="Y1158" i="60"/>
  <c r="Y1162" i="60"/>
  <c r="X1162" i="60" s="1"/>
  <c r="Y1163" i="60"/>
  <c r="Y1164" i="60"/>
  <c r="Y1165" i="60"/>
  <c r="Y1166" i="60"/>
  <c r="X1166" i="60" s="1"/>
  <c r="Y1167" i="60"/>
  <c r="Y1170" i="60"/>
  <c r="X1170" i="60" s="1"/>
  <c r="Y1171" i="60"/>
  <c r="X1171" i="60" s="1"/>
  <c r="Y1172" i="60"/>
  <c r="X1172" i="60" s="1"/>
  <c r="Y1173" i="60"/>
  <c r="Y1177" i="60"/>
  <c r="Y1178" i="60"/>
  <c r="X1178" i="60" s="1"/>
  <c r="Y1179" i="60"/>
  <c r="X1179" i="60" s="1"/>
  <c r="Y1180" i="60"/>
  <c r="Y1181" i="60"/>
  <c r="Y1182" i="60"/>
  <c r="Y1185" i="60"/>
  <c r="Y1186" i="60"/>
  <c r="Y1187" i="60"/>
  <c r="Y1188" i="60"/>
  <c r="X1188" i="60" s="1"/>
  <c r="Y1190" i="60"/>
  <c r="X1190" i="60" s="1"/>
  <c r="Y1192" i="60"/>
  <c r="Y1193" i="60"/>
  <c r="Y1194" i="60"/>
  <c r="Y1195" i="60"/>
  <c r="Y1196" i="60"/>
  <c r="X1196" i="60" s="1"/>
  <c r="Y1197" i="60"/>
  <c r="Y1201" i="60"/>
  <c r="Y1202" i="60"/>
  <c r="X1202" i="60" s="1"/>
  <c r="Y1203" i="60"/>
  <c r="Y1204" i="60"/>
  <c r="X1204" i="60" s="1"/>
  <c r="Y1209" i="60"/>
  <c r="X1209" i="60" s="1"/>
  <c r="Y1210" i="60"/>
  <c r="Y1211" i="60"/>
  <c r="Y1212" i="60"/>
  <c r="Y1215" i="60"/>
  <c r="X1215" i="60" s="1"/>
  <c r="Y1216" i="60"/>
  <c r="Y1217" i="60"/>
  <c r="Y1219" i="60"/>
  <c r="Y1223" i="60"/>
  <c r="X1223" i="60" s="1"/>
  <c r="Y1224" i="60"/>
  <c r="Y1225" i="60"/>
  <c r="Y1226" i="60"/>
  <c r="X1226" i="60" s="1"/>
  <c r="Y1231" i="60"/>
  <c r="X1231" i="60" s="1"/>
  <c r="Y1232" i="60"/>
  <c r="X1232" i="60" s="1"/>
  <c r="Y1233" i="60"/>
  <c r="X1233" i="60" s="1"/>
  <c r="Y1234" i="60"/>
  <c r="X1234" i="60" s="1"/>
  <c r="Y1235" i="60"/>
  <c r="Y1239" i="60"/>
  <c r="X1239" i="60" s="1"/>
  <c r="Y1240" i="60"/>
  <c r="X1240" i="60" s="1"/>
  <c r="Y1241" i="60"/>
  <c r="Y1242" i="60"/>
  <c r="Y1244" i="60"/>
  <c r="Y1247" i="60"/>
  <c r="Y1248" i="60"/>
  <c r="X1248" i="60" s="1"/>
  <c r="Y1249" i="60"/>
  <c r="X1249" i="60" s="1"/>
  <c r="Y1250" i="60"/>
  <c r="X1250" i="60" s="1"/>
  <c r="Y1251" i="60"/>
  <c r="X1251" i="60" s="1"/>
  <c r="Y1257" i="60"/>
  <c r="X1257" i="60" s="1"/>
  <c r="Y1259" i="60"/>
  <c r="Y1261" i="60"/>
  <c r="Y1263" i="60"/>
  <c r="Y1264" i="60"/>
  <c r="Y1265" i="60"/>
  <c r="Y1267" i="60"/>
  <c r="Y1271" i="60"/>
  <c r="X1271" i="60" s="1"/>
  <c r="Y1272" i="60"/>
  <c r="X1272" i="60" s="1"/>
  <c r="Y1274" i="60"/>
  <c r="X1274" i="60" s="1"/>
  <c r="Y1276" i="60"/>
  <c r="X1276" i="60" s="1"/>
  <c r="Y1277" i="60"/>
  <c r="Y1279" i="60"/>
  <c r="Y1280" i="60"/>
  <c r="Y1281" i="60"/>
  <c r="Y1286" i="60"/>
  <c r="Y1287" i="60"/>
  <c r="X1287" i="60" s="1"/>
  <c r="Y1289" i="60"/>
  <c r="X1289" i="60" s="1"/>
  <c r="Y1291" i="60"/>
  <c r="X1291" i="60" s="1"/>
  <c r="Y1292" i="60"/>
  <c r="Y1294" i="60"/>
  <c r="Y1295" i="60"/>
  <c r="Y1297" i="60"/>
  <c r="X1297" i="60" s="1"/>
  <c r="Y1298" i="60"/>
  <c r="X1298" i="60" s="1"/>
  <c r="Y1302" i="60"/>
  <c r="Y1303" i="60"/>
  <c r="X1303" i="60" s="1"/>
  <c r="Y1305" i="60"/>
  <c r="Y1307" i="60"/>
  <c r="X1307" i="60" s="1"/>
  <c r="Y1308" i="60"/>
  <c r="Y1310" i="60"/>
  <c r="X1310" i="60" s="1"/>
  <c r="Y1311" i="60"/>
  <c r="Y1312" i="60"/>
  <c r="Y1313" i="60"/>
  <c r="Y1318" i="60"/>
  <c r="X1318" i="60" s="1"/>
  <c r="Y1320" i="60"/>
  <c r="X1320" i="60" s="1"/>
  <c r="Y1322" i="60"/>
  <c r="X1322" i="60" s="1"/>
  <c r="Y1324" i="60"/>
  <c r="Y1326" i="60"/>
  <c r="Y1327" i="60"/>
  <c r="Y1329" i="60"/>
  <c r="Y1334" i="60"/>
  <c r="Y1335" i="60"/>
  <c r="X1335" i="60" s="1"/>
  <c r="Y1337" i="60"/>
  <c r="Y1338" i="60"/>
  <c r="Y1339" i="60"/>
  <c r="X1339" i="60" s="1"/>
  <c r="Y1341" i="60"/>
  <c r="X1341" i="60" s="1"/>
  <c r="Y1342" i="60"/>
  <c r="X1342" i="60" s="1"/>
  <c r="Y1343" i="60"/>
  <c r="X1343" i="60" s="1"/>
  <c r="Y1344" i="60"/>
  <c r="X1344" i="60" s="1"/>
  <c r="Y1345" i="60"/>
  <c r="Y1349" i="60"/>
  <c r="Y1352" i="60"/>
  <c r="X1352" i="60" s="1"/>
  <c r="Y1353" i="60"/>
  <c r="Y1354" i="60"/>
  <c r="X1354" i="60" s="1"/>
  <c r="Y1355" i="60"/>
  <c r="Y1357" i="60"/>
  <c r="Y1358" i="60"/>
  <c r="Y1359" i="60"/>
  <c r="Y1360" i="60"/>
  <c r="X1360" i="60" s="1"/>
  <c r="Y1361" i="60"/>
  <c r="X1361" i="60" s="1"/>
  <c r="Y1365" i="60"/>
  <c r="X1365" i="60" s="1"/>
  <c r="Y1366" i="60"/>
  <c r="Y1368" i="60"/>
  <c r="Y1369" i="60"/>
  <c r="Y1370" i="60"/>
  <c r="Y1371" i="60"/>
  <c r="X1371" i="60" s="1"/>
  <c r="Y1373" i="60"/>
  <c r="Y1374" i="60"/>
  <c r="Y1375" i="60"/>
  <c r="Y1377" i="60"/>
  <c r="Y1381" i="60"/>
  <c r="X1381" i="60" s="1"/>
  <c r="Y1383" i="60"/>
  <c r="X1383" i="60" s="1"/>
  <c r="Y1384" i="60"/>
  <c r="X1384" i="60" s="1"/>
  <c r="Y1385" i="60"/>
  <c r="X1385" i="60" s="1"/>
  <c r="Y1386" i="60"/>
  <c r="Y1388" i="60"/>
  <c r="X1388" i="60" s="1"/>
  <c r="Y1389" i="60"/>
  <c r="X1389" i="60" s="1"/>
  <c r="Y1390" i="60"/>
  <c r="X1390" i="60" s="1"/>
  <c r="Y1391" i="60"/>
  <c r="Y1393" i="60"/>
  <c r="Y1399" i="60"/>
  <c r="X1399" i="60" s="1"/>
  <c r="Y1400" i="60"/>
  <c r="X1400" i="60" s="1"/>
  <c r="Y1401" i="60"/>
  <c r="X1401" i="60" s="1"/>
  <c r="Y1402" i="60"/>
  <c r="Y1404" i="60"/>
  <c r="Y1405" i="60"/>
  <c r="X1405" i="60" s="1"/>
  <c r="Y1406" i="60"/>
  <c r="X1406" i="60" s="1"/>
  <c r="Y1408" i="60"/>
  <c r="X1408" i="60" s="1"/>
  <c r="Y1409" i="60"/>
  <c r="Y1414" i="60"/>
  <c r="Y1415" i="60"/>
  <c r="X1415" i="60" s="1"/>
  <c r="Y1417" i="60"/>
  <c r="X1417" i="60" s="1"/>
  <c r="Y1419" i="60"/>
  <c r="Y1421" i="60"/>
  <c r="Y1422" i="60"/>
  <c r="X1422" i="60" s="1"/>
  <c r="Y1425" i="60"/>
  <c r="Y1430" i="60"/>
  <c r="Y1431" i="60"/>
  <c r="X1431" i="60" s="1"/>
  <c r="Y1432" i="60"/>
  <c r="X1432" i="60" s="1"/>
  <c r="Y1434" i="60"/>
  <c r="X1434" i="60" s="1"/>
  <c r="Y1435" i="60"/>
  <c r="Y1436" i="60"/>
  <c r="Y1437" i="60"/>
  <c r="X1437" i="60" s="1"/>
  <c r="Y1438" i="60"/>
  <c r="X1438" i="60" s="1"/>
  <c r="Y1439" i="60"/>
  <c r="Y1440" i="60"/>
  <c r="Y1441" i="60"/>
  <c r="Y1445" i="60"/>
  <c r="Y1447" i="60"/>
  <c r="X1447" i="60" s="1"/>
  <c r="Y1449" i="60"/>
  <c r="Y1450" i="60"/>
  <c r="X1450" i="60" s="1"/>
  <c r="Y1451" i="60"/>
  <c r="Y1452" i="60"/>
  <c r="X1452" i="60" s="1"/>
  <c r="Y1453" i="60"/>
  <c r="X1453" i="60" s="1"/>
  <c r="Y1454" i="60"/>
  <c r="Y1456" i="60"/>
  <c r="X1456" i="60" s="1"/>
  <c r="Y1460" i="60"/>
  <c r="X1460" i="60" s="1"/>
  <c r="Y1461" i="60"/>
  <c r="Y1462" i="60"/>
  <c r="Y1463" i="60"/>
  <c r="X1463" i="60" s="1"/>
  <c r="Y1465" i="60"/>
  <c r="Y1466" i="60"/>
  <c r="Y1467" i="60"/>
  <c r="Y1468" i="60"/>
  <c r="Y1469" i="60"/>
  <c r="Y1470" i="60"/>
  <c r="X1470" i="60" s="1"/>
  <c r="Y1471" i="60"/>
  <c r="X1471" i="60" s="1"/>
  <c r="Y1473" i="60"/>
  <c r="X1473" i="60" s="1"/>
  <c r="Y1476" i="60"/>
  <c r="X1476" i="60" s="1"/>
  <c r="Y1477" i="60"/>
  <c r="Y1478" i="60"/>
  <c r="Y1479" i="60"/>
  <c r="X1479" i="60" s="1"/>
  <c r="Y1481" i="60"/>
  <c r="Y1482" i="60"/>
  <c r="Y1483" i="60"/>
  <c r="Y1484" i="60"/>
  <c r="X1484" i="60" s="1"/>
  <c r="Y1485" i="60"/>
  <c r="Y1486" i="60"/>
  <c r="Y1488" i="60"/>
  <c r="Y1492" i="60"/>
  <c r="X1492" i="60" s="1"/>
  <c r="Y1493" i="60"/>
  <c r="X1493" i="60" s="1"/>
  <c r="Y1494" i="60"/>
  <c r="X1494" i="60" s="1"/>
  <c r="Y1496" i="60"/>
  <c r="X1496" i="60" s="1"/>
  <c r="Y1497" i="60"/>
  <c r="Y1498" i="60"/>
  <c r="Y1499" i="60"/>
  <c r="Y1500" i="60"/>
  <c r="Y1503" i="60"/>
  <c r="Y1508" i="60"/>
  <c r="X1508" i="60" s="1"/>
  <c r="Y1509" i="60"/>
  <c r="Y1511" i="60"/>
  <c r="X1511" i="60" s="1"/>
  <c r="Y1512" i="60"/>
  <c r="Y1513" i="60"/>
  <c r="X1513" i="60" s="1"/>
  <c r="Y1515" i="60"/>
  <c r="X1515" i="60" s="1"/>
  <c r="Y1516" i="60"/>
  <c r="X1516" i="60" s="1"/>
  <c r="Y1518" i="60"/>
  <c r="X1518" i="60" s="1"/>
  <c r="Y1522" i="60"/>
  <c r="Y1524" i="60"/>
  <c r="X1524" i="60" s="1"/>
  <c r="Y1526" i="60"/>
  <c r="Y1527" i="60"/>
  <c r="X1527" i="60" s="1"/>
  <c r="Y1529" i="60"/>
  <c r="X1529" i="60" s="1"/>
  <c r="Y1530" i="60"/>
  <c r="X1530" i="60" s="1"/>
  <c r="Y1531" i="60"/>
  <c r="X1531" i="60" s="1"/>
  <c r="Y1533" i="60"/>
  <c r="X1533" i="60" s="1"/>
  <c r="Y1534" i="60"/>
  <c r="Y1538" i="60"/>
  <c r="Y1540" i="60"/>
  <c r="X1540" i="60" s="1"/>
  <c r="Y1543" i="60"/>
  <c r="X1543" i="60" s="1"/>
  <c r="Y1545" i="60"/>
  <c r="Y1546" i="60"/>
  <c r="X1546" i="60" s="1"/>
  <c r="Y1548" i="60"/>
  <c r="Y1549" i="60"/>
  <c r="X1549" i="60" s="1"/>
  <c r="Y1550" i="60"/>
  <c r="X1550" i="60" s="1"/>
  <c r="Y1554" i="60"/>
  <c r="Y1556" i="60"/>
  <c r="X1556" i="60" s="1"/>
  <c r="Y1557" i="60"/>
  <c r="Y1558" i="60"/>
  <c r="Y1559" i="60"/>
  <c r="X1559" i="60" s="1"/>
  <c r="Y1562" i="60"/>
  <c r="Y1563" i="60"/>
  <c r="X1563" i="60" s="1"/>
  <c r="Y1564" i="60"/>
  <c r="X1564" i="60" s="1"/>
  <c r="Y1565" i="60"/>
  <c r="Y1570" i="60"/>
  <c r="X1570" i="60" s="1"/>
  <c r="Y1572" i="60"/>
  <c r="X1572" i="60" s="1"/>
  <c r="Y1573" i="60"/>
  <c r="Y1574" i="60"/>
  <c r="X1574" i="60" s="1"/>
  <c r="Y1575" i="60"/>
  <c r="X1575" i="60" s="1"/>
  <c r="Y1577" i="60"/>
  <c r="Y1578" i="60"/>
  <c r="X1578" i="60" s="1"/>
  <c r="Y1580" i="60"/>
  <c r="Y1581" i="60"/>
  <c r="Y1585" i="60"/>
  <c r="Y1588" i="60"/>
  <c r="X1588" i="60" s="1"/>
  <c r="Y1589" i="60"/>
  <c r="X1589" i="60" s="1"/>
  <c r="Y1591" i="60"/>
  <c r="X1591" i="60" s="1"/>
  <c r="Y1593" i="60"/>
  <c r="Y1594" i="60"/>
  <c r="Y1596" i="60"/>
  <c r="Y1600" i="60"/>
  <c r="Y1602" i="60"/>
  <c r="Y1603" i="60"/>
  <c r="Y1604" i="60"/>
  <c r="X1604" i="60" s="1"/>
  <c r="Y1605" i="60"/>
  <c r="Y1607" i="60"/>
  <c r="X1607" i="60" s="1"/>
  <c r="Y1608" i="60"/>
  <c r="X1608" i="60" s="1"/>
  <c r="Y1609" i="60"/>
  <c r="X1609" i="60" s="1"/>
  <c r="Y1610" i="60"/>
  <c r="X1610" i="60" s="1"/>
  <c r="Y1612" i="60"/>
  <c r="X1612" i="60" s="1"/>
  <c r="Y1616" i="60"/>
  <c r="Y1618" i="60"/>
  <c r="Y1619" i="60"/>
  <c r="Y1620" i="60"/>
  <c r="X1620" i="60" s="1"/>
  <c r="Y1622" i="60"/>
  <c r="Y1624" i="60"/>
  <c r="X1624" i="60" s="1"/>
  <c r="Y1626" i="60"/>
  <c r="Y1627" i="60"/>
  <c r="Y1628" i="60"/>
  <c r="X1628" i="60" s="1"/>
  <c r="Y1633" i="60"/>
  <c r="Y1634" i="60"/>
  <c r="Y1635" i="60"/>
  <c r="X1635" i="60" s="1"/>
  <c r="Y1637" i="60"/>
  <c r="Y1638" i="60"/>
  <c r="Y1640" i="60"/>
  <c r="Y1641" i="60"/>
  <c r="Y1642" i="60"/>
  <c r="X1642" i="60" s="1"/>
  <c r="Y1647" i="60"/>
  <c r="Y1648" i="60"/>
  <c r="Y1649" i="60"/>
  <c r="Y1651" i="60"/>
  <c r="X1651" i="60" s="1"/>
  <c r="Y1653" i="60"/>
  <c r="X1653" i="60" s="1"/>
  <c r="Y1654" i="60"/>
  <c r="X1654" i="60" s="1"/>
  <c r="Y1655" i="60"/>
  <c r="X1655" i="60" s="1"/>
  <c r="Y1657" i="60"/>
  <c r="X1657" i="60" s="1"/>
  <c r="Y1658" i="60"/>
  <c r="Y1664" i="60"/>
  <c r="Y1667" i="60"/>
  <c r="Y1668" i="60"/>
  <c r="X1668" i="60" s="1"/>
  <c r="Y1669" i="60"/>
  <c r="Y1670" i="60"/>
  <c r="Y1672" i="60"/>
  <c r="X1672" i="60" s="1"/>
  <c r="Y1673" i="60"/>
  <c r="Y1674" i="60"/>
  <c r="X1674" i="60" s="1"/>
  <c r="Y1680" i="60"/>
  <c r="X1680" i="60" s="1"/>
  <c r="Y1682" i="60"/>
  <c r="X1682" i="60" s="1"/>
  <c r="Y1683" i="60"/>
  <c r="X1683" i="60" s="1"/>
  <c r="Y1684" i="60"/>
  <c r="X1684" i="60" s="1"/>
  <c r="Y1685" i="60"/>
  <c r="Y1686" i="60"/>
  <c r="Y1687" i="60"/>
  <c r="X1687" i="60" s="1"/>
  <c r="Y1688" i="60"/>
  <c r="Y1689" i="60"/>
  <c r="Y1690" i="60"/>
  <c r="Y1695" i="60"/>
  <c r="Y1696" i="60"/>
  <c r="Y1698" i="60"/>
  <c r="X1698" i="60" s="1"/>
  <c r="Y1699" i="60"/>
  <c r="X1699" i="60" s="1"/>
  <c r="Y1700" i="60"/>
  <c r="X1700" i="60" s="1"/>
  <c r="Y1702" i="60"/>
  <c r="Y1704" i="60"/>
  <c r="Y1705" i="60"/>
  <c r="Y1706" i="60"/>
  <c r="X1706" i="60" s="1"/>
  <c r="Y1711" i="60"/>
  <c r="Y1713" i="60"/>
  <c r="Y1714" i="60"/>
  <c r="X1714" i="60" s="1"/>
  <c r="Y1715" i="60"/>
  <c r="Y1716" i="60"/>
  <c r="X1716" i="60" s="1"/>
  <c r="Y1717" i="60"/>
  <c r="X1717" i="60" s="1"/>
  <c r="Y1718" i="60"/>
  <c r="X1718" i="60" s="1"/>
  <c r="Y1719" i="60"/>
  <c r="X1719" i="60" s="1"/>
  <c r="Y1720" i="60"/>
  <c r="X1720" i="60" s="1"/>
  <c r="Y1721" i="60"/>
  <c r="X1721" i="60" s="1"/>
  <c r="Y1722" i="60"/>
  <c r="Y1726" i="60"/>
  <c r="Y1728" i="60"/>
  <c r="Y1729" i="60"/>
  <c r="Y1730" i="60"/>
  <c r="Y1731" i="60"/>
  <c r="Y1732" i="60"/>
  <c r="X1732" i="60" s="1"/>
  <c r="Y1733" i="60"/>
  <c r="Y1734" i="60"/>
  <c r="Y1736" i="60"/>
  <c r="X1736" i="60" s="1"/>
  <c r="Y1743" i="60"/>
  <c r="X1743" i="60" s="1"/>
  <c r="Y1744" i="60"/>
  <c r="Y1745" i="60"/>
  <c r="Y1746" i="60"/>
  <c r="X1746" i="60" s="1"/>
  <c r="Y1747" i="60"/>
  <c r="Y1748" i="60"/>
  <c r="X1748" i="60" s="1"/>
  <c r="Y1750" i="60"/>
  <c r="Y1752" i="60"/>
  <c r="Y1758" i="60"/>
  <c r="Y1759" i="60"/>
  <c r="X1759" i="60" s="1"/>
  <c r="Y1760" i="60"/>
  <c r="X1760" i="60" s="1"/>
  <c r="Y1761" i="60"/>
  <c r="Y1762" i="60"/>
  <c r="Y1763" i="60"/>
  <c r="Y1764" i="60"/>
  <c r="X1764" i="60" s="1"/>
  <c r="Y1766" i="60"/>
  <c r="Y1768" i="60"/>
  <c r="Y1773" i="60"/>
  <c r="X1773" i="60" s="1"/>
  <c r="Y1774" i="60"/>
  <c r="X1774" i="60" s="1"/>
  <c r="Y1776" i="60"/>
  <c r="Y1778" i="60"/>
  <c r="X1778" i="60" s="1"/>
  <c r="Y1779" i="60"/>
  <c r="Y1780" i="60"/>
  <c r="X1780" i="60" s="1"/>
  <c r="Y1781" i="60"/>
  <c r="X1781" i="60" s="1"/>
  <c r="Y1782" i="60"/>
  <c r="X1782" i="60" s="1"/>
  <c r="Y1787" i="60"/>
  <c r="X1787" i="60" s="1"/>
  <c r="Y1788" i="60"/>
  <c r="X1788" i="60" s="1"/>
  <c r="Y1789" i="60"/>
  <c r="X1789" i="60" s="1"/>
  <c r="Y1790" i="60"/>
  <c r="Y1791" i="60"/>
  <c r="X1791" i="60" s="1"/>
  <c r="Y1793" i="60"/>
  <c r="X1793" i="60" s="1"/>
  <c r="Y1794" i="60"/>
  <c r="Y1795" i="60"/>
  <c r="Y1796" i="60"/>
  <c r="X1796" i="60" s="1"/>
  <c r="Y1797" i="60"/>
  <c r="X1797" i="60" s="1"/>
  <c r="Y1798" i="60"/>
  <c r="Y1799" i="60"/>
  <c r="X1799" i="60" s="1"/>
  <c r="Y1803" i="60"/>
  <c r="Y1804" i="60"/>
  <c r="Y1805" i="60"/>
  <c r="Y1806" i="60"/>
  <c r="Y1808" i="60"/>
  <c r="X1808" i="60" s="1"/>
  <c r="Y1809" i="60"/>
  <c r="X1809" i="60" s="1"/>
  <c r="Y1810" i="60"/>
  <c r="X1810" i="60" s="1"/>
  <c r="Y1811" i="60"/>
  <c r="Y1812" i="60"/>
  <c r="X1812" i="60" s="1"/>
  <c r="Y1813" i="60"/>
  <c r="Y1814" i="60"/>
  <c r="X1814" i="60" s="1"/>
  <c r="Y1815" i="60"/>
  <c r="X1815" i="60" s="1"/>
  <c r="Y1819" i="60"/>
  <c r="X1819" i="60" s="1"/>
  <c r="Y1820" i="60"/>
  <c r="Y1821" i="60"/>
  <c r="Y1822" i="60"/>
  <c r="Y1824" i="60"/>
  <c r="Y1825" i="60"/>
  <c r="Y1826" i="60"/>
  <c r="X1826" i="60" s="1"/>
  <c r="Y1827" i="60"/>
  <c r="X1827" i="60" s="1"/>
  <c r="Y1828" i="60"/>
  <c r="X1828" i="60" s="1"/>
  <c r="Y1829" i="60"/>
  <c r="Y1830" i="60"/>
  <c r="Y1831" i="60"/>
  <c r="X1831" i="60" s="1"/>
  <c r="Y1835" i="60"/>
  <c r="X1835" i="60" s="1"/>
  <c r="Y1836" i="60"/>
  <c r="Y1837" i="60"/>
  <c r="Y1838" i="60"/>
  <c r="X1838" i="60" s="1"/>
  <c r="Y1841" i="60"/>
  <c r="Y1842" i="60"/>
  <c r="Y1843" i="60"/>
  <c r="X1843" i="60" s="1"/>
  <c r="Y1844" i="60"/>
  <c r="Y1845" i="60"/>
  <c r="X1845" i="60" s="1"/>
  <c r="Y1846" i="60"/>
  <c r="X1846" i="60" s="1"/>
  <c r="Y1847" i="60"/>
  <c r="X1847" i="60" s="1"/>
  <c r="Y1851" i="60"/>
  <c r="Y1852" i="60"/>
  <c r="Y1853" i="60"/>
  <c r="Y1855" i="60"/>
  <c r="Y1856" i="60"/>
  <c r="Y1857" i="60"/>
  <c r="Y1858" i="60"/>
  <c r="X1858" i="60" s="1"/>
  <c r="Y1859" i="60"/>
  <c r="Y1860" i="60"/>
  <c r="Y1861" i="60"/>
  <c r="X1861" i="60" s="1"/>
  <c r="Y1862" i="60"/>
  <c r="X1862" i="60" s="1"/>
  <c r="Y1863" i="60"/>
  <c r="X1863" i="60" s="1"/>
  <c r="Y1867" i="60"/>
  <c r="X1867" i="60" s="1"/>
  <c r="Y1868" i="60"/>
  <c r="Y1869" i="60"/>
  <c r="X1869" i="60" s="1"/>
  <c r="Y1871" i="60"/>
  <c r="Y1872" i="60"/>
  <c r="Y1873" i="60"/>
  <c r="Y1874" i="60"/>
  <c r="Y1875" i="60"/>
  <c r="Y1876" i="60"/>
  <c r="X1876" i="60" s="1"/>
  <c r="Y1877" i="60"/>
  <c r="X1877" i="60" s="1"/>
  <c r="Y1878" i="60"/>
  <c r="Y1879" i="60"/>
  <c r="X1879" i="60" s="1"/>
  <c r="Y1883" i="60"/>
  <c r="X1883" i="60" s="1"/>
  <c r="Y1884" i="60"/>
  <c r="Y1885" i="60"/>
  <c r="Y1887" i="60"/>
  <c r="Y1888" i="60"/>
  <c r="Y1889" i="60"/>
  <c r="Y1890" i="60"/>
  <c r="Y1891" i="60"/>
  <c r="Y1892" i="60"/>
  <c r="Y1893" i="60"/>
  <c r="X1893" i="60" s="1"/>
  <c r="Y1894" i="60"/>
  <c r="X1894" i="60" s="1"/>
  <c r="Y1899" i="60"/>
  <c r="Y1901" i="60"/>
  <c r="X1901" i="60" s="1"/>
  <c r="Y1902" i="60"/>
  <c r="Y1903" i="60"/>
  <c r="X1903" i="60" s="1"/>
  <c r="Y1904" i="60"/>
  <c r="Y1905" i="60"/>
  <c r="Y1906" i="60"/>
  <c r="Y1907" i="60"/>
  <c r="Y1908" i="60"/>
  <c r="Y1909" i="60"/>
  <c r="X1909" i="60" s="1"/>
  <c r="Y1910" i="60"/>
  <c r="Y1911" i="60"/>
  <c r="X1911" i="60" s="1"/>
  <c r="Y1915" i="60"/>
  <c r="Y1917" i="60"/>
  <c r="Y1918" i="60"/>
  <c r="Y1919" i="60"/>
  <c r="X1919" i="60" s="1"/>
  <c r="Y1920" i="60"/>
  <c r="Y1921" i="60"/>
  <c r="Y1922" i="60"/>
  <c r="Y1923" i="60"/>
  <c r="Y1924" i="60"/>
  <c r="Y1925" i="60"/>
  <c r="Y1926" i="60"/>
  <c r="Y1927" i="60"/>
  <c r="X1927" i="60" s="1"/>
  <c r="Y1931" i="60"/>
  <c r="Y1932" i="60"/>
  <c r="X1932" i="60" s="1"/>
  <c r="Y1933" i="60"/>
  <c r="Y1934" i="60"/>
  <c r="Y1935" i="60"/>
  <c r="Y1936" i="60"/>
  <c r="X1936" i="60" s="1"/>
  <c r="Y1937" i="60"/>
  <c r="Y1938" i="60"/>
  <c r="X1938" i="60" s="1"/>
  <c r="Y1939" i="60"/>
  <c r="Y1940" i="60"/>
  <c r="Y1941" i="60"/>
  <c r="Y1942" i="60"/>
  <c r="X1942" i="60" s="1"/>
  <c r="Y1943" i="60"/>
  <c r="X1943" i="60" s="1"/>
  <c r="Y1947" i="60"/>
  <c r="X1947" i="60" s="1"/>
  <c r="Y1948" i="60"/>
  <c r="X1948" i="60" s="1"/>
  <c r="Y1950" i="60"/>
  <c r="X1950" i="60" s="1"/>
  <c r="Y1951" i="60"/>
  <c r="Y1952" i="60"/>
  <c r="X1952" i="60" s="1"/>
  <c r="Y1953" i="60"/>
  <c r="Y1954" i="60"/>
  <c r="Y1955" i="60"/>
  <c r="X1955" i="60" s="1"/>
  <c r="Y1956" i="60"/>
  <c r="X1956" i="60" s="1"/>
  <c r="Y1958" i="60"/>
  <c r="X1958" i="60" s="1"/>
  <c r="Y1959" i="60"/>
  <c r="X1959" i="60" s="1"/>
  <c r="Y1963" i="60"/>
  <c r="Y1964" i="60"/>
  <c r="X1964" i="60" s="1"/>
  <c r="Y1965" i="60"/>
  <c r="Y1966" i="60"/>
  <c r="X1966" i="60" s="1"/>
  <c r="Y1967" i="60"/>
  <c r="Y1968" i="60"/>
  <c r="Y1969" i="60"/>
  <c r="Y1970" i="60"/>
  <c r="X1970" i="60" s="1"/>
  <c r="Y1971" i="60"/>
  <c r="Y1972" i="60"/>
  <c r="X1972" i="60" s="1"/>
  <c r="Y1974" i="60"/>
  <c r="X1974" i="60" s="1"/>
  <c r="Y1978" i="60"/>
  <c r="X1978" i="60" s="1"/>
  <c r="Y1979" i="60"/>
  <c r="X1979" i="60" s="1"/>
  <c r="Y1980" i="60"/>
  <c r="X1980" i="60" s="1"/>
  <c r="Y1982" i="60"/>
  <c r="Y1983" i="60"/>
  <c r="X1983" i="60" s="1"/>
  <c r="Y1984" i="60"/>
  <c r="X1984" i="60" s="1"/>
  <c r="Y1985" i="60"/>
  <c r="Y1986" i="60"/>
  <c r="X1986" i="60" s="1"/>
  <c r="Y1987" i="60"/>
  <c r="X1987" i="60" s="1"/>
  <c r="Y1988" i="60"/>
  <c r="X1988" i="60" s="1"/>
  <c r="Y1989" i="60"/>
  <c r="Y1990" i="60"/>
  <c r="X1990" i="60" s="1"/>
  <c r="Y1994" i="60"/>
  <c r="Y1995" i="60"/>
  <c r="Y1996" i="60"/>
  <c r="Y1998" i="60"/>
  <c r="X1998" i="60" s="1"/>
  <c r="Y2001" i="60"/>
  <c r="X2001" i="60" s="1"/>
  <c r="Y2002" i="60"/>
  <c r="X2002" i="60" s="1"/>
  <c r="Y2003" i="60"/>
  <c r="X2003" i="60" s="1"/>
  <c r="Y2004" i="60"/>
  <c r="X2004" i="60" s="1"/>
  <c r="Y2006" i="60"/>
  <c r="X2006" i="60" s="1"/>
  <c r="Y2010" i="60"/>
  <c r="Y2011" i="60"/>
  <c r="Y2012" i="60"/>
  <c r="Y2013" i="60"/>
  <c r="Y2014" i="60"/>
  <c r="Y2015" i="60"/>
  <c r="Y2016" i="60"/>
  <c r="Y2017" i="60"/>
  <c r="Y2018" i="60"/>
  <c r="X2018" i="60" s="1"/>
  <c r="Y2019" i="60"/>
  <c r="X2019" i="60" s="1"/>
  <c r="Y2020" i="60"/>
  <c r="X2020" i="60" s="1"/>
  <c r="Y2022" i="60"/>
  <c r="X2022" i="60" s="1"/>
  <c r="Y2026" i="60"/>
  <c r="Y2027" i="60"/>
  <c r="X2027" i="60" s="1"/>
  <c r="Y2028" i="60"/>
  <c r="Y2030" i="60"/>
  <c r="Y2031" i="60"/>
  <c r="Y2032" i="60"/>
  <c r="Y2033" i="60"/>
  <c r="X2033" i="60" s="1"/>
  <c r="Y2034" i="60"/>
  <c r="Y2036" i="60"/>
  <c r="Y2038" i="60"/>
  <c r="Y2041" i="60"/>
  <c r="Y2042" i="60"/>
  <c r="Y2044" i="60"/>
  <c r="Y2046" i="60"/>
  <c r="Y2047" i="60"/>
  <c r="Y2049" i="60"/>
  <c r="X2049" i="60" s="1"/>
  <c r="Y2051" i="60"/>
  <c r="Y2053" i="60"/>
  <c r="Y2054" i="60"/>
  <c r="Y2058" i="60"/>
  <c r="X2058" i="60" s="1"/>
  <c r="Y2059" i="60"/>
  <c r="Y2060" i="60"/>
  <c r="X2060" i="60" s="1"/>
  <c r="Y2061" i="60"/>
  <c r="Y2064" i="60"/>
  <c r="Y2065" i="60"/>
  <c r="Y2066" i="60"/>
  <c r="Y2067" i="60"/>
  <c r="Y2070" i="60"/>
  <c r="Y2074" i="60"/>
  <c r="Y2076" i="60"/>
  <c r="X2076" i="60" s="1"/>
  <c r="Y2078" i="60"/>
  <c r="X2078" i="60" s="1"/>
  <c r="Y2079" i="60"/>
  <c r="Y2080" i="60"/>
  <c r="Y2081" i="60"/>
  <c r="Y2082" i="60"/>
  <c r="Y2084" i="60"/>
  <c r="Y2085" i="60"/>
  <c r="Y2086" i="60"/>
  <c r="Y2090" i="60"/>
  <c r="X2090" i="60" s="1"/>
  <c r="Y2091" i="60"/>
  <c r="X2091" i="60" s="1"/>
  <c r="Y2092" i="60"/>
  <c r="Y2094" i="60"/>
  <c r="X2094" i="60" s="1"/>
  <c r="Y2095" i="60"/>
  <c r="X2095" i="60" s="1"/>
  <c r="Y2096" i="60"/>
  <c r="X2096" i="60" s="1"/>
  <c r="Y2097" i="60"/>
  <c r="Y2098" i="60"/>
  <c r="Y2100" i="60"/>
  <c r="Y2101" i="60"/>
  <c r="Y2102" i="60"/>
  <c r="Y2106" i="60"/>
  <c r="X2106" i="60" s="1"/>
  <c r="Y2108" i="60"/>
  <c r="Y2109" i="60"/>
  <c r="Y2110" i="60"/>
  <c r="X2110" i="60" s="1"/>
  <c r="Y2111" i="60"/>
  <c r="X2111" i="60" s="1"/>
  <c r="Y2112" i="60"/>
  <c r="X2112" i="60" s="1"/>
  <c r="Y2115" i="60"/>
  <c r="Y2116" i="60"/>
  <c r="Y2122" i="60"/>
  <c r="Y2123" i="60"/>
  <c r="X2123" i="60" s="1"/>
  <c r="Y2124" i="60"/>
  <c r="Y2125" i="60"/>
  <c r="Y2127" i="60"/>
  <c r="Y2128" i="60"/>
  <c r="Y2130" i="60"/>
  <c r="X2130" i="60" s="1"/>
  <c r="Y2132" i="60"/>
  <c r="X2132" i="60" s="1"/>
  <c r="Y2136" i="60"/>
  <c r="Y2137" i="60"/>
  <c r="Y2138" i="60"/>
  <c r="Y2139" i="60"/>
  <c r="Y2140" i="60"/>
  <c r="X2140" i="60" s="1"/>
  <c r="Y2143" i="60"/>
  <c r="Y2144" i="60"/>
  <c r="Y2145" i="60"/>
  <c r="Y2146" i="60"/>
  <c r="Y2147" i="60"/>
  <c r="X2147" i="60" s="1"/>
  <c r="Y2153" i="60"/>
  <c r="X2153" i="60" s="1"/>
  <c r="Y2154" i="60"/>
  <c r="Y2155" i="60"/>
  <c r="Y2156" i="60"/>
  <c r="X2156" i="60" s="1"/>
  <c r="Y2157" i="60"/>
  <c r="X2157" i="60" s="1"/>
  <c r="Y2159" i="60"/>
  <c r="X2159" i="60" s="1"/>
  <c r="Y2160" i="60"/>
  <c r="Y2161" i="60"/>
  <c r="Y2162" i="60"/>
  <c r="Y2163" i="60"/>
  <c r="Y2165" i="60"/>
  <c r="X2165" i="60" s="1"/>
  <c r="Y2169" i="60"/>
  <c r="Y2170" i="60"/>
  <c r="Y2171" i="60"/>
  <c r="X2171" i="60" s="1"/>
  <c r="Y2172" i="60"/>
  <c r="Y2174" i="60"/>
  <c r="Y2175" i="60"/>
  <c r="X2175" i="60" s="1"/>
  <c r="Y2176" i="60"/>
  <c r="Y2177" i="60"/>
  <c r="X2177" i="60" s="1"/>
  <c r="Y2180" i="60"/>
  <c r="Y2185" i="60"/>
  <c r="X2185" i="60" s="1"/>
  <c r="Y2186" i="60"/>
  <c r="X2186" i="60" s="1"/>
  <c r="Y2187" i="60"/>
  <c r="X2187" i="60" s="1"/>
  <c r="Y2189" i="60"/>
  <c r="Y2191" i="60"/>
  <c r="X2191" i="60" s="1"/>
  <c r="Y2193" i="60"/>
  <c r="Y2194" i="60"/>
  <c r="X2194" i="60" s="1"/>
  <c r="Y2196" i="60"/>
  <c r="Y2197" i="60"/>
  <c r="Y2201" i="60"/>
  <c r="Y2202" i="60"/>
  <c r="Y2204" i="60"/>
  <c r="Y2205" i="60"/>
  <c r="X2205" i="60" s="1"/>
  <c r="Y2207" i="60"/>
  <c r="X2207" i="60" s="1"/>
  <c r="Y2208" i="60"/>
  <c r="Y2209" i="60"/>
  <c r="Y2211" i="60"/>
  <c r="Y2212" i="60"/>
  <c r="Y2217" i="60"/>
  <c r="Y2219" i="60"/>
  <c r="Y2220" i="60"/>
  <c r="X2220" i="60" s="1"/>
  <c r="Y2222" i="60"/>
  <c r="Y2223" i="60"/>
  <c r="Y2224" i="60"/>
  <c r="X2224" i="60" s="1"/>
  <c r="Y2226" i="60"/>
  <c r="Y2227" i="60"/>
  <c r="Y2228" i="60"/>
  <c r="Y2232" i="60"/>
  <c r="X2232" i="60" s="1"/>
  <c r="Y2233" i="60"/>
  <c r="Y2235" i="60"/>
  <c r="Y2237" i="60"/>
  <c r="Y2238" i="60"/>
  <c r="X2238" i="60" s="1"/>
  <c r="Y2239" i="60"/>
  <c r="X2239" i="60" s="1"/>
  <c r="Y2240" i="60"/>
  <c r="X2240" i="60" s="1"/>
  <c r="Y2243" i="60"/>
  <c r="X2243" i="60" s="1"/>
  <c r="Y2244" i="60"/>
  <c r="Y2248" i="60"/>
  <c r="Y2249" i="60"/>
  <c r="Y2251" i="60"/>
  <c r="Y2252" i="60"/>
  <c r="X2252" i="60" s="1"/>
  <c r="Y2253" i="60"/>
  <c r="Y2255" i="60"/>
  <c r="Y2256" i="60"/>
  <c r="Y2258" i="60"/>
  <c r="X2258" i="60" s="1"/>
  <c r="Y2263" i="60"/>
  <c r="X2263" i="60" s="1"/>
  <c r="Y2265" i="60"/>
  <c r="Y2266" i="60"/>
  <c r="Y2267" i="60"/>
  <c r="Y2268" i="60"/>
  <c r="X2268" i="60" s="1"/>
  <c r="Y2269" i="60"/>
  <c r="Y2270" i="60"/>
  <c r="X2270" i="60" s="1"/>
  <c r="Y2271" i="60"/>
  <c r="Y2273" i="60"/>
  <c r="X2273" i="60" s="1"/>
  <c r="Y2274" i="60"/>
  <c r="X2274" i="60" s="1"/>
  <c r="Y2275" i="60"/>
  <c r="Y2281" i="60"/>
  <c r="X2281" i="60" s="1"/>
  <c r="Y2282" i="60"/>
  <c r="X2282" i="60" s="1"/>
  <c r="Y2283" i="60"/>
  <c r="Y2284" i="60"/>
  <c r="Y2285" i="60"/>
  <c r="Y2286" i="60"/>
  <c r="Y2287" i="60"/>
  <c r="Y2289" i="60"/>
  <c r="Y2290" i="60"/>
  <c r="X2290" i="60" s="1"/>
  <c r="Y2296" i="60"/>
  <c r="Y2297" i="60"/>
  <c r="X2297" i="60" s="1"/>
  <c r="Y2298" i="60"/>
  <c r="Y2300" i="60"/>
  <c r="Y2302" i="60"/>
  <c r="Y2304" i="60"/>
  <c r="X2304" i="60" s="1"/>
  <c r="Y2305" i="60"/>
  <c r="X2305" i="60" s="1"/>
  <c r="Y2310" i="60"/>
  <c r="X2310" i="60" s="1"/>
  <c r="Y2312" i="60"/>
  <c r="Y2313" i="60"/>
  <c r="Y2314" i="60"/>
  <c r="Y2315" i="60"/>
  <c r="Y2316" i="60"/>
  <c r="Y2317" i="60"/>
  <c r="X2317" i="60" s="1"/>
  <c r="Y2318" i="60"/>
  <c r="Y2321" i="60"/>
  <c r="Y2322" i="60"/>
  <c r="Y2326" i="60"/>
  <c r="Y2328" i="60"/>
  <c r="X2328" i="60" s="1"/>
  <c r="Y2329" i="60"/>
  <c r="X2329" i="60" s="1"/>
  <c r="Y2330" i="60"/>
  <c r="X2330" i="60" s="1"/>
  <c r="Y2331" i="60"/>
  <c r="X2331" i="60" s="1"/>
  <c r="Y2332" i="60"/>
  <c r="Y2333" i="60"/>
  <c r="Y2336" i="60"/>
  <c r="X2336" i="60" s="1"/>
  <c r="Y2337" i="60"/>
  <c r="Y2338" i="60"/>
  <c r="Y2342" i="60"/>
  <c r="X2342" i="60" s="1"/>
  <c r="Y2344" i="60"/>
  <c r="Y2345" i="60"/>
  <c r="Y2346" i="60"/>
  <c r="X2346" i="60" s="1"/>
  <c r="Y2347" i="60"/>
  <c r="X2347" i="60" s="1"/>
  <c r="Y2349" i="60"/>
  <c r="Y2350" i="60"/>
  <c r="X2350" i="60" s="1"/>
  <c r="Y2352" i="60"/>
  <c r="Y2353" i="60"/>
  <c r="X2353" i="60" s="1"/>
  <c r="Y2354" i="60"/>
  <c r="X2354" i="60" s="1"/>
  <c r="Y2358" i="60"/>
  <c r="Y2360" i="60"/>
  <c r="Y2361" i="60"/>
  <c r="Y2362" i="60"/>
  <c r="Y2363" i="60"/>
  <c r="Y2364" i="60"/>
  <c r="X2364" i="60" s="1"/>
  <c r="Y2365" i="60"/>
  <c r="X2365" i="60" s="1"/>
  <c r="Y2366" i="60"/>
  <c r="Y2368" i="60"/>
  <c r="X2368" i="60" s="1"/>
  <c r="Y2369" i="60"/>
  <c r="Y2370" i="60"/>
  <c r="Y2374" i="60"/>
  <c r="Y2376" i="60"/>
  <c r="Y2378" i="60"/>
  <c r="Y2379" i="60"/>
  <c r="Y2380" i="60"/>
  <c r="Y2381" i="60"/>
  <c r="Y2382" i="60"/>
  <c r="X2382" i="60" s="1"/>
  <c r="Y2384" i="60"/>
  <c r="X2384" i="60" s="1"/>
  <c r="Y2385" i="60"/>
  <c r="Y2387" i="60"/>
  <c r="Y2388" i="60"/>
  <c r="X2388" i="60" s="1"/>
  <c r="Y2389" i="60"/>
  <c r="X2389" i="60" s="1"/>
  <c r="Y2390" i="60"/>
  <c r="X2390" i="60" s="1"/>
  <c r="Y2392" i="60"/>
  <c r="Y2393" i="60"/>
  <c r="X2393" i="60" s="1"/>
  <c r="Y2394" i="60"/>
  <c r="Y2395" i="60"/>
  <c r="Y2396" i="60"/>
  <c r="Y2397" i="60"/>
  <c r="Y2398" i="60"/>
  <c r="Y2400" i="60"/>
  <c r="Y2401" i="60"/>
  <c r="X2401" i="60" s="1"/>
  <c r="Y2406" i="60"/>
  <c r="Y2408" i="60"/>
  <c r="Y2409" i="60"/>
  <c r="X2409" i="60" s="1"/>
  <c r="Y2410" i="60"/>
  <c r="X2410" i="60" s="1"/>
  <c r="Y2411" i="60"/>
  <c r="Y2412" i="60"/>
  <c r="Y2413" i="60"/>
  <c r="Y2414" i="60"/>
  <c r="Y2416" i="60"/>
  <c r="X2416" i="60" s="1"/>
  <c r="Y2418" i="60"/>
  <c r="X2418" i="60" s="1"/>
  <c r="Y2423" i="60"/>
  <c r="Y2424" i="60"/>
  <c r="Y2425" i="60"/>
  <c r="Y2426" i="60"/>
  <c r="X2426" i="60" s="1"/>
  <c r="Y2427" i="60"/>
  <c r="X2427" i="60" s="1"/>
  <c r="Y2428" i="60"/>
  <c r="X2428" i="60" s="1"/>
  <c r="Y2429" i="60"/>
  <c r="X2429" i="60" s="1"/>
  <c r="Y2430" i="60"/>
  <c r="X2430" i="60" s="1"/>
  <c r="Y2432" i="60"/>
  <c r="X2432" i="60" s="1"/>
  <c r="Y2438" i="60"/>
  <c r="Y2439" i="60"/>
  <c r="Y2440" i="60"/>
  <c r="Y2441" i="60"/>
  <c r="Y2442" i="60"/>
  <c r="X2442" i="60" s="1"/>
  <c r="Y2443" i="60"/>
  <c r="X2443" i="60" s="1"/>
  <c r="Y2444" i="60"/>
  <c r="X2444" i="60" s="1"/>
  <c r="Y2445" i="60"/>
  <c r="Y2447" i="60"/>
  <c r="X2447" i="60" s="1"/>
  <c r="Y2448" i="60"/>
  <c r="Y2449" i="60"/>
  <c r="X2449" i="60" s="1"/>
  <c r="Y2454" i="60"/>
  <c r="Y2455" i="60"/>
  <c r="Y2456" i="60"/>
  <c r="Y2458" i="60"/>
  <c r="Y2459" i="60"/>
  <c r="X2459" i="60" s="1"/>
  <c r="Y2460" i="60"/>
  <c r="Y2463" i="60"/>
  <c r="X2463" i="60" s="1"/>
  <c r="Y2464" i="60"/>
  <c r="Y2465" i="60"/>
  <c r="X2465" i="60" s="1"/>
  <c r="Y2470" i="60"/>
  <c r="X2470" i="60" s="1"/>
  <c r="Y2471" i="60"/>
  <c r="Y2473" i="60"/>
  <c r="Y2474" i="60"/>
  <c r="Y2476" i="60"/>
  <c r="X2476" i="60" s="1"/>
  <c r="Y2477" i="60"/>
  <c r="Y2479" i="60"/>
  <c r="Y2480" i="60"/>
  <c r="Y2481" i="60"/>
  <c r="X2481" i="60" s="1"/>
  <c r="Y2486" i="60"/>
  <c r="Y2487" i="60"/>
  <c r="X2487" i="60" s="1"/>
  <c r="Y2488" i="60"/>
  <c r="X2488" i="60" s="1"/>
  <c r="Y2490" i="60"/>
  <c r="X2490" i="60" s="1"/>
  <c r="Y2491" i="60"/>
  <c r="Y2492" i="60"/>
  <c r="Y2493" i="60"/>
  <c r="X2493" i="60" s="1"/>
  <c r="Y2495" i="60"/>
  <c r="Y2496" i="60"/>
  <c r="Y2497" i="60"/>
  <c r="Y2501" i="60"/>
  <c r="Y2502" i="60"/>
  <c r="Y2503" i="60"/>
  <c r="X2503" i="60" s="1"/>
  <c r="Y2505" i="60"/>
  <c r="Y2506" i="60"/>
  <c r="X2506" i="60" s="1"/>
  <c r="Y2507" i="60"/>
  <c r="X2507" i="60" s="1"/>
  <c r="Y2508" i="60"/>
  <c r="Y2509" i="60"/>
  <c r="X2509" i="60" s="1"/>
  <c r="Y2511" i="60"/>
  <c r="X2511" i="60" s="1"/>
  <c r="Y2512" i="60"/>
  <c r="Y2517" i="60"/>
  <c r="X2517" i="60" s="1"/>
  <c r="Y2518" i="60"/>
  <c r="X2518" i="60" s="1"/>
  <c r="Y2519" i="60"/>
  <c r="X2519" i="60" s="1"/>
  <c r="Y2521" i="60"/>
  <c r="Y2522" i="60"/>
  <c r="Y2523" i="60"/>
  <c r="Y2524" i="60"/>
  <c r="Y2525" i="60"/>
  <c r="Y2528" i="60"/>
  <c r="Y2529" i="60"/>
  <c r="Y2533" i="60"/>
  <c r="Y2534" i="60"/>
  <c r="Y2536" i="60"/>
  <c r="Y2537" i="60"/>
  <c r="X2537" i="60" s="1"/>
  <c r="Y2538" i="60"/>
  <c r="X2538" i="60" s="1"/>
  <c r="Y2540" i="60"/>
  <c r="Y2543" i="60"/>
  <c r="Y2544" i="60"/>
  <c r="X2544" i="60" s="1"/>
  <c r="Y2545" i="60"/>
  <c r="X2545" i="60" s="1"/>
  <c r="Y2550" i="60"/>
  <c r="X2550" i="60" s="1"/>
  <c r="Y2551" i="60"/>
  <c r="Y2552" i="60"/>
  <c r="Y2553" i="60"/>
  <c r="X2553" i="60" s="1"/>
  <c r="Y2555" i="60"/>
  <c r="Y2556" i="60"/>
  <c r="Y2557" i="60"/>
  <c r="X2557" i="60" s="1"/>
  <c r="Y2559" i="60"/>
  <c r="Y2560" i="60"/>
  <c r="Y2561" i="60"/>
  <c r="X2561" i="60" s="1"/>
  <c r="Y2566" i="60"/>
  <c r="Y2567" i="60"/>
  <c r="X2567" i="60" s="1"/>
  <c r="Y2568" i="60"/>
  <c r="Y2569" i="60"/>
  <c r="X2569" i="60" s="1"/>
  <c r="Y2570" i="60"/>
  <c r="Y2571" i="60"/>
  <c r="Y2572" i="60"/>
  <c r="Y2573" i="60"/>
  <c r="Y2576" i="60"/>
  <c r="Y2578" i="60"/>
  <c r="X2578" i="60" s="1"/>
  <c r="Y2580" i="60"/>
  <c r="Y2581" i="60"/>
  <c r="X2581" i="60" s="1"/>
  <c r="Y2582" i="60"/>
  <c r="Y2583" i="60"/>
  <c r="Y2584" i="60"/>
  <c r="Y2585" i="60"/>
  <c r="X2585" i="60" s="1"/>
  <c r="Y2586" i="60"/>
  <c r="X2586" i="60" s="1"/>
  <c r="Y2587" i="60"/>
  <c r="Y2588" i="60"/>
  <c r="Y2590" i="60"/>
  <c r="Y2591" i="60"/>
  <c r="X2591" i="60" s="1"/>
  <c r="Y2596" i="60"/>
  <c r="X2596" i="60" s="1"/>
  <c r="Y2597" i="60"/>
  <c r="X2597" i="60" s="1"/>
  <c r="Y2598" i="60"/>
  <c r="Y2599" i="60"/>
  <c r="Y2600" i="60"/>
  <c r="X2600" i="60" s="1"/>
  <c r="Y2601" i="60"/>
  <c r="Y2602" i="60"/>
  <c r="X2602" i="60" s="1"/>
  <c r="Y2603" i="60"/>
  <c r="Y2604" i="60"/>
  <c r="X2604" i="60" s="1"/>
  <c r="Y2606" i="60"/>
  <c r="X2606" i="60" s="1"/>
  <c r="Y2607" i="60"/>
  <c r="Y2608" i="60"/>
  <c r="Y2612" i="60"/>
  <c r="X2612" i="60" s="1"/>
  <c r="Y2613" i="60"/>
  <c r="X2613" i="60" s="1"/>
  <c r="Y2614" i="60"/>
  <c r="Y2615" i="60"/>
  <c r="Y2616" i="60"/>
  <c r="X2616" i="60" s="1"/>
  <c r="Y2617" i="60"/>
  <c r="Y2619" i="60"/>
  <c r="Y2620" i="60"/>
  <c r="X2620" i="60" s="1"/>
  <c r="Y2622" i="60"/>
  <c r="X2622" i="60" s="1"/>
  <c r="Y2623" i="60"/>
  <c r="Y2624" i="60"/>
  <c r="Y2628" i="60"/>
  <c r="X2628" i="60" s="1"/>
  <c r="Y2629" i="60"/>
  <c r="X2629" i="60" s="1"/>
  <c r="Y2630" i="60"/>
  <c r="X2630" i="60" s="1"/>
  <c r="Y2631" i="60"/>
  <c r="Y2632" i="60"/>
  <c r="Y2633" i="60"/>
  <c r="X2633" i="60" s="1"/>
  <c r="Y2634" i="60"/>
  <c r="Y2635" i="60"/>
  <c r="Y2636" i="60"/>
  <c r="X2636" i="60" s="1"/>
  <c r="Y2638" i="60"/>
  <c r="X2638" i="60" s="1"/>
  <c r="Y2639" i="60"/>
  <c r="Y2640" i="60"/>
  <c r="Y2644" i="60"/>
  <c r="Y2645" i="60"/>
  <c r="X2645" i="60" s="1"/>
  <c r="Y2646" i="60"/>
  <c r="X2646" i="60" s="1"/>
  <c r="Y2647" i="60"/>
  <c r="X2647" i="60" s="1"/>
  <c r="Y2648" i="60"/>
  <c r="Y2649" i="60"/>
  <c r="Y2650" i="60"/>
  <c r="X2650" i="60" s="1"/>
  <c r="Y2651" i="60"/>
  <c r="Y2653" i="60"/>
  <c r="X2653" i="60" s="1"/>
  <c r="Y2654" i="60"/>
  <c r="Y2655" i="60"/>
  <c r="Y2659" i="60"/>
  <c r="Y2661" i="60"/>
  <c r="Y2663" i="60"/>
  <c r="Y2665" i="60"/>
  <c r="X2665" i="60" s="1"/>
  <c r="Y2669" i="60"/>
  <c r="X2669" i="60" s="1"/>
  <c r="Y2677" i="60"/>
  <c r="Y2679" i="60"/>
  <c r="Y2680" i="60"/>
  <c r="X2680" i="60" s="1"/>
  <c r="Y2681" i="60"/>
  <c r="X2681" i="60" s="1"/>
  <c r="Y2693" i="60"/>
  <c r="Y2695" i="60"/>
  <c r="Y2696" i="60"/>
  <c r="Y2711" i="60"/>
  <c r="Y2712" i="60"/>
  <c r="Y2717" i="60"/>
  <c r="Y2720" i="60"/>
  <c r="X2720" i="60" s="1"/>
  <c r="Y2721" i="60"/>
  <c r="X2721" i="60" s="1"/>
  <c r="Y2727" i="60"/>
  <c r="X2727" i="60" s="1"/>
  <c r="Y2744" i="60"/>
  <c r="Y2745" i="60"/>
  <c r="Y2752" i="60"/>
  <c r="Y2753" i="60"/>
  <c r="Y2759" i="60"/>
  <c r="Y2761" i="60"/>
  <c r="Y2768" i="60"/>
  <c r="Y2769" i="60"/>
  <c r="Y2773" i="60"/>
  <c r="X2773" i="60" s="1"/>
  <c r="Y2775" i="60"/>
  <c r="X2775" i="60" s="1"/>
  <c r="Y2777" i="60"/>
  <c r="Y2791" i="60"/>
  <c r="Y2792" i="60"/>
  <c r="Y2800" i="60"/>
  <c r="X2800" i="60" s="1"/>
  <c r="Y2801" i="60"/>
  <c r="Y2805" i="60"/>
  <c r="Y2808" i="60"/>
  <c r="Y2809" i="60"/>
  <c r="Y2816" i="60"/>
  <c r="Y2821" i="60"/>
  <c r="Y2824" i="60"/>
  <c r="X2824" i="60" s="1"/>
  <c r="Y2832" i="60"/>
  <c r="X2832" i="60" s="1"/>
  <c r="Y2833" i="60"/>
  <c r="Y2839" i="60"/>
  <c r="Y2855" i="60"/>
  <c r="Y2856" i="60"/>
  <c r="Y2861" i="60"/>
  <c r="Y2864" i="60"/>
  <c r="Y2871" i="60"/>
  <c r="X2871" i="60" s="1"/>
  <c r="Y2872" i="60"/>
  <c r="X2872" i="60" s="1"/>
  <c r="Y2887" i="60"/>
  <c r="Y2888" i="60"/>
  <c r="X2888" i="60" s="1"/>
  <c r="Y2896" i="60"/>
  <c r="Y2901" i="60"/>
  <c r="Y2903" i="60"/>
  <c r="X2903" i="60" s="1"/>
  <c r="Y2909" i="60"/>
  <c r="X2909" i="60" s="1"/>
  <c r="Y2913" i="60"/>
  <c r="X2913" i="60" s="1"/>
  <c r="Y2917" i="60"/>
  <c r="X2917" i="60" s="1"/>
  <c r="Y2919" i="60"/>
  <c r="Y2928" i="60"/>
  <c r="Y2935" i="60"/>
  <c r="Y2941" i="60"/>
  <c r="X2941" i="60" s="1"/>
  <c r="Y2944" i="60"/>
  <c r="Y2945" i="60"/>
  <c r="Y2951" i="60"/>
  <c r="Y2960" i="60"/>
  <c r="X2960" i="60" s="1"/>
  <c r="Y2965" i="60"/>
  <c r="Y2968" i="60"/>
  <c r="Y2969" i="60"/>
  <c r="X2969" i="60" s="1"/>
  <c r="Y2976" i="60"/>
  <c r="Y2977" i="60"/>
  <c r="X2977" i="60" s="1"/>
  <c r="Y2981" i="60"/>
  <c r="X2981" i="60" s="1"/>
  <c r="Y2989" i="60"/>
  <c r="Y2992" i="60"/>
  <c r="X2992" i="60" s="1"/>
  <c r="Z16" i="60"/>
  <c r="X30" i="60"/>
  <c r="X31" i="60"/>
  <c r="X33" i="60"/>
  <c r="X35" i="60"/>
  <c r="X38" i="60"/>
  <c r="X44" i="60"/>
  <c r="X46" i="60"/>
  <c r="X48" i="60"/>
  <c r="X49" i="60"/>
  <c r="X50" i="60"/>
  <c r="X54" i="60"/>
  <c r="X62" i="60"/>
  <c r="X65" i="60"/>
  <c r="X66" i="60"/>
  <c r="X70" i="60"/>
  <c r="X75" i="60"/>
  <c r="X76" i="60"/>
  <c r="X80" i="60"/>
  <c r="X82" i="60"/>
  <c r="X84" i="60"/>
  <c r="X85" i="60"/>
  <c r="X90" i="60"/>
  <c r="X95" i="60"/>
  <c r="X97" i="60"/>
  <c r="X98" i="60"/>
  <c r="X102" i="60"/>
  <c r="X107" i="60"/>
  <c r="X110" i="60"/>
  <c r="X111" i="60"/>
  <c r="X112" i="60"/>
  <c r="X115" i="60"/>
  <c r="X118" i="60"/>
  <c r="X124" i="60"/>
  <c r="X126" i="60"/>
  <c r="X127" i="60"/>
  <c r="X138" i="60"/>
  <c r="X139" i="60"/>
  <c r="X143" i="60"/>
  <c r="X147" i="60"/>
  <c r="X148" i="60"/>
  <c r="X156" i="60"/>
  <c r="X157" i="60"/>
  <c r="X158" i="60"/>
  <c r="X159" i="60"/>
  <c r="X161" i="60"/>
  <c r="X164" i="60"/>
  <c r="X169" i="60"/>
  <c r="X171" i="60"/>
  <c r="X174" i="60"/>
  <c r="X176" i="60"/>
  <c r="X177" i="60"/>
  <c r="X180" i="60"/>
  <c r="X185" i="60"/>
  <c r="X187" i="60"/>
  <c r="X191" i="60"/>
  <c r="X192" i="60"/>
  <c r="X193" i="60"/>
  <c r="X194" i="60"/>
  <c r="X196" i="60"/>
  <c r="X201" i="60"/>
  <c r="X207" i="60"/>
  <c r="X217" i="60"/>
  <c r="X219" i="60"/>
  <c r="X222" i="60"/>
  <c r="X224" i="60"/>
  <c r="X225" i="60"/>
  <c r="X233" i="60"/>
  <c r="X236" i="60"/>
  <c r="X239" i="60"/>
  <c r="X240" i="60"/>
  <c r="X241" i="60"/>
  <c r="X243" i="60"/>
  <c r="X249" i="60"/>
  <c r="X250" i="60"/>
  <c r="X252" i="60"/>
  <c r="X262" i="60"/>
  <c r="X265" i="60"/>
  <c r="X267" i="60"/>
  <c r="X269" i="60"/>
  <c r="X271" i="60"/>
  <c r="X272" i="60"/>
  <c r="X273" i="60"/>
  <c r="X274" i="60"/>
  <c r="X278" i="60"/>
  <c r="X283" i="60"/>
  <c r="X284" i="60"/>
  <c r="X285" i="60"/>
  <c r="X287" i="60"/>
  <c r="X299" i="60"/>
  <c r="X300" i="60"/>
  <c r="X301" i="60"/>
  <c r="X302" i="60"/>
  <c r="X303" i="60"/>
  <c r="X310" i="60"/>
  <c r="X312" i="60"/>
  <c r="X319" i="60"/>
  <c r="X321" i="60"/>
  <c r="X322" i="60"/>
  <c r="X325" i="60"/>
  <c r="X332" i="60"/>
  <c r="X333" i="60"/>
  <c r="X334" i="60"/>
  <c r="X349" i="60"/>
  <c r="X350" i="60"/>
  <c r="X351" i="60"/>
  <c r="X352" i="60"/>
  <c r="X362" i="60"/>
  <c r="X363" i="60"/>
  <c r="X365" i="60"/>
  <c r="X366" i="60"/>
  <c r="X367" i="60"/>
  <c r="X372" i="60"/>
  <c r="X373" i="60"/>
  <c r="X376" i="60"/>
  <c r="X377" i="60"/>
  <c r="X378" i="60"/>
  <c r="X382" i="60"/>
  <c r="X388" i="60"/>
  <c r="X390" i="60"/>
  <c r="X392" i="60"/>
  <c r="X393" i="60"/>
  <c r="X396" i="60"/>
  <c r="X397" i="60"/>
  <c r="X398" i="60"/>
  <c r="X408" i="60"/>
  <c r="X409" i="60"/>
  <c r="X411" i="60"/>
  <c r="X412" i="60"/>
  <c r="X413" i="60"/>
  <c r="X414" i="60"/>
  <c r="X416" i="60"/>
  <c r="X420" i="60"/>
  <c r="X421" i="60"/>
  <c r="X422" i="60"/>
  <c r="X425" i="60"/>
  <c r="X427" i="60"/>
  <c r="X428" i="60"/>
  <c r="X438" i="60"/>
  <c r="X446" i="60"/>
  <c r="X448" i="60"/>
  <c r="X452" i="60"/>
  <c r="X456" i="60"/>
  <c r="X457" i="60"/>
  <c r="X462" i="60"/>
  <c r="X464" i="60"/>
  <c r="X469" i="60"/>
  <c r="X472" i="60"/>
  <c r="X473" i="60"/>
  <c r="X477" i="60"/>
  <c r="X478" i="60"/>
  <c r="X484" i="60"/>
  <c r="X486" i="60"/>
  <c r="X488" i="60"/>
  <c r="X490" i="60"/>
  <c r="X493" i="60"/>
  <c r="X494" i="60"/>
  <c r="X495" i="60"/>
  <c r="X496" i="60"/>
  <c r="X504" i="60"/>
  <c r="X505" i="60"/>
  <c r="X507" i="60"/>
  <c r="X509" i="60"/>
  <c r="X510" i="60"/>
  <c r="X517" i="60"/>
  <c r="X525" i="60"/>
  <c r="X526" i="60"/>
  <c r="X527" i="60"/>
  <c r="X533" i="60"/>
  <c r="X536" i="60"/>
  <c r="X537" i="60"/>
  <c r="X538" i="60"/>
  <c r="X543" i="60"/>
  <c r="X547" i="60"/>
  <c r="X549" i="60"/>
  <c r="X550" i="60"/>
  <c r="X552" i="60"/>
  <c r="X553" i="60"/>
  <c r="X555" i="60"/>
  <c r="X558" i="60"/>
  <c r="X559" i="60"/>
  <c r="X564" i="60"/>
  <c r="X571" i="60"/>
  <c r="X573" i="60"/>
  <c r="X579" i="60"/>
  <c r="X581" i="60"/>
  <c r="X582" i="60"/>
  <c r="X585" i="60"/>
  <c r="X586" i="60"/>
  <c r="X587" i="60"/>
  <c r="X596" i="60"/>
  <c r="X597" i="60"/>
  <c r="X598" i="60"/>
  <c r="X601" i="60"/>
  <c r="X603" i="60"/>
  <c r="X605" i="60"/>
  <c r="X607" i="60"/>
  <c r="X616" i="60"/>
  <c r="X617" i="60"/>
  <c r="X618" i="60"/>
  <c r="X620" i="60"/>
  <c r="X621" i="60"/>
  <c r="X627" i="60"/>
  <c r="X628" i="60"/>
  <c r="X629" i="60"/>
  <c r="X630" i="60"/>
  <c r="X632" i="60"/>
  <c r="X636" i="60"/>
  <c r="X637" i="60"/>
  <c r="X642" i="60"/>
  <c r="X645" i="60"/>
  <c r="X648" i="60"/>
  <c r="X649" i="60"/>
  <c r="X650" i="60"/>
  <c r="X652" i="60"/>
  <c r="X659" i="60"/>
  <c r="X661" i="60"/>
  <c r="X662" i="60"/>
  <c r="X664" i="60"/>
  <c r="X665" i="60"/>
  <c r="X667" i="60"/>
  <c r="X668" i="60"/>
  <c r="X674" i="60"/>
  <c r="X676" i="60"/>
  <c r="X677" i="60"/>
  <c r="X678" i="60"/>
  <c r="X689" i="60"/>
  <c r="X694" i="60"/>
  <c r="X696" i="60"/>
  <c r="X699" i="60"/>
  <c r="X705" i="60"/>
  <c r="X708" i="60"/>
  <c r="X709" i="60"/>
  <c r="X721" i="60"/>
  <c r="X722" i="60"/>
  <c r="X724" i="60"/>
  <c r="X725" i="60"/>
  <c r="X730" i="60"/>
  <c r="X731" i="60"/>
  <c r="X732" i="60"/>
  <c r="X736" i="60"/>
  <c r="X741" i="60"/>
  <c r="X742" i="60"/>
  <c r="X744" i="60"/>
  <c r="X745" i="60"/>
  <c r="X746" i="60"/>
  <c r="X751" i="60"/>
  <c r="X753" i="60"/>
  <c r="X755" i="60"/>
  <c r="X756" i="60"/>
  <c r="X760" i="60"/>
  <c r="X761" i="60"/>
  <c r="X762" i="60"/>
  <c r="X764" i="60"/>
  <c r="X769" i="60"/>
  <c r="X770" i="60"/>
  <c r="X772" i="60"/>
  <c r="X773" i="60"/>
  <c r="X776" i="60"/>
  <c r="X778" i="60"/>
  <c r="X779" i="60"/>
  <c r="X780" i="60"/>
  <c r="X785" i="60"/>
  <c r="X786" i="60"/>
  <c r="X792" i="60"/>
  <c r="X793" i="60"/>
  <c r="X795" i="60"/>
  <c r="X800" i="60"/>
  <c r="X802" i="60"/>
  <c r="X804" i="60"/>
  <c r="X806" i="60"/>
  <c r="X808" i="60"/>
  <c r="X811" i="60"/>
  <c r="X816" i="60"/>
  <c r="X820" i="60"/>
  <c r="X822" i="60"/>
  <c r="X824" i="60"/>
  <c r="X825" i="60"/>
  <c r="X826" i="60"/>
  <c r="X827" i="60"/>
  <c r="X830" i="60"/>
  <c r="X831" i="60"/>
  <c r="X834" i="60"/>
  <c r="X840" i="60"/>
  <c r="X842" i="60"/>
  <c r="X843" i="60"/>
  <c r="X848" i="60"/>
  <c r="X850" i="60"/>
  <c r="X852" i="60"/>
  <c r="X854" i="60"/>
  <c r="X859" i="60"/>
  <c r="X866" i="60"/>
  <c r="X869" i="60"/>
  <c r="X870" i="60"/>
  <c r="X872" i="60"/>
  <c r="X873" i="60"/>
  <c r="X874" i="60"/>
  <c r="X884" i="60"/>
  <c r="X886" i="60"/>
  <c r="X888" i="60"/>
  <c r="X890" i="60"/>
  <c r="X893" i="60"/>
  <c r="X897" i="60"/>
  <c r="X898" i="60"/>
  <c r="X899" i="60"/>
  <c r="X906" i="60"/>
  <c r="X907" i="60"/>
  <c r="X911" i="60"/>
  <c r="X914" i="60"/>
  <c r="X915" i="60"/>
  <c r="X916" i="60"/>
  <c r="X918" i="60"/>
  <c r="X921" i="60"/>
  <c r="X922" i="60"/>
  <c r="X926" i="60"/>
  <c r="X928" i="60"/>
  <c r="X931" i="60"/>
  <c r="X933" i="60"/>
  <c r="X934" i="60"/>
  <c r="X936" i="60"/>
  <c r="X937" i="60"/>
  <c r="X941" i="60"/>
  <c r="X949" i="60"/>
  <c r="X952" i="60"/>
  <c r="X953" i="60"/>
  <c r="X958" i="60"/>
  <c r="X959" i="60"/>
  <c r="X960" i="60"/>
  <c r="X962" i="60"/>
  <c r="X963" i="60"/>
  <c r="X965" i="60"/>
  <c r="X974" i="60"/>
  <c r="X975" i="60"/>
  <c r="X976" i="60"/>
  <c r="X977" i="60"/>
  <c r="X981" i="60"/>
  <c r="X984" i="60"/>
  <c r="X989" i="60"/>
  <c r="X990" i="60"/>
  <c r="X993" i="60"/>
  <c r="X994" i="60"/>
  <c r="X995" i="60"/>
  <c r="X998" i="60"/>
  <c r="X1006" i="60"/>
  <c r="X1007" i="60"/>
  <c r="X1014" i="60"/>
  <c r="X1019" i="60"/>
  <c r="X1020" i="60"/>
  <c r="X1021" i="60"/>
  <c r="X1023" i="60"/>
  <c r="X1025" i="60"/>
  <c r="X1029" i="60"/>
  <c r="X1030" i="60"/>
  <c r="X1035" i="60"/>
  <c r="X1036" i="60"/>
  <c r="X1037" i="60"/>
  <c r="X1039" i="60"/>
  <c r="X1041" i="60"/>
  <c r="X1043" i="60"/>
  <c r="X1045" i="60"/>
  <c r="X1046" i="60"/>
  <c r="X1052" i="60"/>
  <c r="X1053" i="60"/>
  <c r="X1054" i="60"/>
  <c r="X1055" i="60"/>
  <c r="X1056" i="60"/>
  <c r="X1062" i="60"/>
  <c r="X1069" i="60"/>
  <c r="X1070" i="60"/>
  <c r="X1071" i="60"/>
  <c r="X1073" i="60"/>
  <c r="X1077" i="60"/>
  <c r="X1085" i="60"/>
  <c r="X1089" i="60"/>
  <c r="X1093" i="60"/>
  <c r="X1094" i="60"/>
  <c r="X1101" i="60"/>
  <c r="X1102" i="60"/>
  <c r="X1103" i="60"/>
  <c r="X1104" i="60"/>
  <c r="X1110" i="60"/>
  <c r="X1113" i="60"/>
  <c r="X1115" i="60"/>
  <c r="X1116" i="60"/>
  <c r="X1118" i="60"/>
  <c r="X1119" i="60"/>
  <c r="X1120" i="60"/>
  <c r="X1121" i="60"/>
  <c r="X1125" i="60"/>
  <c r="X1133" i="60"/>
  <c r="X1135" i="60"/>
  <c r="X1136" i="60"/>
  <c r="X1139" i="60"/>
  <c r="X1141" i="60"/>
  <c r="X1142" i="60"/>
  <c r="X1154" i="60"/>
  <c r="X1156" i="60"/>
  <c r="X1157" i="60"/>
  <c r="X1158" i="60"/>
  <c r="X1163" i="60"/>
  <c r="X1164" i="60"/>
  <c r="X1165" i="60"/>
  <c r="X1167" i="60"/>
  <c r="X1173" i="60"/>
  <c r="X1177" i="60"/>
  <c r="X1180" i="60"/>
  <c r="X1181" i="60"/>
  <c r="X1182" i="60"/>
  <c r="X1185" i="60"/>
  <c r="X1186" i="60"/>
  <c r="X1187" i="60"/>
  <c r="X1192" i="60"/>
  <c r="X1193" i="60"/>
  <c r="X1194" i="60"/>
  <c r="X1195" i="60"/>
  <c r="X1197" i="60"/>
  <c r="X1200" i="60"/>
  <c r="X1201" i="60"/>
  <c r="X1203" i="60"/>
  <c r="X1210" i="60"/>
  <c r="X1211" i="60"/>
  <c r="X1212" i="60"/>
  <c r="X1216" i="60"/>
  <c r="X1217" i="60"/>
  <c r="X1218" i="60"/>
  <c r="X1219" i="60"/>
  <c r="X1224" i="60"/>
  <c r="X1225" i="60"/>
  <c r="X1235" i="60"/>
  <c r="X1241" i="60"/>
  <c r="X1242" i="60"/>
  <c r="X1244" i="60"/>
  <c r="X1247" i="60"/>
  <c r="X1259" i="60"/>
  <c r="X1261" i="60"/>
  <c r="X1263" i="60"/>
  <c r="X1264" i="60"/>
  <c r="X1265" i="60"/>
  <c r="X1267" i="60"/>
  <c r="X1277" i="60"/>
  <c r="X1279" i="60"/>
  <c r="X1280" i="60"/>
  <c r="X1281" i="60"/>
  <c r="X1286" i="60"/>
  <c r="X1292" i="60"/>
  <c r="X1294" i="60"/>
  <c r="X1295" i="60"/>
  <c r="X1302" i="60"/>
  <c r="X1305" i="60"/>
  <c r="X1308" i="60"/>
  <c r="X1311" i="60"/>
  <c r="X1312" i="60"/>
  <c r="X1313" i="60"/>
  <c r="X1324" i="60"/>
  <c r="X1326" i="60"/>
  <c r="X1327" i="60"/>
  <c r="X1329" i="60"/>
  <c r="X1334" i="60"/>
  <c r="X1337" i="60"/>
  <c r="X1338" i="60"/>
  <c r="X1345" i="60"/>
  <c r="X1349" i="60"/>
  <c r="X1353" i="60"/>
  <c r="X1355" i="60"/>
  <c r="X1357" i="60"/>
  <c r="X1358" i="60"/>
  <c r="X1359" i="60"/>
  <c r="X1366" i="60"/>
  <c r="X1368" i="60"/>
  <c r="X1369" i="60"/>
  <c r="X1370" i="60"/>
  <c r="X1373" i="60"/>
  <c r="X1374" i="60"/>
  <c r="X1375" i="60"/>
  <c r="X1377" i="60"/>
  <c r="X1386" i="60"/>
  <c r="X1391" i="60"/>
  <c r="X1393" i="60"/>
  <c r="X1395" i="60"/>
  <c r="X1397" i="60"/>
  <c r="X1402" i="60"/>
  <c r="X1404" i="60"/>
  <c r="X1409" i="60"/>
  <c r="X1414" i="60"/>
  <c r="X1419" i="60"/>
  <c r="X1421" i="60"/>
  <c r="X1423" i="60"/>
  <c r="X1425" i="60"/>
  <c r="X1429" i="60"/>
  <c r="X1430" i="60"/>
  <c r="X1435" i="60"/>
  <c r="X1436" i="60"/>
  <c r="X1439" i="60"/>
  <c r="X1440" i="60"/>
  <c r="X1441" i="60"/>
  <c r="X1445" i="60"/>
  <c r="X1449" i="60"/>
  <c r="X1451" i="60"/>
  <c r="X1454" i="60"/>
  <c r="X1461" i="60"/>
  <c r="X1462" i="60"/>
  <c r="X1465" i="60"/>
  <c r="X1466" i="60"/>
  <c r="X1467" i="60"/>
  <c r="X1468" i="60"/>
  <c r="X1469" i="60"/>
  <c r="X1477" i="60"/>
  <c r="X1478" i="60"/>
  <c r="X1481" i="60"/>
  <c r="X1482" i="60"/>
  <c r="X1483" i="60"/>
  <c r="X1485" i="60"/>
  <c r="X1486" i="60"/>
  <c r="X1488" i="60"/>
  <c r="X1489" i="60"/>
  <c r="X1497" i="60"/>
  <c r="X1498" i="60"/>
  <c r="X1499" i="60"/>
  <c r="X1500" i="60"/>
  <c r="X1503" i="60"/>
  <c r="X1506" i="60"/>
  <c r="X1507" i="60"/>
  <c r="X1509" i="60"/>
  <c r="X1512" i="60"/>
  <c r="X1522" i="60"/>
  <c r="X1526" i="60"/>
  <c r="X1528" i="60"/>
  <c r="X1534" i="60"/>
  <c r="X1538" i="60"/>
  <c r="X1545" i="60"/>
  <c r="X1548" i="60"/>
  <c r="X1554" i="60"/>
  <c r="X1557" i="60"/>
  <c r="X1558" i="60"/>
  <c r="X1560" i="60"/>
  <c r="X1562" i="60"/>
  <c r="X1565" i="60"/>
  <c r="X1573" i="60"/>
  <c r="X1577" i="60"/>
  <c r="X1579" i="60"/>
  <c r="X1580" i="60"/>
  <c r="X1581" i="60"/>
  <c r="X1585" i="60"/>
  <c r="X1592" i="60"/>
  <c r="X1593" i="60"/>
  <c r="X1594" i="60"/>
  <c r="X1596" i="60"/>
  <c r="X1600" i="60"/>
  <c r="X1602" i="60"/>
  <c r="X1603" i="60"/>
  <c r="X1605" i="60"/>
  <c r="X1616" i="60"/>
  <c r="X1618" i="60"/>
  <c r="X1619" i="60"/>
  <c r="X1622" i="60"/>
  <c r="X1626" i="60"/>
  <c r="X1627" i="60"/>
  <c r="X1633" i="60"/>
  <c r="X1634" i="60"/>
  <c r="X1637" i="60"/>
  <c r="X1638" i="60"/>
  <c r="X1640" i="60"/>
  <c r="X1641" i="60"/>
  <c r="X1647" i="60"/>
  <c r="X1648" i="60"/>
  <c r="X1649" i="60"/>
  <c r="X1656" i="60"/>
  <c r="X1658" i="60"/>
  <c r="X1663" i="60"/>
  <c r="X1664" i="60"/>
  <c r="X1667" i="60"/>
  <c r="X1669" i="60"/>
  <c r="X1670" i="60"/>
  <c r="X1673" i="60"/>
  <c r="X1685" i="60"/>
  <c r="X1686" i="60"/>
  <c r="X1688" i="60"/>
  <c r="X1689" i="60"/>
  <c r="X1690" i="60"/>
  <c r="X1695" i="60"/>
  <c r="X1696" i="60"/>
  <c r="X1701" i="60"/>
  <c r="X1702" i="60"/>
  <c r="X1704" i="60"/>
  <c r="X1705" i="60"/>
  <c r="X1711" i="60"/>
  <c r="X1713" i="60"/>
  <c r="X1715" i="60"/>
  <c r="X1722" i="60"/>
  <c r="X1726" i="60"/>
  <c r="X1728" i="60"/>
  <c r="X1729" i="60"/>
  <c r="X1730" i="60"/>
  <c r="X1731" i="60"/>
  <c r="X1733" i="60"/>
  <c r="X1734" i="60"/>
  <c r="X1744" i="60"/>
  <c r="X1745" i="60"/>
  <c r="X1747" i="60"/>
  <c r="X1750" i="60"/>
  <c r="X1752" i="60"/>
  <c r="X1758" i="60"/>
  <c r="X1761" i="60"/>
  <c r="X1762" i="60"/>
  <c r="X1763" i="60"/>
  <c r="X1766" i="60"/>
  <c r="X1768" i="60"/>
  <c r="X1776" i="60"/>
  <c r="X1779" i="60"/>
  <c r="X1790" i="60"/>
  <c r="X1794" i="60"/>
  <c r="X1795" i="60"/>
  <c r="X1798" i="60"/>
  <c r="X1803" i="60"/>
  <c r="X1804" i="60"/>
  <c r="X1805" i="60"/>
  <c r="X1806" i="60"/>
  <c r="X1811" i="60"/>
  <c r="X1813" i="60"/>
  <c r="X1816" i="60"/>
  <c r="X1817" i="60"/>
  <c r="X1820" i="60"/>
  <c r="X1821" i="60"/>
  <c r="X1822" i="60"/>
  <c r="X1824" i="60"/>
  <c r="X1825" i="60"/>
  <c r="X1829" i="60"/>
  <c r="X1830" i="60"/>
  <c r="X1836" i="60"/>
  <c r="X1837" i="60"/>
  <c r="X1840" i="60"/>
  <c r="X1841" i="60"/>
  <c r="X1842" i="60"/>
  <c r="X1844" i="60"/>
  <c r="X1851" i="60"/>
  <c r="X1852" i="60"/>
  <c r="X1853" i="60"/>
  <c r="X1855" i="60"/>
  <c r="X1856" i="60"/>
  <c r="X1857" i="60"/>
  <c r="X1859" i="60"/>
  <c r="X1860" i="60"/>
  <c r="X1868" i="60"/>
  <c r="X1871" i="60"/>
  <c r="X1872" i="60"/>
  <c r="X1873" i="60"/>
  <c r="X1874" i="60"/>
  <c r="X1875" i="60"/>
  <c r="X1878" i="60"/>
  <c r="X1884" i="60"/>
  <c r="X1885" i="60"/>
  <c r="X1887" i="60"/>
  <c r="X1888" i="60"/>
  <c r="X1889" i="60"/>
  <c r="X1890" i="60"/>
  <c r="X1891" i="60"/>
  <c r="X1892" i="60"/>
  <c r="X1899" i="60"/>
  <c r="X1902" i="60"/>
  <c r="X1904" i="60"/>
  <c r="X1905" i="60"/>
  <c r="X1906" i="60"/>
  <c r="X1907" i="60"/>
  <c r="X1908" i="60"/>
  <c r="X1910" i="60"/>
  <c r="X1915" i="60"/>
  <c r="X1917" i="60"/>
  <c r="X1918" i="60"/>
  <c r="X1920" i="60"/>
  <c r="X1921" i="60"/>
  <c r="X1922" i="60"/>
  <c r="X1923" i="60"/>
  <c r="X1924" i="60"/>
  <c r="X1925" i="60"/>
  <c r="X1926" i="60"/>
  <c r="X1931" i="60"/>
  <c r="X1933" i="60"/>
  <c r="X1934" i="60"/>
  <c r="X1935" i="60"/>
  <c r="X1937" i="60"/>
  <c r="X1939" i="60"/>
  <c r="X1940" i="60"/>
  <c r="X1941" i="60"/>
  <c r="X1944" i="60"/>
  <c r="X1946" i="60"/>
  <c r="X1949" i="60"/>
  <c r="X1951" i="60"/>
  <c r="X1953" i="60"/>
  <c r="X1954" i="60"/>
  <c r="X1963" i="60"/>
  <c r="X1965" i="60"/>
  <c r="X1967" i="60"/>
  <c r="X1968" i="60"/>
  <c r="X1969" i="60"/>
  <c r="X1971" i="60"/>
  <c r="X1973" i="60"/>
  <c r="X1981" i="60"/>
  <c r="X1982" i="60"/>
  <c r="X1985" i="60"/>
  <c r="X1989" i="60"/>
  <c r="X1994" i="60"/>
  <c r="X1995" i="60"/>
  <c r="X1996" i="60"/>
  <c r="X1997" i="60"/>
  <c r="X2010" i="60"/>
  <c r="X2011" i="60"/>
  <c r="X2012" i="60"/>
  <c r="X2013" i="60"/>
  <c r="X2014" i="60"/>
  <c r="X2015" i="60"/>
  <c r="X2016" i="60"/>
  <c r="X2017" i="60"/>
  <c r="X2026" i="60"/>
  <c r="X2028" i="60"/>
  <c r="X2030" i="60"/>
  <c r="X2031" i="60"/>
  <c r="X2032" i="60"/>
  <c r="X2034" i="60"/>
  <c r="X2036" i="60"/>
  <c r="X2038" i="60"/>
  <c r="X2041" i="60"/>
  <c r="X2042" i="60"/>
  <c r="X2043" i="60"/>
  <c r="X2044" i="60"/>
  <c r="X2046" i="60"/>
  <c r="X2047" i="60"/>
  <c r="X2051" i="60"/>
  <c r="X2053" i="60"/>
  <c r="X2054" i="60"/>
  <c r="X2059" i="60"/>
  <c r="X2061" i="60"/>
  <c r="X2064" i="60"/>
  <c r="X2065" i="60"/>
  <c r="X2066" i="60"/>
  <c r="X2067" i="60"/>
  <c r="X2070" i="60"/>
  <c r="X2074" i="60"/>
  <c r="X2079" i="60"/>
  <c r="X2080" i="60"/>
  <c r="X2081" i="60"/>
  <c r="X2082" i="60"/>
  <c r="X2084" i="60"/>
  <c r="X2085" i="60"/>
  <c r="X2086" i="60"/>
  <c r="X2092" i="60"/>
  <c r="X2097" i="60"/>
  <c r="X2098" i="60"/>
  <c r="X2100" i="60"/>
  <c r="X2101" i="60"/>
  <c r="X2102" i="60"/>
  <c r="X2108" i="60"/>
  <c r="X2109" i="60"/>
  <c r="X2115" i="60"/>
  <c r="X2116" i="60"/>
  <c r="X2117" i="60"/>
  <c r="X2122" i="60"/>
  <c r="X2124" i="60"/>
  <c r="X2125" i="60"/>
  <c r="X2127" i="60"/>
  <c r="X2128" i="60"/>
  <c r="X2136" i="60"/>
  <c r="X2137" i="60"/>
  <c r="X2138" i="60"/>
  <c r="X2139" i="60"/>
  <c r="X2143" i="60"/>
  <c r="X2144" i="60"/>
  <c r="X2145" i="60"/>
  <c r="X2146" i="60"/>
  <c r="X2154" i="60"/>
  <c r="X2155" i="60"/>
  <c r="X2160" i="60"/>
  <c r="X2161" i="60"/>
  <c r="X2162" i="60"/>
  <c r="X2163" i="60"/>
  <c r="X2169" i="60"/>
  <c r="X2170" i="60"/>
  <c r="X2172" i="60"/>
  <c r="X2174" i="60"/>
  <c r="X2176" i="60"/>
  <c r="X2180" i="60"/>
  <c r="X2181" i="60"/>
  <c r="X2189" i="60"/>
  <c r="X2193" i="60"/>
  <c r="X2196" i="60"/>
  <c r="X2197" i="60"/>
  <c r="X2201" i="60"/>
  <c r="X2202" i="60"/>
  <c r="X2204" i="60"/>
  <c r="X2208" i="60"/>
  <c r="X2209" i="60"/>
  <c r="X2211" i="60"/>
  <c r="X2212" i="60"/>
  <c r="X2214" i="60"/>
  <c r="X2217" i="60"/>
  <c r="X2219" i="60"/>
  <c r="X2222" i="60"/>
  <c r="X2223" i="60"/>
  <c r="X2226" i="60"/>
  <c r="X2227" i="60"/>
  <c r="X2228" i="60"/>
  <c r="X2230" i="60"/>
  <c r="X2233" i="60"/>
  <c r="X2235" i="60"/>
  <c r="X2237" i="60"/>
  <c r="X2244" i="60"/>
  <c r="X2248" i="60"/>
  <c r="X2249" i="60"/>
  <c r="X2251" i="60"/>
  <c r="X2253" i="60"/>
  <c r="X2255" i="60"/>
  <c r="X2256" i="60"/>
  <c r="X2259" i="60"/>
  <c r="X2265" i="60"/>
  <c r="X2266" i="60"/>
  <c r="X2267" i="60"/>
  <c r="X2269" i="60"/>
  <c r="X2271" i="60"/>
  <c r="X2275" i="60"/>
  <c r="X2283" i="60"/>
  <c r="X2284" i="60"/>
  <c r="X2285" i="60"/>
  <c r="X2286" i="60"/>
  <c r="X2287" i="60"/>
  <c r="X2289" i="60"/>
  <c r="X2296" i="60"/>
  <c r="X2298" i="60"/>
  <c r="X2299" i="60"/>
  <c r="X2300" i="60"/>
  <c r="X2301" i="60"/>
  <c r="X2302" i="60"/>
  <c r="X2307" i="60"/>
  <c r="X2309" i="60"/>
  <c r="X2312" i="60"/>
  <c r="X2313" i="60"/>
  <c r="X2314" i="60"/>
  <c r="X2315" i="60"/>
  <c r="X2316" i="60"/>
  <c r="X2318" i="60"/>
  <c r="X2321" i="60"/>
  <c r="X2322" i="60"/>
  <c r="X2326" i="60"/>
  <c r="X2332" i="60"/>
  <c r="X2333" i="60"/>
  <c r="X2337" i="60"/>
  <c r="X2338" i="60"/>
  <c r="X2344" i="60"/>
  <c r="X2345" i="60"/>
  <c r="X2349" i="60"/>
  <c r="X2352" i="60"/>
  <c r="X2358" i="60"/>
  <c r="X2360" i="60"/>
  <c r="X2361" i="60"/>
  <c r="X2362" i="60"/>
  <c r="X2363" i="60"/>
  <c r="X2366" i="60"/>
  <c r="X2369" i="60"/>
  <c r="X2370" i="60"/>
  <c r="X2374" i="60"/>
  <c r="X2376" i="60"/>
  <c r="X2378" i="60"/>
  <c r="X2379" i="60"/>
  <c r="X2380" i="60"/>
  <c r="X2381" i="60"/>
  <c r="X2385" i="60"/>
  <c r="X2387" i="60"/>
  <c r="X2392" i="60"/>
  <c r="X2394" i="60"/>
  <c r="X2395" i="60"/>
  <c r="X2396" i="60"/>
  <c r="X2397" i="60"/>
  <c r="X2398" i="60"/>
  <c r="X2400" i="60"/>
  <c r="X2406" i="60"/>
  <c r="X2408" i="60"/>
  <c r="X2411" i="60"/>
  <c r="X2412" i="60"/>
  <c r="X2413" i="60"/>
  <c r="X2414" i="60"/>
  <c r="X2423" i="60"/>
  <c r="X2424" i="60"/>
  <c r="X2425" i="60"/>
  <c r="X2433" i="60"/>
  <c r="X2438" i="60"/>
  <c r="X2439" i="60"/>
  <c r="X2440" i="60"/>
  <c r="X2441" i="60"/>
  <c r="X2445" i="60"/>
  <c r="X2448" i="60"/>
  <c r="X2454" i="60"/>
  <c r="X2455" i="60"/>
  <c r="X2456" i="60"/>
  <c r="X2457" i="60"/>
  <c r="X2458" i="60"/>
  <c r="X2460" i="60"/>
  <c r="X2464" i="60"/>
  <c r="X2471" i="60"/>
  <c r="X2473" i="60"/>
  <c r="X2474" i="60"/>
  <c r="X2477" i="60"/>
  <c r="X2479" i="60"/>
  <c r="X2480" i="60"/>
  <c r="X2486" i="60"/>
  <c r="X2491" i="60"/>
  <c r="X2492" i="60"/>
  <c r="X2495" i="60"/>
  <c r="X2496" i="60"/>
  <c r="X2497" i="60"/>
  <c r="X2501" i="60"/>
  <c r="X2502" i="60"/>
  <c r="X2505" i="60"/>
  <c r="X2508" i="60"/>
  <c r="X2512" i="60"/>
  <c r="X2521" i="60"/>
  <c r="X2522" i="60"/>
  <c r="X2523" i="60"/>
  <c r="X2524" i="60"/>
  <c r="X2525" i="60"/>
  <c r="X2528" i="60"/>
  <c r="X2529" i="60"/>
  <c r="X2533" i="60"/>
  <c r="X2534" i="60"/>
  <c r="X2536" i="60"/>
  <c r="X2540" i="60"/>
  <c r="X2543" i="60"/>
  <c r="X2551" i="60"/>
  <c r="X2552" i="60"/>
  <c r="X2555" i="60"/>
  <c r="X2556" i="60"/>
  <c r="X2559" i="60"/>
  <c r="X2560" i="60"/>
  <c r="X2563" i="60"/>
  <c r="X2566" i="60"/>
  <c r="X2568" i="60"/>
  <c r="X2570" i="60"/>
  <c r="X2571" i="60"/>
  <c r="X2572" i="60"/>
  <c r="X2573" i="60"/>
  <c r="X2576" i="60"/>
  <c r="X2580" i="60"/>
  <c r="X2582" i="60"/>
  <c r="X2583" i="60"/>
  <c r="X2584" i="60"/>
  <c r="X2587" i="60"/>
  <c r="X2588" i="60"/>
  <c r="X2590" i="60"/>
  <c r="X2598" i="60"/>
  <c r="X2599" i="60"/>
  <c r="X2601" i="60"/>
  <c r="X2603" i="60"/>
  <c r="X2607" i="60"/>
  <c r="X2608" i="60"/>
  <c r="X2609" i="60"/>
  <c r="X2614" i="60"/>
  <c r="X2615" i="60"/>
  <c r="X2617" i="60"/>
  <c r="X2619" i="60"/>
  <c r="X2623" i="60"/>
  <c r="X2624" i="60"/>
  <c r="X2631" i="60"/>
  <c r="X2632" i="60"/>
  <c r="X2634" i="60"/>
  <c r="X2635" i="60"/>
  <c r="X2639" i="60"/>
  <c r="X2640" i="60"/>
  <c r="X2641" i="60"/>
  <c r="X2644" i="60"/>
  <c r="X2648" i="60"/>
  <c r="X2649" i="60"/>
  <c r="X2651" i="60"/>
  <c r="X2654" i="60"/>
  <c r="X2655" i="60"/>
  <c r="X2659" i="60"/>
  <c r="X2661" i="60"/>
  <c r="X2663" i="60"/>
  <c r="X2667" i="60"/>
  <c r="X2675" i="60"/>
  <c r="X2677" i="60"/>
  <c r="X2679" i="60"/>
  <c r="X2683" i="60"/>
  <c r="X2687" i="60"/>
  <c r="X2689" i="60"/>
  <c r="X2693" i="60"/>
  <c r="X2695" i="60"/>
  <c r="X2696" i="60"/>
  <c r="X2699" i="60"/>
  <c r="X2707" i="60"/>
  <c r="X2711" i="60"/>
  <c r="X2712" i="60"/>
  <c r="X2715" i="60"/>
  <c r="X2717" i="60"/>
  <c r="X2723" i="60"/>
  <c r="X2731" i="60"/>
  <c r="X2739" i="60"/>
  <c r="X2744" i="60"/>
  <c r="X2745" i="60"/>
  <c r="X2752" i="60"/>
  <c r="X2753" i="60"/>
  <c r="X2755" i="60"/>
  <c r="X2759" i="60"/>
  <c r="X2761" i="60"/>
  <c r="X2763" i="60"/>
  <c r="X2768" i="60"/>
  <c r="X2769" i="60"/>
  <c r="X2771" i="60"/>
  <c r="X2777" i="60"/>
  <c r="X2779" i="60"/>
  <c r="X2784" i="60"/>
  <c r="X2787" i="60"/>
  <c r="X2791" i="60"/>
  <c r="X2792" i="60"/>
  <c r="X2795" i="60"/>
  <c r="X2801" i="60"/>
  <c r="X2803" i="60"/>
  <c r="X2805" i="60"/>
  <c r="X2808" i="60"/>
  <c r="X2809" i="60"/>
  <c r="X2815" i="60"/>
  <c r="X2816" i="60"/>
  <c r="X2817" i="60"/>
  <c r="X2821" i="60"/>
  <c r="X2825" i="60"/>
  <c r="X2833" i="60"/>
  <c r="X2835" i="60"/>
  <c r="X2839" i="60"/>
  <c r="X2847" i="60"/>
  <c r="X2848" i="60"/>
  <c r="X2851" i="60"/>
  <c r="X2855" i="60"/>
  <c r="X2856" i="60"/>
  <c r="X2861" i="60"/>
  <c r="X2863" i="60"/>
  <c r="X2864" i="60"/>
  <c r="X2867" i="60"/>
  <c r="X2873" i="60"/>
  <c r="X2879" i="60"/>
  <c r="X2887" i="60"/>
  <c r="X2896" i="60"/>
  <c r="X2899" i="60"/>
  <c r="X2901" i="60"/>
  <c r="X2915" i="60"/>
  <c r="X2919" i="60"/>
  <c r="X2923" i="60"/>
  <c r="X2927" i="60"/>
  <c r="X2928" i="60"/>
  <c r="X2931" i="60"/>
  <c r="X2935" i="60"/>
  <c r="X2943" i="60"/>
  <c r="X2944" i="60"/>
  <c r="X2945" i="60"/>
  <c r="X2949" i="60"/>
  <c r="X2951" i="60"/>
  <c r="X2952" i="60"/>
  <c r="X2963" i="60"/>
  <c r="X2965" i="60"/>
  <c r="X2968" i="60"/>
  <c r="X2971" i="60"/>
  <c r="X2975" i="60"/>
  <c r="X2976" i="60"/>
  <c r="X2979" i="60"/>
  <c r="X2985" i="60"/>
  <c r="X2989" i="60"/>
  <c r="X2991" i="60"/>
  <c r="X2995" i="60"/>
  <c r="X2997" i="60"/>
  <c r="X3003" i="60"/>
  <c r="Z12" i="60"/>
  <c r="Z7" i="60"/>
  <c r="Z6" i="60"/>
  <c r="Z9" i="60"/>
  <c r="Z5" i="60"/>
  <c r="Z10" i="60"/>
  <c r="Z11" i="60"/>
  <c r="Z15" i="60"/>
  <c r="Z13" i="60"/>
  <c r="Z14" i="60"/>
  <c r="T30" i="60"/>
  <c r="S30" i="60" s="1"/>
  <c r="T31" i="60"/>
  <c r="S31" i="60" s="1"/>
  <c r="T32" i="60"/>
  <c r="S32" i="60" s="1"/>
  <c r="T33" i="60"/>
  <c r="T34" i="60"/>
  <c r="T35" i="60"/>
  <c r="T36" i="60"/>
  <c r="T37" i="60"/>
  <c r="T38" i="60"/>
  <c r="T40" i="60"/>
  <c r="S40" i="60" s="1"/>
  <c r="T41" i="60"/>
  <c r="S41" i="60" s="1"/>
  <c r="T42" i="60"/>
  <c r="T43" i="60"/>
  <c r="T44" i="60"/>
  <c r="T46" i="60"/>
  <c r="S46" i="60" s="1"/>
  <c r="T47" i="60"/>
  <c r="S47" i="60" s="1"/>
  <c r="T48" i="60"/>
  <c r="T49" i="60"/>
  <c r="S49" i="60" s="1"/>
  <c r="T50" i="60"/>
  <c r="T51" i="60"/>
  <c r="T52" i="60"/>
  <c r="T54" i="60"/>
  <c r="T55" i="60"/>
  <c r="T56" i="60"/>
  <c r="T57" i="60"/>
  <c r="T58" i="60"/>
  <c r="S58" i="60" s="1"/>
  <c r="T60" i="60"/>
  <c r="S60" i="60" s="1"/>
  <c r="T61" i="60"/>
  <c r="S61" i="60" s="1"/>
  <c r="T62" i="60"/>
  <c r="T63" i="60"/>
  <c r="S63" i="60" s="1"/>
  <c r="T64" i="60"/>
  <c r="T65" i="60"/>
  <c r="T66" i="60"/>
  <c r="S66" i="60" s="1"/>
  <c r="T67" i="60"/>
  <c r="T69" i="60"/>
  <c r="T70" i="60"/>
  <c r="T71" i="60"/>
  <c r="T73" i="60"/>
  <c r="T74" i="60"/>
  <c r="T75" i="60"/>
  <c r="T76" i="60"/>
  <c r="T77" i="60"/>
  <c r="S77" i="60" s="1"/>
  <c r="T79" i="60"/>
  <c r="S79" i="60" s="1"/>
  <c r="T80" i="60"/>
  <c r="T81" i="60"/>
  <c r="T82" i="60"/>
  <c r="T84" i="60"/>
  <c r="S84" i="60" s="1"/>
  <c r="T85" i="60"/>
  <c r="T87" i="60"/>
  <c r="S87" i="60" s="1"/>
  <c r="T88" i="60"/>
  <c r="T89" i="60"/>
  <c r="T90" i="60"/>
  <c r="T91" i="60"/>
  <c r="T92" i="60"/>
  <c r="T94" i="60"/>
  <c r="S94" i="60" s="1"/>
  <c r="T95" i="60"/>
  <c r="S95" i="60" s="1"/>
  <c r="T96" i="60"/>
  <c r="T97" i="60"/>
  <c r="S97" i="60" s="1"/>
  <c r="T98" i="60"/>
  <c r="S98" i="60" s="1"/>
  <c r="T100" i="60"/>
  <c r="T102" i="60"/>
  <c r="T103" i="60"/>
  <c r="S103" i="60" s="1"/>
  <c r="T104" i="60"/>
  <c r="T105" i="60"/>
  <c r="T106" i="60"/>
  <c r="T107" i="60"/>
  <c r="T108" i="60"/>
  <c r="T109" i="60"/>
  <c r="S109" i="60" s="1"/>
  <c r="T110" i="60"/>
  <c r="S110" i="60" s="1"/>
  <c r="T111" i="60"/>
  <c r="S111" i="60" s="1"/>
  <c r="T112" i="60"/>
  <c r="T114" i="60"/>
  <c r="T115" i="60"/>
  <c r="T117" i="60"/>
  <c r="S117" i="60" s="1"/>
  <c r="T118" i="60"/>
  <c r="S118" i="60" s="1"/>
  <c r="T119" i="60"/>
  <c r="T120" i="60"/>
  <c r="S120" i="60" s="1"/>
  <c r="T121" i="60"/>
  <c r="T122" i="60"/>
  <c r="T123" i="60"/>
  <c r="T124" i="60"/>
  <c r="T125" i="60"/>
  <c r="S125" i="60" s="1"/>
  <c r="T126" i="60"/>
  <c r="S126" i="60" s="1"/>
  <c r="T127" i="60"/>
  <c r="S127" i="60" s="1"/>
  <c r="T128" i="60"/>
  <c r="T130" i="60"/>
  <c r="T132" i="60"/>
  <c r="T133" i="60"/>
  <c r="T134" i="60"/>
  <c r="T135" i="60"/>
  <c r="S135" i="60" s="1"/>
  <c r="T136" i="60"/>
  <c r="S136" i="60" s="1"/>
  <c r="T137" i="60"/>
  <c r="S137" i="60" s="1"/>
  <c r="T138" i="60"/>
  <c r="T139" i="60"/>
  <c r="T140" i="60"/>
  <c r="T141" i="60"/>
  <c r="S141" i="60" s="1"/>
  <c r="T142" i="60"/>
  <c r="S142" i="60" s="1"/>
  <c r="T143" i="60"/>
  <c r="S143" i="60" s="1"/>
  <c r="T145" i="60"/>
  <c r="T147" i="60"/>
  <c r="T148" i="60"/>
  <c r="T149" i="60"/>
  <c r="T150" i="60"/>
  <c r="T151" i="60"/>
  <c r="T152" i="60"/>
  <c r="T153" i="60"/>
  <c r="S153" i="60" s="1"/>
  <c r="T154" i="60"/>
  <c r="S154" i="60" s="1"/>
  <c r="T155" i="60"/>
  <c r="S155" i="60" s="1"/>
  <c r="T156" i="60"/>
  <c r="T157" i="60"/>
  <c r="S157" i="60" s="1"/>
  <c r="T158" i="60"/>
  <c r="S158" i="60" s="1"/>
  <c r="T159" i="60"/>
  <c r="S159" i="60" s="1"/>
  <c r="T161" i="60"/>
  <c r="T163" i="60"/>
  <c r="T164" i="60"/>
  <c r="T165" i="60"/>
  <c r="T166" i="60"/>
  <c r="T167" i="60"/>
  <c r="T168" i="60"/>
  <c r="T169" i="60"/>
  <c r="T170" i="60"/>
  <c r="T171" i="60"/>
  <c r="S171" i="60" s="1"/>
  <c r="T172" i="60"/>
  <c r="S172" i="60" s="1"/>
  <c r="T174" i="60"/>
  <c r="S174" i="60" s="1"/>
  <c r="T176" i="60"/>
  <c r="T177" i="60"/>
  <c r="T178" i="60"/>
  <c r="T179" i="60"/>
  <c r="T180" i="60"/>
  <c r="T181" i="60"/>
  <c r="S181" i="60" s="1"/>
  <c r="T182" i="60"/>
  <c r="T183" i="60"/>
  <c r="T184" i="60"/>
  <c r="T185" i="60"/>
  <c r="T186" i="60"/>
  <c r="T187" i="60"/>
  <c r="T188" i="60"/>
  <c r="S188" i="60" s="1"/>
  <c r="T191" i="60"/>
  <c r="S191" i="60" s="1"/>
  <c r="T192" i="60"/>
  <c r="S192" i="60" s="1"/>
  <c r="T193" i="60"/>
  <c r="T194" i="60"/>
  <c r="T195" i="60"/>
  <c r="T196" i="60"/>
  <c r="T197" i="60"/>
  <c r="T198" i="60"/>
  <c r="T199" i="60"/>
  <c r="T200" i="60"/>
  <c r="T201" i="60"/>
  <c r="T202" i="60"/>
  <c r="T203" i="60"/>
  <c r="T205" i="60"/>
  <c r="S205" i="60" s="1"/>
  <c r="T206" i="60"/>
  <c r="S206" i="60" s="1"/>
  <c r="T207" i="60"/>
  <c r="S207" i="60" s="1"/>
  <c r="T208" i="60"/>
  <c r="S208" i="60" s="1"/>
  <c r="T209" i="60"/>
  <c r="S209" i="60" s="1"/>
  <c r="T210" i="60"/>
  <c r="T211" i="60"/>
  <c r="T212" i="60"/>
  <c r="T213" i="60"/>
  <c r="T214" i="60"/>
  <c r="T215" i="60"/>
  <c r="S215" i="60" s="1"/>
  <c r="T216" i="60"/>
  <c r="T217" i="60"/>
  <c r="T219" i="60"/>
  <c r="T221" i="60"/>
  <c r="S221" i="60" s="1"/>
  <c r="T222" i="60"/>
  <c r="T223" i="60"/>
  <c r="S223" i="60" s="1"/>
  <c r="T224" i="60"/>
  <c r="T225" i="60"/>
  <c r="T226" i="60"/>
  <c r="S226" i="60" s="1"/>
  <c r="T227" i="60"/>
  <c r="S227" i="60" s="1"/>
  <c r="T228" i="60"/>
  <c r="T229" i="60"/>
  <c r="T230" i="60"/>
  <c r="T231" i="60"/>
  <c r="T233" i="60"/>
  <c r="T234" i="60"/>
  <c r="T236" i="60"/>
  <c r="T237" i="60"/>
  <c r="S237" i="60" s="1"/>
  <c r="T238" i="60"/>
  <c r="S238" i="60" s="1"/>
  <c r="T239" i="60"/>
  <c r="S239" i="60" s="1"/>
  <c r="T240" i="60"/>
  <c r="S240" i="60" s="1"/>
  <c r="T241" i="60"/>
  <c r="S241" i="60" s="1"/>
  <c r="T242" i="60"/>
  <c r="T243" i="60"/>
  <c r="T244" i="60"/>
  <c r="T245" i="60"/>
  <c r="S245" i="60" s="1"/>
  <c r="T246" i="60"/>
  <c r="T247" i="60"/>
  <c r="T249" i="60"/>
  <c r="S249" i="60" s="1"/>
  <c r="T250" i="60"/>
  <c r="T252" i="60"/>
  <c r="T253" i="60"/>
  <c r="S253" i="60" s="1"/>
  <c r="T254" i="60"/>
  <c r="S254" i="60" s="1"/>
  <c r="T255" i="60"/>
  <c r="S255" i="60" s="1"/>
  <c r="T256" i="60"/>
  <c r="T257" i="60"/>
  <c r="S257" i="60" s="1"/>
  <c r="T258" i="60"/>
  <c r="T259" i="60"/>
  <c r="T260" i="60"/>
  <c r="T261" i="60"/>
  <c r="T262" i="60"/>
  <c r="S262" i="60" s="1"/>
  <c r="T264" i="60"/>
  <c r="S264" i="60" s="1"/>
  <c r="T265" i="60"/>
  <c r="T267" i="60"/>
  <c r="T268" i="60"/>
  <c r="T269" i="60"/>
  <c r="S269" i="60" s="1"/>
  <c r="T270" i="60"/>
  <c r="S270" i="60" s="1"/>
  <c r="T271" i="60"/>
  <c r="S271" i="60" s="1"/>
  <c r="T272" i="60"/>
  <c r="T273" i="60"/>
  <c r="T274" i="60"/>
  <c r="S274" i="60" s="1"/>
  <c r="T275" i="60"/>
  <c r="T276" i="60"/>
  <c r="T277" i="60"/>
  <c r="T278" i="60"/>
  <c r="T280" i="60"/>
  <c r="T281" i="60"/>
  <c r="S281" i="60" s="1"/>
  <c r="T283" i="60"/>
  <c r="S283" i="60" s="1"/>
  <c r="T284" i="60"/>
  <c r="T285" i="60"/>
  <c r="S285" i="60" s="1"/>
  <c r="T286" i="60"/>
  <c r="S286" i="60" s="1"/>
  <c r="T287" i="60"/>
  <c r="S287" i="60" s="1"/>
  <c r="T288" i="60"/>
  <c r="T289" i="60"/>
  <c r="T290" i="60"/>
  <c r="T291" i="60"/>
  <c r="S291" i="60" s="1"/>
  <c r="T292" i="60"/>
  <c r="T293" i="60"/>
  <c r="T295" i="60"/>
  <c r="T296" i="60"/>
  <c r="T297" i="60"/>
  <c r="T299" i="60"/>
  <c r="T300" i="60"/>
  <c r="T301" i="60"/>
  <c r="S301" i="60" s="1"/>
  <c r="T302" i="60"/>
  <c r="S302" i="60" s="1"/>
  <c r="T303" i="60"/>
  <c r="S303" i="60" s="1"/>
  <c r="T304" i="60"/>
  <c r="T305" i="60"/>
  <c r="T306" i="60"/>
  <c r="T307" i="60"/>
  <c r="T309" i="60"/>
  <c r="S309" i="60" s="1"/>
  <c r="T310" i="60"/>
  <c r="T311" i="60"/>
  <c r="T312" i="60"/>
  <c r="T313" i="60"/>
  <c r="T315" i="60"/>
  <c r="T316" i="60"/>
  <c r="T317" i="60"/>
  <c r="S317" i="60" s="1"/>
  <c r="T318" i="60"/>
  <c r="S318" i="60" s="1"/>
  <c r="T319" i="60"/>
  <c r="S319" i="60" s="1"/>
  <c r="T320" i="60"/>
  <c r="S320" i="60" s="1"/>
  <c r="T321" i="60"/>
  <c r="T322" i="60"/>
  <c r="T324" i="60"/>
  <c r="T325" i="60"/>
  <c r="T326" i="60"/>
  <c r="S326" i="60" s="1"/>
  <c r="T327" i="60"/>
  <c r="T328" i="60"/>
  <c r="T330" i="60"/>
  <c r="T331" i="60"/>
  <c r="T332" i="60"/>
  <c r="T333" i="60"/>
  <c r="S333" i="60" s="1"/>
  <c r="T334" i="60"/>
  <c r="T335" i="60"/>
  <c r="S335" i="60" s="1"/>
  <c r="T336" i="60"/>
  <c r="S336" i="60" s="1"/>
  <c r="T337" i="60"/>
  <c r="S337" i="60" s="1"/>
  <c r="T339" i="60"/>
  <c r="T340" i="60"/>
  <c r="T341" i="60"/>
  <c r="T342" i="60"/>
  <c r="T343" i="60"/>
  <c r="S343" i="60" s="1"/>
  <c r="T346" i="60"/>
  <c r="T347" i="60"/>
  <c r="T348" i="60"/>
  <c r="T349" i="60"/>
  <c r="S349" i="60" s="1"/>
  <c r="T350" i="60"/>
  <c r="T351" i="60"/>
  <c r="S351" i="60" s="1"/>
  <c r="T352" i="60"/>
  <c r="T354" i="60"/>
  <c r="T355" i="60"/>
  <c r="T356" i="60"/>
  <c r="S356" i="60" s="1"/>
  <c r="T357" i="60"/>
  <c r="S357" i="60" s="1"/>
  <c r="T358" i="60"/>
  <c r="T361" i="60"/>
  <c r="T362" i="60"/>
  <c r="S362" i="60" s="1"/>
  <c r="T363" i="60"/>
  <c r="T364" i="60"/>
  <c r="T365" i="60"/>
  <c r="S365" i="60" s="1"/>
  <c r="T366" i="60"/>
  <c r="T367" i="60"/>
  <c r="S367" i="60" s="1"/>
  <c r="T369" i="60"/>
  <c r="S369" i="60" s="1"/>
  <c r="T370" i="60"/>
  <c r="T371" i="60"/>
  <c r="T372" i="60"/>
  <c r="T373" i="60"/>
  <c r="T374" i="60"/>
  <c r="T376" i="60"/>
  <c r="T377" i="60"/>
  <c r="S377" i="60" s="1"/>
  <c r="T378" i="60"/>
  <c r="T379" i="60"/>
  <c r="S379" i="60" s="1"/>
  <c r="T380" i="60"/>
  <c r="T381" i="60"/>
  <c r="S381" i="60" s="1"/>
  <c r="T382" i="60"/>
  <c r="T384" i="60"/>
  <c r="S384" i="60" s="1"/>
  <c r="T385" i="60"/>
  <c r="T386" i="60"/>
  <c r="T387" i="60"/>
  <c r="T388" i="60"/>
  <c r="T390" i="60"/>
  <c r="T392" i="60"/>
  <c r="T393" i="60"/>
  <c r="T394" i="60"/>
  <c r="S394" i="60" s="1"/>
  <c r="T395" i="60"/>
  <c r="S395" i="60" s="1"/>
  <c r="T396" i="60"/>
  <c r="S396" i="60" s="1"/>
  <c r="T397" i="60"/>
  <c r="S397" i="60" s="1"/>
  <c r="T398" i="60"/>
  <c r="T400" i="60"/>
  <c r="S400" i="60" s="1"/>
  <c r="T401" i="60"/>
  <c r="S401" i="60" s="1"/>
  <c r="T402" i="60"/>
  <c r="T403" i="60"/>
  <c r="T404" i="60"/>
  <c r="T405" i="60"/>
  <c r="T406" i="60"/>
  <c r="T408" i="60"/>
  <c r="T409" i="60"/>
  <c r="T410" i="60"/>
  <c r="T411" i="60"/>
  <c r="S411" i="60" s="1"/>
  <c r="T412" i="60"/>
  <c r="T413" i="60"/>
  <c r="S413" i="60" s="1"/>
  <c r="T414" i="60"/>
  <c r="S414" i="60" s="1"/>
  <c r="T416" i="60"/>
  <c r="S416" i="60" s="1"/>
  <c r="T417" i="60"/>
  <c r="S417" i="60" s="1"/>
  <c r="T418" i="60"/>
  <c r="T419" i="60"/>
  <c r="T420" i="60"/>
  <c r="T421" i="60"/>
  <c r="T422" i="60"/>
  <c r="T424" i="60"/>
  <c r="T425" i="60"/>
  <c r="T426" i="60"/>
  <c r="T427" i="60"/>
  <c r="T428" i="60"/>
  <c r="T429" i="60"/>
  <c r="S429" i="60" s="1"/>
  <c r="T431" i="60"/>
  <c r="T432" i="60"/>
  <c r="S432" i="60" s="1"/>
  <c r="T433" i="60"/>
  <c r="S433" i="60" s="1"/>
  <c r="T434" i="60"/>
  <c r="S434" i="60" s="1"/>
  <c r="T435" i="60"/>
  <c r="T436" i="60"/>
  <c r="T437" i="60"/>
  <c r="S437" i="60" s="1"/>
  <c r="T438" i="60"/>
  <c r="T440" i="60"/>
  <c r="T441" i="60"/>
  <c r="T442" i="60"/>
  <c r="T443" i="60"/>
  <c r="T444" i="60"/>
  <c r="T446" i="60"/>
  <c r="T447" i="60"/>
  <c r="T448" i="60"/>
  <c r="T449" i="60"/>
  <c r="S449" i="60" s="1"/>
  <c r="T450" i="60"/>
  <c r="S450" i="60" s="1"/>
  <c r="T451" i="60"/>
  <c r="S451" i="60" s="1"/>
  <c r="T452" i="60"/>
  <c r="T453" i="60"/>
  <c r="T454" i="60"/>
  <c r="T456" i="60"/>
  <c r="T457" i="60"/>
  <c r="T458" i="60"/>
  <c r="T459" i="60"/>
  <c r="T461" i="60"/>
  <c r="S461" i="60" s="1"/>
  <c r="T462" i="60"/>
  <c r="T463" i="60"/>
  <c r="T464" i="60"/>
  <c r="T465" i="60"/>
  <c r="S465" i="60" s="1"/>
  <c r="T466" i="60"/>
  <c r="S466" i="60" s="1"/>
  <c r="T467" i="60"/>
  <c r="T468" i="60"/>
  <c r="S468" i="60" s="1"/>
  <c r="T469" i="60"/>
  <c r="S469" i="60" s="1"/>
  <c r="T470" i="60"/>
  <c r="T472" i="60"/>
  <c r="T473" i="60"/>
  <c r="T474" i="60"/>
  <c r="T475" i="60"/>
  <c r="T477" i="60"/>
  <c r="S477" i="60" s="1"/>
  <c r="T478" i="60"/>
  <c r="T479" i="60"/>
  <c r="T480" i="60"/>
  <c r="T481" i="60"/>
  <c r="T482" i="60"/>
  <c r="T483" i="60"/>
  <c r="S483" i="60" s="1"/>
  <c r="T484" i="60"/>
  <c r="T485" i="60"/>
  <c r="T486" i="60"/>
  <c r="S486" i="60" s="1"/>
  <c r="T488" i="60"/>
  <c r="S488" i="60" s="1"/>
  <c r="T489" i="60"/>
  <c r="T490" i="60"/>
  <c r="T491" i="60"/>
  <c r="T492" i="60"/>
  <c r="T493" i="60"/>
  <c r="S493" i="60" s="1"/>
  <c r="T494" i="60"/>
  <c r="T495" i="60"/>
  <c r="T496" i="60"/>
  <c r="T497" i="60"/>
  <c r="S497" i="60" s="1"/>
  <c r="T498" i="60"/>
  <c r="S498" i="60" s="1"/>
  <c r="T499" i="60"/>
  <c r="S499" i="60" s="1"/>
  <c r="T500" i="60"/>
  <c r="T501" i="60"/>
  <c r="T502" i="60"/>
  <c r="T504" i="60"/>
  <c r="S504" i="60" s="1"/>
  <c r="T505" i="60"/>
  <c r="S505" i="60" s="1"/>
  <c r="T506" i="60"/>
  <c r="T507" i="60"/>
  <c r="T508" i="60"/>
  <c r="T509" i="60"/>
  <c r="S509" i="60" s="1"/>
  <c r="T510" i="60"/>
  <c r="T511" i="60"/>
  <c r="T512" i="60"/>
  <c r="T513" i="60"/>
  <c r="S513" i="60" s="1"/>
  <c r="T514" i="60"/>
  <c r="S514" i="60" s="1"/>
  <c r="T515" i="60"/>
  <c r="S515" i="60" s="1"/>
  <c r="T517" i="60"/>
  <c r="T518" i="60"/>
  <c r="T519" i="60"/>
  <c r="T521" i="60"/>
  <c r="T522" i="60"/>
  <c r="T523" i="60"/>
  <c r="T524" i="60"/>
  <c r="T525" i="60"/>
  <c r="S525" i="60" s="1"/>
  <c r="T526" i="60"/>
  <c r="T527" i="60"/>
  <c r="T528" i="60"/>
  <c r="T529" i="60"/>
  <c r="S529" i="60" s="1"/>
  <c r="T530" i="60"/>
  <c r="S530" i="60" s="1"/>
  <c r="T531" i="60"/>
  <c r="T532" i="60"/>
  <c r="T533" i="60"/>
  <c r="T534" i="60"/>
  <c r="T536" i="60"/>
  <c r="T537" i="60"/>
  <c r="T538" i="60"/>
  <c r="T539" i="60"/>
  <c r="T540" i="60"/>
  <c r="S540" i="60" s="1"/>
  <c r="T541" i="60"/>
  <c r="S541" i="60" s="1"/>
  <c r="T543" i="60"/>
  <c r="T544" i="60"/>
  <c r="T545" i="60"/>
  <c r="S545" i="60" s="1"/>
  <c r="T546" i="60"/>
  <c r="S546" i="60" s="1"/>
  <c r="T547" i="60"/>
  <c r="S547" i="60" s="1"/>
  <c r="T549" i="60"/>
  <c r="S549" i="60" s="1"/>
  <c r="T550" i="60"/>
  <c r="S550" i="60" s="1"/>
  <c r="T552" i="60"/>
  <c r="T553" i="60"/>
  <c r="T554" i="60"/>
  <c r="T555" i="60"/>
  <c r="T556" i="60"/>
  <c r="T557" i="60"/>
  <c r="S557" i="60" s="1"/>
  <c r="T558" i="60"/>
  <c r="S558" i="60" s="1"/>
  <c r="T559" i="60"/>
  <c r="S559" i="60" s="1"/>
  <c r="T560" i="60"/>
  <c r="T561" i="60"/>
  <c r="S561" i="60" s="1"/>
  <c r="T562" i="60"/>
  <c r="S562" i="60" s="1"/>
  <c r="T564" i="60"/>
  <c r="T566" i="60"/>
  <c r="T567" i="60"/>
  <c r="T568" i="60"/>
  <c r="S568" i="60" s="1"/>
  <c r="T569" i="60"/>
  <c r="T570" i="60"/>
  <c r="T571" i="60"/>
  <c r="T572" i="60"/>
  <c r="T573" i="60"/>
  <c r="S573" i="60" s="1"/>
  <c r="T574" i="60"/>
  <c r="T575" i="60"/>
  <c r="T576" i="60"/>
  <c r="S576" i="60" s="1"/>
  <c r="T577" i="60"/>
  <c r="S577" i="60" s="1"/>
  <c r="T579" i="60"/>
  <c r="S579" i="60" s="1"/>
  <c r="T581" i="60"/>
  <c r="S581" i="60" s="1"/>
  <c r="T582" i="60"/>
  <c r="T583" i="60"/>
  <c r="T584" i="60"/>
  <c r="T585" i="60"/>
  <c r="S585" i="60" s="1"/>
  <c r="T586" i="60"/>
  <c r="T587" i="60"/>
  <c r="T588" i="60"/>
  <c r="T589" i="60"/>
  <c r="S589" i="60" s="1"/>
  <c r="T590" i="60"/>
  <c r="T591" i="60"/>
  <c r="T592" i="60"/>
  <c r="T593" i="60"/>
  <c r="S593" i="60" s="1"/>
  <c r="T596" i="60"/>
  <c r="S596" i="60" s="1"/>
  <c r="T597" i="60"/>
  <c r="S597" i="60" s="1"/>
  <c r="T598" i="60"/>
  <c r="T599" i="60"/>
  <c r="T601" i="60"/>
  <c r="T602" i="60"/>
  <c r="T603" i="60"/>
  <c r="S603" i="60" s="1"/>
  <c r="T604" i="60"/>
  <c r="T605" i="60"/>
  <c r="S605" i="60" s="1"/>
  <c r="T606" i="60"/>
  <c r="T607" i="60"/>
  <c r="T608" i="60"/>
  <c r="T609" i="60"/>
  <c r="T612" i="60"/>
  <c r="T613" i="60"/>
  <c r="T614" i="60"/>
  <c r="T615" i="60"/>
  <c r="S615" i="60" s="1"/>
  <c r="T616" i="60"/>
  <c r="S616" i="60" s="1"/>
  <c r="T617" i="60"/>
  <c r="T618" i="60"/>
  <c r="T619" i="60"/>
  <c r="T620" i="60"/>
  <c r="S620" i="60" s="1"/>
  <c r="T621" i="60"/>
  <c r="S621" i="60" s="1"/>
  <c r="T622" i="60"/>
  <c r="T623" i="60"/>
  <c r="T624" i="60"/>
  <c r="T627" i="60"/>
  <c r="S627" i="60" s="1"/>
  <c r="T628" i="60"/>
  <c r="S628" i="60" s="1"/>
  <c r="T629" i="60"/>
  <c r="T630" i="60"/>
  <c r="T631" i="60"/>
  <c r="T632" i="60"/>
  <c r="T633" i="60"/>
  <c r="S633" i="60" s="1"/>
  <c r="T634" i="60"/>
  <c r="S634" i="60" s="1"/>
  <c r="T635" i="60"/>
  <c r="T636" i="60"/>
  <c r="T637" i="60"/>
  <c r="S637" i="60" s="1"/>
  <c r="T638" i="60"/>
  <c r="T639" i="60"/>
  <c r="T642" i="60"/>
  <c r="T643" i="60"/>
  <c r="S643" i="60" s="1"/>
  <c r="T644" i="60"/>
  <c r="S644" i="60" s="1"/>
  <c r="T645" i="60"/>
  <c r="T646" i="60"/>
  <c r="T647" i="60"/>
  <c r="T648" i="60"/>
  <c r="T649" i="60"/>
  <c r="T650" i="60"/>
  <c r="T651" i="60"/>
  <c r="S651" i="60" s="1"/>
  <c r="T652" i="60"/>
  <c r="S652" i="60" s="1"/>
  <c r="T653" i="60"/>
  <c r="S653" i="60" s="1"/>
  <c r="T654" i="60"/>
  <c r="S654" i="60" s="1"/>
  <c r="T657" i="60"/>
  <c r="T658" i="60"/>
  <c r="T659" i="60"/>
  <c r="S659" i="60" s="1"/>
  <c r="T660" i="60"/>
  <c r="S660" i="60" s="1"/>
  <c r="T661" i="60"/>
  <c r="T662" i="60"/>
  <c r="T663" i="60"/>
  <c r="T664" i="60"/>
  <c r="T665" i="60"/>
  <c r="T666" i="60"/>
  <c r="T667" i="60"/>
  <c r="T668" i="60"/>
  <c r="S668" i="60" s="1"/>
  <c r="T669" i="60"/>
  <c r="S669" i="60" s="1"/>
  <c r="T671" i="60"/>
  <c r="S671" i="60" s="1"/>
  <c r="T673" i="60"/>
  <c r="T674" i="60"/>
  <c r="T675" i="60"/>
  <c r="S675" i="60" s="1"/>
  <c r="T676" i="60"/>
  <c r="S676" i="60" s="1"/>
  <c r="T677" i="60"/>
  <c r="T678" i="60"/>
  <c r="T679" i="60"/>
  <c r="T680" i="60"/>
  <c r="T681" i="60"/>
  <c r="T682" i="60"/>
  <c r="T683" i="60"/>
  <c r="T685" i="60"/>
  <c r="S685" i="60" s="1"/>
  <c r="T686" i="60"/>
  <c r="T687" i="60"/>
  <c r="T689" i="60"/>
  <c r="S689" i="60" s="1"/>
  <c r="T690" i="60"/>
  <c r="S690" i="60" s="1"/>
  <c r="T691" i="60"/>
  <c r="S691" i="60" s="1"/>
  <c r="T692" i="60"/>
  <c r="S692" i="60" s="1"/>
  <c r="T694" i="60"/>
  <c r="T695" i="60"/>
  <c r="T696" i="60"/>
  <c r="T697" i="60"/>
  <c r="T699" i="60"/>
  <c r="T700" i="60"/>
  <c r="T701" i="60"/>
  <c r="S701" i="60" s="1"/>
  <c r="T702" i="60"/>
  <c r="T703" i="60"/>
  <c r="T705" i="60"/>
  <c r="T706" i="60"/>
  <c r="T707" i="60"/>
  <c r="S707" i="60" s="1"/>
  <c r="T708" i="60"/>
  <c r="S708" i="60" s="1"/>
  <c r="T709" i="60"/>
  <c r="S709" i="60" s="1"/>
  <c r="T710" i="60"/>
  <c r="T711" i="60"/>
  <c r="T712" i="60"/>
  <c r="T714" i="60"/>
  <c r="T715" i="60"/>
  <c r="T716" i="60"/>
  <c r="T718" i="60"/>
  <c r="T721" i="60"/>
  <c r="T722" i="60"/>
  <c r="T723" i="60"/>
  <c r="T724" i="60"/>
  <c r="S724" i="60" s="1"/>
  <c r="T725" i="60"/>
  <c r="S725" i="60" s="1"/>
  <c r="T726" i="60"/>
  <c r="T727" i="60"/>
  <c r="T729" i="60"/>
  <c r="T730" i="60"/>
  <c r="T731" i="60"/>
  <c r="T732" i="60"/>
  <c r="T735" i="60"/>
  <c r="T736" i="60"/>
  <c r="T737" i="60"/>
  <c r="T738" i="60"/>
  <c r="T739" i="60"/>
  <c r="T740" i="60"/>
  <c r="S740" i="60" s="1"/>
  <c r="T741" i="60"/>
  <c r="S741" i="60" s="1"/>
  <c r="T742" i="60"/>
  <c r="S742" i="60" s="1"/>
  <c r="T744" i="60"/>
  <c r="T745" i="60"/>
  <c r="T746" i="60"/>
  <c r="S746" i="60" s="1"/>
  <c r="T747" i="60"/>
  <c r="S747" i="60" s="1"/>
  <c r="T748" i="60"/>
  <c r="T750" i="60"/>
  <c r="T751" i="60"/>
  <c r="T752" i="60"/>
  <c r="T753" i="60"/>
  <c r="T754" i="60"/>
  <c r="T755" i="60"/>
  <c r="T756" i="60"/>
  <c r="S756" i="60" s="1"/>
  <c r="T757" i="60"/>
  <c r="S757" i="60" s="1"/>
  <c r="T759" i="60"/>
  <c r="T760" i="60"/>
  <c r="S760" i="60" s="1"/>
  <c r="T761" i="60"/>
  <c r="T762" i="60"/>
  <c r="T763" i="60"/>
  <c r="T764" i="60"/>
  <c r="S764" i="60" s="1"/>
  <c r="T766" i="60"/>
  <c r="S766" i="60" s="1"/>
  <c r="T767" i="60"/>
  <c r="T768" i="60"/>
  <c r="T769" i="60"/>
  <c r="T770" i="60"/>
  <c r="T771" i="60"/>
  <c r="T772" i="60"/>
  <c r="S772" i="60" s="1"/>
  <c r="T773" i="60"/>
  <c r="S773" i="60" s="1"/>
  <c r="T775" i="60"/>
  <c r="T776" i="60"/>
  <c r="T777" i="60"/>
  <c r="T778" i="60"/>
  <c r="T779" i="60"/>
  <c r="T780" i="60"/>
  <c r="T782" i="60"/>
  <c r="T783" i="60"/>
  <c r="S783" i="60" s="1"/>
  <c r="T784" i="60"/>
  <c r="S784" i="60" s="1"/>
  <c r="T785" i="60"/>
  <c r="T786" i="60"/>
  <c r="T787" i="60"/>
  <c r="T788" i="60"/>
  <c r="S788" i="60" s="1"/>
  <c r="T790" i="60"/>
  <c r="T791" i="60"/>
  <c r="T792" i="60"/>
  <c r="T793" i="60"/>
  <c r="T794" i="60"/>
  <c r="S794" i="60" s="1"/>
  <c r="T795" i="60"/>
  <c r="T798" i="60"/>
  <c r="T799" i="60"/>
  <c r="T800" i="60"/>
  <c r="T801" i="60"/>
  <c r="S801" i="60" s="1"/>
  <c r="T802" i="60"/>
  <c r="S802" i="60" s="1"/>
  <c r="T803" i="60"/>
  <c r="T804" i="60"/>
  <c r="S804" i="60" s="1"/>
  <c r="T806" i="60"/>
  <c r="T807" i="60"/>
  <c r="T808" i="60"/>
  <c r="T809" i="60"/>
  <c r="T810" i="60"/>
  <c r="T811" i="60"/>
  <c r="S811" i="60" s="1"/>
  <c r="T814" i="60"/>
  <c r="T815" i="60"/>
  <c r="T816" i="60"/>
  <c r="T817" i="60"/>
  <c r="T818" i="60"/>
  <c r="T819" i="60"/>
  <c r="S819" i="60" s="1"/>
  <c r="T820" i="60"/>
  <c r="S820" i="60" s="1"/>
  <c r="T822" i="60"/>
  <c r="T823" i="60"/>
  <c r="T824" i="60"/>
  <c r="T825" i="60"/>
  <c r="T826" i="60"/>
  <c r="T827" i="60"/>
  <c r="T828" i="60"/>
  <c r="S828" i="60" s="1"/>
  <c r="T830" i="60"/>
  <c r="T831" i="60"/>
  <c r="T832" i="60"/>
  <c r="T833" i="60"/>
  <c r="T834" i="60"/>
  <c r="T835" i="60"/>
  <c r="T836" i="60"/>
  <c r="S836" i="60" s="1"/>
  <c r="T838" i="60"/>
  <c r="S838" i="60" s="1"/>
  <c r="T839" i="60"/>
  <c r="T840" i="60"/>
  <c r="T841" i="60"/>
  <c r="T842" i="60"/>
  <c r="T843" i="60"/>
  <c r="T846" i="60"/>
  <c r="T847" i="60"/>
  <c r="T848" i="60"/>
  <c r="T849" i="60"/>
  <c r="T850" i="60"/>
  <c r="T851" i="60"/>
  <c r="T852" i="60"/>
  <c r="T854" i="60"/>
  <c r="T855" i="60"/>
  <c r="T856" i="60"/>
  <c r="S856" i="60" s="1"/>
  <c r="T857" i="60"/>
  <c r="T858" i="60"/>
  <c r="T859" i="60"/>
  <c r="T863" i="60"/>
  <c r="S863" i="60" s="1"/>
  <c r="T864" i="60"/>
  <c r="T865" i="60"/>
  <c r="T866" i="60"/>
  <c r="T867" i="60"/>
  <c r="T869" i="60"/>
  <c r="T870" i="60"/>
  <c r="T871" i="60"/>
  <c r="S871" i="60" s="1"/>
  <c r="T872" i="60"/>
  <c r="T873" i="60"/>
  <c r="T874" i="60"/>
  <c r="S874" i="60" s="1"/>
  <c r="T875" i="60"/>
  <c r="S875" i="60" s="1"/>
  <c r="T878" i="60"/>
  <c r="T879" i="60"/>
  <c r="T880" i="60"/>
  <c r="S880" i="60" s="1"/>
  <c r="T881" i="60"/>
  <c r="T883" i="60"/>
  <c r="T884" i="60"/>
  <c r="T885" i="60"/>
  <c r="S885" i="60" s="1"/>
  <c r="T886" i="60"/>
  <c r="S886" i="60" s="1"/>
  <c r="T887" i="60"/>
  <c r="S887" i="60" s="1"/>
  <c r="T888" i="60"/>
  <c r="T889" i="60"/>
  <c r="T890" i="60"/>
  <c r="T893" i="60"/>
  <c r="S893" i="60" s="1"/>
  <c r="T894" i="60"/>
  <c r="S894" i="60" s="1"/>
  <c r="T895" i="60"/>
  <c r="T896" i="60"/>
  <c r="T897" i="60"/>
  <c r="S897" i="60" s="1"/>
  <c r="T898" i="60"/>
  <c r="T899" i="60"/>
  <c r="T900" i="60"/>
  <c r="T901" i="60"/>
  <c r="S901" i="60" s="1"/>
  <c r="T902" i="60"/>
  <c r="S902" i="60" s="1"/>
  <c r="T903" i="60"/>
  <c r="S903" i="60" s="1"/>
  <c r="T904" i="60"/>
  <c r="T906" i="60"/>
  <c r="T907" i="60"/>
  <c r="T909" i="60"/>
  <c r="S909" i="60" s="1"/>
  <c r="T910" i="60"/>
  <c r="S910" i="60" s="1"/>
  <c r="T911" i="60"/>
  <c r="S911" i="60" s="1"/>
  <c r="T912" i="60"/>
  <c r="T913" i="60"/>
  <c r="S913" i="60" s="1"/>
  <c r="T914" i="60"/>
  <c r="T915" i="60"/>
  <c r="T916" i="60"/>
  <c r="T917" i="60"/>
  <c r="S917" i="60" s="1"/>
  <c r="T918" i="60"/>
  <c r="S918" i="60" s="1"/>
  <c r="T919" i="60"/>
  <c r="S919" i="60" s="1"/>
  <c r="T921" i="60"/>
  <c r="T922" i="60"/>
  <c r="T925" i="60"/>
  <c r="S925" i="60" s="1"/>
  <c r="T926" i="60"/>
  <c r="T927" i="60"/>
  <c r="S927" i="60" s="1"/>
  <c r="T928" i="60"/>
  <c r="S928" i="60" s="1"/>
  <c r="T929" i="60"/>
  <c r="S929" i="60" s="1"/>
  <c r="T930" i="60"/>
  <c r="T931" i="60"/>
  <c r="T932" i="60"/>
  <c r="T933" i="60"/>
  <c r="S933" i="60" s="1"/>
  <c r="T934" i="60"/>
  <c r="S934" i="60" s="1"/>
  <c r="T936" i="60"/>
  <c r="T937" i="60"/>
  <c r="T940" i="60"/>
  <c r="T941" i="60"/>
  <c r="S941" i="60" s="1"/>
  <c r="T943" i="60"/>
  <c r="T944" i="60"/>
  <c r="T945" i="60"/>
  <c r="S945" i="60" s="1"/>
  <c r="T946" i="60"/>
  <c r="S946" i="60" s="1"/>
  <c r="T947" i="60"/>
  <c r="S947" i="60" s="1"/>
  <c r="T948" i="60"/>
  <c r="T949" i="60"/>
  <c r="S949" i="60" s="1"/>
  <c r="T950" i="60"/>
  <c r="S950" i="60" s="1"/>
  <c r="T952" i="60"/>
  <c r="T953" i="60"/>
  <c r="T956" i="60"/>
  <c r="T958" i="60"/>
  <c r="T959" i="60"/>
  <c r="T960" i="60"/>
  <c r="S960" i="60" s="1"/>
  <c r="T961" i="60"/>
  <c r="T962" i="60"/>
  <c r="T963" i="60"/>
  <c r="T964" i="60"/>
  <c r="S964" i="60" s="1"/>
  <c r="T965" i="60"/>
  <c r="S965" i="60" s="1"/>
  <c r="T966" i="60"/>
  <c r="S966" i="60" s="1"/>
  <c r="T968" i="60"/>
  <c r="S968" i="60" s="1"/>
  <c r="T969" i="60"/>
  <c r="T972" i="60"/>
  <c r="T974" i="60"/>
  <c r="T975" i="60"/>
  <c r="T976" i="60"/>
  <c r="T977" i="60"/>
  <c r="S977" i="60" s="1"/>
  <c r="T978" i="60"/>
  <c r="T979" i="60"/>
  <c r="T980" i="60"/>
  <c r="S980" i="60" s="1"/>
  <c r="T981" i="60"/>
  <c r="S981" i="60" s="1"/>
  <c r="T983" i="60"/>
  <c r="T984" i="60"/>
  <c r="S984" i="60" s="1"/>
  <c r="T985" i="60"/>
  <c r="T988" i="60"/>
  <c r="T989" i="60"/>
  <c r="S989" i="60" s="1"/>
  <c r="T990" i="60"/>
  <c r="T991" i="60"/>
  <c r="T992" i="60"/>
  <c r="T993" i="60"/>
  <c r="S993" i="60" s="1"/>
  <c r="T994" i="60"/>
  <c r="T995" i="60"/>
  <c r="T996" i="60"/>
  <c r="T997" i="60"/>
  <c r="S997" i="60" s="1"/>
  <c r="T998" i="60"/>
  <c r="S998" i="60" s="1"/>
  <c r="T999" i="60"/>
  <c r="S999" i="60" s="1"/>
  <c r="T1000" i="60"/>
  <c r="S1000" i="60" s="1"/>
  <c r="T1001" i="60"/>
  <c r="T1004" i="60"/>
  <c r="T1005" i="60"/>
  <c r="S1005" i="60" s="1"/>
  <c r="T1006" i="60"/>
  <c r="T1007" i="60"/>
  <c r="T1008" i="60"/>
  <c r="T1009" i="60"/>
  <c r="T1010" i="60"/>
  <c r="T1011" i="60"/>
  <c r="T1012" i="60"/>
  <c r="S1012" i="60" s="1"/>
  <c r="T1014" i="60"/>
  <c r="S1014" i="60" s="1"/>
  <c r="T1015" i="60"/>
  <c r="S1015" i="60" s="1"/>
  <c r="T1016" i="60"/>
  <c r="S1016" i="60" s="1"/>
  <c r="T1017" i="60"/>
  <c r="S1017" i="60" s="1"/>
  <c r="T1019" i="60"/>
  <c r="S1019" i="60" s="1"/>
  <c r="T1020" i="60"/>
  <c r="T1021" i="60"/>
  <c r="S1021" i="60" s="1"/>
  <c r="T1022" i="60"/>
  <c r="T1023" i="60"/>
  <c r="T1024" i="60"/>
  <c r="T1025" i="60"/>
  <c r="T1026" i="60"/>
  <c r="T1027" i="60"/>
  <c r="T1029" i="60"/>
  <c r="T1030" i="60"/>
  <c r="S1030" i="60" s="1"/>
  <c r="T1031" i="60"/>
  <c r="S1031" i="60" s="1"/>
  <c r="T1032" i="60"/>
  <c r="S1032" i="60" s="1"/>
  <c r="T1033" i="60"/>
  <c r="T1034" i="60"/>
  <c r="T1035" i="60"/>
  <c r="S1035" i="60" s="1"/>
  <c r="T1036" i="60"/>
  <c r="S1036" i="60" s="1"/>
  <c r="T1037" i="60"/>
  <c r="S1037" i="60" s="1"/>
  <c r="T1038" i="60"/>
  <c r="T1039" i="60"/>
  <c r="T1040" i="60"/>
  <c r="T1041" i="60"/>
  <c r="T1042" i="60"/>
  <c r="T1043" i="60"/>
  <c r="T1045" i="60"/>
  <c r="T1046" i="60"/>
  <c r="S1046" i="60" s="1"/>
  <c r="T1047" i="60"/>
  <c r="S1047" i="60" s="1"/>
  <c r="T1048" i="60"/>
  <c r="S1048" i="60" s="1"/>
  <c r="T1049" i="60"/>
  <c r="T1051" i="60"/>
  <c r="T1052" i="60"/>
  <c r="S1052" i="60" s="1"/>
  <c r="T1053" i="60"/>
  <c r="S1053" i="60" s="1"/>
  <c r="T1054" i="60"/>
  <c r="T1055" i="60"/>
  <c r="T1056" i="60"/>
  <c r="T1057" i="60"/>
  <c r="T1058" i="60"/>
  <c r="T1060" i="60"/>
  <c r="T1061" i="60"/>
  <c r="T1062" i="60"/>
  <c r="S1062" i="60" s="1"/>
  <c r="T1064" i="60"/>
  <c r="S1064" i="60" s="1"/>
  <c r="T1065" i="60"/>
  <c r="T1067" i="60"/>
  <c r="T1068" i="60"/>
  <c r="T1069" i="60"/>
  <c r="S1069" i="60" s="1"/>
  <c r="T1070" i="60"/>
  <c r="S1070" i="60" s="1"/>
  <c r="T1071" i="60"/>
  <c r="S1071" i="60" s="1"/>
  <c r="T1072" i="60"/>
  <c r="T1073" i="60"/>
  <c r="T1074" i="60"/>
  <c r="T1076" i="60"/>
  <c r="S1076" i="60" s="1"/>
  <c r="T1077" i="60"/>
  <c r="T1078" i="60"/>
  <c r="S1078" i="60" s="1"/>
  <c r="T1079" i="60"/>
  <c r="S1079" i="60" s="1"/>
  <c r="T1080" i="60"/>
  <c r="S1080" i="60" s="1"/>
  <c r="T1081" i="60"/>
  <c r="T1083" i="60"/>
  <c r="T1085" i="60"/>
  <c r="S1085" i="60" s="1"/>
  <c r="T1086" i="60"/>
  <c r="T1087" i="60"/>
  <c r="T1088" i="60"/>
  <c r="S1088" i="60" s="1"/>
  <c r="T1089" i="60"/>
  <c r="S1089" i="60" s="1"/>
  <c r="T1091" i="60"/>
  <c r="T1093" i="60"/>
  <c r="T1094" i="60"/>
  <c r="S1094" i="60" s="1"/>
  <c r="T1095" i="60"/>
  <c r="S1095" i="60" s="1"/>
  <c r="T1096" i="60"/>
  <c r="S1096" i="60" s="1"/>
  <c r="T1097" i="60"/>
  <c r="T1099" i="60"/>
  <c r="T1100" i="60"/>
  <c r="T1101" i="60"/>
  <c r="S1101" i="60" s="1"/>
  <c r="T1102" i="60"/>
  <c r="T1103" i="60"/>
  <c r="T1104" i="60"/>
  <c r="T1105" i="60"/>
  <c r="T1107" i="60"/>
  <c r="T1109" i="60"/>
  <c r="S1109" i="60" s="1"/>
  <c r="T1110" i="60"/>
  <c r="S1110" i="60" s="1"/>
  <c r="T1111" i="60"/>
  <c r="S1111" i="60" s="1"/>
  <c r="T1112" i="60"/>
  <c r="S1112" i="60" s="1"/>
  <c r="T1113" i="60"/>
  <c r="T1115" i="60"/>
  <c r="S1115" i="60" s="1"/>
  <c r="T1116" i="60"/>
  <c r="T1117" i="60"/>
  <c r="S1117" i="60" s="1"/>
  <c r="T1118" i="60"/>
  <c r="T1119" i="60"/>
  <c r="T1120" i="60"/>
  <c r="T1121" i="60"/>
  <c r="T1124" i="60"/>
  <c r="S1124" i="60" s="1"/>
  <c r="T1125" i="60"/>
  <c r="T1126" i="60"/>
  <c r="S1126" i="60" s="1"/>
  <c r="T1127" i="60"/>
  <c r="S1127" i="60" s="1"/>
  <c r="T1128" i="60"/>
  <c r="S1128" i="60" s="1"/>
  <c r="T1129" i="60"/>
  <c r="T1131" i="60"/>
  <c r="T1132" i="60"/>
  <c r="S1132" i="60" s="1"/>
  <c r="T1133" i="60"/>
  <c r="S1133" i="60" s="1"/>
  <c r="T1134" i="60"/>
  <c r="T1135" i="60"/>
  <c r="T1136" i="60"/>
  <c r="T1137" i="60"/>
  <c r="T1139" i="60"/>
  <c r="T1140" i="60"/>
  <c r="S1140" i="60" s="1"/>
  <c r="T1141" i="60"/>
  <c r="T1142" i="60"/>
  <c r="S1142" i="60" s="1"/>
  <c r="T1143" i="60"/>
  <c r="S1143" i="60" s="1"/>
  <c r="T1144" i="60"/>
  <c r="S1144" i="60" s="1"/>
  <c r="T1145" i="60"/>
  <c r="T1147" i="60"/>
  <c r="T1148" i="60"/>
  <c r="S1148" i="60" s="1"/>
  <c r="T1149" i="60"/>
  <c r="S1149" i="60" s="1"/>
  <c r="T1150" i="60"/>
  <c r="T1151" i="60"/>
  <c r="T1154" i="60"/>
  <c r="T1155" i="60"/>
  <c r="T1156" i="60"/>
  <c r="S1156" i="60" s="1"/>
  <c r="T1157" i="60"/>
  <c r="T1158" i="60"/>
  <c r="S1158" i="60" s="1"/>
  <c r="T1159" i="60"/>
  <c r="S1159" i="60" s="1"/>
  <c r="T1160" i="60"/>
  <c r="S1160" i="60" s="1"/>
  <c r="T1161" i="60"/>
  <c r="S1161" i="60" s="1"/>
  <c r="T1162" i="60"/>
  <c r="S1162" i="60" s="1"/>
  <c r="T1163" i="60"/>
  <c r="T1164" i="60"/>
  <c r="T1165" i="60"/>
  <c r="S1165" i="60" s="1"/>
  <c r="T1166" i="60"/>
  <c r="T1167" i="60"/>
  <c r="T1170" i="60"/>
  <c r="T1171" i="60"/>
  <c r="T1172" i="60"/>
  <c r="S1172" i="60" s="1"/>
  <c r="T1173" i="60"/>
  <c r="T1174" i="60"/>
  <c r="T1175" i="60"/>
  <c r="T1176" i="60"/>
  <c r="S1176" i="60" s="1"/>
  <c r="T1177" i="60"/>
  <c r="T1178" i="60"/>
  <c r="T1179" i="60"/>
  <c r="S1179" i="60" s="1"/>
  <c r="T1180" i="60"/>
  <c r="S1180" i="60" s="1"/>
  <c r="T1181" i="60"/>
  <c r="S1181" i="60" s="1"/>
  <c r="T1182" i="60"/>
  <c r="S1182" i="60" s="1"/>
  <c r="T1185" i="60"/>
  <c r="T1186" i="60"/>
  <c r="T1187" i="60"/>
  <c r="T1188" i="60"/>
  <c r="T1189" i="60"/>
  <c r="T1190" i="60"/>
  <c r="S1190" i="60" s="1"/>
  <c r="T1191" i="60"/>
  <c r="S1191" i="60" s="1"/>
  <c r="T1192" i="60"/>
  <c r="S1192" i="60" s="1"/>
  <c r="T1193" i="60"/>
  <c r="T1194" i="60"/>
  <c r="T1195" i="60"/>
  <c r="T1196" i="60"/>
  <c r="T1197" i="60"/>
  <c r="S1197" i="60" s="1"/>
  <c r="T1200" i="60"/>
  <c r="S1200" i="60" s="1"/>
  <c r="T1201" i="60"/>
  <c r="T1202" i="60"/>
  <c r="T1203" i="60"/>
  <c r="T1204" i="60"/>
  <c r="S1204" i="60" s="1"/>
  <c r="T1205" i="60"/>
  <c r="T1206" i="60"/>
  <c r="S1206" i="60" s="1"/>
  <c r="T1207" i="60"/>
  <c r="S1207" i="60" s="1"/>
  <c r="T1208" i="60"/>
  <c r="S1208" i="60" s="1"/>
  <c r="T1209" i="60"/>
  <c r="T1210" i="60"/>
  <c r="T1211" i="60"/>
  <c r="T1212" i="60"/>
  <c r="T1215" i="60"/>
  <c r="T1216" i="60"/>
  <c r="T1217" i="60"/>
  <c r="S1217" i="60" s="1"/>
  <c r="T1218" i="60"/>
  <c r="S1218" i="60" s="1"/>
  <c r="T1219" i="60"/>
  <c r="T1220" i="60"/>
  <c r="S1220" i="60" s="1"/>
  <c r="T1221" i="60"/>
  <c r="T1222" i="60"/>
  <c r="S1222" i="60" s="1"/>
  <c r="T1223" i="60"/>
  <c r="S1223" i="60" s="1"/>
  <c r="T1224" i="60"/>
  <c r="S1224" i="60" s="1"/>
  <c r="T1225" i="60"/>
  <c r="T1226" i="60"/>
  <c r="T1227" i="60"/>
  <c r="T1228" i="60"/>
  <c r="T1231" i="60"/>
  <c r="T1232" i="60"/>
  <c r="T1233" i="60"/>
  <c r="T1234" i="60"/>
  <c r="S1234" i="60" s="1"/>
  <c r="T1235" i="60"/>
  <c r="S1235" i="60" s="1"/>
  <c r="T1236" i="60"/>
  <c r="S1236" i="60" s="1"/>
  <c r="T1237" i="60"/>
  <c r="T1238" i="60"/>
  <c r="S1238" i="60" s="1"/>
  <c r="T1239" i="60"/>
  <c r="S1239" i="60" s="1"/>
  <c r="T1240" i="60"/>
  <c r="S1240" i="60" s="1"/>
  <c r="T1241" i="60"/>
  <c r="T1242" i="60"/>
  <c r="T1243" i="60"/>
  <c r="T1244" i="60"/>
  <c r="T1247" i="60"/>
  <c r="T1248" i="60"/>
  <c r="T1249" i="60"/>
  <c r="T1250" i="60"/>
  <c r="T1251" i="60"/>
  <c r="S1251" i="60" s="1"/>
  <c r="T1252" i="60"/>
  <c r="T1253" i="60"/>
  <c r="S1253" i="60" s="1"/>
  <c r="T1254" i="60"/>
  <c r="S1254" i="60" s="1"/>
  <c r="T1255" i="60"/>
  <c r="S1255" i="60" s="1"/>
  <c r="T1256" i="60"/>
  <c r="T1257" i="60"/>
  <c r="T1258" i="60"/>
  <c r="T1259" i="60"/>
  <c r="T1261" i="60"/>
  <c r="S1261" i="60" s="1"/>
  <c r="T1263" i="60"/>
  <c r="T1264" i="60"/>
  <c r="T1265" i="60"/>
  <c r="T1266" i="60"/>
  <c r="T1267" i="60"/>
  <c r="T1268" i="60"/>
  <c r="S1268" i="60" s="1"/>
  <c r="T1269" i="60"/>
  <c r="T1270" i="60"/>
  <c r="T1271" i="60"/>
  <c r="S1271" i="60" s="1"/>
  <c r="T1272" i="60"/>
  <c r="S1272" i="60" s="1"/>
  <c r="T1273" i="60"/>
  <c r="T1274" i="60"/>
  <c r="T1276" i="60"/>
  <c r="T1277" i="60"/>
  <c r="S1277" i="60" s="1"/>
  <c r="T1279" i="60"/>
  <c r="T1280" i="60"/>
  <c r="T1281" i="60"/>
  <c r="T1282" i="60"/>
  <c r="T1283" i="60"/>
  <c r="T1284" i="60"/>
  <c r="T1285" i="60"/>
  <c r="S1285" i="60" s="1"/>
  <c r="T1286" i="60"/>
  <c r="S1286" i="60" s="1"/>
  <c r="T1287" i="60"/>
  <c r="S1287" i="60" s="1"/>
  <c r="T1288" i="60"/>
  <c r="S1288" i="60" s="1"/>
  <c r="T1289" i="60"/>
  <c r="S1289" i="60" s="1"/>
  <c r="T1291" i="60"/>
  <c r="S1291" i="60" s="1"/>
  <c r="T1292" i="60"/>
  <c r="T1294" i="60"/>
  <c r="T1295" i="60"/>
  <c r="T1296" i="60"/>
  <c r="T1297" i="60"/>
  <c r="T1298" i="60"/>
  <c r="S1298" i="60" s="1"/>
  <c r="T1299" i="60"/>
  <c r="T1300" i="60"/>
  <c r="S1300" i="60" s="1"/>
  <c r="T1301" i="60"/>
  <c r="T1302" i="60"/>
  <c r="S1302" i="60" s="1"/>
  <c r="T1303" i="60"/>
  <c r="S1303" i="60" s="1"/>
  <c r="T1304" i="60"/>
  <c r="S1304" i="60" s="1"/>
  <c r="T1305" i="60"/>
  <c r="T1307" i="60"/>
  <c r="T1308" i="60"/>
  <c r="S1308" i="60" s="1"/>
  <c r="T1310" i="60"/>
  <c r="S1310" i="60" s="1"/>
  <c r="T1311" i="60"/>
  <c r="T1312" i="60"/>
  <c r="T1313" i="60"/>
  <c r="T1314" i="60"/>
  <c r="T1315" i="60"/>
  <c r="T1316" i="60"/>
  <c r="T1317" i="60"/>
  <c r="T1318" i="60"/>
  <c r="S1318" i="60" s="1"/>
  <c r="T1319" i="60"/>
  <c r="S1319" i="60" s="1"/>
  <c r="T1320" i="60"/>
  <c r="S1320" i="60" s="1"/>
  <c r="T1322" i="60"/>
  <c r="T1323" i="60"/>
  <c r="T1324" i="60"/>
  <c r="T1326" i="60"/>
  <c r="T1327" i="60"/>
  <c r="S1327" i="60" s="1"/>
  <c r="T1328" i="60"/>
  <c r="S1328" i="60" s="1"/>
  <c r="T1329" i="60"/>
  <c r="T1330" i="60"/>
  <c r="T1331" i="60"/>
  <c r="T1332" i="60"/>
  <c r="T1333" i="60"/>
  <c r="T1334" i="60"/>
  <c r="S1334" i="60" s="1"/>
  <c r="T1335" i="60"/>
  <c r="S1335" i="60" s="1"/>
  <c r="T1337" i="60"/>
  <c r="S1337" i="60" s="1"/>
  <c r="T1338" i="60"/>
  <c r="T1339" i="60"/>
  <c r="T1341" i="60"/>
  <c r="T1342" i="60"/>
  <c r="T1343" i="60"/>
  <c r="T1344" i="60"/>
  <c r="T1345" i="60"/>
  <c r="S1345" i="60" s="1"/>
  <c r="T1346" i="60"/>
  <c r="S1346" i="60" s="1"/>
  <c r="T1347" i="60"/>
  <c r="T1348" i="60"/>
  <c r="T1349" i="60"/>
  <c r="T1350" i="60"/>
  <c r="S1350" i="60" s="1"/>
  <c r="T1351" i="60"/>
  <c r="S1351" i="60" s="1"/>
  <c r="T1352" i="60"/>
  <c r="S1352" i="60" s="1"/>
  <c r="T1353" i="60"/>
  <c r="S1353" i="60" s="1"/>
  <c r="T1354" i="60"/>
  <c r="T1355" i="60"/>
  <c r="T1357" i="60"/>
  <c r="T1358" i="60"/>
  <c r="T1359" i="60"/>
  <c r="T1360" i="60"/>
  <c r="T1361" i="60"/>
  <c r="T1362" i="60"/>
  <c r="S1362" i="60" s="1"/>
  <c r="T1363" i="60"/>
  <c r="S1363" i="60" s="1"/>
  <c r="T1364" i="60"/>
  <c r="T1365" i="60"/>
  <c r="T1366" i="60"/>
  <c r="S1366" i="60" s="1"/>
  <c r="T1367" i="60"/>
  <c r="S1367" i="60" s="1"/>
  <c r="T1368" i="60"/>
  <c r="S1368" i="60" s="1"/>
  <c r="T1369" i="60"/>
  <c r="S1369" i="60" s="1"/>
  <c r="T1370" i="60"/>
  <c r="T1371" i="60"/>
  <c r="T1373" i="60"/>
  <c r="T1374" i="60"/>
  <c r="T1375" i="60"/>
  <c r="T1376" i="60"/>
  <c r="T1377" i="60"/>
  <c r="T1379" i="60"/>
  <c r="T1380" i="60"/>
  <c r="T1381" i="60"/>
  <c r="S1381" i="60" s="1"/>
  <c r="T1383" i="60"/>
  <c r="S1383" i="60" s="1"/>
  <c r="T1384" i="60"/>
  <c r="S1384" i="60" s="1"/>
  <c r="T1385" i="60"/>
  <c r="T1386" i="60"/>
  <c r="T1387" i="60"/>
  <c r="S1387" i="60" s="1"/>
  <c r="T1388" i="60"/>
  <c r="T1389" i="60"/>
  <c r="T1390" i="60"/>
  <c r="T1391" i="60"/>
  <c r="T1392" i="60"/>
  <c r="T1393" i="60"/>
  <c r="T1394" i="60"/>
  <c r="T1395" i="60"/>
  <c r="T1396" i="60"/>
  <c r="T1397" i="60"/>
  <c r="S1397" i="60" s="1"/>
  <c r="T1399" i="60"/>
  <c r="S1399" i="60" s="1"/>
  <c r="T1400" i="60"/>
  <c r="S1400" i="60" s="1"/>
  <c r="T1401" i="60"/>
  <c r="T1402" i="60"/>
  <c r="T1404" i="60"/>
  <c r="S1404" i="60" s="1"/>
  <c r="T1405" i="60"/>
  <c r="T1406" i="60"/>
  <c r="T1407" i="60"/>
  <c r="T1408" i="60"/>
  <c r="T1409" i="60"/>
  <c r="T1410" i="60"/>
  <c r="T1411" i="60"/>
  <c r="T1412" i="60"/>
  <c r="T1414" i="60"/>
  <c r="T1415" i="60"/>
  <c r="S1415" i="60" s="1"/>
  <c r="T1416" i="60"/>
  <c r="S1416" i="60" s="1"/>
  <c r="T1417" i="60"/>
  <c r="S1417" i="60" s="1"/>
  <c r="T1419" i="60"/>
  <c r="T1421" i="60"/>
  <c r="T1422" i="60"/>
  <c r="S1422" i="60" s="1"/>
  <c r="T1423" i="60"/>
  <c r="T1424" i="60"/>
  <c r="T1425" i="60"/>
  <c r="T1426" i="60"/>
  <c r="T1427" i="60"/>
  <c r="T1428" i="60"/>
  <c r="T1429" i="60"/>
  <c r="T1430" i="60"/>
  <c r="T1431" i="60"/>
  <c r="S1431" i="60" s="1"/>
  <c r="T1432" i="60"/>
  <c r="S1432" i="60" s="1"/>
  <c r="T1434" i="60"/>
  <c r="T1435" i="60"/>
  <c r="S1435" i="60" s="1"/>
  <c r="T1436" i="60"/>
  <c r="S1436" i="60" s="1"/>
  <c r="T1437" i="60"/>
  <c r="T1438" i="60"/>
  <c r="S1438" i="60" s="1"/>
  <c r="T1439" i="60"/>
  <c r="T1440" i="60"/>
  <c r="T1441" i="60"/>
  <c r="T1442" i="60"/>
  <c r="T1443" i="60"/>
  <c r="T1444" i="60"/>
  <c r="T1445" i="60"/>
  <c r="T1446" i="60"/>
  <c r="T1447" i="60"/>
  <c r="S1447" i="60" s="1"/>
  <c r="T1448" i="60"/>
  <c r="S1448" i="60" s="1"/>
  <c r="T1449" i="60"/>
  <c r="T1450" i="60"/>
  <c r="T1451" i="60"/>
  <c r="S1451" i="60" s="1"/>
  <c r="T1452" i="60"/>
  <c r="S1452" i="60" s="1"/>
  <c r="T1453" i="60"/>
  <c r="T1454" i="60"/>
  <c r="S1454" i="60" s="1"/>
  <c r="T1455" i="60"/>
  <c r="T1456" i="60"/>
  <c r="T1458" i="60"/>
  <c r="T1459" i="60"/>
  <c r="T1460" i="60"/>
  <c r="T1461" i="60"/>
  <c r="T1462" i="60"/>
  <c r="T1463" i="60"/>
  <c r="T1465" i="60"/>
  <c r="S1465" i="60" s="1"/>
  <c r="T1466" i="60"/>
  <c r="T1467" i="60"/>
  <c r="T1468" i="60"/>
  <c r="T1469" i="60"/>
  <c r="T1470" i="60"/>
  <c r="S1470" i="60" s="1"/>
  <c r="T1471" i="60"/>
  <c r="S1471" i="60" s="1"/>
  <c r="T1473" i="60"/>
  <c r="T1474" i="60"/>
  <c r="T1475" i="60"/>
  <c r="T1476" i="60"/>
  <c r="T1477" i="60"/>
  <c r="T1478" i="60"/>
  <c r="T1479" i="60"/>
  <c r="T1481" i="60"/>
  <c r="T1482" i="60"/>
  <c r="S1482" i="60" s="1"/>
  <c r="T1483" i="60"/>
  <c r="T1484" i="60"/>
  <c r="T1485" i="60"/>
  <c r="T1486" i="60"/>
  <c r="T1487" i="60"/>
  <c r="S1487" i="60" s="1"/>
  <c r="T1488" i="60"/>
  <c r="S1488" i="60" s="1"/>
  <c r="T1489" i="60"/>
  <c r="T1490" i="60"/>
  <c r="T1491" i="60"/>
  <c r="T1492" i="60"/>
  <c r="T1493" i="60"/>
  <c r="T1494" i="60"/>
  <c r="T1496" i="60"/>
  <c r="S1496" i="60" s="1"/>
  <c r="T1497" i="60"/>
  <c r="T1498" i="60"/>
  <c r="S1498" i="60" s="1"/>
  <c r="T1499" i="60"/>
  <c r="T1500" i="60"/>
  <c r="T1501" i="60"/>
  <c r="T1503" i="60"/>
  <c r="T1504" i="60"/>
  <c r="T1505" i="60"/>
  <c r="S1505" i="60" s="1"/>
  <c r="T1506" i="60"/>
  <c r="S1506" i="60" s="1"/>
  <c r="T1507" i="60"/>
  <c r="T1508" i="60"/>
  <c r="T1509" i="60"/>
  <c r="T1511" i="60"/>
  <c r="S1511" i="60" s="1"/>
  <c r="T1512" i="60"/>
  <c r="S1512" i="60" s="1"/>
  <c r="T1513" i="60"/>
  <c r="T1514" i="60"/>
  <c r="T1515" i="60"/>
  <c r="S1515" i="60" s="1"/>
  <c r="T1516" i="60"/>
  <c r="T1518" i="60"/>
  <c r="T1519" i="60"/>
  <c r="T1520" i="60"/>
  <c r="T1521" i="60"/>
  <c r="T1522" i="60"/>
  <c r="S1522" i="60" s="1"/>
  <c r="T1523" i="60"/>
  <c r="S1523" i="60" s="1"/>
  <c r="T1524" i="60"/>
  <c r="S1524" i="60" s="1"/>
  <c r="T1526" i="60"/>
  <c r="T1527" i="60"/>
  <c r="S1527" i="60" s="1"/>
  <c r="T1528" i="60"/>
  <c r="S1528" i="60" s="1"/>
  <c r="T1529" i="60"/>
  <c r="T1530" i="60"/>
  <c r="T1531" i="60"/>
  <c r="T1533" i="60"/>
  <c r="T1534" i="60"/>
  <c r="T1535" i="60"/>
  <c r="T1536" i="60"/>
  <c r="T1537" i="60"/>
  <c r="T1538" i="60"/>
  <c r="T1539" i="60"/>
  <c r="S1539" i="60" s="1"/>
  <c r="T1540" i="60"/>
  <c r="T1542" i="60"/>
  <c r="S1542" i="60" s="1"/>
  <c r="T1543" i="60"/>
  <c r="S1543" i="60" s="1"/>
  <c r="T1544" i="60"/>
  <c r="S1544" i="60" s="1"/>
  <c r="T1545" i="60"/>
  <c r="T1546" i="60"/>
  <c r="T1547" i="60"/>
  <c r="T1548" i="60"/>
  <c r="T1549" i="60"/>
  <c r="T1550" i="60"/>
  <c r="T1551" i="60"/>
  <c r="T1552" i="60"/>
  <c r="T1553" i="60"/>
  <c r="T1554" i="60"/>
  <c r="T1555" i="60"/>
  <c r="S1555" i="60" s="1"/>
  <c r="T1556" i="60"/>
  <c r="T1557" i="60"/>
  <c r="T1558" i="60"/>
  <c r="T1559" i="60"/>
  <c r="S1559" i="60" s="1"/>
  <c r="T1560" i="60"/>
  <c r="S1560" i="60" s="1"/>
  <c r="T1561" i="60"/>
  <c r="T1562" i="60"/>
  <c r="T1563" i="60"/>
  <c r="T1564" i="60"/>
  <c r="T1565" i="60"/>
  <c r="T1566" i="60"/>
  <c r="T1567" i="60"/>
  <c r="T1568" i="60"/>
  <c r="T1570" i="60"/>
  <c r="T1572" i="60"/>
  <c r="S1572" i="60" s="1"/>
  <c r="T1573" i="60"/>
  <c r="T1574" i="60"/>
  <c r="T1575" i="60"/>
  <c r="S1575" i="60" s="1"/>
  <c r="T1577" i="60"/>
  <c r="S1577" i="60" s="1"/>
  <c r="T1578" i="60"/>
  <c r="S1578" i="60" s="1"/>
  <c r="T1579" i="60"/>
  <c r="T1580" i="60"/>
  <c r="T1581" i="60"/>
  <c r="T1582" i="60"/>
  <c r="T1583" i="60"/>
  <c r="T1584" i="60"/>
  <c r="T1585" i="60"/>
  <c r="T1587" i="60"/>
  <c r="T1588" i="60"/>
  <c r="T1589" i="60"/>
  <c r="S1589" i="60" s="1"/>
  <c r="T1591" i="60"/>
  <c r="S1591" i="60" s="1"/>
  <c r="T1592" i="60"/>
  <c r="S1592" i="60" s="1"/>
  <c r="T1593" i="60"/>
  <c r="T1594" i="60"/>
  <c r="T1595" i="60"/>
  <c r="S1595" i="60" s="1"/>
  <c r="T1596" i="60"/>
  <c r="S1596" i="60" s="1"/>
  <c r="T1597" i="60"/>
  <c r="T1598" i="60"/>
  <c r="T1599" i="60"/>
  <c r="T1600" i="60"/>
  <c r="T1602" i="60"/>
  <c r="T1603" i="60"/>
  <c r="T1604" i="60"/>
  <c r="T1605" i="60"/>
  <c r="T1607" i="60"/>
  <c r="S1607" i="60" s="1"/>
  <c r="T1608" i="60"/>
  <c r="S1608" i="60" s="1"/>
  <c r="T1609" i="60"/>
  <c r="T1610" i="60"/>
  <c r="T1611" i="60"/>
  <c r="T1612" i="60"/>
  <c r="T1613" i="60"/>
  <c r="S1613" i="60" s="1"/>
  <c r="T1614" i="60"/>
  <c r="S1614" i="60" s="1"/>
  <c r="T1615" i="60"/>
  <c r="T1616" i="60"/>
  <c r="T1618" i="60"/>
  <c r="T1619" i="60"/>
  <c r="T1620" i="60"/>
  <c r="T1621" i="60"/>
  <c r="T1622" i="60"/>
  <c r="T1623" i="60"/>
  <c r="S1623" i="60" s="1"/>
  <c r="T1624" i="60"/>
  <c r="S1624" i="60" s="1"/>
  <c r="T1625" i="60"/>
  <c r="T1626" i="60"/>
  <c r="T1627" i="60"/>
  <c r="T1628" i="60"/>
  <c r="T1629" i="60"/>
  <c r="T1630" i="60"/>
  <c r="S1630" i="60" s="1"/>
  <c r="T1631" i="60"/>
  <c r="S1631" i="60" s="1"/>
  <c r="T1633" i="60"/>
  <c r="T1634" i="60"/>
  <c r="T1635" i="60"/>
  <c r="T1636" i="60"/>
  <c r="T1637" i="60"/>
  <c r="T1638" i="60"/>
  <c r="T1639" i="60"/>
  <c r="S1639" i="60" s="1"/>
  <c r="T1640" i="60"/>
  <c r="S1640" i="60" s="1"/>
  <c r="T1641" i="60"/>
  <c r="T1642" i="60"/>
  <c r="T1643" i="60"/>
  <c r="T1644" i="60"/>
  <c r="T1645" i="60"/>
  <c r="T1647" i="60"/>
  <c r="T1648" i="60"/>
  <c r="S1648" i="60" s="1"/>
  <c r="T1649" i="60"/>
  <c r="S1649" i="60" s="1"/>
  <c r="T1651" i="60"/>
  <c r="T1652" i="60"/>
  <c r="T1653" i="60"/>
  <c r="T1654" i="60"/>
  <c r="T1655" i="60"/>
  <c r="S1655" i="60" s="1"/>
  <c r="T1656" i="60"/>
  <c r="S1656" i="60" s="1"/>
  <c r="T1657" i="60"/>
  <c r="T1658" i="60"/>
  <c r="T1659" i="60"/>
  <c r="T1660" i="60"/>
  <c r="T1661" i="60"/>
  <c r="T1663" i="60"/>
  <c r="T1664" i="60"/>
  <c r="T1665" i="60"/>
  <c r="T1667" i="60"/>
  <c r="S1667" i="60" s="1"/>
  <c r="T1668" i="60"/>
  <c r="S1668" i="60" s="1"/>
  <c r="T1669" i="60"/>
  <c r="T1670" i="60"/>
  <c r="T1671" i="60"/>
  <c r="S1671" i="60" s="1"/>
  <c r="T1672" i="60"/>
  <c r="S1672" i="60" s="1"/>
  <c r="T1673" i="60"/>
  <c r="S1673" i="60" s="1"/>
  <c r="T1674" i="60"/>
  <c r="T1675" i="60"/>
  <c r="T1676" i="60"/>
  <c r="T1677" i="60"/>
  <c r="T1679" i="60"/>
  <c r="T1680" i="60"/>
  <c r="T1682" i="60"/>
  <c r="T1683" i="60"/>
  <c r="T1684" i="60"/>
  <c r="S1684" i="60" s="1"/>
  <c r="T1685" i="60"/>
  <c r="S1685" i="60" s="1"/>
  <c r="T1686" i="60"/>
  <c r="S1686" i="60" s="1"/>
  <c r="T1687" i="60"/>
  <c r="S1687" i="60" s="1"/>
  <c r="T1688" i="60"/>
  <c r="S1688" i="60" s="1"/>
  <c r="T1689" i="60"/>
  <c r="T1690" i="60"/>
  <c r="S1690" i="60" s="1"/>
  <c r="T1691" i="60"/>
  <c r="T1692" i="60"/>
  <c r="T1693" i="60"/>
  <c r="T1695" i="60"/>
  <c r="T1696" i="60"/>
  <c r="T1698" i="60"/>
  <c r="T1699" i="60"/>
  <c r="T1700" i="60"/>
  <c r="T1701" i="60"/>
  <c r="S1701" i="60" s="1"/>
  <c r="T1702" i="60"/>
  <c r="T1703" i="60"/>
  <c r="S1703" i="60" s="1"/>
  <c r="T1704" i="60"/>
  <c r="S1704" i="60" s="1"/>
  <c r="T1705" i="60"/>
  <c r="T1706" i="60"/>
  <c r="T1707" i="60"/>
  <c r="S1707" i="60" s="1"/>
  <c r="T1708" i="60"/>
  <c r="T1709" i="60"/>
  <c r="T1711" i="60"/>
  <c r="T1713" i="60"/>
  <c r="T1714" i="60"/>
  <c r="T1715" i="60"/>
  <c r="T1716" i="60"/>
  <c r="T1717" i="60"/>
  <c r="T1718" i="60"/>
  <c r="S1718" i="60" s="1"/>
  <c r="T1719" i="60"/>
  <c r="T1720" i="60"/>
  <c r="S1720" i="60" s="1"/>
  <c r="T1721" i="60"/>
  <c r="S1721" i="60" s="1"/>
  <c r="T1722" i="60"/>
  <c r="S1722" i="60" s="1"/>
  <c r="T1723" i="60"/>
  <c r="T1724" i="60"/>
  <c r="S1724" i="60" s="1"/>
  <c r="T1725" i="60"/>
  <c r="T1726" i="60"/>
  <c r="T1728" i="60"/>
  <c r="T1729" i="60"/>
  <c r="T1730" i="60"/>
  <c r="T1731" i="60"/>
  <c r="T1732" i="60"/>
  <c r="T1733" i="60"/>
  <c r="T1734" i="60"/>
  <c r="T1735" i="60"/>
  <c r="T1736" i="60"/>
  <c r="S1736" i="60" s="1"/>
  <c r="T1737" i="60"/>
  <c r="T1738" i="60"/>
  <c r="S1738" i="60" s="1"/>
  <c r="T1739" i="60"/>
  <c r="S1739" i="60" s="1"/>
  <c r="T1740" i="60"/>
  <c r="T1741" i="60"/>
  <c r="S1741" i="60" s="1"/>
  <c r="T1743" i="60"/>
  <c r="T1744" i="60"/>
  <c r="T1745" i="60"/>
  <c r="T1746" i="60"/>
  <c r="T1747" i="60"/>
  <c r="T1748" i="60"/>
  <c r="T1749" i="60"/>
  <c r="T1750" i="60"/>
  <c r="T1751" i="60"/>
  <c r="S1751" i="60" s="1"/>
  <c r="T1752" i="60"/>
  <c r="S1752" i="60" s="1"/>
  <c r="T1753" i="60"/>
  <c r="T1754" i="60"/>
  <c r="T1755" i="60"/>
  <c r="S1755" i="60" s="1"/>
  <c r="T1757" i="60"/>
  <c r="S1757" i="60" s="1"/>
  <c r="T1758" i="60"/>
  <c r="S1758" i="60" s="1"/>
  <c r="T1759" i="60"/>
  <c r="T1760" i="60"/>
  <c r="T1761" i="60"/>
  <c r="T1762" i="60"/>
  <c r="T1763" i="60"/>
  <c r="T1764" i="60"/>
  <c r="T1765" i="60"/>
  <c r="T1766" i="60"/>
  <c r="T1767" i="60"/>
  <c r="S1767" i="60" s="1"/>
  <c r="T1768" i="60"/>
  <c r="S1768" i="60" s="1"/>
  <c r="T1769" i="60"/>
  <c r="T1770" i="60"/>
  <c r="T1772" i="60"/>
  <c r="T1773" i="60"/>
  <c r="S1773" i="60" s="1"/>
  <c r="T1774" i="60"/>
  <c r="S1774" i="60" s="1"/>
  <c r="T1775" i="60"/>
  <c r="T1776" i="60"/>
  <c r="T1777" i="60"/>
  <c r="T1778" i="60"/>
  <c r="T1779" i="60"/>
  <c r="T1780" i="60"/>
  <c r="T1781" i="60"/>
  <c r="T1782" i="60"/>
  <c r="T1783" i="60"/>
  <c r="S1783" i="60" s="1"/>
  <c r="T1784" i="60"/>
  <c r="S1784" i="60" s="1"/>
  <c r="T1785" i="60"/>
  <c r="T1787" i="60"/>
  <c r="T1788" i="60"/>
  <c r="T1789" i="60"/>
  <c r="T1790" i="60"/>
  <c r="S1790" i="60" s="1"/>
  <c r="T1791" i="60"/>
  <c r="S1791" i="60" s="1"/>
  <c r="T1792" i="60"/>
  <c r="T1793" i="60"/>
  <c r="T1794" i="60"/>
  <c r="T1795" i="60"/>
  <c r="T1796" i="60"/>
  <c r="T1797" i="60"/>
  <c r="T1798" i="60"/>
  <c r="T1799" i="60"/>
  <c r="S1799" i="60" s="1"/>
  <c r="T1800" i="60"/>
  <c r="S1800" i="60" s="1"/>
  <c r="T1801" i="60"/>
  <c r="T1803" i="60"/>
  <c r="T1804" i="60"/>
  <c r="T1805" i="60"/>
  <c r="T1806" i="60"/>
  <c r="T1807" i="60"/>
  <c r="S1807" i="60" s="1"/>
  <c r="T1808" i="60"/>
  <c r="S1808" i="60" s="1"/>
  <c r="T1809" i="60"/>
  <c r="T1810" i="60"/>
  <c r="T1811" i="60"/>
  <c r="T1812" i="60"/>
  <c r="T1813" i="60"/>
  <c r="T1814" i="60"/>
  <c r="T1815" i="60"/>
  <c r="S1815" i="60" s="1"/>
  <c r="T1816" i="60"/>
  <c r="S1816" i="60" s="1"/>
  <c r="T1817" i="60"/>
  <c r="T1819" i="60"/>
  <c r="T1820" i="60"/>
  <c r="T1821" i="60"/>
  <c r="T1822" i="60"/>
  <c r="S1822" i="60" s="1"/>
  <c r="T1823" i="60"/>
  <c r="T1824" i="60"/>
  <c r="S1824" i="60" s="1"/>
  <c r="T1825" i="60"/>
  <c r="S1825" i="60" s="1"/>
  <c r="T1826" i="60"/>
  <c r="T1827" i="60"/>
  <c r="T1828" i="60"/>
  <c r="T1829" i="60"/>
  <c r="T1830" i="60"/>
  <c r="T1831" i="60"/>
  <c r="S1831" i="60" s="1"/>
  <c r="T1832" i="60"/>
  <c r="S1832" i="60" s="1"/>
  <c r="T1833" i="60"/>
  <c r="T1835" i="60"/>
  <c r="T1836" i="60"/>
  <c r="T1837" i="60"/>
  <c r="T1838" i="60"/>
  <c r="S1838" i="60" s="1"/>
  <c r="T1839" i="60"/>
  <c r="T1840" i="60"/>
  <c r="T1841" i="60"/>
  <c r="T1842" i="60"/>
  <c r="T1843" i="60"/>
  <c r="T1844" i="60"/>
  <c r="T1845" i="60"/>
  <c r="T1846" i="60"/>
  <c r="T1847" i="60"/>
  <c r="S1847" i="60" s="1"/>
  <c r="T1848" i="60"/>
  <c r="S1848" i="60" s="1"/>
  <c r="T1849" i="60"/>
  <c r="T1851" i="60"/>
  <c r="T1852" i="60"/>
  <c r="T1853" i="60"/>
  <c r="T1854" i="60"/>
  <c r="S1854" i="60" s="1"/>
  <c r="T1855" i="60"/>
  <c r="T1856" i="60"/>
  <c r="T1857" i="60"/>
  <c r="T1858" i="60"/>
  <c r="S1858" i="60" s="1"/>
  <c r="T1859" i="60"/>
  <c r="S1859" i="60" s="1"/>
  <c r="T1860" i="60"/>
  <c r="T1861" i="60"/>
  <c r="T1862" i="60"/>
  <c r="T1863" i="60"/>
  <c r="S1863" i="60" s="1"/>
  <c r="T1864" i="60"/>
  <c r="S1864" i="60" s="1"/>
  <c r="T1865" i="60"/>
  <c r="T1867" i="60"/>
  <c r="T1868" i="60"/>
  <c r="T1869" i="60"/>
  <c r="T1870" i="60"/>
  <c r="S1870" i="60" s="1"/>
  <c r="T1871" i="60"/>
  <c r="T1872" i="60"/>
  <c r="T1873" i="60"/>
  <c r="T1874" i="60"/>
  <c r="T1875" i="60"/>
  <c r="S1875" i="60" s="1"/>
  <c r="T1876" i="60"/>
  <c r="S1876" i="60" s="1"/>
  <c r="T1877" i="60"/>
  <c r="T1878" i="60"/>
  <c r="T1879" i="60"/>
  <c r="S1879" i="60" s="1"/>
  <c r="T1880" i="60"/>
  <c r="S1880" i="60" s="1"/>
  <c r="T1881" i="60"/>
  <c r="T1883" i="60"/>
  <c r="T1884" i="60"/>
  <c r="T1885" i="60"/>
  <c r="T1886" i="60"/>
  <c r="S1886" i="60" s="1"/>
  <c r="T1887" i="60"/>
  <c r="T1888" i="60"/>
  <c r="T1889" i="60"/>
  <c r="T1890" i="60"/>
  <c r="T1891" i="60"/>
  <c r="T1892" i="60"/>
  <c r="S1892" i="60" s="1"/>
  <c r="T1893" i="60"/>
  <c r="S1893" i="60" s="1"/>
  <c r="T1894" i="60"/>
  <c r="T1895" i="60"/>
  <c r="S1895" i="60" s="1"/>
  <c r="T1896" i="60"/>
  <c r="S1896" i="60" s="1"/>
  <c r="T1898" i="60"/>
  <c r="T1899" i="60"/>
  <c r="T1900" i="60"/>
  <c r="T1901" i="60"/>
  <c r="T1902" i="60"/>
  <c r="T1903" i="60"/>
  <c r="S1903" i="60" s="1"/>
  <c r="T1904" i="60"/>
  <c r="T1905" i="60"/>
  <c r="T1906" i="60"/>
  <c r="T1907" i="60"/>
  <c r="T1908" i="60"/>
  <c r="T1909" i="60"/>
  <c r="S1909" i="60" s="1"/>
  <c r="T1910" i="60"/>
  <c r="S1910" i="60" s="1"/>
  <c r="T1911" i="60"/>
  <c r="S1911" i="60" s="1"/>
  <c r="T1912" i="60"/>
  <c r="S1912" i="60" s="1"/>
  <c r="T1914" i="60"/>
  <c r="S1914" i="60" s="1"/>
  <c r="T1915" i="60"/>
  <c r="T1916" i="60"/>
  <c r="T1917" i="60"/>
  <c r="T1918" i="60"/>
  <c r="T1919" i="60"/>
  <c r="T1920" i="60"/>
  <c r="S1920" i="60" s="1"/>
  <c r="T1921" i="60"/>
  <c r="T1922" i="60"/>
  <c r="T1923" i="60"/>
  <c r="T1924" i="60"/>
  <c r="T1925" i="60"/>
  <c r="T1926" i="60"/>
  <c r="T1927" i="60"/>
  <c r="S1927" i="60" s="1"/>
  <c r="T1930" i="60"/>
  <c r="T1931" i="60"/>
  <c r="T1932" i="60"/>
  <c r="T1933" i="60"/>
  <c r="T1934" i="60"/>
  <c r="T1935" i="60"/>
  <c r="T1936" i="60"/>
  <c r="T1937" i="60"/>
  <c r="T1938" i="60"/>
  <c r="S1938" i="60" s="1"/>
  <c r="T1939" i="60"/>
  <c r="T1940" i="60"/>
  <c r="T1941" i="60"/>
  <c r="T1942" i="60"/>
  <c r="T1943" i="60"/>
  <c r="T1944" i="60"/>
  <c r="S1944" i="60" s="1"/>
  <c r="T1946" i="60"/>
  <c r="S1946" i="60" s="1"/>
  <c r="T1947" i="60"/>
  <c r="T1948" i="60"/>
  <c r="T1949" i="60"/>
  <c r="S1949" i="60" s="1"/>
  <c r="T1950" i="60"/>
  <c r="T1951" i="60"/>
  <c r="T1952" i="60"/>
  <c r="T1953" i="60"/>
  <c r="T1954" i="60"/>
  <c r="T1955" i="60"/>
  <c r="S1955" i="60" s="1"/>
  <c r="T1956" i="60"/>
  <c r="T1957" i="60"/>
  <c r="T1958" i="60"/>
  <c r="T1959" i="60"/>
  <c r="T1962" i="60"/>
  <c r="T1963" i="60"/>
  <c r="S1963" i="60" s="1"/>
  <c r="T1964" i="60"/>
  <c r="S1964" i="60" s="1"/>
  <c r="T1965" i="60"/>
  <c r="T1966" i="60"/>
  <c r="S1966" i="60" s="1"/>
  <c r="T1967" i="60"/>
  <c r="T1968" i="60"/>
  <c r="T1969" i="60"/>
  <c r="T1970" i="60"/>
  <c r="T1971" i="60"/>
  <c r="T1972" i="60"/>
  <c r="S1972" i="60" s="1"/>
  <c r="T1973" i="60"/>
  <c r="T1974" i="60"/>
  <c r="T1975" i="60"/>
  <c r="T1977" i="60"/>
  <c r="S1977" i="60" s="1"/>
  <c r="T1978" i="60"/>
  <c r="T1979" i="60"/>
  <c r="T1980" i="60"/>
  <c r="S1980" i="60" s="1"/>
  <c r="T1981" i="60"/>
  <c r="S1981" i="60" s="1"/>
  <c r="T1982" i="60"/>
  <c r="S1982" i="60" s="1"/>
  <c r="T1983" i="60"/>
  <c r="T1984" i="60"/>
  <c r="T1985" i="60"/>
  <c r="T1986" i="60"/>
  <c r="T1987" i="60"/>
  <c r="T1988" i="60"/>
  <c r="S1988" i="60" s="1"/>
  <c r="T1989" i="60"/>
  <c r="T1990" i="60"/>
  <c r="T1991" i="60"/>
  <c r="T1993" i="60"/>
  <c r="S1993" i="60" s="1"/>
  <c r="T1994" i="60"/>
  <c r="T1995" i="60"/>
  <c r="T1996" i="60"/>
  <c r="T1997" i="60"/>
  <c r="S1997" i="60" s="1"/>
  <c r="T1998" i="60"/>
  <c r="S1998" i="60" s="1"/>
  <c r="T1999" i="60"/>
  <c r="T2000" i="60"/>
  <c r="T2001" i="60"/>
  <c r="T2002" i="60"/>
  <c r="T2003" i="60"/>
  <c r="T2004" i="60"/>
  <c r="S2004" i="60" s="1"/>
  <c r="T2005" i="60"/>
  <c r="T2006" i="60"/>
  <c r="T2008" i="60"/>
  <c r="S2008" i="60" s="1"/>
  <c r="T2009" i="60"/>
  <c r="S2009" i="60" s="1"/>
  <c r="T2010" i="60"/>
  <c r="T2011" i="60"/>
  <c r="T2012" i="60"/>
  <c r="T2013" i="60"/>
  <c r="T2014" i="60"/>
  <c r="S2014" i="60" s="1"/>
  <c r="T2015" i="60"/>
  <c r="T2016" i="60"/>
  <c r="T2017" i="60"/>
  <c r="T2018" i="60"/>
  <c r="T2019" i="60"/>
  <c r="T2020" i="60"/>
  <c r="S2020" i="60" s="1"/>
  <c r="T2021" i="60"/>
  <c r="T2022" i="60"/>
  <c r="T2024" i="60"/>
  <c r="S2024" i="60" s="1"/>
  <c r="T2025" i="60"/>
  <c r="S2025" i="60" s="1"/>
  <c r="T2026" i="60"/>
  <c r="T2027" i="60"/>
  <c r="T2028" i="60"/>
  <c r="T2029" i="60"/>
  <c r="T2030" i="60"/>
  <c r="S2030" i="60" s="1"/>
  <c r="T2031" i="60"/>
  <c r="S2031" i="60" s="1"/>
  <c r="T2032" i="60"/>
  <c r="S2032" i="60" s="1"/>
  <c r="T2033" i="60"/>
  <c r="T2034" i="60"/>
  <c r="T2035" i="60"/>
  <c r="T2036" i="60"/>
  <c r="S2036" i="60" s="1"/>
  <c r="T2037" i="60"/>
  <c r="T2038" i="60"/>
  <c r="T2040" i="60"/>
  <c r="S2040" i="60" s="1"/>
  <c r="T2041" i="60"/>
  <c r="S2041" i="60" s="1"/>
  <c r="T2042" i="60"/>
  <c r="T2043" i="60"/>
  <c r="T2044" i="60"/>
  <c r="T2045" i="60"/>
  <c r="T2046" i="60"/>
  <c r="S2046" i="60" s="1"/>
  <c r="T2047" i="60"/>
  <c r="T2048" i="60"/>
  <c r="S2048" i="60" s="1"/>
  <c r="T2049" i="60"/>
  <c r="S2049" i="60" s="1"/>
  <c r="T2050" i="60"/>
  <c r="T2051" i="60"/>
  <c r="T2052" i="60"/>
  <c r="S2052" i="60" s="1"/>
  <c r="T2053" i="60"/>
  <c r="T2054" i="60"/>
  <c r="T2056" i="60"/>
  <c r="S2056" i="60" s="1"/>
  <c r="T2057" i="60"/>
  <c r="S2057" i="60" s="1"/>
  <c r="T2058" i="60"/>
  <c r="T2059" i="60"/>
  <c r="T2060" i="60"/>
  <c r="T2061" i="60"/>
  <c r="T2062" i="60"/>
  <c r="S2062" i="60" s="1"/>
  <c r="T2063" i="60"/>
  <c r="T2064" i="60"/>
  <c r="T2065" i="60"/>
  <c r="S2065" i="60" s="1"/>
  <c r="T2066" i="60"/>
  <c r="S2066" i="60" s="1"/>
  <c r="T2067" i="60"/>
  <c r="T2068" i="60"/>
  <c r="S2068" i="60" s="1"/>
  <c r="T2069" i="60"/>
  <c r="T2070" i="60"/>
  <c r="T2072" i="60"/>
  <c r="S2072" i="60" s="1"/>
  <c r="T2073" i="60"/>
  <c r="S2073" i="60" s="1"/>
  <c r="T2074" i="60"/>
  <c r="T2075" i="60"/>
  <c r="T2076" i="60"/>
  <c r="T2077" i="60"/>
  <c r="T2078" i="60"/>
  <c r="S2078" i="60" s="1"/>
  <c r="T2079" i="60"/>
  <c r="T2080" i="60"/>
  <c r="T2081" i="60"/>
  <c r="T2082" i="60"/>
  <c r="T2084" i="60"/>
  <c r="T2085" i="60"/>
  <c r="S2085" i="60" s="1"/>
  <c r="T2086" i="60"/>
  <c r="T2088" i="60"/>
  <c r="S2088" i="60" s="1"/>
  <c r="T2089" i="60"/>
  <c r="S2089" i="60" s="1"/>
  <c r="T2090" i="60"/>
  <c r="T2091" i="60"/>
  <c r="T2092" i="60"/>
  <c r="T2093" i="60"/>
  <c r="T2094" i="60"/>
  <c r="T2095" i="60"/>
  <c r="T2096" i="60"/>
  <c r="T2097" i="60"/>
  <c r="T2098" i="60"/>
  <c r="T2100" i="60"/>
  <c r="T2101" i="60"/>
  <c r="S2101" i="60" s="1"/>
  <c r="T2102" i="60"/>
  <c r="S2102" i="60" s="1"/>
  <c r="T2104" i="60"/>
  <c r="S2104" i="60" s="1"/>
  <c r="T2105" i="60"/>
  <c r="S2105" i="60" s="1"/>
  <c r="T2106" i="60"/>
  <c r="T2107" i="60"/>
  <c r="T2108" i="60"/>
  <c r="T2109" i="60"/>
  <c r="T2110" i="60"/>
  <c r="T2111" i="60"/>
  <c r="T2112" i="60"/>
  <c r="T2114" i="60"/>
  <c r="T2115" i="60"/>
  <c r="T2116" i="60"/>
  <c r="T2117" i="60"/>
  <c r="T2119" i="60"/>
  <c r="S2119" i="60" s="1"/>
  <c r="T2120" i="60"/>
  <c r="S2120" i="60" s="1"/>
  <c r="T2121" i="60"/>
  <c r="S2121" i="60" s="1"/>
  <c r="T2122" i="60"/>
  <c r="T2123" i="60"/>
  <c r="T2124" i="60"/>
  <c r="T2125" i="60"/>
  <c r="T2126" i="60"/>
  <c r="T2127" i="60"/>
  <c r="T2128" i="60"/>
  <c r="T2130" i="60"/>
  <c r="T2131" i="60"/>
  <c r="T2132" i="60"/>
  <c r="T2134" i="60"/>
  <c r="T2136" i="60"/>
  <c r="S2136" i="60" s="1"/>
  <c r="T2137" i="60"/>
  <c r="S2137" i="60" s="1"/>
  <c r="T2138" i="60"/>
  <c r="T2139" i="60"/>
  <c r="S2139" i="60" s="1"/>
  <c r="T2140" i="60"/>
  <c r="S2140" i="60" s="1"/>
  <c r="T2141" i="60"/>
  <c r="T2142" i="60"/>
  <c r="T2143" i="60"/>
  <c r="T2144" i="60"/>
  <c r="T2145" i="60"/>
  <c r="T2146" i="60"/>
  <c r="T2147" i="60"/>
  <c r="T2149" i="60"/>
  <c r="T2150" i="60"/>
  <c r="T2151" i="60"/>
  <c r="T2152" i="60"/>
  <c r="S2152" i="60" s="1"/>
  <c r="T2153" i="60"/>
  <c r="S2153" i="60" s="1"/>
  <c r="T2154" i="60"/>
  <c r="T2155" i="60"/>
  <c r="T2156" i="60"/>
  <c r="S2156" i="60" s="1"/>
  <c r="T2157" i="60"/>
  <c r="S2157" i="60" s="1"/>
  <c r="T2158" i="60"/>
  <c r="T2159" i="60"/>
  <c r="T2160" i="60"/>
  <c r="T2161" i="60"/>
  <c r="T2162" i="60"/>
  <c r="T2163" i="60"/>
  <c r="T2165" i="60"/>
  <c r="T2166" i="60"/>
  <c r="T2167" i="60"/>
  <c r="T2168" i="60"/>
  <c r="S2168" i="60" s="1"/>
  <c r="T2169" i="60"/>
  <c r="S2169" i="60" s="1"/>
  <c r="T2170" i="60"/>
  <c r="T2171" i="60"/>
  <c r="T2172" i="60"/>
  <c r="T2173" i="60"/>
  <c r="T2174" i="60"/>
  <c r="S2174" i="60" s="1"/>
  <c r="T2175" i="60"/>
  <c r="T2176" i="60"/>
  <c r="T2177" i="60"/>
  <c r="T2180" i="60"/>
  <c r="T2181" i="60"/>
  <c r="T2182" i="60"/>
  <c r="T2183" i="60"/>
  <c r="T2184" i="60"/>
  <c r="T2185" i="60"/>
  <c r="S2185" i="60" s="1"/>
  <c r="T2186" i="60"/>
  <c r="S2186" i="60" s="1"/>
  <c r="T2187" i="60"/>
  <c r="T2189" i="60"/>
  <c r="T2190" i="60"/>
  <c r="T2191" i="60"/>
  <c r="T2192" i="60"/>
  <c r="S2192" i="60" s="1"/>
  <c r="T2193" i="60"/>
  <c r="S2193" i="60" s="1"/>
  <c r="T2194" i="60"/>
  <c r="T2196" i="60"/>
  <c r="T2197" i="60"/>
  <c r="T2198" i="60"/>
  <c r="T2199" i="60"/>
  <c r="T2200" i="60"/>
  <c r="T2201" i="60"/>
  <c r="S2201" i="60" s="1"/>
  <c r="T2202" i="60"/>
  <c r="S2202" i="60" s="1"/>
  <c r="T2203" i="60"/>
  <c r="S2203" i="60" s="1"/>
  <c r="T2204" i="60"/>
  <c r="T2205" i="60"/>
  <c r="T2206" i="60"/>
  <c r="T2207" i="60"/>
  <c r="T2208" i="60"/>
  <c r="T2209" i="60"/>
  <c r="S2209" i="60" s="1"/>
  <c r="T2211" i="60"/>
  <c r="S2211" i="60" s="1"/>
  <c r="T2212" i="60"/>
  <c r="T2213" i="60"/>
  <c r="T2214" i="60"/>
  <c r="T2215" i="60"/>
  <c r="T2216" i="60"/>
  <c r="T2217" i="60"/>
  <c r="S2217" i="60" s="1"/>
  <c r="T2218" i="60"/>
  <c r="S2218" i="60" s="1"/>
  <c r="T2219" i="60"/>
  <c r="S2219" i="60" s="1"/>
  <c r="T2220" i="60"/>
  <c r="T2221" i="60"/>
  <c r="T2222" i="60"/>
  <c r="T2223" i="60"/>
  <c r="T2224" i="60"/>
  <c r="T2226" i="60"/>
  <c r="T2227" i="60"/>
  <c r="S2227" i="60" s="1"/>
  <c r="T2228" i="60"/>
  <c r="S2228" i="60" s="1"/>
  <c r="T2229" i="60"/>
  <c r="T2230" i="60"/>
  <c r="T2231" i="60"/>
  <c r="T2232" i="60"/>
  <c r="T2233" i="60"/>
  <c r="T2234" i="60"/>
  <c r="S2234" i="60" s="1"/>
  <c r="T2235" i="60"/>
  <c r="S2235" i="60" s="1"/>
  <c r="T2236" i="60"/>
  <c r="T2237" i="60"/>
  <c r="T2238" i="60"/>
  <c r="T2239" i="60"/>
  <c r="T2240" i="60"/>
  <c r="T2242" i="60"/>
  <c r="T2243" i="60"/>
  <c r="T2244" i="60"/>
  <c r="S2244" i="60" s="1"/>
  <c r="T2245" i="60"/>
  <c r="S2245" i="60" s="1"/>
  <c r="T2246" i="60"/>
  <c r="T2247" i="60"/>
  <c r="T2248" i="60"/>
  <c r="T2249" i="60"/>
  <c r="T2250" i="60"/>
  <c r="S2250" i="60" s="1"/>
  <c r="T2251" i="60"/>
  <c r="S2251" i="60" s="1"/>
  <c r="T2252" i="60"/>
  <c r="T2253" i="60"/>
  <c r="T2254" i="60"/>
  <c r="T2255" i="60"/>
  <c r="T2256" i="60"/>
  <c r="T2258" i="60"/>
  <c r="T2259" i="60"/>
  <c r="T2260" i="60"/>
  <c r="T2261" i="60"/>
  <c r="S2261" i="60" s="1"/>
  <c r="T2262" i="60"/>
  <c r="S2262" i="60" s="1"/>
  <c r="T2263" i="60"/>
  <c r="T2264" i="60"/>
  <c r="T2265" i="60"/>
  <c r="S2265" i="60" s="1"/>
  <c r="T2266" i="60"/>
  <c r="S2266" i="60" s="1"/>
  <c r="T2267" i="60"/>
  <c r="S2267" i="60" s="1"/>
  <c r="T2268" i="60"/>
  <c r="T2269" i="60"/>
  <c r="T2270" i="60"/>
  <c r="T2271" i="60"/>
  <c r="T2273" i="60"/>
  <c r="T2274" i="60"/>
  <c r="T2275" i="60"/>
  <c r="T2276" i="60"/>
  <c r="T2277" i="60"/>
  <c r="T2278" i="60"/>
  <c r="S2278" i="60" s="1"/>
  <c r="T2279" i="60"/>
  <c r="S2279" i="60" s="1"/>
  <c r="T2280" i="60"/>
  <c r="T2281" i="60"/>
  <c r="S2281" i="60" s="1"/>
  <c r="T2282" i="60"/>
  <c r="S2282" i="60" s="1"/>
  <c r="T2283" i="60"/>
  <c r="S2283" i="60" s="1"/>
  <c r="T2284" i="60"/>
  <c r="T2285" i="60"/>
  <c r="T2286" i="60"/>
  <c r="T2287" i="60"/>
  <c r="T2289" i="60"/>
  <c r="T2290" i="60"/>
  <c r="T2291" i="60"/>
  <c r="T2292" i="60"/>
  <c r="T2293" i="60"/>
  <c r="T2294" i="60"/>
  <c r="T2295" i="60"/>
  <c r="S2295" i="60" s="1"/>
  <c r="T2296" i="60"/>
  <c r="S2296" i="60" s="1"/>
  <c r="T2297" i="60"/>
  <c r="S2297" i="60" s="1"/>
  <c r="T2298" i="60"/>
  <c r="S2298" i="60" s="1"/>
  <c r="T2299" i="60"/>
  <c r="S2299" i="60" s="1"/>
  <c r="T2300" i="60"/>
  <c r="T2301" i="60"/>
  <c r="T2302" i="60"/>
  <c r="T2304" i="60"/>
  <c r="T2305" i="60"/>
  <c r="T2306" i="60"/>
  <c r="T2307" i="60"/>
  <c r="T2308" i="60"/>
  <c r="T2309" i="60"/>
  <c r="T2310" i="60"/>
  <c r="T2311" i="60"/>
  <c r="T2312" i="60"/>
  <c r="S2312" i="60" s="1"/>
  <c r="T2313" i="60"/>
  <c r="S2313" i="60" s="1"/>
  <c r="T2314" i="60"/>
  <c r="S2314" i="60" s="1"/>
  <c r="T2315" i="60"/>
  <c r="S2315" i="60" s="1"/>
  <c r="T2316" i="60"/>
  <c r="T2317" i="60"/>
  <c r="T2318" i="60"/>
  <c r="T2320" i="60"/>
  <c r="T2321" i="60"/>
  <c r="T2322" i="60"/>
  <c r="T2323" i="60"/>
  <c r="T2324" i="60"/>
  <c r="T2325" i="60"/>
  <c r="T2326" i="60"/>
  <c r="T2327" i="60"/>
  <c r="T2328" i="60"/>
  <c r="T2329" i="60"/>
  <c r="S2329" i="60" s="1"/>
  <c r="T2330" i="60"/>
  <c r="S2330" i="60" s="1"/>
  <c r="T2331" i="60"/>
  <c r="S2331" i="60" s="1"/>
  <c r="T2332" i="60"/>
  <c r="T2333" i="60"/>
  <c r="T2334" i="60"/>
  <c r="T2336" i="60"/>
  <c r="T2337" i="60"/>
  <c r="T2338" i="60"/>
  <c r="T2339" i="60"/>
  <c r="T2340" i="60"/>
  <c r="T2341" i="60"/>
  <c r="T2342" i="60"/>
  <c r="T2343" i="60"/>
  <c r="T2344" i="60"/>
  <c r="T2345" i="60"/>
  <c r="S2345" i="60" s="1"/>
  <c r="T2346" i="60"/>
  <c r="S2346" i="60" s="1"/>
  <c r="T2347" i="60"/>
  <c r="S2347" i="60" s="1"/>
  <c r="T2349" i="60"/>
  <c r="T2350" i="60"/>
  <c r="T2352" i="60"/>
  <c r="T2353" i="60"/>
  <c r="T2354" i="60"/>
  <c r="T2355" i="60"/>
  <c r="T2356" i="60"/>
  <c r="T2357" i="60"/>
  <c r="T2358" i="60"/>
  <c r="T2359" i="60"/>
  <c r="T2360" i="60"/>
  <c r="T2361" i="60"/>
  <c r="T2362" i="60"/>
  <c r="S2362" i="60" s="1"/>
  <c r="T2363" i="60"/>
  <c r="S2363" i="60" s="1"/>
  <c r="T2364" i="60"/>
  <c r="S2364" i="60" s="1"/>
  <c r="T2365" i="60"/>
  <c r="T2366" i="60"/>
  <c r="T2368" i="60"/>
  <c r="T2369" i="60"/>
  <c r="T2370" i="60"/>
  <c r="T2371" i="60"/>
  <c r="T2372" i="60"/>
  <c r="T2373" i="60"/>
  <c r="T2374" i="60"/>
  <c r="S2374" i="60" s="1"/>
  <c r="T2375" i="60"/>
  <c r="T2376" i="60"/>
  <c r="T2377" i="60"/>
  <c r="T2378" i="60"/>
  <c r="S2378" i="60" s="1"/>
  <c r="T2379" i="60"/>
  <c r="S2379" i="60" s="1"/>
  <c r="T2380" i="60"/>
  <c r="S2380" i="60" s="1"/>
  <c r="T2381" i="60"/>
  <c r="S2381" i="60" s="1"/>
  <c r="T2382" i="60"/>
  <c r="S2382" i="60" s="1"/>
  <c r="T2384" i="60"/>
  <c r="T2385" i="60"/>
  <c r="T2386" i="60"/>
  <c r="T2387" i="60"/>
  <c r="T2388" i="60"/>
  <c r="T2389" i="60"/>
  <c r="T2390" i="60"/>
  <c r="S2390" i="60" s="1"/>
  <c r="T2391" i="60"/>
  <c r="T2392" i="60"/>
  <c r="T2393" i="60"/>
  <c r="T2394" i="60"/>
  <c r="S2394" i="60" s="1"/>
  <c r="T2395" i="60"/>
  <c r="S2395" i="60" s="1"/>
  <c r="T2396" i="60"/>
  <c r="S2396" i="60" s="1"/>
  <c r="T2397" i="60"/>
  <c r="T2398" i="60"/>
  <c r="S2398" i="60" s="1"/>
  <c r="T2400" i="60"/>
  <c r="S2400" i="60" s="1"/>
  <c r="T2401" i="60"/>
  <c r="T2402" i="60"/>
  <c r="T2403" i="60"/>
  <c r="T2404" i="60"/>
  <c r="T2405" i="60"/>
  <c r="T2406" i="60"/>
  <c r="S2406" i="60" s="1"/>
  <c r="T2407" i="60"/>
  <c r="T2408" i="60"/>
  <c r="T2409" i="60"/>
  <c r="T2410" i="60"/>
  <c r="S2410" i="60" s="1"/>
  <c r="T2411" i="60"/>
  <c r="S2411" i="60" s="1"/>
  <c r="T2412" i="60"/>
  <c r="S2412" i="60" s="1"/>
  <c r="T2413" i="60"/>
  <c r="T2414" i="60"/>
  <c r="T2416" i="60"/>
  <c r="S2416" i="60" s="1"/>
  <c r="T2417" i="60"/>
  <c r="S2417" i="60" s="1"/>
  <c r="T2418" i="60"/>
  <c r="T2419" i="60"/>
  <c r="T2420" i="60"/>
  <c r="T2421" i="60"/>
  <c r="T2422" i="60"/>
  <c r="S2422" i="60" s="1"/>
  <c r="T2423" i="60"/>
  <c r="T2424" i="60"/>
  <c r="T2425" i="60"/>
  <c r="T2426" i="60"/>
  <c r="S2426" i="60" s="1"/>
  <c r="T2427" i="60"/>
  <c r="S2427" i="60" s="1"/>
  <c r="T2428" i="60"/>
  <c r="S2428" i="60" s="1"/>
  <c r="T2429" i="60"/>
  <c r="T2430" i="60"/>
  <c r="T2432" i="60"/>
  <c r="T2433" i="60"/>
  <c r="T2434" i="60"/>
  <c r="T2435" i="60"/>
  <c r="T2436" i="60"/>
  <c r="T2437" i="60"/>
  <c r="T2438" i="60"/>
  <c r="S2438" i="60" s="1"/>
  <c r="T2439" i="60"/>
  <c r="T2440" i="60"/>
  <c r="T2441" i="60"/>
  <c r="T2442" i="60"/>
  <c r="S2442" i="60" s="1"/>
  <c r="T2443" i="60"/>
  <c r="S2443" i="60" s="1"/>
  <c r="T2444" i="60"/>
  <c r="S2444" i="60" s="1"/>
  <c r="T2445" i="60"/>
  <c r="T2447" i="60"/>
  <c r="T2448" i="60"/>
  <c r="T2449" i="60"/>
  <c r="T2450" i="60"/>
  <c r="S2450" i="60" s="1"/>
  <c r="T2451" i="60"/>
  <c r="S2451" i="60" s="1"/>
  <c r="T2452" i="60"/>
  <c r="T2453" i="60"/>
  <c r="T2454" i="60"/>
  <c r="T2455" i="60"/>
  <c r="S2455" i="60" s="1"/>
  <c r="T2456" i="60"/>
  <c r="T2457" i="60"/>
  <c r="T2458" i="60"/>
  <c r="T2459" i="60"/>
  <c r="S2459" i="60" s="1"/>
  <c r="T2460" i="60"/>
  <c r="S2460" i="60" s="1"/>
  <c r="T2462" i="60"/>
  <c r="S2462" i="60" s="1"/>
  <c r="T2463" i="60"/>
  <c r="T2464" i="60"/>
  <c r="T2465" i="60"/>
  <c r="T2466" i="60"/>
  <c r="T2467" i="60"/>
  <c r="S2467" i="60" s="1"/>
  <c r="T2468" i="60"/>
  <c r="S2468" i="60" s="1"/>
  <c r="T2469" i="60"/>
  <c r="T2470" i="60"/>
  <c r="T2471" i="60"/>
  <c r="T2473" i="60"/>
  <c r="S2473" i="60" s="1"/>
  <c r="T2474" i="60"/>
  <c r="T2475" i="60"/>
  <c r="S2475" i="60" s="1"/>
  <c r="T2476" i="60"/>
  <c r="S2476" i="60" s="1"/>
  <c r="T2477" i="60"/>
  <c r="T2479" i="60"/>
  <c r="S2479" i="60" s="1"/>
  <c r="T2480" i="60"/>
  <c r="T2481" i="60"/>
  <c r="T2482" i="60"/>
  <c r="T2483" i="60"/>
  <c r="T2484" i="60"/>
  <c r="T2485" i="60"/>
  <c r="S2485" i="60" s="1"/>
  <c r="T2486" i="60"/>
  <c r="S2486" i="60" s="1"/>
  <c r="T2487" i="60"/>
  <c r="T2488" i="60"/>
  <c r="T2489" i="60"/>
  <c r="S2489" i="60" s="1"/>
  <c r="T2490" i="60"/>
  <c r="T2491" i="60"/>
  <c r="S2491" i="60" s="1"/>
  <c r="T2492" i="60"/>
  <c r="S2492" i="60" s="1"/>
  <c r="T2493" i="60"/>
  <c r="S2493" i="60" s="1"/>
  <c r="T2495" i="60"/>
  <c r="S2495" i="60" s="1"/>
  <c r="T2496" i="60"/>
  <c r="T2497" i="60"/>
  <c r="T2498" i="60"/>
  <c r="T2499" i="60"/>
  <c r="T2500" i="60"/>
  <c r="T2501" i="60"/>
  <c r="T2502" i="60"/>
  <c r="S2502" i="60" s="1"/>
  <c r="T2503" i="60"/>
  <c r="S2503" i="60" s="1"/>
  <c r="T2504" i="60"/>
  <c r="T2505" i="60"/>
  <c r="S2505" i="60" s="1"/>
  <c r="T2506" i="60"/>
  <c r="T2507" i="60"/>
  <c r="S2507" i="60" s="1"/>
  <c r="T2508" i="60"/>
  <c r="S2508" i="60" s="1"/>
  <c r="T2509" i="60"/>
  <c r="S2509" i="60" s="1"/>
  <c r="T2511" i="60"/>
  <c r="S2511" i="60" s="1"/>
  <c r="T2512" i="60"/>
  <c r="T2513" i="60"/>
  <c r="T2514" i="60"/>
  <c r="T2515" i="60"/>
  <c r="T2516" i="60"/>
  <c r="T2517" i="60"/>
  <c r="T2518" i="60"/>
  <c r="T2519" i="60"/>
  <c r="S2519" i="60" s="1"/>
  <c r="T2520" i="60"/>
  <c r="S2520" i="60" s="1"/>
  <c r="T2521" i="60"/>
  <c r="S2521" i="60" s="1"/>
  <c r="T2522" i="60"/>
  <c r="T2523" i="60"/>
  <c r="S2523" i="60" s="1"/>
  <c r="T2524" i="60"/>
  <c r="S2524" i="60" s="1"/>
  <c r="T2525" i="60"/>
  <c r="S2525" i="60" s="1"/>
  <c r="T2527" i="60"/>
  <c r="S2527" i="60" s="1"/>
  <c r="T2528" i="60"/>
  <c r="T2529" i="60"/>
  <c r="T2530" i="60"/>
  <c r="T2531" i="60"/>
  <c r="T2532" i="60"/>
  <c r="T2533" i="60"/>
  <c r="T2534" i="60"/>
  <c r="T2535" i="60"/>
  <c r="T2536" i="60"/>
  <c r="S2536" i="60" s="1"/>
  <c r="T2537" i="60"/>
  <c r="S2537" i="60" s="1"/>
  <c r="T2538" i="60"/>
  <c r="T2539" i="60"/>
  <c r="S2539" i="60" s="1"/>
  <c r="T2540" i="60"/>
  <c r="S2540" i="60" s="1"/>
  <c r="T2541" i="60"/>
  <c r="S2541" i="60" s="1"/>
  <c r="T2543" i="60"/>
  <c r="S2543" i="60" s="1"/>
  <c r="T2544" i="60"/>
  <c r="T2545" i="60"/>
  <c r="T2546" i="60"/>
  <c r="T2547" i="60"/>
  <c r="T2548" i="60"/>
  <c r="T2549" i="60"/>
  <c r="T2550" i="60"/>
  <c r="T2551" i="60"/>
  <c r="T2552" i="60"/>
  <c r="T2553" i="60"/>
  <c r="S2553" i="60" s="1"/>
  <c r="T2554" i="60"/>
  <c r="S2554" i="60" s="1"/>
  <c r="T2555" i="60"/>
  <c r="S2555" i="60" s="1"/>
  <c r="T2556" i="60"/>
  <c r="S2556" i="60" s="1"/>
  <c r="T2557" i="60"/>
  <c r="S2557" i="60" s="1"/>
  <c r="T2559" i="60"/>
  <c r="S2559" i="60" s="1"/>
  <c r="T2560" i="60"/>
  <c r="T2561" i="60"/>
  <c r="T2562" i="60"/>
  <c r="T2563" i="60"/>
  <c r="T2564" i="60"/>
  <c r="T2565" i="60"/>
  <c r="T2566" i="60"/>
  <c r="T2567" i="60"/>
  <c r="T2568" i="60"/>
  <c r="T2569" i="60"/>
  <c r="S2569" i="60" s="1"/>
  <c r="T2570" i="60"/>
  <c r="S2570" i="60" s="1"/>
  <c r="T2571" i="60"/>
  <c r="S2571" i="60" s="1"/>
  <c r="T2572" i="60"/>
  <c r="S2572" i="60" s="1"/>
  <c r="T2573" i="60"/>
  <c r="S2573" i="60" s="1"/>
  <c r="T2575" i="60"/>
  <c r="S2575" i="60" s="1"/>
  <c r="T2576" i="60"/>
  <c r="T2577" i="60"/>
  <c r="T2578" i="60"/>
  <c r="T2579" i="60"/>
  <c r="T2580" i="60"/>
  <c r="T2581" i="60"/>
  <c r="T2582" i="60"/>
  <c r="T2583" i="60"/>
  <c r="T2584" i="60"/>
  <c r="T2585" i="60"/>
  <c r="S2585" i="60" s="1"/>
  <c r="T2586" i="60"/>
  <c r="T2587" i="60"/>
  <c r="S2587" i="60" s="1"/>
  <c r="T2588" i="60"/>
  <c r="S2588" i="60" s="1"/>
  <c r="T2590" i="60"/>
  <c r="S2590" i="60" s="1"/>
  <c r="T2591" i="60"/>
  <c r="S2591" i="60" s="1"/>
  <c r="T2593" i="60"/>
  <c r="T2594" i="60"/>
  <c r="T2595" i="60"/>
  <c r="T2596" i="60"/>
  <c r="T2597" i="60"/>
  <c r="T2598" i="60"/>
  <c r="T2599" i="60"/>
  <c r="T2600" i="60"/>
  <c r="T2601" i="60"/>
  <c r="T2602" i="60"/>
  <c r="S2602" i="60" s="1"/>
  <c r="T2603" i="60"/>
  <c r="S2603" i="60" s="1"/>
  <c r="T2604" i="60"/>
  <c r="T2606" i="60"/>
  <c r="S2606" i="60" s="1"/>
  <c r="T2607" i="60"/>
  <c r="S2607" i="60" s="1"/>
  <c r="T2608" i="60"/>
  <c r="S2608" i="60" s="1"/>
  <c r="T2609" i="60"/>
  <c r="T2610" i="60"/>
  <c r="T2611" i="60"/>
  <c r="T2612" i="60"/>
  <c r="T2613" i="60"/>
  <c r="T2614" i="60"/>
  <c r="T2615" i="60"/>
  <c r="T2616" i="60"/>
  <c r="T2617" i="60"/>
  <c r="T2618" i="60"/>
  <c r="T2619" i="60"/>
  <c r="S2619" i="60" s="1"/>
  <c r="T2620" i="60"/>
  <c r="T2622" i="60"/>
  <c r="S2622" i="60" s="1"/>
  <c r="T2623" i="60"/>
  <c r="S2623" i="60" s="1"/>
  <c r="T2624" i="60"/>
  <c r="S2624" i="60" s="1"/>
  <c r="T2625" i="60"/>
  <c r="T2626" i="60"/>
  <c r="T2627" i="60"/>
  <c r="T2628" i="60"/>
  <c r="T2629" i="60"/>
  <c r="T2630" i="60"/>
  <c r="T2631" i="60"/>
  <c r="T2632" i="60"/>
  <c r="T2633" i="60"/>
  <c r="T2634" i="60"/>
  <c r="S2634" i="60" s="1"/>
  <c r="T2635" i="60"/>
  <c r="S2635" i="60" s="1"/>
  <c r="T2636" i="60"/>
  <c r="T2638" i="60"/>
  <c r="S2638" i="60" s="1"/>
  <c r="T2639" i="60"/>
  <c r="T2640" i="60"/>
  <c r="S2640" i="60" s="1"/>
  <c r="T2641" i="60"/>
  <c r="S2641" i="60" s="1"/>
  <c r="T2642" i="60"/>
  <c r="T2643" i="60"/>
  <c r="T2644" i="60"/>
  <c r="T2645" i="60"/>
  <c r="T2646" i="60"/>
  <c r="T2647" i="60"/>
  <c r="T2648" i="60"/>
  <c r="T2649" i="60"/>
  <c r="T2650" i="60"/>
  <c r="S2650" i="60" s="1"/>
  <c r="T2651" i="60"/>
  <c r="S2651" i="60" s="1"/>
  <c r="T2653" i="60"/>
  <c r="S2653" i="60" s="1"/>
  <c r="T2654" i="60"/>
  <c r="S2654" i="60" s="1"/>
  <c r="T2655" i="60"/>
  <c r="S2655" i="60" s="1"/>
  <c r="T2657" i="60"/>
  <c r="S2657" i="60" s="1"/>
  <c r="T2658" i="60"/>
  <c r="T2659" i="60"/>
  <c r="T2660" i="60"/>
  <c r="T2661" i="60"/>
  <c r="T2662" i="60"/>
  <c r="T2663" i="60"/>
  <c r="T2664" i="60"/>
  <c r="T2665" i="60"/>
  <c r="T2666" i="60"/>
  <c r="T2667" i="60"/>
  <c r="S2667" i="60" s="1"/>
  <c r="T2669" i="60"/>
  <c r="T2670" i="60"/>
  <c r="S2670" i="60" s="1"/>
  <c r="T2671" i="60"/>
  <c r="S2671" i="60" s="1"/>
  <c r="T2672" i="60"/>
  <c r="T2673" i="60"/>
  <c r="S2673" i="60" s="1"/>
  <c r="T2674" i="60"/>
  <c r="T2675" i="60"/>
  <c r="S2675" i="60" s="1"/>
  <c r="T2676" i="60"/>
  <c r="S2676" i="60" s="1"/>
  <c r="T2677" i="60"/>
  <c r="T2678" i="60"/>
  <c r="T2679" i="60"/>
  <c r="T2680" i="60"/>
  <c r="T2681" i="60"/>
  <c r="S2681" i="60" s="1"/>
  <c r="T2682" i="60"/>
  <c r="T2683" i="60"/>
  <c r="S2683" i="60" s="1"/>
  <c r="T2685" i="60"/>
  <c r="T2686" i="60"/>
  <c r="S2686" i="60" s="1"/>
  <c r="T2687" i="60"/>
  <c r="S2687" i="60" s="1"/>
  <c r="T2688" i="60"/>
  <c r="T2689" i="60"/>
  <c r="S2689" i="60" s="1"/>
  <c r="T2690" i="60"/>
  <c r="T2691" i="60"/>
  <c r="T2692" i="60"/>
  <c r="S2692" i="60" s="1"/>
  <c r="T2693" i="60"/>
  <c r="S2693" i="60" s="1"/>
  <c r="T2694" i="60"/>
  <c r="T2695" i="60"/>
  <c r="T2696" i="60"/>
  <c r="T2697" i="60"/>
  <c r="T2699" i="60"/>
  <c r="S2699" i="60" s="1"/>
  <c r="T2700" i="60"/>
  <c r="T2701" i="60"/>
  <c r="T2702" i="60"/>
  <c r="S2702" i="60" s="1"/>
  <c r="T2703" i="60"/>
  <c r="S2703" i="60" s="1"/>
  <c r="T2704" i="60"/>
  <c r="T2705" i="60"/>
  <c r="T2706" i="60"/>
  <c r="T2707" i="60"/>
  <c r="T2708" i="60"/>
  <c r="T2709" i="60"/>
  <c r="S2709" i="60" s="1"/>
  <c r="T2711" i="60"/>
  <c r="S2711" i="60" s="1"/>
  <c r="T2712" i="60"/>
  <c r="T2713" i="60"/>
  <c r="T2715" i="60"/>
  <c r="S2715" i="60" s="1"/>
  <c r="T2716" i="60"/>
  <c r="S2716" i="60" s="1"/>
  <c r="T2717" i="60"/>
  <c r="T2718" i="60"/>
  <c r="S2718" i="60" s="1"/>
  <c r="T2719" i="60"/>
  <c r="S2719" i="60" s="1"/>
  <c r="T2720" i="60"/>
  <c r="T2721" i="60"/>
  <c r="T2722" i="60"/>
  <c r="S2722" i="60" s="1"/>
  <c r="T2723" i="60"/>
  <c r="T2724" i="60"/>
  <c r="T2725" i="60"/>
  <c r="T2726" i="60"/>
  <c r="T2727" i="60"/>
  <c r="S2727" i="60" s="1"/>
  <c r="T2728" i="60"/>
  <c r="S2728" i="60" s="1"/>
  <c r="T2730" i="60"/>
  <c r="T2731" i="60"/>
  <c r="S2731" i="60" s="1"/>
  <c r="T2732" i="60"/>
  <c r="S2732" i="60" s="1"/>
  <c r="T2733" i="60"/>
  <c r="T2734" i="60"/>
  <c r="S2734" i="60" s="1"/>
  <c r="T2735" i="60"/>
  <c r="S2735" i="60" s="1"/>
  <c r="T2736" i="60"/>
  <c r="T2737" i="60"/>
  <c r="T2738" i="60"/>
  <c r="S2738" i="60" s="1"/>
  <c r="T2739" i="60"/>
  <c r="T2740" i="60"/>
  <c r="T2741" i="60"/>
  <c r="T2742" i="60"/>
  <c r="T2744" i="60"/>
  <c r="T2745" i="60"/>
  <c r="S2745" i="60" s="1"/>
  <c r="T2746" i="60"/>
  <c r="S2746" i="60" s="1"/>
  <c r="T2747" i="60"/>
  <c r="S2747" i="60" s="1"/>
  <c r="T2748" i="60"/>
  <c r="S2748" i="60" s="1"/>
  <c r="T2750" i="60"/>
  <c r="S2750" i="60" s="1"/>
  <c r="T2751" i="60"/>
  <c r="S2751" i="60" s="1"/>
  <c r="T2752" i="60"/>
  <c r="T2753" i="60"/>
  <c r="T2754" i="60"/>
  <c r="S2754" i="60" s="1"/>
  <c r="T2755" i="60"/>
  <c r="T2756" i="60"/>
  <c r="T2757" i="60"/>
  <c r="T2759" i="60"/>
  <c r="T2760" i="60"/>
  <c r="T2761" i="60"/>
  <c r="T2762" i="60"/>
  <c r="S2762" i="60" s="1"/>
  <c r="T2763" i="60"/>
  <c r="S2763" i="60" s="1"/>
  <c r="T2764" i="60"/>
  <c r="S2764" i="60" s="1"/>
  <c r="T2766" i="60"/>
  <c r="S2766" i="60" s="1"/>
  <c r="T2767" i="60"/>
  <c r="S2767" i="60" s="1"/>
  <c r="T2768" i="60"/>
  <c r="T2769" i="60"/>
  <c r="S2769" i="60" s="1"/>
  <c r="T2770" i="60"/>
  <c r="S2770" i="60" s="1"/>
  <c r="T2771" i="60"/>
  <c r="T2772" i="60"/>
  <c r="T2773" i="60"/>
  <c r="T2775" i="60"/>
  <c r="T2776" i="60"/>
  <c r="T2777" i="60"/>
  <c r="T2778" i="60"/>
  <c r="T2779" i="60"/>
  <c r="S2779" i="60" s="1"/>
  <c r="T2780" i="60"/>
  <c r="S2780" i="60" s="1"/>
  <c r="T2782" i="60"/>
  <c r="S2782" i="60" s="1"/>
  <c r="T2783" i="60"/>
  <c r="S2783" i="60" s="1"/>
  <c r="T2784" i="60"/>
  <c r="T2785" i="60"/>
  <c r="T2786" i="60"/>
  <c r="S2786" i="60" s="1"/>
  <c r="T2787" i="60"/>
  <c r="T2788" i="60"/>
  <c r="T2789" i="60"/>
  <c r="T2791" i="60"/>
  <c r="T2792" i="60"/>
  <c r="T2793" i="60"/>
  <c r="T2794" i="60"/>
  <c r="T2795" i="60"/>
  <c r="S2795" i="60" s="1"/>
  <c r="T2796" i="60"/>
  <c r="S2796" i="60" s="1"/>
  <c r="T2797" i="60"/>
  <c r="S2797" i="60" s="1"/>
  <c r="T2798" i="60"/>
  <c r="S2798" i="60" s="1"/>
  <c r="T2799" i="60"/>
  <c r="S2799" i="60" s="1"/>
  <c r="T2800" i="60"/>
  <c r="T2801" i="60"/>
  <c r="T2802" i="60"/>
  <c r="S2802" i="60" s="1"/>
  <c r="T2803" i="60"/>
  <c r="T2805" i="60"/>
  <c r="T2806" i="60"/>
  <c r="T2807" i="60"/>
  <c r="T2808" i="60"/>
  <c r="T2809" i="60"/>
  <c r="T2810" i="60"/>
  <c r="T2811" i="60"/>
  <c r="S2811" i="60" s="1"/>
  <c r="T2813" i="60"/>
  <c r="S2813" i="60" s="1"/>
  <c r="T2814" i="60"/>
  <c r="S2814" i="60" s="1"/>
  <c r="T2815" i="60"/>
  <c r="S2815" i="60" s="1"/>
  <c r="T2816" i="60"/>
  <c r="T2817" i="60"/>
  <c r="T2818" i="60"/>
  <c r="S2818" i="60" s="1"/>
  <c r="T2820" i="60"/>
  <c r="T2821" i="60"/>
  <c r="S2821" i="60" s="1"/>
  <c r="T2822" i="60"/>
  <c r="T2823" i="60"/>
  <c r="T2824" i="60"/>
  <c r="T2825" i="60"/>
  <c r="T2826" i="60"/>
  <c r="T2827" i="60"/>
  <c r="S2827" i="60" s="1"/>
  <c r="T2829" i="60"/>
  <c r="T2830" i="60"/>
  <c r="S2830" i="60" s="1"/>
  <c r="T2831" i="60"/>
  <c r="S2831" i="60" s="1"/>
  <c r="T2832" i="60"/>
  <c r="T2833" i="60"/>
  <c r="T2834" i="60"/>
  <c r="S2834" i="60" s="1"/>
  <c r="T2835" i="60"/>
  <c r="T2836" i="60"/>
  <c r="T2837" i="60"/>
  <c r="T2838" i="60"/>
  <c r="T2839" i="60"/>
  <c r="T2840" i="60"/>
  <c r="T2841" i="60"/>
  <c r="T2842" i="60"/>
  <c r="T2843" i="60"/>
  <c r="S2843" i="60" s="1"/>
  <c r="T2844" i="60"/>
  <c r="T2845" i="60"/>
  <c r="T2846" i="60"/>
  <c r="S2846" i="60" s="1"/>
  <c r="T2847" i="60"/>
  <c r="S2847" i="60" s="1"/>
  <c r="T2848" i="60"/>
  <c r="T2850" i="60"/>
  <c r="S2850" i="60" s="1"/>
  <c r="T2851" i="60"/>
  <c r="T2852" i="60"/>
  <c r="T2853" i="60"/>
  <c r="S2853" i="60" s="1"/>
  <c r="T2855" i="60"/>
  <c r="T2856" i="60"/>
  <c r="T2857" i="60"/>
  <c r="T2858" i="60"/>
  <c r="T2859" i="60"/>
  <c r="S2859" i="60" s="1"/>
  <c r="T2860" i="60"/>
  <c r="T2861" i="60"/>
  <c r="S2861" i="60" s="1"/>
  <c r="T2862" i="60"/>
  <c r="S2862" i="60" s="1"/>
  <c r="T2863" i="60"/>
  <c r="T2864" i="60"/>
  <c r="S2864" i="60" s="1"/>
  <c r="T2866" i="60"/>
  <c r="S2866" i="60" s="1"/>
  <c r="T2867" i="60"/>
  <c r="S2867" i="60" s="1"/>
  <c r="T2868" i="60"/>
  <c r="T2869" i="60"/>
  <c r="T2870" i="60"/>
  <c r="T2871" i="60"/>
  <c r="T2872" i="60"/>
  <c r="T2873" i="60"/>
  <c r="T2874" i="60"/>
  <c r="T2875" i="60"/>
  <c r="S2875" i="60" s="1"/>
  <c r="T2876" i="60"/>
  <c r="T2877" i="60"/>
  <c r="S2877" i="60" s="1"/>
  <c r="T2878" i="60"/>
  <c r="S2878" i="60" s="1"/>
  <c r="T2879" i="60"/>
  <c r="S2879" i="60" s="1"/>
  <c r="T2880" i="60"/>
  <c r="S2880" i="60" s="1"/>
  <c r="T2882" i="60"/>
  <c r="S2882" i="60" s="1"/>
  <c r="T2883" i="60"/>
  <c r="S2883" i="60" s="1"/>
  <c r="T2884" i="60"/>
  <c r="T2885" i="60"/>
  <c r="T2886" i="60"/>
  <c r="T2887" i="60"/>
  <c r="T2888" i="60"/>
  <c r="T2889" i="60"/>
  <c r="T2890" i="60"/>
  <c r="T2891" i="60"/>
  <c r="S2891" i="60" s="1"/>
  <c r="T2892" i="60"/>
  <c r="T2893" i="60"/>
  <c r="S2893" i="60" s="1"/>
  <c r="T2894" i="60"/>
  <c r="S2894" i="60" s="1"/>
  <c r="T2896" i="60"/>
  <c r="S2896" i="60" s="1"/>
  <c r="T2897" i="60"/>
  <c r="T2898" i="60"/>
  <c r="T2899" i="60"/>
  <c r="S2899" i="60" s="1"/>
  <c r="T2900" i="60"/>
  <c r="S2900" i="60" s="1"/>
  <c r="T2901" i="60"/>
  <c r="T2902" i="60"/>
  <c r="T2903" i="60"/>
  <c r="T2904" i="60"/>
  <c r="T2905" i="60"/>
  <c r="T2906" i="60"/>
  <c r="T2907" i="60"/>
  <c r="S2907" i="60" s="1"/>
  <c r="T2908" i="60"/>
  <c r="T2909" i="60"/>
  <c r="S2909" i="60" s="1"/>
  <c r="T2910" i="60"/>
  <c r="S2910" i="60" s="1"/>
  <c r="T2912" i="60"/>
  <c r="S2912" i="60" s="1"/>
  <c r="T2913" i="60"/>
  <c r="T2914" i="60"/>
  <c r="T2915" i="60"/>
  <c r="S2915" i="60" s="1"/>
  <c r="T2916" i="60"/>
  <c r="T2917" i="60"/>
  <c r="T2918" i="60"/>
  <c r="T2919" i="60"/>
  <c r="T2920" i="60"/>
  <c r="T2921" i="60"/>
  <c r="T2922" i="60"/>
  <c r="T2923" i="60"/>
  <c r="S2923" i="60" s="1"/>
  <c r="T2924" i="60"/>
  <c r="T2925" i="60"/>
  <c r="S2925" i="60" s="1"/>
  <c r="T2927" i="60"/>
  <c r="S2927" i="60" s="1"/>
  <c r="T2928" i="60"/>
  <c r="S2928" i="60" s="1"/>
  <c r="T2929" i="60"/>
  <c r="T2930" i="60"/>
  <c r="T2931" i="60"/>
  <c r="S2931" i="60" s="1"/>
  <c r="T2932" i="60"/>
  <c r="T2933" i="60"/>
  <c r="S2933" i="60" s="1"/>
  <c r="T2934" i="60"/>
  <c r="S2934" i="60" s="1"/>
  <c r="T2935" i="60"/>
  <c r="T2936" i="60"/>
  <c r="T2937" i="60"/>
  <c r="T2938" i="60"/>
  <c r="T2940" i="60"/>
  <c r="T2941" i="60"/>
  <c r="S2941" i="60" s="1"/>
  <c r="T2942" i="60"/>
  <c r="S2942" i="60" s="1"/>
  <c r="T2943" i="60"/>
  <c r="S2943" i="60" s="1"/>
  <c r="T2944" i="60"/>
  <c r="S2944" i="60" s="1"/>
  <c r="T2945" i="60"/>
  <c r="T2946" i="60"/>
  <c r="S2946" i="60" s="1"/>
  <c r="T2947" i="60"/>
  <c r="S2947" i="60" s="1"/>
  <c r="T2948" i="60"/>
  <c r="T2949" i="60"/>
  <c r="T2950" i="60"/>
  <c r="S2950" i="60" s="1"/>
  <c r="T2951" i="60"/>
  <c r="S2951" i="60" s="1"/>
  <c r="T2952" i="60"/>
  <c r="T2953" i="60"/>
  <c r="T2954" i="60"/>
  <c r="T2956" i="60"/>
  <c r="T2957" i="60"/>
  <c r="S2957" i="60" s="1"/>
  <c r="T2958" i="60"/>
  <c r="S2958" i="60" s="1"/>
  <c r="T2960" i="60"/>
  <c r="S2960" i="60" s="1"/>
  <c r="T2961" i="60"/>
  <c r="S2961" i="60" s="1"/>
  <c r="T2962" i="60"/>
  <c r="T2963" i="60"/>
  <c r="T2964" i="60"/>
  <c r="T2965" i="60"/>
  <c r="T2966" i="60"/>
  <c r="T2967" i="60"/>
  <c r="S2967" i="60" s="1"/>
  <c r="T2968" i="60"/>
  <c r="T2969" i="60"/>
  <c r="T2971" i="60"/>
  <c r="S2971" i="60" s="1"/>
  <c r="T2972" i="60"/>
  <c r="T2973" i="60"/>
  <c r="T2974" i="60"/>
  <c r="S2974" i="60" s="1"/>
  <c r="T2975" i="60"/>
  <c r="T2976" i="60"/>
  <c r="S2976" i="60" s="1"/>
  <c r="T2977" i="60"/>
  <c r="S2977" i="60" s="1"/>
  <c r="T2978" i="60"/>
  <c r="T2979" i="60"/>
  <c r="T2980" i="60"/>
  <c r="S2980" i="60" s="1"/>
  <c r="T2981" i="60"/>
  <c r="T2982" i="60"/>
  <c r="S2982" i="60" s="1"/>
  <c r="T2983" i="60"/>
  <c r="T2984" i="60"/>
  <c r="T2985" i="60"/>
  <c r="S2985" i="60" s="1"/>
  <c r="T2987" i="60"/>
  <c r="S2987" i="60" s="1"/>
  <c r="T2988" i="60"/>
  <c r="S2988" i="60" s="1"/>
  <c r="T2989" i="60"/>
  <c r="T2990" i="60"/>
  <c r="S2990" i="60" s="1"/>
  <c r="T2991" i="60"/>
  <c r="T2992" i="60"/>
  <c r="S2992" i="60" s="1"/>
  <c r="T2993" i="60"/>
  <c r="S2993" i="60" s="1"/>
  <c r="T2994" i="60"/>
  <c r="T2995" i="60"/>
  <c r="T2996" i="60"/>
  <c r="S2996" i="60" s="1"/>
  <c r="T2997" i="60"/>
  <c r="T2998" i="60"/>
  <c r="T2999" i="60"/>
  <c r="S2999" i="60" s="1"/>
  <c r="T3000" i="60"/>
  <c r="T3001" i="60"/>
  <c r="T3003" i="60"/>
  <c r="S3003" i="60" s="1"/>
  <c r="T3004" i="60"/>
  <c r="S3004" i="60" s="1"/>
  <c r="U16" i="60"/>
  <c r="S33" i="60"/>
  <c r="S34" i="60"/>
  <c r="S35" i="60"/>
  <c r="S36" i="60"/>
  <c r="S37" i="60"/>
  <c r="S38" i="60"/>
  <c r="S42" i="60"/>
  <c r="S43" i="60"/>
  <c r="S44" i="60"/>
  <c r="S48" i="60"/>
  <c r="S50" i="60"/>
  <c r="S51" i="60"/>
  <c r="S52" i="60"/>
  <c r="S54" i="60"/>
  <c r="S55" i="60"/>
  <c r="S56" i="60"/>
  <c r="S57" i="60"/>
  <c r="S62" i="60"/>
  <c r="S64" i="60"/>
  <c r="S65" i="60"/>
  <c r="S67" i="60"/>
  <c r="S69" i="60"/>
  <c r="S70" i="60"/>
  <c r="S71" i="60"/>
  <c r="S73" i="60"/>
  <c r="S74" i="60"/>
  <c r="S75" i="60"/>
  <c r="S76" i="60"/>
  <c r="S80" i="60"/>
  <c r="S81" i="60"/>
  <c r="S82" i="60"/>
  <c r="S85" i="60"/>
  <c r="S86" i="60"/>
  <c r="S88" i="60"/>
  <c r="S89" i="60"/>
  <c r="S90" i="60"/>
  <c r="S91" i="60"/>
  <c r="S92" i="60"/>
  <c r="S96" i="60"/>
  <c r="S100" i="60"/>
  <c r="S102" i="60"/>
  <c r="S104" i="60"/>
  <c r="S105" i="60"/>
  <c r="S106" i="60"/>
  <c r="S107" i="60"/>
  <c r="S108" i="60"/>
  <c r="S112" i="60"/>
  <c r="S114" i="60"/>
  <c r="S115" i="60"/>
  <c r="S116" i="60"/>
  <c r="S119" i="60"/>
  <c r="S121" i="60"/>
  <c r="S122" i="60"/>
  <c r="S123" i="60"/>
  <c r="S124" i="60"/>
  <c r="S128" i="60"/>
  <c r="S130" i="60"/>
  <c r="S132" i="60"/>
  <c r="S133" i="60"/>
  <c r="S134" i="60"/>
  <c r="S138" i="60"/>
  <c r="S139" i="60"/>
  <c r="S140" i="60"/>
  <c r="S145" i="60"/>
  <c r="S146" i="60"/>
  <c r="S147" i="60"/>
  <c r="S148" i="60"/>
  <c r="S149" i="60"/>
  <c r="S150" i="60"/>
  <c r="S151" i="60"/>
  <c r="S152" i="60"/>
  <c r="S156" i="60"/>
  <c r="S161" i="60"/>
  <c r="S163" i="60"/>
  <c r="S164" i="60"/>
  <c r="S165" i="60"/>
  <c r="S166" i="60"/>
  <c r="S167" i="60"/>
  <c r="S168" i="60"/>
  <c r="S169" i="60"/>
  <c r="S170" i="60"/>
  <c r="S176" i="60"/>
  <c r="S177" i="60"/>
  <c r="S178" i="60"/>
  <c r="S179" i="60"/>
  <c r="S180" i="60"/>
  <c r="S182" i="60"/>
  <c r="S183" i="60"/>
  <c r="S184" i="60"/>
  <c r="S185" i="60"/>
  <c r="S186" i="60"/>
  <c r="S187" i="60"/>
  <c r="S193" i="60"/>
  <c r="S194" i="60"/>
  <c r="S195" i="60"/>
  <c r="S196" i="60"/>
  <c r="S197" i="60"/>
  <c r="S198" i="60"/>
  <c r="S199" i="60"/>
  <c r="S200" i="60"/>
  <c r="S201" i="60"/>
  <c r="S202" i="60"/>
  <c r="S203" i="60"/>
  <c r="S210" i="60"/>
  <c r="S211" i="60"/>
  <c r="S212" i="60"/>
  <c r="S213" i="60"/>
  <c r="S214" i="60"/>
  <c r="S216" i="60"/>
  <c r="S217" i="60"/>
  <c r="S218" i="60"/>
  <c r="S219" i="60"/>
  <c r="S222" i="60"/>
  <c r="S224" i="60"/>
  <c r="S225" i="60"/>
  <c r="S228" i="60"/>
  <c r="S229" i="60"/>
  <c r="S230" i="60"/>
  <c r="S231" i="60"/>
  <c r="S233" i="60"/>
  <c r="S234" i="60"/>
  <c r="S236" i="60"/>
  <c r="S242" i="60"/>
  <c r="S243" i="60"/>
  <c r="S244" i="60"/>
  <c r="S246" i="60"/>
  <c r="S247" i="60"/>
  <c r="S250" i="60"/>
  <c r="S252" i="60"/>
  <c r="S256" i="60"/>
  <c r="S258" i="60"/>
  <c r="S259" i="60"/>
  <c r="S260" i="60"/>
  <c r="S261" i="60"/>
  <c r="S265" i="60"/>
  <c r="S267" i="60"/>
  <c r="S268" i="60"/>
  <c r="S272" i="60"/>
  <c r="S273" i="60"/>
  <c r="S275" i="60"/>
  <c r="S276" i="60"/>
  <c r="S277" i="60"/>
  <c r="S278" i="60"/>
  <c r="S280" i="60"/>
  <c r="S284" i="60"/>
  <c r="S288" i="60"/>
  <c r="S289" i="60"/>
  <c r="S290" i="60"/>
  <c r="S292" i="60"/>
  <c r="S293" i="60"/>
  <c r="S295" i="60"/>
  <c r="S296" i="60"/>
  <c r="S297" i="60"/>
  <c r="S299" i="60"/>
  <c r="S300" i="60"/>
  <c r="S304" i="60"/>
  <c r="S305" i="60"/>
  <c r="S306" i="60"/>
  <c r="S307" i="60"/>
  <c r="S310" i="60"/>
  <c r="S311" i="60"/>
  <c r="S312" i="60"/>
  <c r="S313" i="60"/>
  <c r="S315" i="60"/>
  <c r="S316" i="60"/>
  <c r="S321" i="60"/>
  <c r="S322" i="60"/>
  <c r="S324" i="60"/>
  <c r="S325" i="60"/>
  <c r="S327" i="60"/>
  <c r="S328" i="60"/>
  <c r="S330" i="60"/>
  <c r="S331" i="60"/>
  <c r="S332" i="60"/>
  <c r="S334" i="60"/>
  <c r="S339" i="60"/>
  <c r="S340" i="60"/>
  <c r="S341" i="60"/>
  <c r="S342" i="60"/>
  <c r="S346" i="60"/>
  <c r="S347" i="60"/>
  <c r="S348" i="60"/>
  <c r="S350" i="60"/>
  <c r="S352" i="60"/>
  <c r="S354" i="60"/>
  <c r="S355" i="60"/>
  <c r="S358" i="60"/>
  <c r="S361" i="60"/>
  <c r="S363" i="60"/>
  <c r="S364" i="60"/>
  <c r="S366" i="60"/>
  <c r="S370" i="60"/>
  <c r="S371" i="60"/>
  <c r="S372" i="60"/>
  <c r="S373" i="60"/>
  <c r="S374" i="60"/>
  <c r="S376" i="60"/>
  <c r="S378" i="60"/>
  <c r="S380" i="60"/>
  <c r="S382" i="60"/>
  <c r="S385" i="60"/>
  <c r="S386" i="60"/>
  <c r="S387" i="60"/>
  <c r="S388" i="60"/>
  <c r="S390" i="60"/>
  <c r="S392" i="60"/>
  <c r="S393" i="60"/>
  <c r="S398" i="60"/>
  <c r="S399" i="60"/>
  <c r="S402" i="60"/>
  <c r="S403" i="60"/>
  <c r="S404" i="60"/>
  <c r="S405" i="60"/>
  <c r="S406" i="60"/>
  <c r="S408" i="60"/>
  <c r="S409" i="60"/>
  <c r="S410" i="60"/>
  <c r="S412" i="60"/>
  <c r="S418" i="60"/>
  <c r="S419" i="60"/>
  <c r="S420" i="60"/>
  <c r="S421" i="60"/>
  <c r="S422" i="60"/>
  <c r="S424" i="60"/>
  <c r="S425" i="60"/>
  <c r="S426" i="60"/>
  <c r="S427" i="60"/>
  <c r="S428" i="60"/>
  <c r="S431" i="60"/>
  <c r="S435" i="60"/>
  <c r="S436" i="60"/>
  <c r="S438" i="60"/>
  <c r="S440" i="60"/>
  <c r="S441" i="60"/>
  <c r="S442" i="60"/>
  <c r="S443" i="60"/>
  <c r="S444" i="60"/>
  <c r="S446" i="60"/>
  <c r="S447" i="60"/>
  <c r="S448" i="60"/>
  <c r="S452" i="60"/>
  <c r="S453" i="60"/>
  <c r="S454" i="60"/>
  <c r="S456" i="60"/>
  <c r="S457" i="60"/>
  <c r="S458" i="60"/>
  <c r="S459" i="60"/>
  <c r="S462" i="60"/>
  <c r="S463" i="60"/>
  <c r="S464" i="60"/>
  <c r="S467" i="60"/>
  <c r="S470" i="60"/>
  <c r="S472" i="60"/>
  <c r="S473" i="60"/>
  <c r="S474" i="60"/>
  <c r="S475" i="60"/>
  <c r="S478" i="60"/>
  <c r="S479" i="60"/>
  <c r="S480" i="60"/>
  <c r="S481" i="60"/>
  <c r="S482" i="60"/>
  <c r="S484" i="60"/>
  <c r="S485" i="60"/>
  <c r="S489" i="60"/>
  <c r="S490" i="60"/>
  <c r="S491" i="60"/>
  <c r="S492" i="60"/>
  <c r="S494" i="60"/>
  <c r="S495" i="60"/>
  <c r="S496" i="60"/>
  <c r="S500" i="60"/>
  <c r="S501" i="60"/>
  <c r="S502" i="60"/>
  <c r="S506" i="60"/>
  <c r="S507" i="60"/>
  <c r="S508" i="60"/>
  <c r="S510" i="60"/>
  <c r="S511" i="60"/>
  <c r="S512" i="60"/>
  <c r="S517" i="60"/>
  <c r="S518" i="60"/>
  <c r="S519" i="60"/>
  <c r="S520" i="60"/>
  <c r="S521" i="60"/>
  <c r="S522" i="60"/>
  <c r="S523" i="60"/>
  <c r="S524" i="60"/>
  <c r="S526" i="60"/>
  <c r="S527" i="60"/>
  <c r="S528" i="60"/>
  <c r="S531" i="60"/>
  <c r="S532" i="60"/>
  <c r="S533" i="60"/>
  <c r="S534" i="60"/>
  <c r="S536" i="60"/>
  <c r="S537" i="60"/>
  <c r="S538" i="60"/>
  <c r="S539" i="60"/>
  <c r="S543" i="60"/>
  <c r="S544" i="60"/>
  <c r="S552" i="60"/>
  <c r="S553" i="60"/>
  <c r="S554" i="60"/>
  <c r="S555" i="60"/>
  <c r="S556" i="60"/>
  <c r="S560" i="60"/>
  <c r="S564" i="60"/>
  <c r="S566" i="60"/>
  <c r="S567" i="60"/>
  <c r="S569" i="60"/>
  <c r="S570" i="60"/>
  <c r="S571" i="60"/>
  <c r="S572" i="60"/>
  <c r="S574" i="60"/>
  <c r="S575" i="60"/>
  <c r="S582" i="60"/>
  <c r="S583" i="60"/>
  <c r="S584" i="60"/>
  <c r="S586" i="60"/>
  <c r="S587" i="60"/>
  <c r="S588" i="60"/>
  <c r="S590" i="60"/>
  <c r="S591" i="60"/>
  <c r="S592" i="60"/>
  <c r="S598" i="60"/>
  <c r="S599" i="60"/>
  <c r="S601" i="60"/>
  <c r="S602" i="60"/>
  <c r="S604" i="60"/>
  <c r="S606" i="60"/>
  <c r="S607" i="60"/>
  <c r="S608" i="60"/>
  <c r="S609" i="60"/>
  <c r="S612" i="60"/>
  <c r="S613" i="60"/>
  <c r="S614" i="60"/>
  <c r="S617" i="60"/>
  <c r="S618" i="60"/>
  <c r="S619" i="60"/>
  <c r="S622" i="60"/>
  <c r="S623" i="60"/>
  <c r="S624" i="60"/>
  <c r="S626" i="60"/>
  <c r="S629" i="60"/>
  <c r="S630" i="60"/>
  <c r="S631" i="60"/>
  <c r="S632" i="60"/>
  <c r="S635" i="60"/>
  <c r="S636" i="60"/>
  <c r="S638" i="60"/>
  <c r="S639" i="60"/>
  <c r="S642" i="60"/>
  <c r="S645" i="60"/>
  <c r="S646" i="60"/>
  <c r="S647" i="60"/>
  <c r="S648" i="60"/>
  <c r="S649" i="60"/>
  <c r="S650" i="60"/>
  <c r="S657" i="60"/>
  <c r="S658" i="60"/>
  <c r="S661" i="60"/>
  <c r="S662" i="60"/>
  <c r="S663" i="60"/>
  <c r="S664" i="60"/>
  <c r="S665" i="60"/>
  <c r="S666" i="60"/>
  <c r="S667" i="60"/>
  <c r="S673" i="60"/>
  <c r="S674" i="60"/>
  <c r="S677" i="60"/>
  <c r="S678" i="60"/>
  <c r="S679" i="60"/>
  <c r="S680" i="60"/>
  <c r="S681" i="60"/>
  <c r="S682" i="60"/>
  <c r="S683" i="60"/>
  <c r="S686" i="60"/>
  <c r="S687" i="60"/>
  <c r="S694" i="60"/>
  <c r="S695" i="60"/>
  <c r="S696" i="60"/>
  <c r="S697" i="60"/>
  <c r="S699" i="60"/>
  <c r="S700" i="60"/>
  <c r="S702" i="60"/>
  <c r="S703" i="60"/>
  <c r="S705" i="60"/>
  <c r="S706" i="60"/>
  <c r="S710" i="60"/>
  <c r="S711" i="60"/>
  <c r="S712" i="60"/>
  <c r="S714" i="60"/>
  <c r="S715" i="60"/>
  <c r="S716" i="60"/>
  <c r="S718" i="60"/>
  <c r="S721" i="60"/>
  <c r="S722" i="60"/>
  <c r="S723" i="60"/>
  <c r="S726" i="60"/>
  <c r="S727" i="60"/>
  <c r="S729" i="60"/>
  <c r="S730" i="60"/>
  <c r="S731" i="60"/>
  <c r="S732" i="60"/>
  <c r="S735" i="60"/>
  <c r="S736" i="60"/>
  <c r="S737" i="60"/>
  <c r="S738" i="60"/>
  <c r="S739" i="60"/>
  <c r="S744" i="60"/>
  <c r="S745" i="60"/>
  <c r="S748" i="60"/>
  <c r="S750" i="60"/>
  <c r="S751" i="60"/>
  <c r="S752" i="60"/>
  <c r="S753" i="60"/>
  <c r="S754" i="60"/>
  <c r="S755" i="60"/>
  <c r="S759" i="60"/>
  <c r="S761" i="60"/>
  <c r="S762" i="60"/>
  <c r="S763" i="60"/>
  <c r="S767" i="60"/>
  <c r="S768" i="60"/>
  <c r="S769" i="60"/>
  <c r="S770" i="60"/>
  <c r="S771" i="60"/>
  <c r="S774" i="60"/>
  <c r="S775" i="60"/>
  <c r="S776" i="60"/>
  <c r="S777" i="60"/>
  <c r="S778" i="60"/>
  <c r="S779" i="60"/>
  <c r="S780" i="60"/>
  <c r="S782" i="60"/>
  <c r="S785" i="60"/>
  <c r="S786" i="60"/>
  <c r="S787" i="60"/>
  <c r="S790" i="60"/>
  <c r="S791" i="60"/>
  <c r="S792" i="60"/>
  <c r="S793" i="60"/>
  <c r="S795" i="60"/>
  <c r="S798" i="60"/>
  <c r="S799" i="60"/>
  <c r="S800" i="60"/>
  <c r="S803" i="60"/>
  <c r="S806" i="60"/>
  <c r="S807" i="60"/>
  <c r="S808" i="60"/>
  <c r="S809" i="60"/>
  <c r="S810" i="60"/>
  <c r="S814" i="60"/>
  <c r="S815" i="60"/>
  <c r="S816" i="60"/>
  <c r="S817" i="60"/>
  <c r="S818" i="60"/>
  <c r="S822" i="60"/>
  <c r="S823" i="60"/>
  <c r="S824" i="60"/>
  <c r="S825" i="60"/>
  <c r="S826" i="60"/>
  <c r="S827" i="60"/>
  <c r="S830" i="60"/>
  <c r="S831" i="60"/>
  <c r="S832" i="60"/>
  <c r="S833" i="60"/>
  <c r="S834" i="60"/>
  <c r="S835" i="60"/>
  <c r="S839" i="60"/>
  <c r="S840" i="60"/>
  <c r="S841" i="60"/>
  <c r="S842" i="60"/>
  <c r="S843" i="60"/>
  <c r="S846" i="60"/>
  <c r="S847" i="60"/>
  <c r="S848" i="60"/>
  <c r="S849" i="60"/>
  <c r="S850" i="60"/>
  <c r="S851" i="60"/>
  <c r="S852" i="60"/>
  <c r="S854" i="60"/>
  <c r="S855" i="60"/>
  <c r="S857" i="60"/>
  <c r="S858" i="60"/>
  <c r="S859" i="60"/>
  <c r="S864" i="60"/>
  <c r="S865" i="60"/>
  <c r="S866" i="60"/>
  <c r="S867" i="60"/>
  <c r="S869" i="60"/>
  <c r="S870" i="60"/>
  <c r="S872" i="60"/>
  <c r="S873" i="60"/>
  <c r="S878" i="60"/>
  <c r="S879" i="60"/>
  <c r="S881" i="60"/>
  <c r="S883" i="60"/>
  <c r="S884" i="60"/>
  <c r="S888" i="60"/>
  <c r="S889" i="60"/>
  <c r="S890" i="60"/>
  <c r="S895" i="60"/>
  <c r="S896" i="60"/>
  <c r="S898" i="60"/>
  <c r="S899" i="60"/>
  <c r="S900" i="60"/>
  <c r="S904" i="60"/>
  <c r="S906" i="60"/>
  <c r="S907" i="60"/>
  <c r="S912" i="60"/>
  <c r="S914" i="60"/>
  <c r="S915" i="60"/>
  <c r="S916" i="60"/>
  <c r="S921" i="60"/>
  <c r="S922" i="60"/>
  <c r="S926" i="60"/>
  <c r="S930" i="60"/>
  <c r="S931" i="60"/>
  <c r="S932" i="60"/>
  <c r="S936" i="60"/>
  <c r="S937" i="60"/>
  <c r="S940" i="60"/>
  <c r="S942" i="60"/>
  <c r="S943" i="60"/>
  <c r="S944" i="60"/>
  <c r="S948" i="60"/>
  <c r="S952" i="60"/>
  <c r="S953" i="60"/>
  <c r="S956" i="60"/>
  <c r="S958" i="60"/>
  <c r="S959" i="60"/>
  <c r="S961" i="60"/>
  <c r="S962" i="60"/>
  <c r="S963" i="60"/>
  <c r="S969" i="60"/>
  <c r="S972" i="60"/>
  <c r="S974" i="60"/>
  <c r="S975" i="60"/>
  <c r="S976" i="60"/>
  <c r="S978" i="60"/>
  <c r="S979" i="60"/>
  <c r="S983" i="60"/>
  <c r="S985" i="60"/>
  <c r="S988" i="60"/>
  <c r="S990" i="60"/>
  <c r="S991" i="60"/>
  <c r="S992" i="60"/>
  <c r="S994" i="60"/>
  <c r="S995" i="60"/>
  <c r="S996" i="60"/>
  <c r="S1001" i="60"/>
  <c r="S1004" i="60"/>
  <c r="S1006" i="60"/>
  <c r="S1007" i="60"/>
  <c r="S1008" i="60"/>
  <c r="S1009" i="60"/>
  <c r="S1010" i="60"/>
  <c r="S1011" i="60"/>
  <c r="S1018" i="60"/>
  <c r="S1020" i="60"/>
  <c r="S1022" i="60"/>
  <c r="S1023" i="60"/>
  <c r="S1024" i="60"/>
  <c r="S1025" i="60"/>
  <c r="S1026" i="60"/>
  <c r="S1027" i="60"/>
  <c r="S1029" i="60"/>
  <c r="S1033" i="60"/>
  <c r="S1034" i="60"/>
  <c r="S1038" i="60"/>
  <c r="S1039" i="60"/>
  <c r="S1040" i="60"/>
  <c r="S1041" i="60"/>
  <c r="S1042" i="60"/>
  <c r="S1043" i="60"/>
  <c r="S1045" i="60"/>
  <c r="S1049" i="60"/>
  <c r="S1051" i="60"/>
  <c r="S1054" i="60"/>
  <c r="S1055" i="60"/>
  <c r="S1056" i="60"/>
  <c r="S1057" i="60"/>
  <c r="S1058" i="60"/>
  <c r="S1060" i="60"/>
  <c r="S1061" i="60"/>
  <c r="S1065" i="60"/>
  <c r="S1067" i="60"/>
  <c r="S1068" i="60"/>
  <c r="S1072" i="60"/>
  <c r="S1073" i="60"/>
  <c r="S1074" i="60"/>
  <c r="S1077" i="60"/>
  <c r="S1081" i="60"/>
  <c r="S1083" i="60"/>
  <c r="S1086" i="60"/>
  <c r="S1087" i="60"/>
  <c r="S1091" i="60"/>
  <c r="S1093" i="60"/>
  <c r="S1097" i="60"/>
  <c r="S1099" i="60"/>
  <c r="S1100" i="60"/>
  <c r="S1102" i="60"/>
  <c r="S1103" i="60"/>
  <c r="S1104" i="60"/>
  <c r="S1105" i="60"/>
  <c r="S1107" i="60"/>
  <c r="S1113" i="60"/>
  <c r="S1116" i="60"/>
  <c r="S1118" i="60"/>
  <c r="S1119" i="60"/>
  <c r="S1120" i="60"/>
  <c r="S1121" i="60"/>
  <c r="S1125" i="60"/>
  <c r="S1129" i="60"/>
  <c r="S1131" i="60"/>
  <c r="S1134" i="60"/>
  <c r="S1135" i="60"/>
  <c r="S1136" i="60"/>
  <c r="S1137" i="60"/>
  <c r="S1139" i="60"/>
  <c r="S1141" i="60"/>
  <c r="S1145" i="60"/>
  <c r="S1147" i="60"/>
  <c r="S1150" i="60"/>
  <c r="S1151" i="60"/>
  <c r="S1154" i="60"/>
  <c r="S1155" i="60"/>
  <c r="S1157" i="60"/>
  <c r="S1163" i="60"/>
  <c r="S1164" i="60"/>
  <c r="S1166" i="60"/>
  <c r="S1167" i="60"/>
  <c r="S1170" i="60"/>
  <c r="S1171" i="60"/>
  <c r="S1173" i="60"/>
  <c r="S1174" i="60"/>
  <c r="S1175" i="60"/>
  <c r="S1177" i="60"/>
  <c r="S1178" i="60"/>
  <c r="S1185" i="60"/>
  <c r="S1186" i="60"/>
  <c r="S1187" i="60"/>
  <c r="S1188" i="60"/>
  <c r="S1189" i="60"/>
  <c r="S1193" i="60"/>
  <c r="S1194" i="60"/>
  <c r="S1195" i="60"/>
  <c r="S1196" i="60"/>
  <c r="S1199" i="60"/>
  <c r="S1201" i="60"/>
  <c r="S1202" i="60"/>
  <c r="S1203" i="60"/>
  <c r="S1205" i="60"/>
  <c r="S1209" i="60"/>
  <c r="S1210" i="60"/>
  <c r="S1211" i="60"/>
  <c r="S1212" i="60"/>
  <c r="S1215" i="60"/>
  <c r="S1216" i="60"/>
  <c r="S1219" i="60"/>
  <c r="S1221" i="60"/>
  <c r="S1225" i="60"/>
  <c r="S1226" i="60"/>
  <c r="S1227" i="60"/>
  <c r="S1228" i="60"/>
  <c r="S1231" i="60"/>
  <c r="S1232" i="60"/>
  <c r="S1233" i="60"/>
  <c r="S1237" i="60"/>
  <c r="S1241" i="60"/>
  <c r="S1242" i="60"/>
  <c r="S1243" i="60"/>
  <c r="S1244" i="60"/>
  <c r="S1247" i="60"/>
  <c r="S1248" i="60"/>
  <c r="S1249" i="60"/>
  <c r="S1250" i="60"/>
  <c r="S1252" i="60"/>
  <c r="S1256" i="60"/>
  <c r="S1257" i="60"/>
  <c r="S1258" i="60"/>
  <c r="S1259" i="60"/>
  <c r="S1263" i="60"/>
  <c r="S1264" i="60"/>
  <c r="S1265" i="60"/>
  <c r="S1266" i="60"/>
  <c r="S1267" i="60"/>
  <c r="S1269" i="60"/>
  <c r="S1270" i="60"/>
  <c r="S1273" i="60"/>
  <c r="S1274" i="60"/>
  <c r="S1276" i="60"/>
  <c r="S1279" i="60"/>
  <c r="S1280" i="60"/>
  <c r="S1281" i="60"/>
  <c r="S1282" i="60"/>
  <c r="S1283" i="60"/>
  <c r="S1284" i="60"/>
  <c r="S1292" i="60"/>
  <c r="S1294" i="60"/>
  <c r="S1295" i="60"/>
  <c r="S1296" i="60"/>
  <c r="S1297" i="60"/>
  <c r="S1299" i="60"/>
  <c r="S1301" i="60"/>
  <c r="S1305" i="60"/>
  <c r="S1307" i="60"/>
  <c r="S1311" i="60"/>
  <c r="S1312" i="60"/>
  <c r="S1313" i="60"/>
  <c r="S1314" i="60"/>
  <c r="S1315" i="60"/>
  <c r="S1316" i="60"/>
  <c r="S1317" i="60"/>
  <c r="S1322" i="60"/>
  <c r="S1323" i="60"/>
  <c r="S1324" i="60"/>
  <c r="S1326" i="60"/>
  <c r="S1329" i="60"/>
  <c r="S1330" i="60"/>
  <c r="S1331" i="60"/>
  <c r="S1332" i="60"/>
  <c r="S1333" i="60"/>
  <c r="S1338" i="60"/>
  <c r="S1339" i="60"/>
  <c r="S1341" i="60"/>
  <c r="S1342" i="60"/>
  <c r="S1343" i="60"/>
  <c r="S1344" i="60"/>
  <c r="S1347" i="60"/>
  <c r="S1348" i="60"/>
  <c r="S1349" i="60"/>
  <c r="S1354" i="60"/>
  <c r="S1355" i="60"/>
  <c r="S1357" i="60"/>
  <c r="S1358" i="60"/>
  <c r="S1359" i="60"/>
  <c r="S1360" i="60"/>
  <c r="S1361" i="60"/>
  <c r="S1364" i="60"/>
  <c r="S1365" i="60"/>
  <c r="S1370" i="60"/>
  <c r="S1371" i="60"/>
  <c r="S1373" i="60"/>
  <c r="S1374" i="60"/>
  <c r="S1375" i="60"/>
  <c r="S1376" i="60"/>
  <c r="S1377" i="60"/>
  <c r="S1379" i="60"/>
  <c r="S1380" i="60"/>
  <c r="S1385" i="60"/>
  <c r="S1386" i="60"/>
  <c r="S1388" i="60"/>
  <c r="S1389" i="60"/>
  <c r="S1390" i="60"/>
  <c r="S1391" i="60"/>
  <c r="S1392" i="60"/>
  <c r="S1393" i="60"/>
  <c r="S1394" i="60"/>
  <c r="S1395" i="60"/>
  <c r="S1396" i="60"/>
  <c r="S1401" i="60"/>
  <c r="S1402" i="60"/>
  <c r="S1405" i="60"/>
  <c r="S1406" i="60"/>
  <c r="S1407" i="60"/>
  <c r="S1408" i="60"/>
  <c r="S1409" i="60"/>
  <c r="S1410" i="60"/>
  <c r="S1411" i="60"/>
  <c r="S1412" i="60"/>
  <c r="S1414" i="60"/>
  <c r="S1419" i="60"/>
  <c r="S1421" i="60"/>
  <c r="S1423" i="60"/>
  <c r="S1424" i="60"/>
  <c r="S1425" i="60"/>
  <c r="S1426" i="60"/>
  <c r="S1427" i="60"/>
  <c r="S1428" i="60"/>
  <c r="S1429" i="60"/>
  <c r="S1430" i="60"/>
  <c r="S1434" i="60"/>
  <c r="S1437" i="60"/>
  <c r="S1439" i="60"/>
  <c r="S1440" i="60"/>
  <c r="S1441" i="60"/>
  <c r="S1442" i="60"/>
  <c r="S1443" i="60"/>
  <c r="S1444" i="60"/>
  <c r="S1445" i="60"/>
  <c r="S1446" i="60"/>
  <c r="S1449" i="60"/>
  <c r="S1450" i="60"/>
  <c r="S1453" i="60"/>
  <c r="S1455" i="60"/>
  <c r="S1456" i="60"/>
  <c r="S1458" i="60"/>
  <c r="S1459" i="60"/>
  <c r="S1460" i="60"/>
  <c r="S1461" i="60"/>
  <c r="S1462" i="60"/>
  <c r="S1463" i="60"/>
  <c r="S1466" i="60"/>
  <c r="S1467" i="60"/>
  <c r="S1468" i="60"/>
  <c r="S1469" i="60"/>
  <c r="S1473" i="60"/>
  <c r="S1474" i="60"/>
  <c r="S1475" i="60"/>
  <c r="S1476" i="60"/>
  <c r="S1477" i="60"/>
  <c r="S1478" i="60"/>
  <c r="S1479" i="60"/>
  <c r="S1481" i="60"/>
  <c r="S1483" i="60"/>
  <c r="S1484" i="60"/>
  <c r="S1485" i="60"/>
  <c r="S1486" i="60"/>
  <c r="S1489" i="60"/>
  <c r="S1490" i="60"/>
  <c r="S1491" i="60"/>
  <c r="S1492" i="60"/>
  <c r="S1493" i="60"/>
  <c r="S1494" i="60"/>
  <c r="S1497" i="60"/>
  <c r="S1499" i="60"/>
  <c r="S1500" i="60"/>
  <c r="S1501" i="60"/>
  <c r="S1503" i="60"/>
  <c r="S1504" i="60"/>
  <c r="S1507" i="60"/>
  <c r="S1508" i="60"/>
  <c r="S1509" i="60"/>
  <c r="S1513" i="60"/>
  <c r="S1514" i="60"/>
  <c r="S1516" i="60"/>
  <c r="S1518" i="60"/>
  <c r="S1519" i="60"/>
  <c r="S1520" i="60"/>
  <c r="S1521" i="60"/>
  <c r="S1526" i="60"/>
  <c r="S1529" i="60"/>
  <c r="S1530" i="60"/>
  <c r="S1531" i="60"/>
  <c r="S1533" i="60"/>
  <c r="S1534" i="60"/>
  <c r="S1535" i="60"/>
  <c r="S1536" i="60"/>
  <c r="S1537" i="60"/>
  <c r="S1538" i="60"/>
  <c r="S1540" i="60"/>
  <c r="S1545" i="60"/>
  <c r="S1546" i="60"/>
  <c r="S1547" i="60"/>
  <c r="S1548" i="60"/>
  <c r="S1549" i="60"/>
  <c r="S1550" i="60"/>
  <c r="S1551" i="60"/>
  <c r="S1552" i="60"/>
  <c r="S1553" i="60"/>
  <c r="S1554" i="60"/>
  <c r="S1556" i="60"/>
  <c r="S1557" i="60"/>
  <c r="S1558" i="60"/>
  <c r="S1561" i="60"/>
  <c r="S1562" i="60"/>
  <c r="S1563" i="60"/>
  <c r="S1564" i="60"/>
  <c r="S1565" i="60"/>
  <c r="S1566" i="60"/>
  <c r="S1567" i="60"/>
  <c r="S1568" i="60"/>
  <c r="S1570" i="60"/>
  <c r="S1573" i="60"/>
  <c r="S1574" i="60"/>
  <c r="S1579" i="60"/>
  <c r="S1580" i="60"/>
  <c r="S1581" i="60"/>
  <c r="S1582" i="60"/>
  <c r="S1583" i="60"/>
  <c r="S1584" i="60"/>
  <c r="S1585" i="60"/>
  <c r="S1587" i="60"/>
  <c r="S1588" i="60"/>
  <c r="S1593" i="60"/>
  <c r="S1594" i="60"/>
  <c r="S1597" i="60"/>
  <c r="S1598" i="60"/>
  <c r="S1599" i="60"/>
  <c r="S1600" i="60"/>
  <c r="S1602" i="60"/>
  <c r="S1603" i="60"/>
  <c r="S1604" i="60"/>
  <c r="S1605" i="60"/>
  <c r="S1609" i="60"/>
  <c r="S1610" i="60"/>
  <c r="S1611" i="60"/>
  <c r="S1612" i="60"/>
  <c r="S1615" i="60"/>
  <c r="S1616" i="60"/>
  <c r="S1618" i="60"/>
  <c r="S1619" i="60"/>
  <c r="S1620" i="60"/>
  <c r="S1621" i="60"/>
  <c r="S1622" i="60"/>
  <c r="S1625" i="60"/>
  <c r="S1626" i="60"/>
  <c r="S1627" i="60"/>
  <c r="S1628" i="60"/>
  <c r="S1629" i="60"/>
  <c r="S1633" i="60"/>
  <c r="S1634" i="60"/>
  <c r="S1635" i="60"/>
  <c r="S1636" i="60"/>
  <c r="S1637" i="60"/>
  <c r="S1638" i="60"/>
  <c r="S1641" i="60"/>
  <c r="S1642" i="60"/>
  <c r="S1643" i="60"/>
  <c r="S1644" i="60"/>
  <c r="S1645" i="60"/>
  <c r="S1647" i="60"/>
  <c r="S1651" i="60"/>
  <c r="S1652" i="60"/>
  <c r="S1653" i="60"/>
  <c r="S1654" i="60"/>
  <c r="S1657" i="60"/>
  <c r="S1658" i="60"/>
  <c r="S1659" i="60"/>
  <c r="S1660" i="60"/>
  <c r="S1661" i="60"/>
  <c r="S1663" i="60"/>
  <c r="S1664" i="60"/>
  <c r="S1665" i="60"/>
  <c r="S1669" i="60"/>
  <c r="S1670" i="60"/>
  <c r="S1674" i="60"/>
  <c r="S1675" i="60"/>
  <c r="S1676" i="60"/>
  <c r="S1677" i="60"/>
  <c r="S1679" i="60"/>
  <c r="S1680" i="60"/>
  <c r="S1682" i="60"/>
  <c r="S1683" i="60"/>
  <c r="S1689" i="60"/>
  <c r="S1691" i="60"/>
  <c r="S1692" i="60"/>
  <c r="S1693" i="60"/>
  <c r="S1695" i="60"/>
  <c r="S1696" i="60"/>
  <c r="S1698" i="60"/>
  <c r="S1699" i="60"/>
  <c r="S1700" i="60"/>
  <c r="S1702" i="60"/>
  <c r="S1705" i="60"/>
  <c r="S1706" i="60"/>
  <c r="S1708" i="60"/>
  <c r="S1709" i="60"/>
  <c r="S1711" i="60"/>
  <c r="S1713" i="60"/>
  <c r="S1714" i="60"/>
  <c r="S1715" i="60"/>
  <c r="S1716" i="60"/>
  <c r="S1717" i="60"/>
  <c r="S1719" i="60"/>
  <c r="S1723" i="60"/>
  <c r="S1725" i="60"/>
  <c r="S1726" i="60"/>
  <c r="S1728" i="60"/>
  <c r="S1729" i="60"/>
  <c r="S1730" i="60"/>
  <c r="S1731" i="60"/>
  <c r="S1732" i="60"/>
  <c r="S1733" i="60"/>
  <c r="S1734" i="60"/>
  <c r="S1735" i="60"/>
  <c r="S1737" i="60"/>
  <c r="S1740" i="60"/>
  <c r="S1743" i="60"/>
  <c r="S1744" i="60"/>
  <c r="S1745" i="60"/>
  <c r="S1746" i="60"/>
  <c r="S1747" i="60"/>
  <c r="S1748" i="60"/>
  <c r="S1749" i="60"/>
  <c r="S1750" i="60"/>
  <c r="S1753" i="60"/>
  <c r="S1754" i="60"/>
  <c r="S1759" i="60"/>
  <c r="S1760" i="60"/>
  <c r="S1761" i="60"/>
  <c r="S1762" i="60"/>
  <c r="S1763" i="60"/>
  <c r="S1764" i="60"/>
  <c r="S1765" i="60"/>
  <c r="S1766" i="60"/>
  <c r="S1769" i="60"/>
  <c r="S1770" i="60"/>
  <c r="S1772" i="60"/>
  <c r="S1775" i="60"/>
  <c r="S1776" i="60"/>
  <c r="S1777" i="60"/>
  <c r="S1778" i="60"/>
  <c r="S1779" i="60"/>
  <c r="S1780" i="60"/>
  <c r="S1781" i="60"/>
  <c r="S1782" i="60"/>
  <c r="S1785" i="60"/>
  <c r="S1787" i="60"/>
  <c r="S1788" i="60"/>
  <c r="S1789" i="60"/>
  <c r="S1792" i="60"/>
  <c r="S1793" i="60"/>
  <c r="S1794" i="60"/>
  <c r="S1795" i="60"/>
  <c r="S1796" i="60"/>
  <c r="S1797" i="60"/>
  <c r="S1798" i="60"/>
  <c r="S1801" i="60"/>
  <c r="S1803" i="60"/>
  <c r="S1804" i="60"/>
  <c r="S1805" i="60"/>
  <c r="S1806" i="60"/>
  <c r="S1809" i="60"/>
  <c r="S1810" i="60"/>
  <c r="S1811" i="60"/>
  <c r="S1812" i="60"/>
  <c r="S1813" i="60"/>
  <c r="S1814" i="60"/>
  <c r="S1817" i="60"/>
  <c r="S1819" i="60"/>
  <c r="S1820" i="60"/>
  <c r="S1821" i="60"/>
  <c r="S1823" i="60"/>
  <c r="S1826" i="60"/>
  <c r="S1827" i="60"/>
  <c r="S1828" i="60"/>
  <c r="S1829" i="60"/>
  <c r="S1830" i="60"/>
  <c r="S1833" i="60"/>
  <c r="S1835" i="60"/>
  <c r="S1836" i="60"/>
  <c r="S1837" i="60"/>
  <c r="S1839" i="60"/>
  <c r="S1840" i="60"/>
  <c r="S1841" i="60"/>
  <c r="S1842" i="60"/>
  <c r="S1843" i="60"/>
  <c r="S1844" i="60"/>
  <c r="S1845" i="60"/>
  <c r="S1846" i="60"/>
  <c r="S1849" i="60"/>
  <c r="S1851" i="60"/>
  <c r="S1852" i="60"/>
  <c r="S1853" i="60"/>
  <c r="S1855" i="60"/>
  <c r="S1856" i="60"/>
  <c r="S1857" i="60"/>
  <c r="S1860" i="60"/>
  <c r="S1861" i="60"/>
  <c r="S1862" i="60"/>
  <c r="S1865" i="60"/>
  <c r="S1867" i="60"/>
  <c r="S1868" i="60"/>
  <c r="S1869" i="60"/>
  <c r="S1871" i="60"/>
  <c r="S1872" i="60"/>
  <c r="S1873" i="60"/>
  <c r="S1874" i="60"/>
  <c r="S1877" i="60"/>
  <c r="S1878" i="60"/>
  <c r="S1881" i="60"/>
  <c r="S1883" i="60"/>
  <c r="S1884" i="60"/>
  <c r="S1885" i="60"/>
  <c r="S1887" i="60"/>
  <c r="S1888" i="60"/>
  <c r="S1889" i="60"/>
  <c r="S1890" i="60"/>
  <c r="S1891" i="60"/>
  <c r="S1894" i="60"/>
  <c r="S1898" i="60"/>
  <c r="S1899" i="60"/>
  <c r="S1900" i="60"/>
  <c r="S1901" i="60"/>
  <c r="S1902" i="60"/>
  <c r="S1904" i="60"/>
  <c r="S1905" i="60"/>
  <c r="S1906" i="60"/>
  <c r="S1907" i="60"/>
  <c r="S1908" i="60"/>
  <c r="S1915" i="60"/>
  <c r="S1916" i="60"/>
  <c r="S1917" i="60"/>
  <c r="S1918" i="60"/>
  <c r="S1919" i="60"/>
  <c r="S1921" i="60"/>
  <c r="S1922" i="60"/>
  <c r="S1923" i="60"/>
  <c r="S1924" i="60"/>
  <c r="S1925" i="60"/>
  <c r="S1926" i="60"/>
  <c r="S1930" i="60"/>
  <c r="S1931" i="60"/>
  <c r="S1932" i="60"/>
  <c r="S1933" i="60"/>
  <c r="S1934" i="60"/>
  <c r="S1935" i="60"/>
  <c r="S1936" i="60"/>
  <c r="S1937" i="60"/>
  <c r="S1939" i="60"/>
  <c r="S1940" i="60"/>
  <c r="S1941" i="60"/>
  <c r="S1942" i="60"/>
  <c r="S1943" i="60"/>
  <c r="S1947" i="60"/>
  <c r="S1948" i="60"/>
  <c r="S1950" i="60"/>
  <c r="S1951" i="60"/>
  <c r="S1952" i="60"/>
  <c r="S1953" i="60"/>
  <c r="S1954" i="60"/>
  <c r="S1956" i="60"/>
  <c r="S1957" i="60"/>
  <c r="S1958" i="60"/>
  <c r="S1959" i="60"/>
  <c r="S1962" i="60"/>
  <c r="S1965" i="60"/>
  <c r="S1967" i="60"/>
  <c r="S1968" i="60"/>
  <c r="S1969" i="60"/>
  <c r="S1970" i="60"/>
  <c r="S1971" i="60"/>
  <c r="S1973" i="60"/>
  <c r="S1974" i="60"/>
  <c r="S1975" i="60"/>
  <c r="S1978" i="60"/>
  <c r="S1979" i="60"/>
  <c r="S1983" i="60"/>
  <c r="S1984" i="60"/>
  <c r="S1985" i="60"/>
  <c r="S1986" i="60"/>
  <c r="S1987" i="60"/>
  <c r="S1989" i="60"/>
  <c r="S1990" i="60"/>
  <c r="S1991" i="60"/>
  <c r="S1994" i="60"/>
  <c r="S1995" i="60"/>
  <c r="S1996" i="60"/>
  <c r="S1999" i="60"/>
  <c r="S2000" i="60"/>
  <c r="S2001" i="60"/>
  <c r="S2002" i="60"/>
  <c r="S2003" i="60"/>
  <c r="S2005" i="60"/>
  <c r="S2006" i="60"/>
  <c r="S2010" i="60"/>
  <c r="S2011" i="60"/>
  <c r="S2012" i="60"/>
  <c r="S2013" i="60"/>
  <c r="S2015" i="60"/>
  <c r="S2016" i="60"/>
  <c r="S2017" i="60"/>
  <c r="S2018" i="60"/>
  <c r="S2019" i="60"/>
  <c r="S2021" i="60"/>
  <c r="S2022" i="60"/>
  <c r="S2026" i="60"/>
  <c r="S2027" i="60"/>
  <c r="S2028" i="60"/>
  <c r="S2029" i="60"/>
  <c r="S2033" i="60"/>
  <c r="S2034" i="60"/>
  <c r="S2035" i="60"/>
  <c r="S2037" i="60"/>
  <c r="S2038" i="60"/>
  <c r="S2042" i="60"/>
  <c r="S2043" i="60"/>
  <c r="S2044" i="60"/>
  <c r="S2045" i="60"/>
  <c r="S2047" i="60"/>
  <c r="S2050" i="60"/>
  <c r="S2051" i="60"/>
  <c r="S2053" i="60"/>
  <c r="S2054" i="60"/>
  <c r="S2058" i="60"/>
  <c r="S2059" i="60"/>
  <c r="S2060" i="60"/>
  <c r="S2061" i="60"/>
  <c r="S2063" i="60"/>
  <c r="S2064" i="60"/>
  <c r="S2067" i="60"/>
  <c r="S2069" i="60"/>
  <c r="S2070" i="60"/>
  <c r="S2074" i="60"/>
  <c r="S2075" i="60"/>
  <c r="S2076" i="60"/>
  <c r="S2077" i="60"/>
  <c r="S2079" i="60"/>
  <c r="S2080" i="60"/>
  <c r="S2081" i="60"/>
  <c r="S2082" i="60"/>
  <c r="S2084" i="60"/>
  <c r="S2086" i="60"/>
  <c r="S2090" i="60"/>
  <c r="S2091" i="60"/>
  <c r="S2092" i="60"/>
  <c r="S2093" i="60"/>
  <c r="S2094" i="60"/>
  <c r="S2095" i="60"/>
  <c r="S2096" i="60"/>
  <c r="S2097" i="60"/>
  <c r="S2098" i="60"/>
  <c r="S2100" i="60"/>
  <c r="S2106" i="60"/>
  <c r="S2107" i="60"/>
  <c r="S2108" i="60"/>
  <c r="S2109" i="60"/>
  <c r="S2110" i="60"/>
  <c r="S2111" i="60"/>
  <c r="S2112" i="60"/>
  <c r="S2114" i="60"/>
  <c r="S2115" i="60"/>
  <c r="S2116" i="60"/>
  <c r="S2117" i="60"/>
  <c r="S2122" i="60"/>
  <c r="S2123" i="60"/>
  <c r="S2124" i="60"/>
  <c r="S2125" i="60"/>
  <c r="S2126" i="60"/>
  <c r="S2127" i="60"/>
  <c r="S2128" i="60"/>
  <c r="S2130" i="60"/>
  <c r="S2131" i="60"/>
  <c r="S2132" i="60"/>
  <c r="S2134" i="60"/>
  <c r="S2138" i="60"/>
  <c r="S2141" i="60"/>
  <c r="S2142" i="60"/>
  <c r="S2143" i="60"/>
  <c r="S2144" i="60"/>
  <c r="S2145" i="60"/>
  <c r="S2146" i="60"/>
  <c r="S2147" i="60"/>
  <c r="S2149" i="60"/>
  <c r="S2150" i="60"/>
  <c r="S2151" i="60"/>
  <c r="S2154" i="60"/>
  <c r="S2155" i="60"/>
  <c r="S2158" i="60"/>
  <c r="S2159" i="60"/>
  <c r="S2160" i="60"/>
  <c r="S2161" i="60"/>
  <c r="S2162" i="60"/>
  <c r="S2163" i="60"/>
  <c r="S2165" i="60"/>
  <c r="S2166" i="60"/>
  <c r="S2167" i="60"/>
  <c r="S2170" i="60"/>
  <c r="S2171" i="60"/>
  <c r="S2172" i="60"/>
  <c r="S2173" i="60"/>
  <c r="S2175" i="60"/>
  <c r="S2176" i="60"/>
  <c r="S2177" i="60"/>
  <c r="S2180" i="60"/>
  <c r="S2181" i="60"/>
  <c r="S2182" i="60"/>
  <c r="S2183" i="60"/>
  <c r="S2184" i="60"/>
  <c r="S2187" i="60"/>
  <c r="S2189" i="60"/>
  <c r="S2190" i="60"/>
  <c r="S2191" i="60"/>
  <c r="S2194" i="60"/>
  <c r="S2196" i="60"/>
  <c r="S2197" i="60"/>
  <c r="S2198" i="60"/>
  <c r="S2199" i="60"/>
  <c r="S2200" i="60"/>
  <c r="S2204" i="60"/>
  <c r="S2205" i="60"/>
  <c r="S2206" i="60"/>
  <c r="S2207" i="60"/>
  <c r="S2208" i="60"/>
  <c r="S2212" i="60"/>
  <c r="S2213" i="60"/>
  <c r="S2214" i="60"/>
  <c r="S2215" i="60"/>
  <c r="S2216" i="60"/>
  <c r="S2220" i="60"/>
  <c r="S2221" i="60"/>
  <c r="S2222" i="60"/>
  <c r="S2223" i="60"/>
  <c r="S2224" i="60"/>
  <c r="S2226" i="60"/>
  <c r="S2229" i="60"/>
  <c r="S2230" i="60"/>
  <c r="S2231" i="60"/>
  <c r="S2232" i="60"/>
  <c r="S2233" i="60"/>
  <c r="S2236" i="60"/>
  <c r="S2237" i="60"/>
  <c r="S2238" i="60"/>
  <c r="S2239" i="60"/>
  <c r="S2240" i="60"/>
  <c r="S2242" i="60"/>
  <c r="S2243" i="60"/>
  <c r="S2246" i="60"/>
  <c r="S2247" i="60"/>
  <c r="S2248" i="60"/>
  <c r="S2249" i="60"/>
  <c r="S2252" i="60"/>
  <c r="S2253" i="60"/>
  <c r="S2254" i="60"/>
  <c r="S2255" i="60"/>
  <c r="S2256" i="60"/>
  <c r="S2258" i="60"/>
  <c r="S2259" i="60"/>
  <c r="S2260" i="60"/>
  <c r="S2263" i="60"/>
  <c r="S2264" i="60"/>
  <c r="S2268" i="60"/>
  <c r="S2269" i="60"/>
  <c r="S2270" i="60"/>
  <c r="S2271" i="60"/>
  <c r="S2273" i="60"/>
  <c r="S2274" i="60"/>
  <c r="S2275" i="60"/>
  <c r="S2276" i="60"/>
  <c r="S2277" i="60"/>
  <c r="S2280" i="60"/>
  <c r="S2284" i="60"/>
  <c r="S2285" i="60"/>
  <c r="S2286" i="60"/>
  <c r="S2287" i="60"/>
  <c r="S2289" i="60"/>
  <c r="S2290" i="60"/>
  <c r="S2291" i="60"/>
  <c r="S2292" i="60"/>
  <c r="S2293" i="60"/>
  <c r="S2294" i="60"/>
  <c r="S2300" i="60"/>
  <c r="S2301" i="60"/>
  <c r="S2302" i="60"/>
  <c r="S2304" i="60"/>
  <c r="S2305" i="60"/>
  <c r="S2306" i="60"/>
  <c r="S2307" i="60"/>
  <c r="S2308" i="60"/>
  <c r="S2309" i="60"/>
  <c r="S2310" i="60"/>
  <c r="S2311" i="60"/>
  <c r="S2316" i="60"/>
  <c r="S2317" i="60"/>
  <c r="S2318" i="60"/>
  <c r="S2320" i="60"/>
  <c r="S2321" i="60"/>
  <c r="S2322" i="60"/>
  <c r="S2323" i="60"/>
  <c r="S2324" i="60"/>
  <c r="S2325" i="60"/>
  <c r="S2326" i="60"/>
  <c r="S2327" i="60"/>
  <c r="S2328" i="60"/>
  <c r="S2332" i="60"/>
  <c r="S2333" i="60"/>
  <c r="S2334" i="60"/>
  <c r="S2336" i="60"/>
  <c r="S2337" i="60"/>
  <c r="S2338" i="60"/>
  <c r="S2339" i="60"/>
  <c r="S2340" i="60"/>
  <c r="S2341" i="60"/>
  <c r="S2342" i="60"/>
  <c r="S2343" i="60"/>
  <c r="S2344" i="60"/>
  <c r="S2349" i="60"/>
  <c r="S2350" i="60"/>
  <c r="S2352" i="60"/>
  <c r="S2353" i="60"/>
  <c r="S2354" i="60"/>
  <c r="S2355" i="60"/>
  <c r="S2356" i="60"/>
  <c r="S2357" i="60"/>
  <c r="S2358" i="60"/>
  <c r="S2359" i="60"/>
  <c r="S2360" i="60"/>
  <c r="S2361" i="60"/>
  <c r="S2365" i="60"/>
  <c r="S2366" i="60"/>
  <c r="S2368" i="60"/>
  <c r="S2369" i="60"/>
  <c r="S2370" i="60"/>
  <c r="S2371" i="60"/>
  <c r="S2372" i="60"/>
  <c r="S2373" i="60"/>
  <c r="S2375" i="60"/>
  <c r="S2376" i="60"/>
  <c r="S2377" i="60"/>
  <c r="S2384" i="60"/>
  <c r="S2385" i="60"/>
  <c r="S2386" i="60"/>
  <c r="S2387" i="60"/>
  <c r="S2388" i="60"/>
  <c r="S2389" i="60"/>
  <c r="S2391" i="60"/>
  <c r="S2392" i="60"/>
  <c r="S2393" i="60"/>
  <c r="S2397" i="60"/>
  <c r="S2401" i="60"/>
  <c r="S2402" i="60"/>
  <c r="S2403" i="60"/>
  <c r="S2404" i="60"/>
  <c r="S2405" i="60"/>
  <c r="S2407" i="60"/>
  <c r="S2408" i="60"/>
  <c r="S2409" i="60"/>
  <c r="S2413" i="60"/>
  <c r="S2414" i="60"/>
  <c r="S2418" i="60"/>
  <c r="S2419" i="60"/>
  <c r="S2420" i="60"/>
  <c r="S2421" i="60"/>
  <c r="S2423" i="60"/>
  <c r="S2424" i="60"/>
  <c r="S2425" i="60"/>
  <c r="S2429" i="60"/>
  <c r="S2430" i="60"/>
  <c r="S2432" i="60"/>
  <c r="S2433" i="60"/>
  <c r="S2434" i="60"/>
  <c r="S2435" i="60"/>
  <c r="S2436" i="60"/>
  <c r="S2437" i="60"/>
  <c r="S2439" i="60"/>
  <c r="S2440" i="60"/>
  <c r="S2441" i="60"/>
  <c r="S2445" i="60"/>
  <c r="S2447" i="60"/>
  <c r="S2448" i="60"/>
  <c r="S2449" i="60"/>
  <c r="S2452" i="60"/>
  <c r="S2453" i="60"/>
  <c r="S2454" i="60"/>
  <c r="S2456" i="60"/>
  <c r="S2457" i="60"/>
  <c r="S2458" i="60"/>
  <c r="S2463" i="60"/>
  <c r="S2464" i="60"/>
  <c r="S2465" i="60"/>
  <c r="S2466" i="60"/>
  <c r="S2469" i="60"/>
  <c r="S2470" i="60"/>
  <c r="S2471" i="60"/>
  <c r="S2474" i="60"/>
  <c r="S2477" i="60"/>
  <c r="S2480" i="60"/>
  <c r="S2481" i="60"/>
  <c r="S2482" i="60"/>
  <c r="S2483" i="60"/>
  <c r="S2484" i="60"/>
  <c r="S2487" i="60"/>
  <c r="S2488" i="60"/>
  <c r="S2490" i="60"/>
  <c r="S2496" i="60"/>
  <c r="S2497" i="60"/>
  <c r="S2498" i="60"/>
  <c r="S2499" i="60"/>
  <c r="S2500" i="60"/>
  <c r="S2501" i="60"/>
  <c r="S2504" i="60"/>
  <c r="S2506" i="60"/>
  <c r="S2512" i="60"/>
  <c r="S2513" i="60"/>
  <c r="S2514" i="60"/>
  <c r="S2515" i="60"/>
  <c r="S2516" i="60"/>
  <c r="S2517" i="60"/>
  <c r="S2518" i="60"/>
  <c r="S2522" i="60"/>
  <c r="S2528" i="60"/>
  <c r="S2529" i="60"/>
  <c r="S2530" i="60"/>
  <c r="S2531" i="60"/>
  <c r="S2532" i="60"/>
  <c r="S2533" i="60"/>
  <c r="S2534" i="60"/>
  <c r="S2535" i="60"/>
  <c r="S2538" i="60"/>
  <c r="S2544" i="60"/>
  <c r="S2545" i="60"/>
  <c r="S2546" i="60"/>
  <c r="S2547" i="60"/>
  <c r="S2548" i="60"/>
  <c r="S2549" i="60"/>
  <c r="S2550" i="60"/>
  <c r="S2551" i="60"/>
  <c r="S2552" i="60"/>
  <c r="S2560" i="60"/>
  <c r="S2561" i="60"/>
  <c r="S2562" i="60"/>
  <c r="S2563" i="60"/>
  <c r="S2564" i="60"/>
  <c r="S2565" i="60"/>
  <c r="S2566" i="60"/>
  <c r="S2567" i="60"/>
  <c r="S2568" i="60"/>
  <c r="S2576" i="60"/>
  <c r="S2577" i="60"/>
  <c r="S2578" i="60"/>
  <c r="S2579" i="60"/>
  <c r="S2580" i="60"/>
  <c r="S2581" i="60"/>
  <c r="S2582" i="60"/>
  <c r="S2583" i="60"/>
  <c r="S2584" i="60"/>
  <c r="S2586" i="60"/>
  <c r="S2593" i="60"/>
  <c r="S2594" i="60"/>
  <c r="S2595" i="60"/>
  <c r="S2596" i="60"/>
  <c r="S2597" i="60"/>
  <c r="S2598" i="60"/>
  <c r="S2599" i="60"/>
  <c r="S2600" i="60"/>
  <c r="S2601" i="60"/>
  <c r="S2604" i="60"/>
  <c r="S2609" i="60"/>
  <c r="S2610" i="60"/>
  <c r="S2611" i="60"/>
  <c r="S2612" i="60"/>
  <c r="S2613" i="60"/>
  <c r="S2614" i="60"/>
  <c r="S2615" i="60"/>
  <c r="S2616" i="60"/>
  <c r="S2617" i="60"/>
  <c r="S2618" i="60"/>
  <c r="S2620" i="60"/>
  <c r="S2625" i="60"/>
  <c r="S2626" i="60"/>
  <c r="S2627" i="60"/>
  <c r="S2628" i="60"/>
  <c r="S2629" i="60"/>
  <c r="S2630" i="60"/>
  <c r="S2631" i="60"/>
  <c r="S2632" i="60"/>
  <c r="S2633" i="60"/>
  <c r="S2636" i="60"/>
  <c r="S2639" i="60"/>
  <c r="S2642" i="60"/>
  <c r="S2643" i="60"/>
  <c r="S2644" i="60"/>
  <c r="S2645" i="60"/>
  <c r="S2646" i="60"/>
  <c r="S2647" i="60"/>
  <c r="S2648" i="60"/>
  <c r="S2649" i="60"/>
  <c r="S2658" i="60"/>
  <c r="S2659" i="60"/>
  <c r="S2660" i="60"/>
  <c r="S2661" i="60"/>
  <c r="S2662" i="60"/>
  <c r="S2663" i="60"/>
  <c r="S2664" i="60"/>
  <c r="S2665" i="60"/>
  <c r="S2666" i="60"/>
  <c r="S2669" i="60"/>
  <c r="S2672" i="60"/>
  <c r="S2674" i="60"/>
  <c r="S2677" i="60"/>
  <c r="S2678" i="60"/>
  <c r="S2679" i="60"/>
  <c r="S2680" i="60"/>
  <c r="S2682" i="60"/>
  <c r="S2685" i="60"/>
  <c r="S2688" i="60"/>
  <c r="S2690" i="60"/>
  <c r="S2691" i="60"/>
  <c r="S2694" i="60"/>
  <c r="S2695" i="60"/>
  <c r="S2696" i="60"/>
  <c r="S2697" i="60"/>
  <c r="S2700" i="60"/>
  <c r="S2701" i="60"/>
  <c r="S2704" i="60"/>
  <c r="S2705" i="60"/>
  <c r="S2706" i="60"/>
  <c r="S2707" i="60"/>
  <c r="S2708" i="60"/>
  <c r="S2712" i="60"/>
  <c r="S2713" i="60"/>
  <c r="S2717" i="60"/>
  <c r="S2720" i="60"/>
  <c r="S2721" i="60"/>
  <c r="S2723" i="60"/>
  <c r="S2724" i="60"/>
  <c r="S2725" i="60"/>
  <c r="S2726" i="60"/>
  <c r="S2730" i="60"/>
  <c r="S2733" i="60"/>
  <c r="S2736" i="60"/>
  <c r="S2737" i="60"/>
  <c r="S2739" i="60"/>
  <c r="S2740" i="60"/>
  <c r="S2741" i="60"/>
  <c r="S2742" i="60"/>
  <c r="S2744" i="60"/>
  <c r="S2752" i="60"/>
  <c r="S2753" i="60"/>
  <c r="S2755" i="60"/>
  <c r="S2756" i="60"/>
  <c r="S2757" i="60"/>
  <c r="S2759" i="60"/>
  <c r="S2760" i="60"/>
  <c r="S2761" i="60"/>
  <c r="S2768" i="60"/>
  <c r="S2771" i="60"/>
  <c r="S2772" i="60"/>
  <c r="S2773" i="60"/>
  <c r="S2775" i="60"/>
  <c r="S2776" i="60"/>
  <c r="S2777" i="60"/>
  <c r="S2778" i="60"/>
  <c r="S2784" i="60"/>
  <c r="S2785" i="60"/>
  <c r="S2787" i="60"/>
  <c r="S2788" i="60"/>
  <c r="S2789" i="60"/>
  <c r="S2791" i="60"/>
  <c r="S2792" i="60"/>
  <c r="S2793" i="60"/>
  <c r="S2794" i="60"/>
  <c r="S2800" i="60"/>
  <c r="S2801" i="60"/>
  <c r="S2803" i="60"/>
  <c r="S2805" i="60"/>
  <c r="S2806" i="60"/>
  <c r="S2807" i="60"/>
  <c r="S2808" i="60"/>
  <c r="S2809" i="60"/>
  <c r="S2810" i="60"/>
  <c r="S2816" i="60"/>
  <c r="S2817" i="60"/>
  <c r="S2820" i="60"/>
  <c r="S2822" i="60"/>
  <c r="S2823" i="60"/>
  <c r="S2824" i="60"/>
  <c r="S2825" i="60"/>
  <c r="S2826" i="60"/>
  <c r="S2829" i="60"/>
  <c r="S2832" i="60"/>
  <c r="S2833" i="60"/>
  <c r="S2835" i="60"/>
  <c r="S2836" i="60"/>
  <c r="S2837" i="60"/>
  <c r="S2838" i="60"/>
  <c r="S2839" i="60"/>
  <c r="S2840" i="60"/>
  <c r="S2841" i="60"/>
  <c r="S2842" i="60"/>
  <c r="S2844" i="60"/>
  <c r="S2845" i="60"/>
  <c r="S2848" i="60"/>
  <c r="S2851" i="60"/>
  <c r="S2852" i="60"/>
  <c r="S2855" i="60"/>
  <c r="S2856" i="60"/>
  <c r="S2857" i="60"/>
  <c r="S2858" i="60"/>
  <c r="S2860" i="60"/>
  <c r="S2863" i="60"/>
  <c r="S2868" i="60"/>
  <c r="S2869" i="60"/>
  <c r="S2870" i="60"/>
  <c r="S2871" i="60"/>
  <c r="S2872" i="60"/>
  <c r="S2873" i="60"/>
  <c r="S2874" i="60"/>
  <c r="S2876" i="60"/>
  <c r="S2884" i="60"/>
  <c r="S2885" i="60"/>
  <c r="S2886" i="60"/>
  <c r="S2887" i="60"/>
  <c r="S2888" i="60"/>
  <c r="S2889" i="60"/>
  <c r="S2890" i="60"/>
  <c r="S2892" i="60"/>
  <c r="S2897" i="60"/>
  <c r="S2898" i="60"/>
  <c r="S2901" i="60"/>
  <c r="S2902" i="60"/>
  <c r="S2903" i="60"/>
  <c r="S2904" i="60"/>
  <c r="S2905" i="60"/>
  <c r="S2906" i="60"/>
  <c r="S2908" i="60"/>
  <c r="S2913" i="60"/>
  <c r="S2914" i="60"/>
  <c r="S2916" i="60"/>
  <c r="S2917" i="60"/>
  <c r="S2918" i="60"/>
  <c r="S2919" i="60"/>
  <c r="S2920" i="60"/>
  <c r="S2921" i="60"/>
  <c r="S2922" i="60"/>
  <c r="S2924" i="60"/>
  <c r="S2929" i="60"/>
  <c r="S2930" i="60"/>
  <c r="S2932" i="60"/>
  <c r="S2935" i="60"/>
  <c r="S2936" i="60"/>
  <c r="S2937" i="60"/>
  <c r="S2938" i="60"/>
  <c r="S2940" i="60"/>
  <c r="S2945" i="60"/>
  <c r="S2948" i="60"/>
  <c r="S2949" i="60"/>
  <c r="S2952" i="60"/>
  <c r="S2953" i="60"/>
  <c r="S2954" i="60"/>
  <c r="S2956" i="60"/>
  <c r="S2962" i="60"/>
  <c r="S2963" i="60"/>
  <c r="S2964" i="60"/>
  <c r="S2965" i="60"/>
  <c r="S2966" i="60"/>
  <c r="S2968" i="60"/>
  <c r="S2969" i="60"/>
  <c r="S2972" i="60"/>
  <c r="S2973" i="60"/>
  <c r="S2975" i="60"/>
  <c r="S2978" i="60"/>
  <c r="S2979" i="60"/>
  <c r="S2981" i="60"/>
  <c r="S2983" i="60"/>
  <c r="S2984" i="60"/>
  <c r="S2986" i="60"/>
  <c r="S2989" i="60"/>
  <c r="S2991" i="60"/>
  <c r="S2994" i="60"/>
  <c r="S2995" i="60"/>
  <c r="S2997" i="60"/>
  <c r="S2998" i="60"/>
  <c r="S3000" i="60"/>
  <c r="S3001" i="60"/>
  <c r="S3002" i="60"/>
  <c r="U12" i="60"/>
  <c r="U7" i="60"/>
  <c r="U6" i="60"/>
  <c r="U9" i="60"/>
  <c r="U5" i="60"/>
  <c r="U10" i="60"/>
  <c r="U11" i="60"/>
  <c r="U15" i="60"/>
  <c r="U13" i="60"/>
  <c r="U14" i="60"/>
  <c r="D11" i="97"/>
  <c r="D22" i="98" s="1"/>
  <c r="D20" i="98"/>
  <c r="D18" i="98"/>
  <c r="D15" i="98"/>
  <c r="F10" i="98"/>
  <c r="Z8" i="60"/>
  <c r="Z17" i="60"/>
  <c r="Z18" i="60"/>
  <c r="Z19" i="60"/>
  <c r="Z20" i="60"/>
  <c r="Z21" i="60"/>
  <c r="Z22" i="60"/>
  <c r="Z23" i="60"/>
  <c r="Z24" i="60"/>
  <c r="Z25" i="60"/>
  <c r="Z26" i="60"/>
  <c r="Z27" i="60"/>
  <c r="Z28" i="60"/>
  <c r="Z29" i="60"/>
  <c r="Z30" i="60"/>
  <c r="Z31" i="60"/>
  <c r="Z32" i="60"/>
  <c r="Z33" i="60"/>
  <c r="Z34" i="60"/>
  <c r="Z35" i="60"/>
  <c r="Z36" i="60"/>
  <c r="Z37" i="60"/>
  <c r="Z38" i="60"/>
  <c r="Z39" i="60"/>
  <c r="Z40" i="60"/>
  <c r="Z41" i="60"/>
  <c r="Z42" i="60"/>
  <c r="Z43" i="60"/>
  <c r="Z44" i="60"/>
  <c r="Z45" i="60"/>
  <c r="Z46" i="60"/>
  <c r="Z47" i="60"/>
  <c r="Z48" i="60"/>
  <c r="Z49" i="60"/>
  <c r="Z50" i="60"/>
  <c r="Z51" i="60"/>
  <c r="Z52" i="60"/>
  <c r="Z53" i="60"/>
  <c r="Z54" i="60"/>
  <c r="Z55" i="60"/>
  <c r="Z56" i="60"/>
  <c r="Z57" i="60"/>
  <c r="Z58" i="60"/>
  <c r="Z59" i="60"/>
  <c r="Z60" i="60"/>
  <c r="Z61" i="60"/>
  <c r="Z62" i="60"/>
  <c r="Z63" i="60"/>
  <c r="Z64" i="60"/>
  <c r="Z65" i="60"/>
  <c r="Z66" i="60"/>
  <c r="Z67" i="60"/>
  <c r="Z68" i="60"/>
  <c r="Z69" i="60"/>
  <c r="Z70" i="60"/>
  <c r="Z71" i="60"/>
  <c r="Z72" i="60"/>
  <c r="Z73" i="60"/>
  <c r="Z74" i="60"/>
  <c r="Z75" i="60"/>
  <c r="Z76" i="60"/>
  <c r="Z77" i="60"/>
  <c r="Z78" i="60"/>
  <c r="Z79" i="60"/>
  <c r="Z80" i="60"/>
  <c r="Z81" i="60"/>
  <c r="Z82" i="60"/>
  <c r="Z83" i="60"/>
  <c r="Z84" i="60"/>
  <c r="Z85" i="60"/>
  <c r="Z86" i="60"/>
  <c r="Z87" i="60"/>
  <c r="Z88" i="60"/>
  <c r="Z89" i="60"/>
  <c r="Z90" i="60"/>
  <c r="Z91" i="60"/>
  <c r="Z92" i="60"/>
  <c r="Z93" i="60"/>
  <c r="Z94" i="60"/>
  <c r="Z95" i="60"/>
  <c r="Z96" i="60"/>
  <c r="Z97" i="60"/>
  <c r="Z98" i="60"/>
  <c r="Z99" i="60"/>
  <c r="Z100" i="60"/>
  <c r="Z101" i="60"/>
  <c r="Z102" i="60"/>
  <c r="Z103" i="60"/>
  <c r="Z104" i="60"/>
  <c r="Z105" i="60"/>
  <c r="Z106" i="60"/>
  <c r="Z107" i="60"/>
  <c r="Z108" i="60"/>
  <c r="Z109" i="60"/>
  <c r="Z110" i="60"/>
  <c r="Z111" i="60"/>
  <c r="Z112" i="60"/>
  <c r="Z113" i="60"/>
  <c r="Z114" i="60"/>
  <c r="Z115" i="60"/>
  <c r="Z116" i="60"/>
  <c r="Z117" i="60"/>
  <c r="Z118" i="60"/>
  <c r="Z119" i="60"/>
  <c r="Z120" i="60"/>
  <c r="Z121" i="60"/>
  <c r="Z122" i="60"/>
  <c r="Z123" i="60"/>
  <c r="Z124" i="60"/>
  <c r="Z125" i="60"/>
  <c r="Z126" i="60"/>
  <c r="Z127" i="60"/>
  <c r="Z128" i="60"/>
  <c r="Z129" i="60"/>
  <c r="Z130" i="60"/>
  <c r="Z131" i="60"/>
  <c r="Z132" i="60"/>
  <c r="Z133" i="60"/>
  <c r="Z134" i="60"/>
  <c r="Z135" i="60"/>
  <c r="Z136" i="60"/>
  <c r="Z137" i="60"/>
  <c r="Z138" i="60"/>
  <c r="Z139" i="60"/>
  <c r="Z140" i="60"/>
  <c r="Z141" i="60"/>
  <c r="Z142" i="60"/>
  <c r="Z143" i="60"/>
  <c r="Z144" i="60"/>
  <c r="Z145" i="60"/>
  <c r="Z146" i="60"/>
  <c r="Z147" i="60"/>
  <c r="Z148" i="60"/>
  <c r="Z149" i="60"/>
  <c r="Z150" i="60"/>
  <c r="Z151" i="60"/>
  <c r="Z152" i="60"/>
  <c r="Z153" i="60"/>
  <c r="Z154" i="60"/>
  <c r="Z155" i="60"/>
  <c r="Z156" i="60"/>
  <c r="Z157" i="60"/>
  <c r="Z158" i="60"/>
  <c r="Z159" i="60"/>
  <c r="Z160" i="60"/>
  <c r="Z161" i="60"/>
  <c r="Z162" i="60"/>
  <c r="Z163" i="60"/>
  <c r="Z164" i="60"/>
  <c r="Z165" i="60"/>
  <c r="Z166" i="60"/>
  <c r="Z167" i="60"/>
  <c r="Z168" i="60"/>
  <c r="Z169" i="60"/>
  <c r="Z170" i="60"/>
  <c r="Z171" i="60"/>
  <c r="Z172" i="60"/>
  <c r="Z173" i="60"/>
  <c r="Z174" i="60"/>
  <c r="Z175" i="60"/>
  <c r="Z176" i="60"/>
  <c r="Z177" i="60"/>
  <c r="Z178" i="60"/>
  <c r="Z179" i="60"/>
  <c r="Z180" i="60"/>
  <c r="Z181" i="60"/>
  <c r="Z182" i="60"/>
  <c r="Z183" i="60"/>
  <c r="Z184" i="60"/>
  <c r="Z185" i="60"/>
  <c r="Z186" i="60"/>
  <c r="Z187" i="60"/>
  <c r="Z188" i="60"/>
  <c r="Z189" i="60"/>
  <c r="Z190" i="60"/>
  <c r="Z191" i="60"/>
  <c r="Z192" i="60"/>
  <c r="Z193" i="60"/>
  <c r="Z194" i="60"/>
  <c r="Z195" i="60"/>
  <c r="Z196" i="60"/>
  <c r="Z197" i="60"/>
  <c r="Z198" i="60"/>
  <c r="Z199" i="60"/>
  <c r="Z200" i="60"/>
  <c r="Z201" i="60"/>
  <c r="Z202" i="60"/>
  <c r="Z203" i="60"/>
  <c r="Z204" i="60"/>
  <c r="Z205" i="60"/>
  <c r="Z206" i="60"/>
  <c r="Z207" i="60"/>
  <c r="Z208" i="60"/>
  <c r="Z209" i="60"/>
  <c r="Z210" i="60"/>
  <c r="Z211" i="60"/>
  <c r="Z212" i="60"/>
  <c r="Z213" i="60"/>
  <c r="Z214" i="60"/>
  <c r="Z215" i="60"/>
  <c r="Z216" i="60"/>
  <c r="Z217" i="60"/>
  <c r="Z218" i="60"/>
  <c r="Z219" i="60"/>
  <c r="Z220" i="60"/>
  <c r="Z221" i="60"/>
  <c r="Z222" i="60"/>
  <c r="Z223" i="60"/>
  <c r="Z224" i="60"/>
  <c r="Z225" i="60"/>
  <c r="Z226" i="60"/>
  <c r="Z227" i="60"/>
  <c r="Z228" i="60"/>
  <c r="Z229" i="60"/>
  <c r="Z230" i="60"/>
  <c r="Z231" i="60"/>
  <c r="Z232" i="60"/>
  <c r="Z233" i="60"/>
  <c r="Z234" i="60"/>
  <c r="Z235" i="60"/>
  <c r="Z236" i="60"/>
  <c r="Z237" i="60"/>
  <c r="Z238" i="60"/>
  <c r="Z239" i="60"/>
  <c r="Z240" i="60"/>
  <c r="Z241" i="60"/>
  <c r="Z242" i="60"/>
  <c r="Z243" i="60"/>
  <c r="Z244" i="60"/>
  <c r="Z245" i="60"/>
  <c r="Z246" i="60"/>
  <c r="Z247" i="60"/>
  <c r="Z248" i="60"/>
  <c r="Z249" i="60"/>
  <c r="Z250" i="60"/>
  <c r="Z251" i="60"/>
  <c r="Z252" i="60"/>
  <c r="Z253" i="60"/>
  <c r="Z254" i="60"/>
  <c r="Z255" i="60"/>
  <c r="Z256" i="60"/>
  <c r="Z257" i="60"/>
  <c r="Z258" i="60"/>
  <c r="Z259" i="60"/>
  <c r="Z260" i="60"/>
  <c r="Z261" i="60"/>
  <c r="Z262" i="60"/>
  <c r="Z263" i="60"/>
  <c r="Z264" i="60"/>
  <c r="Z265" i="60"/>
  <c r="Z266" i="60"/>
  <c r="Z267" i="60"/>
  <c r="Z268" i="60"/>
  <c r="Z269" i="60"/>
  <c r="Z270" i="60"/>
  <c r="Z271" i="60"/>
  <c r="Z272" i="60"/>
  <c r="Z273" i="60"/>
  <c r="Z274" i="60"/>
  <c r="Z275" i="60"/>
  <c r="Z276" i="60"/>
  <c r="Z277" i="60"/>
  <c r="Z278" i="60"/>
  <c r="Z279" i="60"/>
  <c r="Z280" i="60"/>
  <c r="Z281" i="60"/>
  <c r="Z282" i="60"/>
  <c r="Z283" i="60"/>
  <c r="Z284" i="60"/>
  <c r="Z285" i="60"/>
  <c r="Z286" i="60"/>
  <c r="Z287" i="60"/>
  <c r="Z288" i="60"/>
  <c r="Z289" i="60"/>
  <c r="Z290" i="60"/>
  <c r="Z291" i="60"/>
  <c r="Z292" i="60"/>
  <c r="Z293" i="60"/>
  <c r="Z294" i="60"/>
  <c r="Z295" i="60"/>
  <c r="Z296" i="60"/>
  <c r="Z297" i="60"/>
  <c r="Z298" i="60"/>
  <c r="Z299" i="60"/>
  <c r="Z300" i="60"/>
  <c r="Z301" i="60"/>
  <c r="Z302" i="60"/>
  <c r="Z303" i="60"/>
  <c r="Z304" i="60"/>
  <c r="Z305" i="60"/>
  <c r="Z306" i="60"/>
  <c r="Z307" i="60"/>
  <c r="Z308" i="60"/>
  <c r="Z309" i="60"/>
  <c r="Z310" i="60"/>
  <c r="Z311" i="60"/>
  <c r="Z312" i="60"/>
  <c r="Z313" i="60"/>
  <c r="Z314" i="60"/>
  <c r="Z315" i="60"/>
  <c r="Z316" i="60"/>
  <c r="Z317" i="60"/>
  <c r="Z318" i="60"/>
  <c r="Z319" i="60"/>
  <c r="Z320" i="60"/>
  <c r="Z321" i="60"/>
  <c r="Z322" i="60"/>
  <c r="Z323" i="60"/>
  <c r="Z324" i="60"/>
  <c r="Z325" i="60"/>
  <c r="Z326" i="60"/>
  <c r="Z327" i="60"/>
  <c r="Z328" i="60"/>
  <c r="Z329" i="60"/>
  <c r="Z330" i="60"/>
  <c r="Z331" i="60"/>
  <c r="Z332" i="60"/>
  <c r="Z333" i="60"/>
  <c r="Z334" i="60"/>
  <c r="Z335" i="60"/>
  <c r="Z336" i="60"/>
  <c r="Z337" i="60"/>
  <c r="Z338" i="60"/>
  <c r="Z339" i="60"/>
  <c r="Z340" i="60"/>
  <c r="Z341" i="60"/>
  <c r="Z342" i="60"/>
  <c r="Z343" i="60"/>
  <c r="Z344" i="60"/>
  <c r="Z345" i="60"/>
  <c r="Z346" i="60"/>
  <c r="Z347" i="60"/>
  <c r="Z348" i="60"/>
  <c r="Z349" i="60"/>
  <c r="Z350" i="60"/>
  <c r="Z351" i="60"/>
  <c r="Z352" i="60"/>
  <c r="Z353" i="60"/>
  <c r="Z354" i="60"/>
  <c r="Z355" i="60"/>
  <c r="Z356" i="60"/>
  <c r="Z357" i="60"/>
  <c r="Z358" i="60"/>
  <c r="Z359" i="60"/>
  <c r="Z360" i="60"/>
  <c r="Z361" i="60"/>
  <c r="Z362" i="60"/>
  <c r="Z363" i="60"/>
  <c r="Z364" i="60"/>
  <c r="Z365" i="60"/>
  <c r="Z366" i="60"/>
  <c r="Z367" i="60"/>
  <c r="Z368" i="60"/>
  <c r="Z369" i="60"/>
  <c r="Z370" i="60"/>
  <c r="Z371" i="60"/>
  <c r="Z372" i="60"/>
  <c r="Z373" i="60"/>
  <c r="Z374" i="60"/>
  <c r="Z375" i="60"/>
  <c r="Z376" i="60"/>
  <c r="Z377" i="60"/>
  <c r="Z378" i="60"/>
  <c r="Z379" i="60"/>
  <c r="Z380" i="60"/>
  <c r="Z381" i="60"/>
  <c r="Z382" i="60"/>
  <c r="Z383" i="60"/>
  <c r="Z384" i="60"/>
  <c r="Z385" i="60"/>
  <c r="Z386" i="60"/>
  <c r="Z387" i="60"/>
  <c r="Z388" i="60"/>
  <c r="Z389" i="60"/>
  <c r="Z390" i="60"/>
  <c r="Z391" i="60"/>
  <c r="Z392" i="60"/>
  <c r="Z393" i="60"/>
  <c r="Z394" i="60"/>
  <c r="Z395" i="60"/>
  <c r="Z396" i="60"/>
  <c r="Z397" i="60"/>
  <c r="Z398" i="60"/>
  <c r="Z399" i="60"/>
  <c r="Z400" i="60"/>
  <c r="Z401" i="60"/>
  <c r="Z402" i="60"/>
  <c r="Z403" i="60"/>
  <c r="Z404" i="60"/>
  <c r="Z405" i="60"/>
  <c r="Z406" i="60"/>
  <c r="Z407" i="60"/>
  <c r="Z408" i="60"/>
  <c r="Z409" i="60"/>
  <c r="Z410" i="60"/>
  <c r="Z411" i="60"/>
  <c r="Z412" i="60"/>
  <c r="Z413" i="60"/>
  <c r="Z414" i="60"/>
  <c r="Z415" i="60"/>
  <c r="Z416" i="60"/>
  <c r="Z417" i="60"/>
  <c r="Z418" i="60"/>
  <c r="Z419" i="60"/>
  <c r="Z420" i="60"/>
  <c r="Z421" i="60"/>
  <c r="Z422" i="60"/>
  <c r="Z423" i="60"/>
  <c r="Z424" i="60"/>
  <c r="Z425" i="60"/>
  <c r="Z426" i="60"/>
  <c r="Z427" i="60"/>
  <c r="Z428" i="60"/>
  <c r="Z429" i="60"/>
  <c r="Z430" i="60"/>
  <c r="Z431" i="60"/>
  <c r="Z432" i="60"/>
  <c r="Z433" i="60"/>
  <c r="Z434" i="60"/>
  <c r="Z435" i="60"/>
  <c r="Z436" i="60"/>
  <c r="Z437" i="60"/>
  <c r="Z438" i="60"/>
  <c r="Z439" i="60"/>
  <c r="Z440" i="60"/>
  <c r="Z441" i="60"/>
  <c r="Z442" i="60"/>
  <c r="Z443" i="60"/>
  <c r="Z444" i="60"/>
  <c r="Z445" i="60"/>
  <c r="Z446" i="60"/>
  <c r="Z447" i="60"/>
  <c r="Z448" i="60"/>
  <c r="Z449" i="60"/>
  <c r="Z450" i="60"/>
  <c r="Z451" i="60"/>
  <c r="Z452" i="60"/>
  <c r="Z453" i="60"/>
  <c r="Z454" i="60"/>
  <c r="Z455" i="60"/>
  <c r="Z456" i="60"/>
  <c r="Z457" i="60"/>
  <c r="Z458" i="60"/>
  <c r="Z459" i="60"/>
  <c r="Z460" i="60"/>
  <c r="Z461" i="60"/>
  <c r="Z462" i="60"/>
  <c r="Z463" i="60"/>
  <c r="Z464" i="60"/>
  <c r="Z465" i="60"/>
  <c r="Z466" i="60"/>
  <c r="Z467" i="60"/>
  <c r="Z468" i="60"/>
  <c r="Z469" i="60"/>
  <c r="Z470" i="60"/>
  <c r="Z471" i="60"/>
  <c r="Z472" i="60"/>
  <c r="Z473" i="60"/>
  <c r="Z474" i="60"/>
  <c r="Z475" i="60"/>
  <c r="Z476" i="60"/>
  <c r="Z477" i="60"/>
  <c r="Z478" i="60"/>
  <c r="Z479" i="60"/>
  <c r="Z480" i="60"/>
  <c r="Z481" i="60"/>
  <c r="Z482" i="60"/>
  <c r="Z483" i="60"/>
  <c r="Z484" i="60"/>
  <c r="Z485" i="60"/>
  <c r="Z486" i="60"/>
  <c r="Z487" i="60"/>
  <c r="Z488" i="60"/>
  <c r="Z489" i="60"/>
  <c r="Z490" i="60"/>
  <c r="Z491" i="60"/>
  <c r="Z492" i="60"/>
  <c r="Z493" i="60"/>
  <c r="Z494" i="60"/>
  <c r="Z495" i="60"/>
  <c r="Z496" i="60"/>
  <c r="Z497" i="60"/>
  <c r="Z498" i="60"/>
  <c r="Z499" i="60"/>
  <c r="Z500" i="60"/>
  <c r="Z501" i="60"/>
  <c r="Z502" i="60"/>
  <c r="Z503" i="60"/>
  <c r="Z504" i="60"/>
  <c r="Z505" i="60"/>
  <c r="Z506" i="60"/>
  <c r="Z507" i="60"/>
  <c r="Z508" i="60"/>
  <c r="Z509" i="60"/>
  <c r="Z510" i="60"/>
  <c r="Z511" i="60"/>
  <c r="Z512" i="60"/>
  <c r="Z513" i="60"/>
  <c r="Z514" i="60"/>
  <c r="Z515" i="60"/>
  <c r="Z516" i="60"/>
  <c r="Z517" i="60"/>
  <c r="Z518" i="60"/>
  <c r="Z519" i="60"/>
  <c r="Z520" i="60"/>
  <c r="Z521" i="60"/>
  <c r="Z522" i="60"/>
  <c r="Z523" i="60"/>
  <c r="Z524" i="60"/>
  <c r="Z525" i="60"/>
  <c r="Z526" i="60"/>
  <c r="Z527" i="60"/>
  <c r="Z528" i="60"/>
  <c r="Z529" i="60"/>
  <c r="Z530" i="60"/>
  <c r="Z531" i="60"/>
  <c r="Z532" i="60"/>
  <c r="Z533" i="60"/>
  <c r="Z534" i="60"/>
  <c r="Z535" i="60"/>
  <c r="Z536" i="60"/>
  <c r="Z537" i="60"/>
  <c r="Z538" i="60"/>
  <c r="Z539" i="60"/>
  <c r="Z540" i="60"/>
  <c r="Z541" i="60"/>
  <c r="Z542" i="60"/>
  <c r="Z543" i="60"/>
  <c r="Z544" i="60"/>
  <c r="Z545" i="60"/>
  <c r="Z546" i="60"/>
  <c r="Z547" i="60"/>
  <c r="Z548" i="60"/>
  <c r="Z549" i="60"/>
  <c r="Z550" i="60"/>
  <c r="Z551" i="60"/>
  <c r="Z552" i="60"/>
  <c r="Z553" i="60"/>
  <c r="Z554" i="60"/>
  <c r="Z555" i="60"/>
  <c r="Z556" i="60"/>
  <c r="Z557" i="60"/>
  <c r="Z558" i="60"/>
  <c r="Z559" i="60"/>
  <c r="Z560" i="60"/>
  <c r="Z561" i="60"/>
  <c r="Z562" i="60"/>
  <c r="Z563" i="60"/>
  <c r="Z564" i="60"/>
  <c r="Z565" i="60"/>
  <c r="Z566" i="60"/>
  <c r="Z567" i="60"/>
  <c r="Z568" i="60"/>
  <c r="Z569" i="60"/>
  <c r="Z570" i="60"/>
  <c r="Z571" i="60"/>
  <c r="Z572" i="60"/>
  <c r="Z573" i="60"/>
  <c r="Z574" i="60"/>
  <c r="Z575" i="60"/>
  <c r="Z576" i="60"/>
  <c r="Z577" i="60"/>
  <c r="Z578" i="60"/>
  <c r="Z579" i="60"/>
  <c r="Z580" i="60"/>
  <c r="Z581" i="60"/>
  <c r="Z582" i="60"/>
  <c r="Z583" i="60"/>
  <c r="Z584" i="60"/>
  <c r="Z585" i="60"/>
  <c r="Z586" i="60"/>
  <c r="Z587" i="60"/>
  <c r="Z588" i="60"/>
  <c r="Z589" i="60"/>
  <c r="Z590" i="60"/>
  <c r="Z591" i="60"/>
  <c r="Z592" i="60"/>
  <c r="Z593" i="60"/>
  <c r="Z594" i="60"/>
  <c r="Z595" i="60"/>
  <c r="Z596" i="60"/>
  <c r="Z597" i="60"/>
  <c r="Z598" i="60"/>
  <c r="Z599" i="60"/>
  <c r="Z600" i="60"/>
  <c r="Z601" i="60"/>
  <c r="Z602" i="60"/>
  <c r="Z603" i="60"/>
  <c r="Z604" i="60"/>
  <c r="Z605" i="60"/>
  <c r="Z606" i="60"/>
  <c r="Z607" i="60"/>
  <c r="Z608" i="60"/>
  <c r="Z609" i="60"/>
  <c r="Z610" i="60"/>
  <c r="Z611" i="60"/>
  <c r="Z612" i="60"/>
  <c r="Z613" i="60"/>
  <c r="Z614" i="60"/>
  <c r="Z615" i="60"/>
  <c r="Z616" i="60"/>
  <c r="Z617" i="60"/>
  <c r="Z618" i="60"/>
  <c r="Z619" i="60"/>
  <c r="Z620" i="60"/>
  <c r="Z621" i="60"/>
  <c r="Z622" i="60"/>
  <c r="Z623" i="60"/>
  <c r="Z624" i="60"/>
  <c r="Z625" i="60"/>
  <c r="Z626" i="60"/>
  <c r="Z627" i="60"/>
  <c r="Z628" i="60"/>
  <c r="Z629" i="60"/>
  <c r="Z630" i="60"/>
  <c r="Z631" i="60"/>
  <c r="Z632" i="60"/>
  <c r="Z633" i="60"/>
  <c r="Z634" i="60"/>
  <c r="Z635" i="60"/>
  <c r="Z636" i="60"/>
  <c r="Z637" i="60"/>
  <c r="Z638" i="60"/>
  <c r="Z639" i="60"/>
  <c r="Z640" i="60"/>
  <c r="Z641" i="60"/>
  <c r="Z642" i="60"/>
  <c r="Z643" i="60"/>
  <c r="Z644" i="60"/>
  <c r="Z645" i="60"/>
  <c r="Z646" i="60"/>
  <c r="Z647" i="60"/>
  <c r="Z648" i="60"/>
  <c r="Z649" i="60"/>
  <c r="Z650" i="60"/>
  <c r="Z651" i="60"/>
  <c r="Z652" i="60"/>
  <c r="Z653" i="60"/>
  <c r="Z654" i="60"/>
  <c r="Z655" i="60"/>
  <c r="Z656" i="60"/>
  <c r="Z657" i="60"/>
  <c r="Z658" i="60"/>
  <c r="Z659" i="60"/>
  <c r="Z660" i="60"/>
  <c r="Z661" i="60"/>
  <c r="Z662" i="60"/>
  <c r="Z663" i="60"/>
  <c r="Z664" i="60"/>
  <c r="Z665" i="60"/>
  <c r="Z666" i="60"/>
  <c r="Z667" i="60"/>
  <c r="Z668" i="60"/>
  <c r="Z669" i="60"/>
  <c r="Z670" i="60"/>
  <c r="Z671" i="60"/>
  <c r="Z672" i="60"/>
  <c r="Z673" i="60"/>
  <c r="Z674" i="60"/>
  <c r="Z675" i="60"/>
  <c r="Z676" i="60"/>
  <c r="Z677" i="60"/>
  <c r="Z678" i="60"/>
  <c r="Z679" i="60"/>
  <c r="Z680" i="60"/>
  <c r="Z681" i="60"/>
  <c r="Z682" i="60"/>
  <c r="Z683" i="60"/>
  <c r="Z684" i="60"/>
  <c r="Z685" i="60"/>
  <c r="Z686" i="60"/>
  <c r="Z687" i="60"/>
  <c r="Z688" i="60"/>
  <c r="Z689" i="60"/>
  <c r="Z690" i="60"/>
  <c r="Z691" i="60"/>
  <c r="Z692" i="60"/>
  <c r="Z693" i="60"/>
  <c r="Z694" i="60"/>
  <c r="Z695" i="60"/>
  <c r="Z696" i="60"/>
  <c r="Z697" i="60"/>
  <c r="Z698" i="60"/>
  <c r="Z699" i="60"/>
  <c r="Z700" i="60"/>
  <c r="Z701" i="60"/>
  <c r="Z702" i="60"/>
  <c r="Z703" i="60"/>
  <c r="Z704" i="60"/>
  <c r="Z705" i="60"/>
  <c r="Z706" i="60"/>
  <c r="Z707" i="60"/>
  <c r="Z708" i="60"/>
  <c r="Z709" i="60"/>
  <c r="Z710" i="60"/>
  <c r="Z711" i="60"/>
  <c r="Z712" i="60"/>
  <c r="Z713" i="60"/>
  <c r="Z714" i="60"/>
  <c r="Z715" i="60"/>
  <c r="Z716" i="60"/>
  <c r="Z717" i="60"/>
  <c r="Z718" i="60"/>
  <c r="Z719" i="60"/>
  <c r="Z720" i="60"/>
  <c r="Z721" i="60"/>
  <c r="Z722" i="60"/>
  <c r="Z723" i="60"/>
  <c r="Z724" i="60"/>
  <c r="Z725" i="60"/>
  <c r="Z726" i="60"/>
  <c r="Z727" i="60"/>
  <c r="Z728" i="60"/>
  <c r="Z729" i="60"/>
  <c r="Z730" i="60"/>
  <c r="Z731" i="60"/>
  <c r="Z732" i="60"/>
  <c r="Z733" i="60"/>
  <c r="Z734" i="60"/>
  <c r="Z735" i="60"/>
  <c r="Z736" i="60"/>
  <c r="Z737" i="60"/>
  <c r="Z738" i="60"/>
  <c r="Z739" i="60"/>
  <c r="Z740" i="60"/>
  <c r="Z741" i="60"/>
  <c r="Z742" i="60"/>
  <c r="Z743" i="60"/>
  <c r="Z744" i="60"/>
  <c r="Z745" i="60"/>
  <c r="Z746" i="60"/>
  <c r="Z747" i="60"/>
  <c r="Z748" i="60"/>
  <c r="Z749" i="60"/>
  <c r="Z750" i="60"/>
  <c r="Z751" i="60"/>
  <c r="Z752" i="60"/>
  <c r="Z753" i="60"/>
  <c r="Z754" i="60"/>
  <c r="Z755" i="60"/>
  <c r="Z756" i="60"/>
  <c r="Z757" i="60"/>
  <c r="Z758" i="60"/>
  <c r="Z759" i="60"/>
  <c r="Z760" i="60"/>
  <c r="Z761" i="60"/>
  <c r="Z762" i="60"/>
  <c r="Z763" i="60"/>
  <c r="Z764" i="60"/>
  <c r="Z765" i="60"/>
  <c r="Z766" i="60"/>
  <c r="Z767" i="60"/>
  <c r="Z768" i="60"/>
  <c r="Z769" i="60"/>
  <c r="Z770" i="60"/>
  <c r="Z771" i="60"/>
  <c r="Z772" i="60"/>
  <c r="Z773" i="60"/>
  <c r="Z774" i="60"/>
  <c r="Z775" i="60"/>
  <c r="Z776" i="60"/>
  <c r="Z777" i="60"/>
  <c r="Z778" i="60"/>
  <c r="Z779" i="60"/>
  <c r="Z780" i="60"/>
  <c r="Z781" i="60"/>
  <c r="Z782" i="60"/>
  <c r="Z783" i="60"/>
  <c r="Z784" i="60"/>
  <c r="Z785" i="60"/>
  <c r="Z786" i="60"/>
  <c r="Z787" i="60"/>
  <c r="Z788" i="60"/>
  <c r="Z789" i="60"/>
  <c r="Z790" i="60"/>
  <c r="Z791" i="60"/>
  <c r="Z792" i="60"/>
  <c r="Z793" i="60"/>
  <c r="Z794" i="60"/>
  <c r="Z795" i="60"/>
  <c r="Z796" i="60"/>
  <c r="Z797" i="60"/>
  <c r="Z798" i="60"/>
  <c r="Z799" i="60"/>
  <c r="Z800" i="60"/>
  <c r="Z801" i="60"/>
  <c r="Z802" i="60"/>
  <c r="Z803" i="60"/>
  <c r="Z804" i="60"/>
  <c r="Z805" i="60"/>
  <c r="Z806" i="60"/>
  <c r="Z807" i="60"/>
  <c r="Z808" i="60"/>
  <c r="Z809" i="60"/>
  <c r="Z810" i="60"/>
  <c r="Z811" i="60"/>
  <c r="Z812" i="60"/>
  <c r="Z813" i="60"/>
  <c r="Z814" i="60"/>
  <c r="Z815" i="60"/>
  <c r="Z816" i="60"/>
  <c r="Z817" i="60"/>
  <c r="Z818" i="60"/>
  <c r="Z819" i="60"/>
  <c r="Z820" i="60"/>
  <c r="Z821" i="60"/>
  <c r="Z822" i="60"/>
  <c r="Z823" i="60"/>
  <c r="Z824" i="60"/>
  <c r="Z825" i="60"/>
  <c r="Z826" i="60"/>
  <c r="Z827" i="60"/>
  <c r="Z828" i="60"/>
  <c r="Z829" i="60"/>
  <c r="Z830" i="60"/>
  <c r="Z831" i="60"/>
  <c r="Z832" i="60"/>
  <c r="Z833" i="60"/>
  <c r="Z834" i="60"/>
  <c r="Z835" i="60"/>
  <c r="Z836" i="60"/>
  <c r="Z837" i="60"/>
  <c r="Z838" i="60"/>
  <c r="Z839" i="60"/>
  <c r="Z840" i="60"/>
  <c r="Z841" i="60"/>
  <c r="Z842" i="60"/>
  <c r="Z843" i="60"/>
  <c r="Z844" i="60"/>
  <c r="Z845" i="60"/>
  <c r="Z846" i="60"/>
  <c r="Z847" i="60"/>
  <c r="Z848" i="60"/>
  <c r="Z849" i="60"/>
  <c r="Z850" i="60"/>
  <c r="Z851" i="60"/>
  <c r="Z852" i="60"/>
  <c r="Z853" i="60"/>
  <c r="Z854" i="60"/>
  <c r="Z855" i="60"/>
  <c r="Z856" i="60"/>
  <c r="Z857" i="60"/>
  <c r="Z858" i="60"/>
  <c r="Z859" i="60"/>
  <c r="Z860" i="60"/>
  <c r="Z861" i="60"/>
  <c r="Z862" i="60"/>
  <c r="Z863" i="60"/>
  <c r="Z864" i="60"/>
  <c r="Z865" i="60"/>
  <c r="Z866" i="60"/>
  <c r="Z867" i="60"/>
  <c r="Z868" i="60"/>
  <c r="Z869" i="60"/>
  <c r="Z870" i="60"/>
  <c r="Z871" i="60"/>
  <c r="Z872" i="60"/>
  <c r="Z873" i="60"/>
  <c r="Z874" i="60"/>
  <c r="Z875" i="60"/>
  <c r="Z876" i="60"/>
  <c r="Z877" i="60"/>
  <c r="Z878" i="60"/>
  <c r="Z879" i="60"/>
  <c r="Z880" i="60"/>
  <c r="Z881" i="60"/>
  <c r="Z882" i="60"/>
  <c r="Z883" i="60"/>
  <c r="Z884" i="60"/>
  <c r="Z885" i="60"/>
  <c r="Z886" i="60"/>
  <c r="Z887" i="60"/>
  <c r="Z888" i="60"/>
  <c r="Z889" i="60"/>
  <c r="Z890" i="60"/>
  <c r="Z891" i="60"/>
  <c r="Z892" i="60"/>
  <c r="Z893" i="60"/>
  <c r="Z894" i="60"/>
  <c r="Z895" i="60"/>
  <c r="Z896" i="60"/>
  <c r="Z897" i="60"/>
  <c r="Z898" i="60"/>
  <c r="Z899" i="60"/>
  <c r="Z900" i="60"/>
  <c r="Z901" i="60"/>
  <c r="Z902" i="60"/>
  <c r="Z903" i="60"/>
  <c r="Z904" i="60"/>
  <c r="Z905" i="60"/>
  <c r="Z906" i="60"/>
  <c r="Z907" i="60"/>
  <c r="Z908" i="60"/>
  <c r="Z909" i="60"/>
  <c r="Z910" i="60"/>
  <c r="Z911" i="60"/>
  <c r="Z912" i="60"/>
  <c r="Z913" i="60"/>
  <c r="Z914" i="60"/>
  <c r="Z915" i="60"/>
  <c r="Z916" i="60"/>
  <c r="Z917" i="60"/>
  <c r="Z918" i="60"/>
  <c r="Z919" i="60"/>
  <c r="Z920" i="60"/>
  <c r="Z921" i="60"/>
  <c r="Z922" i="60"/>
  <c r="Z923" i="60"/>
  <c r="Z924" i="60"/>
  <c r="Z925" i="60"/>
  <c r="Z926" i="60"/>
  <c r="Z927" i="60"/>
  <c r="Z928" i="60"/>
  <c r="Z929" i="60"/>
  <c r="Z930" i="60"/>
  <c r="Z931" i="60"/>
  <c r="Z932" i="60"/>
  <c r="Z933" i="60"/>
  <c r="Z934" i="60"/>
  <c r="Z935" i="60"/>
  <c r="Z936" i="60"/>
  <c r="Z937" i="60"/>
  <c r="Z938" i="60"/>
  <c r="Z939" i="60"/>
  <c r="Z940" i="60"/>
  <c r="Z941" i="60"/>
  <c r="Z942" i="60"/>
  <c r="Z943" i="60"/>
  <c r="Z944" i="60"/>
  <c r="Z945" i="60"/>
  <c r="Z946" i="60"/>
  <c r="Z947" i="60"/>
  <c r="Z948" i="60"/>
  <c r="Z949" i="60"/>
  <c r="Z950" i="60"/>
  <c r="Z951" i="60"/>
  <c r="Z952" i="60"/>
  <c r="Z953" i="60"/>
  <c r="Z954" i="60"/>
  <c r="Z955" i="60"/>
  <c r="Z956" i="60"/>
  <c r="Z957" i="60"/>
  <c r="Z958" i="60"/>
  <c r="Z959" i="60"/>
  <c r="Z960" i="60"/>
  <c r="Z961" i="60"/>
  <c r="Z962" i="60"/>
  <c r="Z963" i="60"/>
  <c r="Z964" i="60"/>
  <c r="Z965" i="60"/>
  <c r="Z966" i="60"/>
  <c r="Z967" i="60"/>
  <c r="Z968" i="60"/>
  <c r="Z969" i="60"/>
  <c r="Z970" i="60"/>
  <c r="Z971" i="60"/>
  <c r="Z972" i="60"/>
  <c r="Z973" i="60"/>
  <c r="Z974" i="60"/>
  <c r="Z975" i="60"/>
  <c r="Z976" i="60"/>
  <c r="Z977" i="60"/>
  <c r="Z978" i="60"/>
  <c r="Z979" i="60"/>
  <c r="Z980" i="60"/>
  <c r="Z981" i="60"/>
  <c r="Z982" i="60"/>
  <c r="Z983" i="60"/>
  <c r="Z984" i="60"/>
  <c r="Z985" i="60"/>
  <c r="Z986" i="60"/>
  <c r="Z987" i="60"/>
  <c r="Z988" i="60"/>
  <c r="Z989" i="60"/>
  <c r="Z990" i="60"/>
  <c r="Z991" i="60"/>
  <c r="Z992" i="60"/>
  <c r="Z993" i="60"/>
  <c r="Z994" i="60"/>
  <c r="Z995" i="60"/>
  <c r="Z996" i="60"/>
  <c r="Z997" i="60"/>
  <c r="Z998" i="60"/>
  <c r="Z999" i="60"/>
  <c r="Z1000" i="60"/>
  <c r="Z1001" i="60"/>
  <c r="Z1002" i="60"/>
  <c r="Z1003" i="60"/>
  <c r="Z1004" i="60"/>
  <c r="Z1005" i="60"/>
  <c r="Z1006" i="60"/>
  <c r="Z1007" i="60"/>
  <c r="Z1008" i="60"/>
  <c r="Z1009" i="60"/>
  <c r="Z1010" i="60"/>
  <c r="Z1011" i="60"/>
  <c r="Z1012" i="60"/>
  <c r="Z1013" i="60"/>
  <c r="Z1014" i="60"/>
  <c r="Z1015" i="60"/>
  <c r="Z1016" i="60"/>
  <c r="Z1017" i="60"/>
  <c r="Z1018" i="60"/>
  <c r="Z1019" i="60"/>
  <c r="Z1020" i="60"/>
  <c r="Z1021" i="60"/>
  <c r="Z1022" i="60"/>
  <c r="Z1023" i="60"/>
  <c r="Z1024" i="60"/>
  <c r="Z1025" i="60"/>
  <c r="Z1026" i="60"/>
  <c r="Z1027" i="60"/>
  <c r="Z1028" i="60"/>
  <c r="Z1029" i="60"/>
  <c r="Z1030" i="60"/>
  <c r="Z1031" i="60"/>
  <c r="Z1032" i="60"/>
  <c r="Z1033" i="60"/>
  <c r="Z1034" i="60"/>
  <c r="Z1035" i="60"/>
  <c r="Z1036" i="60"/>
  <c r="Z1037" i="60"/>
  <c r="Z1038" i="60"/>
  <c r="Z1039" i="60"/>
  <c r="Z1040" i="60"/>
  <c r="Z1041" i="60"/>
  <c r="Z1042" i="60"/>
  <c r="Z1043" i="60"/>
  <c r="Z1044" i="60"/>
  <c r="Z1045" i="60"/>
  <c r="Z1046" i="60"/>
  <c r="Z1047" i="60"/>
  <c r="Z1048" i="60"/>
  <c r="Z1049" i="60"/>
  <c r="Z1050" i="60"/>
  <c r="Z1051" i="60"/>
  <c r="Z1052" i="60"/>
  <c r="Z1053" i="60"/>
  <c r="Z1054" i="60"/>
  <c r="Z1055" i="60"/>
  <c r="Z1056" i="60"/>
  <c r="Z1057" i="60"/>
  <c r="Z1058" i="60"/>
  <c r="Z1059" i="60"/>
  <c r="Z1060" i="60"/>
  <c r="Z1061" i="60"/>
  <c r="Z1062" i="60"/>
  <c r="Z1063" i="60"/>
  <c r="Z1064" i="60"/>
  <c r="Z1065" i="60"/>
  <c r="Z1066" i="60"/>
  <c r="Z1067" i="60"/>
  <c r="Z1068" i="60"/>
  <c r="Z1069" i="60"/>
  <c r="Z1070" i="60"/>
  <c r="Z1071" i="60"/>
  <c r="Z1072" i="60"/>
  <c r="Z1073" i="60"/>
  <c r="Z1074" i="60"/>
  <c r="Z1075" i="60"/>
  <c r="Z1076" i="60"/>
  <c r="Z1077" i="60"/>
  <c r="Z1078" i="60"/>
  <c r="Z1079" i="60"/>
  <c r="Z1080" i="60"/>
  <c r="Z1081" i="60"/>
  <c r="Z1082" i="60"/>
  <c r="Z1083" i="60"/>
  <c r="Z1084" i="60"/>
  <c r="Z1085" i="60"/>
  <c r="Z1086" i="60"/>
  <c r="Z1087" i="60"/>
  <c r="Z1088" i="60"/>
  <c r="Z1089" i="60"/>
  <c r="Z1090" i="60"/>
  <c r="Z1091" i="60"/>
  <c r="Z1092" i="60"/>
  <c r="Z1093" i="60"/>
  <c r="Z1094" i="60"/>
  <c r="Z1095" i="60"/>
  <c r="Z1096" i="60"/>
  <c r="Z1097" i="60"/>
  <c r="Z1098" i="60"/>
  <c r="Z1099" i="60"/>
  <c r="Z1100" i="60"/>
  <c r="Z1101" i="60"/>
  <c r="Z1102" i="60"/>
  <c r="Z1103" i="60"/>
  <c r="Z1104" i="60"/>
  <c r="Z1105" i="60"/>
  <c r="Z1106" i="60"/>
  <c r="Z1107" i="60"/>
  <c r="Z1108" i="60"/>
  <c r="Z1109" i="60"/>
  <c r="Z1110" i="60"/>
  <c r="Z1111" i="60"/>
  <c r="Z1112" i="60"/>
  <c r="Z1113" i="60"/>
  <c r="Z1114" i="60"/>
  <c r="Z1115" i="60"/>
  <c r="Z1116" i="60"/>
  <c r="Z1117" i="60"/>
  <c r="Z1118" i="60"/>
  <c r="Z1119" i="60"/>
  <c r="Z1120" i="60"/>
  <c r="Z1121" i="60"/>
  <c r="Z1122" i="60"/>
  <c r="Z1123" i="60"/>
  <c r="Z1124" i="60"/>
  <c r="Z1125" i="60"/>
  <c r="Z1126" i="60"/>
  <c r="Z1127" i="60"/>
  <c r="Z1128" i="60"/>
  <c r="Z1129" i="60"/>
  <c r="Z1130" i="60"/>
  <c r="Z1131" i="60"/>
  <c r="Z1132" i="60"/>
  <c r="Z1133" i="60"/>
  <c r="Z1134" i="60"/>
  <c r="Z1135" i="60"/>
  <c r="Z1136" i="60"/>
  <c r="Z1137" i="60"/>
  <c r="Z1138" i="60"/>
  <c r="Z1139" i="60"/>
  <c r="Z1140" i="60"/>
  <c r="Z1141" i="60"/>
  <c r="Z1142" i="60"/>
  <c r="Z1143" i="60"/>
  <c r="Z1144" i="60"/>
  <c r="Z1145" i="60"/>
  <c r="Z1146" i="60"/>
  <c r="Z1147" i="60"/>
  <c r="Z1148" i="60"/>
  <c r="Z1149" i="60"/>
  <c r="Z1150" i="60"/>
  <c r="Z1151" i="60"/>
  <c r="Z1152" i="60"/>
  <c r="Z1153" i="60"/>
  <c r="Z1154" i="60"/>
  <c r="Z1155" i="60"/>
  <c r="Z1156" i="60"/>
  <c r="Z1157" i="60"/>
  <c r="Z1158" i="60"/>
  <c r="Z1159" i="60"/>
  <c r="Z1160" i="60"/>
  <c r="Z1161" i="60"/>
  <c r="Z1162" i="60"/>
  <c r="Z1163" i="60"/>
  <c r="Z1164" i="60"/>
  <c r="Z1165" i="60"/>
  <c r="Z1166" i="60"/>
  <c r="Z1167" i="60"/>
  <c r="Z1168" i="60"/>
  <c r="Z1169" i="60"/>
  <c r="Z1170" i="60"/>
  <c r="Z1171" i="60"/>
  <c r="Z1172" i="60"/>
  <c r="Z1173" i="60"/>
  <c r="Z1174" i="60"/>
  <c r="Z1175" i="60"/>
  <c r="Z1176" i="60"/>
  <c r="Z1177" i="60"/>
  <c r="Z1178" i="60"/>
  <c r="Z1179" i="60"/>
  <c r="Z1180" i="60"/>
  <c r="Z1181" i="60"/>
  <c r="Z1182" i="60"/>
  <c r="Z1183" i="60"/>
  <c r="Z1184" i="60"/>
  <c r="Z1185" i="60"/>
  <c r="Z1186" i="60"/>
  <c r="Z1187" i="60"/>
  <c r="Z1188" i="60"/>
  <c r="Z1189" i="60"/>
  <c r="Z1190" i="60"/>
  <c r="Z1191" i="60"/>
  <c r="Z1192" i="60"/>
  <c r="Z1193" i="60"/>
  <c r="Z1194" i="60"/>
  <c r="Z1195" i="60"/>
  <c r="Z1196" i="60"/>
  <c r="Z1197" i="60"/>
  <c r="Z1198" i="60"/>
  <c r="Z1199" i="60"/>
  <c r="Z1200" i="60"/>
  <c r="Z1201" i="60"/>
  <c r="Z1202" i="60"/>
  <c r="Z1203" i="60"/>
  <c r="Z1204" i="60"/>
  <c r="Z1205" i="60"/>
  <c r="Z1206" i="60"/>
  <c r="Z1207" i="60"/>
  <c r="Z1208" i="60"/>
  <c r="Z1209" i="60"/>
  <c r="Z1210" i="60"/>
  <c r="Z1211" i="60"/>
  <c r="Z1212" i="60"/>
  <c r="Z1213" i="60"/>
  <c r="Z1214" i="60"/>
  <c r="Z1215" i="60"/>
  <c r="Z1216" i="60"/>
  <c r="Z1217" i="60"/>
  <c r="Z1218" i="60"/>
  <c r="Z1219" i="60"/>
  <c r="Z1220" i="60"/>
  <c r="Z1221" i="60"/>
  <c r="Z1222" i="60"/>
  <c r="Z1223" i="60"/>
  <c r="Z1224" i="60"/>
  <c r="Z1225" i="60"/>
  <c r="Z1226" i="60"/>
  <c r="Z1227" i="60"/>
  <c r="Z1228" i="60"/>
  <c r="Z1229" i="60"/>
  <c r="Z1230" i="60"/>
  <c r="Z1231" i="60"/>
  <c r="Z1232" i="60"/>
  <c r="Z1233" i="60"/>
  <c r="Z1234" i="60"/>
  <c r="Z1235" i="60"/>
  <c r="Z1236" i="60"/>
  <c r="Z1237" i="60"/>
  <c r="Z1238" i="60"/>
  <c r="Z1239" i="60"/>
  <c r="Z1240" i="60"/>
  <c r="Z1241" i="60"/>
  <c r="Z1242" i="60"/>
  <c r="Z1243" i="60"/>
  <c r="Z1244" i="60"/>
  <c r="Z1245" i="60"/>
  <c r="Z1246" i="60"/>
  <c r="Z1247" i="60"/>
  <c r="Z1248" i="60"/>
  <c r="Z1249" i="60"/>
  <c r="Z1250" i="60"/>
  <c r="Z1251" i="60"/>
  <c r="Z1252" i="60"/>
  <c r="Z1253" i="60"/>
  <c r="Z1254" i="60"/>
  <c r="Z1255" i="60"/>
  <c r="Z1256" i="60"/>
  <c r="Z1257" i="60"/>
  <c r="Z1258" i="60"/>
  <c r="Z1259" i="60"/>
  <c r="Z1260" i="60"/>
  <c r="Z1261" i="60"/>
  <c r="Z1262" i="60"/>
  <c r="Z1263" i="60"/>
  <c r="Z1264" i="60"/>
  <c r="Z1265" i="60"/>
  <c r="Z1266" i="60"/>
  <c r="Z1267" i="60"/>
  <c r="Z1268" i="60"/>
  <c r="Z1269" i="60"/>
  <c r="Z1270" i="60"/>
  <c r="Z1271" i="60"/>
  <c r="Z1272" i="60"/>
  <c r="Z1273" i="60"/>
  <c r="Z1274" i="60"/>
  <c r="Z1275" i="60"/>
  <c r="Z1276" i="60"/>
  <c r="Z1277" i="60"/>
  <c r="Z1278" i="60"/>
  <c r="Z1279" i="60"/>
  <c r="Z1280" i="60"/>
  <c r="Z1281" i="60"/>
  <c r="Z1282" i="60"/>
  <c r="Z1283" i="60"/>
  <c r="Z1284" i="60"/>
  <c r="Z1285" i="60"/>
  <c r="Z1286" i="60"/>
  <c r="Z1287" i="60"/>
  <c r="Z1288" i="60"/>
  <c r="Z1289" i="60"/>
  <c r="Z1290" i="60"/>
  <c r="Z1291" i="60"/>
  <c r="Z1292" i="60"/>
  <c r="Z1293" i="60"/>
  <c r="Z1294" i="60"/>
  <c r="Z1295" i="60"/>
  <c r="Z1296" i="60"/>
  <c r="Z1297" i="60"/>
  <c r="Z1298" i="60"/>
  <c r="Z1299" i="60"/>
  <c r="Z1300" i="60"/>
  <c r="Z1301" i="60"/>
  <c r="Z1302" i="60"/>
  <c r="Z1303" i="60"/>
  <c r="Z1304" i="60"/>
  <c r="Z1305" i="60"/>
  <c r="Z1306" i="60"/>
  <c r="Z1307" i="60"/>
  <c r="Z1308" i="60"/>
  <c r="Z1309" i="60"/>
  <c r="Z1310" i="60"/>
  <c r="Z1311" i="60"/>
  <c r="Z1312" i="60"/>
  <c r="Z1313" i="60"/>
  <c r="Z1314" i="60"/>
  <c r="Z1315" i="60"/>
  <c r="Z1316" i="60"/>
  <c r="Z1317" i="60"/>
  <c r="Z1318" i="60"/>
  <c r="Z1319" i="60"/>
  <c r="Z1320" i="60"/>
  <c r="Z1321" i="60"/>
  <c r="Z1322" i="60"/>
  <c r="Z1323" i="60"/>
  <c r="Z1324" i="60"/>
  <c r="Z1325" i="60"/>
  <c r="Z1326" i="60"/>
  <c r="Z1327" i="60"/>
  <c r="Z1328" i="60"/>
  <c r="Z1329" i="60"/>
  <c r="Z1330" i="60"/>
  <c r="Z1331" i="60"/>
  <c r="Z1332" i="60"/>
  <c r="Z1333" i="60"/>
  <c r="Z1334" i="60"/>
  <c r="Z1335" i="60"/>
  <c r="Z1336" i="60"/>
  <c r="Z1337" i="60"/>
  <c r="Z1338" i="60"/>
  <c r="Z1339" i="60"/>
  <c r="Z1340" i="60"/>
  <c r="Z1341" i="60"/>
  <c r="Z1342" i="60"/>
  <c r="Z1343" i="60"/>
  <c r="Z1344" i="60"/>
  <c r="Z1345" i="60"/>
  <c r="Z1346" i="60"/>
  <c r="Z1347" i="60"/>
  <c r="Z1348" i="60"/>
  <c r="Z1349" i="60"/>
  <c r="Z1350" i="60"/>
  <c r="Z1351" i="60"/>
  <c r="Z1352" i="60"/>
  <c r="Z1353" i="60"/>
  <c r="Z1354" i="60"/>
  <c r="Z1355" i="60"/>
  <c r="Z1356" i="60"/>
  <c r="Z1357" i="60"/>
  <c r="Z1358" i="60"/>
  <c r="Z1359" i="60"/>
  <c r="Z1360" i="60"/>
  <c r="Z1361" i="60"/>
  <c r="Z1362" i="60"/>
  <c r="Z1363" i="60"/>
  <c r="Z1364" i="60"/>
  <c r="Z1365" i="60"/>
  <c r="Z1366" i="60"/>
  <c r="Z1367" i="60"/>
  <c r="Z1368" i="60"/>
  <c r="Z1369" i="60"/>
  <c r="Z1370" i="60"/>
  <c r="Z1371" i="60"/>
  <c r="Z1372" i="60"/>
  <c r="Z1373" i="60"/>
  <c r="Z1374" i="60"/>
  <c r="Z1375" i="60"/>
  <c r="Z1376" i="60"/>
  <c r="Z1377" i="60"/>
  <c r="Z1378" i="60"/>
  <c r="Z1379" i="60"/>
  <c r="Z1380" i="60"/>
  <c r="Z1381" i="60"/>
  <c r="Z1382" i="60"/>
  <c r="Z1383" i="60"/>
  <c r="Z1384" i="60"/>
  <c r="Z1385" i="60"/>
  <c r="Z1386" i="60"/>
  <c r="Z1387" i="60"/>
  <c r="Z1388" i="60"/>
  <c r="Z1389" i="60"/>
  <c r="Z1390" i="60"/>
  <c r="Z1391" i="60"/>
  <c r="Z1392" i="60"/>
  <c r="Z1393" i="60"/>
  <c r="Z1394" i="60"/>
  <c r="Z1395" i="60"/>
  <c r="Z1396" i="60"/>
  <c r="Z1397" i="60"/>
  <c r="Z1398" i="60"/>
  <c r="Z1399" i="60"/>
  <c r="Z1400" i="60"/>
  <c r="Z1401" i="60"/>
  <c r="Z1402" i="60"/>
  <c r="Z1403" i="60"/>
  <c r="Z1404" i="60"/>
  <c r="Z1405" i="60"/>
  <c r="Z1406" i="60"/>
  <c r="Z1407" i="60"/>
  <c r="Z1408" i="60"/>
  <c r="Z1409" i="60"/>
  <c r="Z1410" i="60"/>
  <c r="Z1411" i="60"/>
  <c r="Z1412" i="60"/>
  <c r="Z1413" i="60"/>
  <c r="Z1414" i="60"/>
  <c r="Z1415" i="60"/>
  <c r="Z1416" i="60"/>
  <c r="Z1417" i="60"/>
  <c r="Z1418" i="60"/>
  <c r="Z1419" i="60"/>
  <c r="Z1420" i="60"/>
  <c r="Z1421" i="60"/>
  <c r="Z1422" i="60"/>
  <c r="Z1423" i="60"/>
  <c r="Z1424" i="60"/>
  <c r="Z1425" i="60"/>
  <c r="Z1426" i="60"/>
  <c r="Z1427" i="60"/>
  <c r="Z1428" i="60"/>
  <c r="Z1429" i="60"/>
  <c r="Z1430" i="60"/>
  <c r="Z1431" i="60"/>
  <c r="Z1432" i="60"/>
  <c r="Z1433" i="60"/>
  <c r="Z1434" i="60"/>
  <c r="Z1435" i="60"/>
  <c r="Z1436" i="60"/>
  <c r="Z1437" i="60"/>
  <c r="Z1438" i="60"/>
  <c r="Z1439" i="60"/>
  <c r="Z1440" i="60"/>
  <c r="Z1441" i="60"/>
  <c r="Z1442" i="60"/>
  <c r="Z1443" i="60"/>
  <c r="Z1444" i="60"/>
  <c r="Z1445" i="60"/>
  <c r="Z1446" i="60"/>
  <c r="Z1447" i="60"/>
  <c r="Z1448" i="60"/>
  <c r="Z1449" i="60"/>
  <c r="Z1450" i="60"/>
  <c r="Z1451" i="60"/>
  <c r="Z1452" i="60"/>
  <c r="Z1453" i="60"/>
  <c r="Z1454" i="60"/>
  <c r="Z1455" i="60"/>
  <c r="Z1456" i="60"/>
  <c r="Z1457" i="60"/>
  <c r="Z1458" i="60"/>
  <c r="Z1459" i="60"/>
  <c r="Z1460" i="60"/>
  <c r="Z1461" i="60"/>
  <c r="Z1462" i="60"/>
  <c r="Z1463" i="60"/>
  <c r="Z1464" i="60"/>
  <c r="Z1465" i="60"/>
  <c r="Z1466" i="60"/>
  <c r="Z1467" i="60"/>
  <c r="Z1468" i="60"/>
  <c r="Z1469" i="60"/>
  <c r="Z1470" i="60"/>
  <c r="Z1471" i="60"/>
  <c r="Z1472" i="60"/>
  <c r="Z1473" i="60"/>
  <c r="Z1474" i="60"/>
  <c r="Z1475" i="60"/>
  <c r="Z1476" i="60"/>
  <c r="Z1477" i="60"/>
  <c r="Z1478" i="60"/>
  <c r="Z1479" i="60"/>
  <c r="Z1480" i="60"/>
  <c r="Z1481" i="60"/>
  <c r="Z1482" i="60"/>
  <c r="Z1483" i="60"/>
  <c r="Z1484" i="60"/>
  <c r="Z1485" i="60"/>
  <c r="Z1486" i="60"/>
  <c r="Z1487" i="60"/>
  <c r="Z1488" i="60"/>
  <c r="Z1489" i="60"/>
  <c r="Z1490" i="60"/>
  <c r="Z1491" i="60"/>
  <c r="Z1492" i="60"/>
  <c r="Z1493" i="60"/>
  <c r="Z1494" i="60"/>
  <c r="Z1495" i="60"/>
  <c r="Z1496" i="60"/>
  <c r="Z1497" i="60"/>
  <c r="Z1498" i="60"/>
  <c r="Z1499" i="60"/>
  <c r="Z1500" i="60"/>
  <c r="Z1501" i="60"/>
  <c r="Z1502" i="60"/>
  <c r="Z1503" i="60"/>
  <c r="Z1504" i="60"/>
  <c r="Z1505" i="60"/>
  <c r="Z1506" i="60"/>
  <c r="Z1507" i="60"/>
  <c r="Z1508" i="60"/>
  <c r="Z1509" i="60"/>
  <c r="Z1510" i="60"/>
  <c r="Z1511" i="60"/>
  <c r="Z1512" i="60"/>
  <c r="Z1513" i="60"/>
  <c r="Z1514" i="60"/>
  <c r="Z1515" i="60"/>
  <c r="Z1516" i="60"/>
  <c r="Z1517" i="60"/>
  <c r="Z1518" i="60"/>
  <c r="Z1519" i="60"/>
  <c r="Z1520" i="60"/>
  <c r="Z1521" i="60"/>
  <c r="Z1522" i="60"/>
  <c r="Z1523" i="60"/>
  <c r="Z1524" i="60"/>
  <c r="Z1525" i="60"/>
  <c r="Z1526" i="60"/>
  <c r="Z1527" i="60"/>
  <c r="Z1528" i="60"/>
  <c r="Z1529" i="60"/>
  <c r="Z1530" i="60"/>
  <c r="Z1531" i="60"/>
  <c r="Z1532" i="60"/>
  <c r="Z1533" i="60"/>
  <c r="Z1534" i="60"/>
  <c r="Z1535" i="60"/>
  <c r="Z1536" i="60"/>
  <c r="Z1537" i="60"/>
  <c r="Z1538" i="60"/>
  <c r="Z1539" i="60"/>
  <c r="Z1540" i="60"/>
  <c r="Z1541" i="60"/>
  <c r="Z1542" i="60"/>
  <c r="Z1543" i="60"/>
  <c r="Z1544" i="60"/>
  <c r="Z1545" i="60"/>
  <c r="Z1546" i="60"/>
  <c r="Z1547" i="60"/>
  <c r="Z1548" i="60"/>
  <c r="Z1549" i="60"/>
  <c r="Z1550" i="60"/>
  <c r="Z1551" i="60"/>
  <c r="Z1552" i="60"/>
  <c r="Z1553" i="60"/>
  <c r="Z1554" i="60"/>
  <c r="Z1555" i="60"/>
  <c r="Z1556" i="60"/>
  <c r="Z1557" i="60"/>
  <c r="Z1558" i="60"/>
  <c r="Z1559" i="60"/>
  <c r="Z1560" i="60"/>
  <c r="Z1561" i="60"/>
  <c r="Z1562" i="60"/>
  <c r="Z1563" i="60"/>
  <c r="Z1564" i="60"/>
  <c r="Z1565" i="60"/>
  <c r="Z1566" i="60"/>
  <c r="Z1567" i="60"/>
  <c r="Z1568" i="60"/>
  <c r="Z1569" i="60"/>
  <c r="Z1570" i="60"/>
  <c r="Z1571" i="60"/>
  <c r="Z1572" i="60"/>
  <c r="Z1573" i="60"/>
  <c r="Z1574" i="60"/>
  <c r="Z1575" i="60"/>
  <c r="Z1576" i="60"/>
  <c r="Z1577" i="60"/>
  <c r="Z1578" i="60"/>
  <c r="Z1579" i="60"/>
  <c r="Z1580" i="60"/>
  <c r="Z1581" i="60"/>
  <c r="Z1582" i="60"/>
  <c r="Z1583" i="60"/>
  <c r="Z1584" i="60"/>
  <c r="Z1585" i="60"/>
  <c r="Z1586" i="60"/>
  <c r="Z1587" i="60"/>
  <c r="Z1588" i="60"/>
  <c r="Z1589" i="60"/>
  <c r="Z1590" i="60"/>
  <c r="Z1591" i="60"/>
  <c r="Z1592" i="60"/>
  <c r="Z1593" i="60"/>
  <c r="Z1594" i="60"/>
  <c r="Z1595" i="60"/>
  <c r="Z1596" i="60"/>
  <c r="Z1597" i="60"/>
  <c r="Z1598" i="60"/>
  <c r="Z1599" i="60"/>
  <c r="Z1600" i="60"/>
  <c r="Z1601" i="60"/>
  <c r="Z1602" i="60"/>
  <c r="Z1603" i="60"/>
  <c r="Z1604" i="60"/>
  <c r="Z1605" i="60"/>
  <c r="Z1606" i="60"/>
  <c r="Z1607" i="60"/>
  <c r="Z1608" i="60"/>
  <c r="Z1609" i="60"/>
  <c r="Z1610" i="60"/>
  <c r="Z1611" i="60"/>
  <c r="Z1612" i="60"/>
  <c r="Z1613" i="60"/>
  <c r="Z1614" i="60"/>
  <c r="Z1615" i="60"/>
  <c r="Z1616" i="60"/>
  <c r="Z1617" i="60"/>
  <c r="Z1618" i="60"/>
  <c r="Z1619" i="60"/>
  <c r="Z1620" i="60"/>
  <c r="Z1621" i="60"/>
  <c r="Z1622" i="60"/>
  <c r="Z1623" i="60"/>
  <c r="Z1624" i="60"/>
  <c r="Z1625" i="60"/>
  <c r="Z1626" i="60"/>
  <c r="Z1627" i="60"/>
  <c r="Z1628" i="60"/>
  <c r="Z1629" i="60"/>
  <c r="Z1630" i="60"/>
  <c r="Z1631" i="60"/>
  <c r="Z1632" i="60"/>
  <c r="Z1633" i="60"/>
  <c r="Z1634" i="60"/>
  <c r="Z1635" i="60"/>
  <c r="Z1636" i="60"/>
  <c r="Z1637" i="60"/>
  <c r="Z1638" i="60"/>
  <c r="Z1639" i="60"/>
  <c r="Z1640" i="60"/>
  <c r="Z1641" i="60"/>
  <c r="Z1642" i="60"/>
  <c r="Z1643" i="60"/>
  <c r="Z1644" i="60"/>
  <c r="Z1645" i="60"/>
  <c r="Z1646" i="60"/>
  <c r="Z1647" i="60"/>
  <c r="Z1648" i="60"/>
  <c r="Z1649" i="60"/>
  <c r="Z1650" i="60"/>
  <c r="Z1651" i="60"/>
  <c r="Z1652" i="60"/>
  <c r="Z1653" i="60"/>
  <c r="Z1654" i="60"/>
  <c r="Z1655" i="60"/>
  <c r="Z1656" i="60"/>
  <c r="Z1657" i="60"/>
  <c r="Z1658" i="60"/>
  <c r="Z1659" i="60"/>
  <c r="Z1660" i="60"/>
  <c r="Z1661" i="60"/>
  <c r="Z1662" i="60"/>
  <c r="Z1663" i="60"/>
  <c r="Z1664" i="60"/>
  <c r="Z1665" i="60"/>
  <c r="Z1666" i="60"/>
  <c r="Z1667" i="60"/>
  <c r="Z1668" i="60"/>
  <c r="Z1669" i="60"/>
  <c r="Z1670" i="60"/>
  <c r="Z1671" i="60"/>
  <c r="Z1672" i="60"/>
  <c r="Z1673" i="60"/>
  <c r="Z1674" i="60"/>
  <c r="Z1675" i="60"/>
  <c r="Z1676" i="60"/>
  <c r="Z1677" i="60"/>
  <c r="Z1678" i="60"/>
  <c r="Z1679" i="60"/>
  <c r="Z1680" i="60"/>
  <c r="Z1681" i="60"/>
  <c r="Z1682" i="60"/>
  <c r="Z1683" i="60"/>
  <c r="Z1684" i="60"/>
  <c r="Z1685" i="60"/>
  <c r="Z1686" i="60"/>
  <c r="Z1687" i="60"/>
  <c r="Z1688" i="60"/>
  <c r="Z1689" i="60"/>
  <c r="Z1690" i="60"/>
  <c r="Z1691" i="60"/>
  <c r="Z1692" i="60"/>
  <c r="Z1693" i="60"/>
  <c r="Z1694" i="60"/>
  <c r="Z1695" i="60"/>
  <c r="Z1696" i="60"/>
  <c r="Z1697" i="60"/>
  <c r="Z1698" i="60"/>
  <c r="Z1699" i="60"/>
  <c r="Z1700" i="60"/>
  <c r="Z1701" i="60"/>
  <c r="Z1702" i="60"/>
  <c r="Z1703" i="60"/>
  <c r="Z1704" i="60"/>
  <c r="Z1705" i="60"/>
  <c r="Z1706" i="60"/>
  <c r="Z1707" i="60"/>
  <c r="Z1708" i="60"/>
  <c r="Z1709" i="60"/>
  <c r="Z1710" i="60"/>
  <c r="Z1711" i="60"/>
  <c r="Z1712" i="60"/>
  <c r="Z1713" i="60"/>
  <c r="Z1714" i="60"/>
  <c r="Z1715" i="60"/>
  <c r="Z1716" i="60"/>
  <c r="Z1717" i="60"/>
  <c r="Z1718" i="60"/>
  <c r="Z1719" i="60"/>
  <c r="Z1720" i="60"/>
  <c r="Z1721" i="60"/>
  <c r="Z1722" i="60"/>
  <c r="Z1723" i="60"/>
  <c r="Z1724" i="60"/>
  <c r="Z1725" i="60"/>
  <c r="Z1726" i="60"/>
  <c r="Z1727" i="60"/>
  <c r="Z1728" i="60"/>
  <c r="Z1729" i="60"/>
  <c r="Z1730" i="60"/>
  <c r="Z1731" i="60"/>
  <c r="Z1732" i="60"/>
  <c r="Z1733" i="60"/>
  <c r="Z1734" i="60"/>
  <c r="Z1735" i="60"/>
  <c r="Z1736" i="60"/>
  <c r="Z1737" i="60"/>
  <c r="Z1738" i="60"/>
  <c r="Z1739" i="60"/>
  <c r="Z1740" i="60"/>
  <c r="Z1741" i="60"/>
  <c r="Z1742" i="60"/>
  <c r="Z1743" i="60"/>
  <c r="Z1744" i="60"/>
  <c r="Z1745" i="60"/>
  <c r="Z1746" i="60"/>
  <c r="Z1747" i="60"/>
  <c r="Z1748" i="60"/>
  <c r="Z1749" i="60"/>
  <c r="Z1750" i="60"/>
  <c r="Z1751" i="60"/>
  <c r="Z1752" i="60"/>
  <c r="Z1753" i="60"/>
  <c r="Z1754" i="60"/>
  <c r="Z1755" i="60"/>
  <c r="Z1756" i="60"/>
  <c r="Z1757" i="60"/>
  <c r="Z1758" i="60"/>
  <c r="Z1759" i="60"/>
  <c r="Z1760" i="60"/>
  <c r="Z1761" i="60"/>
  <c r="Z1762" i="60"/>
  <c r="Z1763" i="60"/>
  <c r="Z1764" i="60"/>
  <c r="Z1765" i="60"/>
  <c r="Z1766" i="60"/>
  <c r="Z1767" i="60"/>
  <c r="Z1768" i="60"/>
  <c r="Z1769" i="60"/>
  <c r="Z1770" i="60"/>
  <c r="Z1771" i="60"/>
  <c r="Z1772" i="60"/>
  <c r="Z1773" i="60"/>
  <c r="Z1774" i="60"/>
  <c r="Z1775" i="60"/>
  <c r="Z1776" i="60"/>
  <c r="Z1777" i="60"/>
  <c r="Z1778" i="60"/>
  <c r="Z1779" i="60"/>
  <c r="Z1780" i="60"/>
  <c r="Z1781" i="60"/>
  <c r="Z1782" i="60"/>
  <c r="Z1783" i="60"/>
  <c r="Z1784" i="60"/>
  <c r="Z1785" i="60"/>
  <c r="Z1786" i="60"/>
  <c r="Z1787" i="60"/>
  <c r="Z1788" i="60"/>
  <c r="Z1789" i="60"/>
  <c r="Z1790" i="60"/>
  <c r="Z1791" i="60"/>
  <c r="Z1792" i="60"/>
  <c r="Z1793" i="60"/>
  <c r="Z1794" i="60"/>
  <c r="Z1795" i="60"/>
  <c r="Z1796" i="60"/>
  <c r="Z1797" i="60"/>
  <c r="Z1798" i="60"/>
  <c r="Z1799" i="60"/>
  <c r="Z1800" i="60"/>
  <c r="Z1801" i="60"/>
  <c r="Z1802" i="60"/>
  <c r="Z1803" i="60"/>
  <c r="Z1804" i="60"/>
  <c r="Z1805" i="60"/>
  <c r="Z1806" i="60"/>
  <c r="Z1807" i="60"/>
  <c r="Z1808" i="60"/>
  <c r="Z1809" i="60"/>
  <c r="Z1810" i="60"/>
  <c r="Z1811" i="60"/>
  <c r="Z1812" i="60"/>
  <c r="Z1813" i="60"/>
  <c r="Z1814" i="60"/>
  <c r="Z1815" i="60"/>
  <c r="Z1816" i="60"/>
  <c r="Z1817" i="60"/>
  <c r="Z1818" i="60"/>
  <c r="Z1819" i="60"/>
  <c r="Z1820" i="60"/>
  <c r="Z1821" i="60"/>
  <c r="Z1822" i="60"/>
  <c r="Z1823" i="60"/>
  <c r="Z1824" i="60"/>
  <c r="Z1825" i="60"/>
  <c r="Z1826" i="60"/>
  <c r="Z1827" i="60"/>
  <c r="Z1828" i="60"/>
  <c r="Z1829" i="60"/>
  <c r="Z1830" i="60"/>
  <c r="Z1831" i="60"/>
  <c r="Z1832" i="60"/>
  <c r="Z1833" i="60"/>
  <c r="Z1834" i="60"/>
  <c r="Z1835" i="60"/>
  <c r="Z1836" i="60"/>
  <c r="Z1837" i="60"/>
  <c r="Z1838" i="60"/>
  <c r="Z1839" i="60"/>
  <c r="Z1840" i="60"/>
  <c r="Z1841" i="60"/>
  <c r="Z1842" i="60"/>
  <c r="Z1843" i="60"/>
  <c r="Z1844" i="60"/>
  <c r="Z1845" i="60"/>
  <c r="Z1846" i="60"/>
  <c r="Z1847" i="60"/>
  <c r="Z1848" i="60"/>
  <c r="Z1849" i="60"/>
  <c r="Z1850" i="60"/>
  <c r="Z1851" i="60"/>
  <c r="Z1852" i="60"/>
  <c r="Z1853" i="60"/>
  <c r="Z1854" i="60"/>
  <c r="Z1855" i="60"/>
  <c r="Z1856" i="60"/>
  <c r="Z1857" i="60"/>
  <c r="Z1858" i="60"/>
  <c r="Z1859" i="60"/>
  <c r="Z1860" i="60"/>
  <c r="Z1861" i="60"/>
  <c r="Z1862" i="60"/>
  <c r="Z1863" i="60"/>
  <c r="Z1864" i="60"/>
  <c r="Z1865" i="60"/>
  <c r="Z1866" i="60"/>
  <c r="Z1867" i="60"/>
  <c r="Z1868" i="60"/>
  <c r="Z1869" i="60"/>
  <c r="Z1870" i="60"/>
  <c r="Z1871" i="60"/>
  <c r="Z1872" i="60"/>
  <c r="Z1873" i="60"/>
  <c r="Z1874" i="60"/>
  <c r="Z1875" i="60"/>
  <c r="Z1876" i="60"/>
  <c r="Z1877" i="60"/>
  <c r="Z1878" i="60"/>
  <c r="Z1879" i="60"/>
  <c r="Z1880" i="60"/>
  <c r="Z1881" i="60"/>
  <c r="Z1882" i="60"/>
  <c r="Z1883" i="60"/>
  <c r="Z1884" i="60"/>
  <c r="Z1885" i="60"/>
  <c r="Z1886" i="60"/>
  <c r="Z1887" i="60"/>
  <c r="Z1888" i="60"/>
  <c r="Z1889" i="60"/>
  <c r="Z1890" i="60"/>
  <c r="Z1891" i="60"/>
  <c r="Z1892" i="60"/>
  <c r="Z1893" i="60"/>
  <c r="Z1894" i="60"/>
  <c r="Z1895" i="60"/>
  <c r="Z1896" i="60"/>
  <c r="Z1897" i="60"/>
  <c r="Z1898" i="60"/>
  <c r="Z1899" i="60"/>
  <c r="Z1900" i="60"/>
  <c r="Z1901" i="60"/>
  <c r="Z1902" i="60"/>
  <c r="Z1903" i="60"/>
  <c r="Z1904" i="60"/>
  <c r="Z1905" i="60"/>
  <c r="Z1906" i="60"/>
  <c r="Z1907" i="60"/>
  <c r="Z1908" i="60"/>
  <c r="Z1909" i="60"/>
  <c r="Z1910" i="60"/>
  <c r="Z1911" i="60"/>
  <c r="Z1912" i="60"/>
  <c r="Z1913" i="60"/>
  <c r="Z1914" i="60"/>
  <c r="Z1915" i="60"/>
  <c r="Z1916" i="60"/>
  <c r="Z1917" i="60"/>
  <c r="Z1918" i="60"/>
  <c r="Z1919" i="60"/>
  <c r="Z1920" i="60"/>
  <c r="Z1921" i="60"/>
  <c r="Z1922" i="60"/>
  <c r="Z1923" i="60"/>
  <c r="Z1924" i="60"/>
  <c r="Z1925" i="60"/>
  <c r="Z1926" i="60"/>
  <c r="Z1927" i="60"/>
  <c r="Z1928" i="60"/>
  <c r="Z1929" i="60"/>
  <c r="Z1930" i="60"/>
  <c r="Z1931" i="60"/>
  <c r="Z1932" i="60"/>
  <c r="Z1933" i="60"/>
  <c r="Z1934" i="60"/>
  <c r="Z1935" i="60"/>
  <c r="Z1936" i="60"/>
  <c r="Z1937" i="60"/>
  <c r="Z1938" i="60"/>
  <c r="Z1939" i="60"/>
  <c r="Z1940" i="60"/>
  <c r="Z1941" i="60"/>
  <c r="Z1942" i="60"/>
  <c r="Z1943" i="60"/>
  <c r="Z1944" i="60"/>
  <c r="Z1945" i="60"/>
  <c r="Z1946" i="60"/>
  <c r="Z1947" i="60"/>
  <c r="Z1948" i="60"/>
  <c r="Z1949" i="60"/>
  <c r="Z1950" i="60"/>
  <c r="Z1951" i="60"/>
  <c r="Z1952" i="60"/>
  <c r="Z1953" i="60"/>
  <c r="Z1954" i="60"/>
  <c r="Z1955" i="60"/>
  <c r="Z1956" i="60"/>
  <c r="Z1957" i="60"/>
  <c r="Z1958" i="60"/>
  <c r="Z1959" i="60"/>
  <c r="Z1960" i="60"/>
  <c r="Z1961" i="60"/>
  <c r="Z1962" i="60"/>
  <c r="Z1963" i="60"/>
  <c r="Z1964" i="60"/>
  <c r="Z1965" i="60"/>
  <c r="Z1966" i="60"/>
  <c r="Z1967" i="60"/>
  <c r="Z1968" i="60"/>
  <c r="Z1969" i="60"/>
  <c r="Z1970" i="60"/>
  <c r="Z1971" i="60"/>
  <c r="Z1972" i="60"/>
  <c r="Z1973" i="60"/>
  <c r="Z1974" i="60"/>
  <c r="Z1975" i="60"/>
  <c r="Z1976" i="60"/>
  <c r="Z1977" i="60"/>
  <c r="Z1978" i="60"/>
  <c r="Z1979" i="60"/>
  <c r="Z1980" i="60"/>
  <c r="Z1981" i="60"/>
  <c r="Z1982" i="60"/>
  <c r="Z1983" i="60"/>
  <c r="Z1984" i="60"/>
  <c r="Z1985" i="60"/>
  <c r="Z1986" i="60"/>
  <c r="Z1987" i="60"/>
  <c r="Z1988" i="60"/>
  <c r="Z1989" i="60"/>
  <c r="Z1990" i="60"/>
  <c r="Z1991" i="60"/>
  <c r="Z1992" i="60"/>
  <c r="Z1993" i="60"/>
  <c r="Z1994" i="60"/>
  <c r="Z1995" i="60"/>
  <c r="Z1996" i="60"/>
  <c r="Z1997" i="60"/>
  <c r="Z1998" i="60"/>
  <c r="Z1999" i="60"/>
  <c r="Z2000" i="60"/>
  <c r="Z2001" i="60"/>
  <c r="Z2002" i="60"/>
  <c r="Z2003" i="60"/>
  <c r="Z2004" i="60"/>
  <c r="Z2005" i="60"/>
  <c r="Z2006" i="60"/>
  <c r="Z2007" i="60"/>
  <c r="Z2008" i="60"/>
  <c r="Z2009" i="60"/>
  <c r="Z2010" i="60"/>
  <c r="Z2011" i="60"/>
  <c r="Z2012" i="60"/>
  <c r="Z2013" i="60"/>
  <c r="Z2014" i="60"/>
  <c r="Z2015" i="60"/>
  <c r="Z2016" i="60"/>
  <c r="Z2017" i="60"/>
  <c r="Z2018" i="60"/>
  <c r="Z2019" i="60"/>
  <c r="Z2020" i="60"/>
  <c r="Z2021" i="60"/>
  <c r="Z2022" i="60"/>
  <c r="Z2023" i="60"/>
  <c r="Z2024" i="60"/>
  <c r="Z2025" i="60"/>
  <c r="Z2026" i="60"/>
  <c r="Z2027" i="60"/>
  <c r="Z2028" i="60"/>
  <c r="Z2029" i="60"/>
  <c r="Z2030" i="60"/>
  <c r="Z2031" i="60"/>
  <c r="Z2032" i="60"/>
  <c r="Z2033" i="60"/>
  <c r="Z2034" i="60"/>
  <c r="Z2035" i="60"/>
  <c r="Z2036" i="60"/>
  <c r="Z2037" i="60"/>
  <c r="Z2038" i="60"/>
  <c r="Z2039" i="60"/>
  <c r="Z2040" i="60"/>
  <c r="Z2041" i="60"/>
  <c r="Z2042" i="60"/>
  <c r="Z2043" i="60"/>
  <c r="Z2044" i="60"/>
  <c r="Z2045" i="60"/>
  <c r="Z2046" i="60"/>
  <c r="Z2047" i="60"/>
  <c r="Z2048" i="60"/>
  <c r="Z2049" i="60"/>
  <c r="Z2050" i="60"/>
  <c r="Z2051" i="60"/>
  <c r="Z2052" i="60"/>
  <c r="Z2053" i="60"/>
  <c r="Z2054" i="60"/>
  <c r="Z2055" i="60"/>
  <c r="Z2056" i="60"/>
  <c r="Z2057" i="60"/>
  <c r="Z2058" i="60"/>
  <c r="Z2059" i="60"/>
  <c r="Z2060" i="60"/>
  <c r="Z2061" i="60"/>
  <c r="Z2062" i="60"/>
  <c r="Z2063" i="60"/>
  <c r="Z2064" i="60"/>
  <c r="Z2065" i="60"/>
  <c r="Z2066" i="60"/>
  <c r="Z2067" i="60"/>
  <c r="Z2068" i="60"/>
  <c r="Z2069" i="60"/>
  <c r="Z2070" i="60"/>
  <c r="Z2071" i="60"/>
  <c r="Z2072" i="60"/>
  <c r="Z2073" i="60"/>
  <c r="Z2074" i="60"/>
  <c r="Z2075" i="60"/>
  <c r="Z2076" i="60"/>
  <c r="Z2077" i="60"/>
  <c r="Z2078" i="60"/>
  <c r="Z2079" i="60"/>
  <c r="Z2080" i="60"/>
  <c r="Z2081" i="60"/>
  <c r="Z2082" i="60"/>
  <c r="Z2083" i="60"/>
  <c r="Z2084" i="60"/>
  <c r="Z2085" i="60"/>
  <c r="Z2086" i="60"/>
  <c r="Z2087" i="60"/>
  <c r="Z2088" i="60"/>
  <c r="Z2089" i="60"/>
  <c r="Z2090" i="60"/>
  <c r="Z2091" i="60"/>
  <c r="Z2092" i="60"/>
  <c r="Z2093" i="60"/>
  <c r="Z2094" i="60"/>
  <c r="Z2095" i="60"/>
  <c r="Z2096" i="60"/>
  <c r="Z2097" i="60"/>
  <c r="Z2098" i="60"/>
  <c r="Z2099" i="60"/>
  <c r="Z2100" i="60"/>
  <c r="Z2101" i="60"/>
  <c r="Z2102" i="60"/>
  <c r="Z2103" i="60"/>
  <c r="Z2104" i="60"/>
  <c r="Z2105" i="60"/>
  <c r="Z2106" i="60"/>
  <c r="Z2107" i="60"/>
  <c r="Z2108" i="60"/>
  <c r="Z2109" i="60"/>
  <c r="Z2110" i="60"/>
  <c r="Z2111" i="60"/>
  <c r="Z2112" i="60"/>
  <c r="Z2113" i="60"/>
  <c r="Z2114" i="60"/>
  <c r="Z2115" i="60"/>
  <c r="Z2116" i="60"/>
  <c r="Z2117" i="60"/>
  <c r="Z2118" i="60"/>
  <c r="Z2119" i="60"/>
  <c r="Z2120" i="60"/>
  <c r="Z2121" i="60"/>
  <c r="Z2122" i="60"/>
  <c r="Z2123" i="60"/>
  <c r="Z2124" i="60"/>
  <c r="Z2125" i="60"/>
  <c r="Z2126" i="60"/>
  <c r="Z2127" i="60"/>
  <c r="Z2128" i="60"/>
  <c r="Z2129" i="60"/>
  <c r="Z2130" i="60"/>
  <c r="Z2131" i="60"/>
  <c r="Z2132" i="60"/>
  <c r="Z2133" i="60"/>
  <c r="Z2134" i="60"/>
  <c r="Z2135" i="60"/>
  <c r="Z2136" i="60"/>
  <c r="Z2137" i="60"/>
  <c r="Z2138" i="60"/>
  <c r="Z2139" i="60"/>
  <c r="Z2140" i="60"/>
  <c r="Z2141" i="60"/>
  <c r="Z2142" i="60"/>
  <c r="Z2143" i="60"/>
  <c r="Z2144" i="60"/>
  <c r="Z2145" i="60"/>
  <c r="Z2146" i="60"/>
  <c r="Z2147" i="60"/>
  <c r="Z2148" i="60"/>
  <c r="Z2149" i="60"/>
  <c r="Z2150" i="60"/>
  <c r="Z2151" i="60"/>
  <c r="Z2152" i="60"/>
  <c r="Z2153" i="60"/>
  <c r="Z2154" i="60"/>
  <c r="Z2155" i="60"/>
  <c r="Z2156" i="60"/>
  <c r="Z2157" i="60"/>
  <c r="Z2158" i="60"/>
  <c r="Z2159" i="60"/>
  <c r="Z2160" i="60"/>
  <c r="Z2161" i="60"/>
  <c r="Z2162" i="60"/>
  <c r="Z2163" i="60"/>
  <c r="Z2164" i="60"/>
  <c r="Z2165" i="60"/>
  <c r="Z2166" i="60"/>
  <c r="Z2167" i="60"/>
  <c r="Z2168" i="60"/>
  <c r="Z2169" i="60"/>
  <c r="Z2170" i="60"/>
  <c r="Z2171" i="60"/>
  <c r="Z2172" i="60"/>
  <c r="Z2173" i="60"/>
  <c r="Z2174" i="60"/>
  <c r="Z2175" i="60"/>
  <c r="Z2176" i="60"/>
  <c r="Z2177" i="60"/>
  <c r="Z2178" i="60"/>
  <c r="Z2179" i="60"/>
  <c r="Z2180" i="60"/>
  <c r="Z2181" i="60"/>
  <c r="Z2182" i="60"/>
  <c r="Z2183" i="60"/>
  <c r="Z2184" i="60"/>
  <c r="Z2185" i="60"/>
  <c r="Z2186" i="60"/>
  <c r="Z2187" i="60"/>
  <c r="Z2188" i="60"/>
  <c r="Z2189" i="60"/>
  <c r="Z2190" i="60"/>
  <c r="Z2191" i="60"/>
  <c r="Z2192" i="60"/>
  <c r="Z2193" i="60"/>
  <c r="Z2194" i="60"/>
  <c r="Z2195" i="60"/>
  <c r="Z2196" i="60"/>
  <c r="Z2197" i="60"/>
  <c r="Z2198" i="60"/>
  <c r="Z2199" i="60"/>
  <c r="Z2200" i="60"/>
  <c r="Z2201" i="60"/>
  <c r="Z2202" i="60"/>
  <c r="Z2203" i="60"/>
  <c r="Z2204" i="60"/>
  <c r="Z2205" i="60"/>
  <c r="Z2206" i="60"/>
  <c r="Z2207" i="60"/>
  <c r="Z2208" i="60"/>
  <c r="Z2209" i="60"/>
  <c r="Z2210" i="60"/>
  <c r="Z2211" i="60"/>
  <c r="Z2212" i="60"/>
  <c r="Z2213" i="60"/>
  <c r="Z2214" i="60"/>
  <c r="Z2215" i="60"/>
  <c r="Z2216" i="60"/>
  <c r="Z2217" i="60"/>
  <c r="Z2218" i="60"/>
  <c r="Z2219" i="60"/>
  <c r="Z2220" i="60"/>
  <c r="Z2221" i="60"/>
  <c r="Z2222" i="60"/>
  <c r="Z2223" i="60"/>
  <c r="Z2224" i="60"/>
  <c r="Z2225" i="60"/>
  <c r="Z2226" i="60"/>
  <c r="Z2227" i="60"/>
  <c r="Z2228" i="60"/>
  <c r="Z2229" i="60"/>
  <c r="Z2230" i="60"/>
  <c r="Z2231" i="60"/>
  <c r="Z2232" i="60"/>
  <c r="Z2233" i="60"/>
  <c r="Z2234" i="60"/>
  <c r="Z2235" i="60"/>
  <c r="Z2236" i="60"/>
  <c r="Z2237" i="60"/>
  <c r="Z2238" i="60"/>
  <c r="Z2239" i="60"/>
  <c r="Z2240" i="60"/>
  <c r="Z2241" i="60"/>
  <c r="Z2242" i="60"/>
  <c r="Z2243" i="60"/>
  <c r="Z2244" i="60"/>
  <c r="Z2245" i="60"/>
  <c r="Z2246" i="60"/>
  <c r="Z2247" i="60"/>
  <c r="Z2248" i="60"/>
  <c r="Z2249" i="60"/>
  <c r="Z2250" i="60"/>
  <c r="Z2251" i="60"/>
  <c r="Z2252" i="60"/>
  <c r="Z2253" i="60"/>
  <c r="Z2254" i="60"/>
  <c r="Z2255" i="60"/>
  <c r="Z2256" i="60"/>
  <c r="Z2257" i="60"/>
  <c r="Z2258" i="60"/>
  <c r="Z2259" i="60"/>
  <c r="Z2260" i="60"/>
  <c r="Z2261" i="60"/>
  <c r="Z2262" i="60"/>
  <c r="Z2263" i="60"/>
  <c r="Z2264" i="60"/>
  <c r="Z2265" i="60"/>
  <c r="Z2266" i="60"/>
  <c r="Z2267" i="60"/>
  <c r="Z2268" i="60"/>
  <c r="Z2269" i="60"/>
  <c r="Z2270" i="60"/>
  <c r="Z2271" i="60"/>
  <c r="Z2272" i="60"/>
  <c r="Z2273" i="60"/>
  <c r="Z2274" i="60"/>
  <c r="Z2275" i="60"/>
  <c r="Z2276" i="60"/>
  <c r="Z2277" i="60"/>
  <c r="Z2278" i="60"/>
  <c r="Z2279" i="60"/>
  <c r="Z2280" i="60"/>
  <c r="Z2281" i="60"/>
  <c r="Z2282" i="60"/>
  <c r="Z2283" i="60"/>
  <c r="Z2284" i="60"/>
  <c r="Z2285" i="60"/>
  <c r="Z2286" i="60"/>
  <c r="Z2287" i="60"/>
  <c r="Z2288" i="60"/>
  <c r="Z2289" i="60"/>
  <c r="Z2290" i="60"/>
  <c r="Z2291" i="60"/>
  <c r="Z2292" i="60"/>
  <c r="Z2293" i="60"/>
  <c r="Z2294" i="60"/>
  <c r="Z2295" i="60"/>
  <c r="Z2296" i="60"/>
  <c r="Z2297" i="60"/>
  <c r="Z2298" i="60"/>
  <c r="Z2299" i="60"/>
  <c r="Z2300" i="60"/>
  <c r="Z2301" i="60"/>
  <c r="Z2302" i="60"/>
  <c r="Z2303" i="60"/>
  <c r="Z2304" i="60"/>
  <c r="Z2305" i="60"/>
  <c r="Z2306" i="60"/>
  <c r="Z2307" i="60"/>
  <c r="Z2308" i="60"/>
  <c r="Z2309" i="60"/>
  <c r="Z2310" i="60"/>
  <c r="Z2311" i="60"/>
  <c r="Z2312" i="60"/>
  <c r="Z2313" i="60"/>
  <c r="Z2314" i="60"/>
  <c r="Z2315" i="60"/>
  <c r="Z2316" i="60"/>
  <c r="Z2317" i="60"/>
  <c r="Z2318" i="60"/>
  <c r="Z2319" i="60"/>
  <c r="Z2320" i="60"/>
  <c r="Z2321" i="60"/>
  <c r="Z2322" i="60"/>
  <c r="Z2323" i="60"/>
  <c r="Z2324" i="60"/>
  <c r="Z2325" i="60"/>
  <c r="Z2326" i="60"/>
  <c r="Z2327" i="60"/>
  <c r="Z2328" i="60"/>
  <c r="Z2329" i="60"/>
  <c r="Z2330" i="60"/>
  <c r="Z2331" i="60"/>
  <c r="Z2332" i="60"/>
  <c r="Z2333" i="60"/>
  <c r="Z2334" i="60"/>
  <c r="Z2335" i="60"/>
  <c r="Z2336" i="60"/>
  <c r="Z2337" i="60"/>
  <c r="Z2338" i="60"/>
  <c r="Z2339" i="60"/>
  <c r="Z2340" i="60"/>
  <c r="Z2341" i="60"/>
  <c r="Z2342" i="60"/>
  <c r="Z2343" i="60"/>
  <c r="Z2344" i="60"/>
  <c r="Z2345" i="60"/>
  <c r="Z2346" i="60"/>
  <c r="Z2347" i="60"/>
  <c r="Z2348" i="60"/>
  <c r="Z2349" i="60"/>
  <c r="Z2350" i="60"/>
  <c r="Z2351" i="60"/>
  <c r="Z2352" i="60"/>
  <c r="Z2353" i="60"/>
  <c r="Z2354" i="60"/>
  <c r="Z2355" i="60"/>
  <c r="Z2356" i="60"/>
  <c r="Z2357" i="60"/>
  <c r="Z2358" i="60"/>
  <c r="Z2359" i="60"/>
  <c r="Z2360" i="60"/>
  <c r="Z2361" i="60"/>
  <c r="Z2362" i="60"/>
  <c r="Z2363" i="60"/>
  <c r="Z2364" i="60"/>
  <c r="Z2365" i="60"/>
  <c r="Z2366" i="60"/>
  <c r="Z2367" i="60"/>
  <c r="Z2368" i="60"/>
  <c r="Z2369" i="60"/>
  <c r="Z2370" i="60"/>
  <c r="Z2371" i="60"/>
  <c r="Z2372" i="60"/>
  <c r="Z2373" i="60"/>
  <c r="Z2374" i="60"/>
  <c r="Z2375" i="60"/>
  <c r="Z2376" i="60"/>
  <c r="Z2377" i="60"/>
  <c r="Z2378" i="60"/>
  <c r="Z2379" i="60"/>
  <c r="Z2380" i="60"/>
  <c r="Z2381" i="60"/>
  <c r="Z2382" i="60"/>
  <c r="Z2383" i="60"/>
  <c r="Z2384" i="60"/>
  <c r="Z2385" i="60"/>
  <c r="Z2386" i="60"/>
  <c r="Z2387" i="60"/>
  <c r="Z2388" i="60"/>
  <c r="Z2389" i="60"/>
  <c r="Z2390" i="60"/>
  <c r="Z2391" i="60"/>
  <c r="Z2392" i="60"/>
  <c r="Z2393" i="60"/>
  <c r="Z2394" i="60"/>
  <c r="Z2395" i="60"/>
  <c r="Z2396" i="60"/>
  <c r="Z2397" i="60"/>
  <c r="Z2398" i="60"/>
  <c r="Z2399" i="60"/>
  <c r="Z2400" i="60"/>
  <c r="Z2401" i="60"/>
  <c r="Z2402" i="60"/>
  <c r="Z2403" i="60"/>
  <c r="Z2404" i="60"/>
  <c r="Z2405" i="60"/>
  <c r="Z2406" i="60"/>
  <c r="Z2407" i="60"/>
  <c r="Z2408" i="60"/>
  <c r="Z2409" i="60"/>
  <c r="Z2410" i="60"/>
  <c r="Z2411" i="60"/>
  <c r="Z2412" i="60"/>
  <c r="Z2413" i="60"/>
  <c r="Z2414" i="60"/>
  <c r="Z2415" i="60"/>
  <c r="Z2416" i="60"/>
  <c r="Z2417" i="60"/>
  <c r="Z2418" i="60"/>
  <c r="Z2419" i="60"/>
  <c r="Z2420" i="60"/>
  <c r="Z2421" i="60"/>
  <c r="Z2422" i="60"/>
  <c r="Z2423" i="60"/>
  <c r="Z2424" i="60"/>
  <c r="Z2425" i="60"/>
  <c r="Z2426" i="60"/>
  <c r="Z2427" i="60"/>
  <c r="Z2428" i="60"/>
  <c r="Z2429" i="60"/>
  <c r="Z2430" i="60"/>
  <c r="Z2431" i="60"/>
  <c r="Z2432" i="60"/>
  <c r="Z2433" i="60"/>
  <c r="Z2434" i="60"/>
  <c r="Z2435" i="60"/>
  <c r="Z2436" i="60"/>
  <c r="Z2437" i="60"/>
  <c r="Z2438" i="60"/>
  <c r="Z2439" i="60"/>
  <c r="Z2440" i="60"/>
  <c r="Z2441" i="60"/>
  <c r="Z2442" i="60"/>
  <c r="Z2443" i="60"/>
  <c r="Z2444" i="60"/>
  <c r="Z2445" i="60"/>
  <c r="Z2446" i="60"/>
  <c r="Z2447" i="60"/>
  <c r="Z2448" i="60"/>
  <c r="Z2449" i="60"/>
  <c r="Z2450" i="60"/>
  <c r="Z2451" i="60"/>
  <c r="Z2452" i="60"/>
  <c r="Z2453" i="60"/>
  <c r="Z2454" i="60"/>
  <c r="Z2455" i="60"/>
  <c r="Z2456" i="60"/>
  <c r="Z2457" i="60"/>
  <c r="Z2458" i="60"/>
  <c r="Z2459" i="60"/>
  <c r="Z2460" i="60"/>
  <c r="Z2461" i="60"/>
  <c r="Z2462" i="60"/>
  <c r="Z2463" i="60"/>
  <c r="Z2464" i="60"/>
  <c r="Z2465" i="60"/>
  <c r="Z2466" i="60"/>
  <c r="Z2467" i="60"/>
  <c r="Z2468" i="60"/>
  <c r="Z2469" i="60"/>
  <c r="Z2470" i="60"/>
  <c r="Z2471" i="60"/>
  <c r="Z2472" i="60"/>
  <c r="Z2473" i="60"/>
  <c r="Z2474" i="60"/>
  <c r="Z2475" i="60"/>
  <c r="Z2476" i="60"/>
  <c r="Z2477" i="60"/>
  <c r="Z2478" i="60"/>
  <c r="Z2479" i="60"/>
  <c r="Z2480" i="60"/>
  <c r="Z2481" i="60"/>
  <c r="Z2482" i="60"/>
  <c r="Z2483" i="60"/>
  <c r="Z2484" i="60"/>
  <c r="Z2485" i="60"/>
  <c r="Z2486" i="60"/>
  <c r="Z2487" i="60"/>
  <c r="Z2488" i="60"/>
  <c r="Z2489" i="60"/>
  <c r="Z2490" i="60"/>
  <c r="Z2491" i="60"/>
  <c r="Z2492" i="60"/>
  <c r="Z2493" i="60"/>
  <c r="Z2494" i="60"/>
  <c r="Z2495" i="60"/>
  <c r="Z2496" i="60"/>
  <c r="Z2497" i="60"/>
  <c r="Z2498" i="60"/>
  <c r="Z2499" i="60"/>
  <c r="Z2500" i="60"/>
  <c r="Z2501" i="60"/>
  <c r="Z2502" i="60"/>
  <c r="Z2503" i="60"/>
  <c r="Z2504" i="60"/>
  <c r="Z2505" i="60"/>
  <c r="Z2506" i="60"/>
  <c r="Z2507" i="60"/>
  <c r="Z2508" i="60"/>
  <c r="Z2509" i="60"/>
  <c r="Z2510" i="60"/>
  <c r="Z2511" i="60"/>
  <c r="Z2512" i="60"/>
  <c r="Z2513" i="60"/>
  <c r="Z2514" i="60"/>
  <c r="Z2515" i="60"/>
  <c r="Z2516" i="60"/>
  <c r="Z2517" i="60"/>
  <c r="Z2518" i="60"/>
  <c r="Z2519" i="60"/>
  <c r="Z2520" i="60"/>
  <c r="Z2521" i="60"/>
  <c r="Z2522" i="60"/>
  <c r="Z2523" i="60"/>
  <c r="Z2524" i="60"/>
  <c r="Z2525" i="60"/>
  <c r="Z2526" i="60"/>
  <c r="Z2527" i="60"/>
  <c r="Z2528" i="60"/>
  <c r="Z2529" i="60"/>
  <c r="Z2530" i="60"/>
  <c r="Z2531" i="60"/>
  <c r="Z2532" i="60"/>
  <c r="Z2533" i="60"/>
  <c r="Z2534" i="60"/>
  <c r="Z2535" i="60"/>
  <c r="Z2536" i="60"/>
  <c r="Z2537" i="60"/>
  <c r="Z2538" i="60"/>
  <c r="Z2539" i="60"/>
  <c r="Z2540" i="60"/>
  <c r="Z2541" i="60"/>
  <c r="Z2542" i="60"/>
  <c r="Z2543" i="60"/>
  <c r="Z2544" i="60"/>
  <c r="Z2545" i="60"/>
  <c r="Z2546" i="60"/>
  <c r="Z2547" i="60"/>
  <c r="Z2548" i="60"/>
  <c r="Z2549" i="60"/>
  <c r="Z2550" i="60"/>
  <c r="Z2551" i="60"/>
  <c r="Z2552" i="60"/>
  <c r="Z2553" i="60"/>
  <c r="Z2554" i="60"/>
  <c r="Z2555" i="60"/>
  <c r="Z2556" i="60"/>
  <c r="Z2557" i="60"/>
  <c r="Z2558" i="60"/>
  <c r="Z2559" i="60"/>
  <c r="Z2560" i="60"/>
  <c r="Z2561" i="60"/>
  <c r="Z2562" i="60"/>
  <c r="Z2563" i="60"/>
  <c r="Z2564" i="60"/>
  <c r="Z2565" i="60"/>
  <c r="Z2566" i="60"/>
  <c r="Z2567" i="60"/>
  <c r="Z2568" i="60"/>
  <c r="Z2569" i="60"/>
  <c r="Z2570" i="60"/>
  <c r="Z2571" i="60"/>
  <c r="Z2572" i="60"/>
  <c r="Z2573" i="60"/>
  <c r="Z2574" i="60"/>
  <c r="Z2575" i="60"/>
  <c r="Z2576" i="60"/>
  <c r="Z2577" i="60"/>
  <c r="Z2578" i="60"/>
  <c r="Z2579" i="60"/>
  <c r="Z2580" i="60"/>
  <c r="Z2581" i="60"/>
  <c r="Z2582" i="60"/>
  <c r="Z2583" i="60"/>
  <c r="Z2584" i="60"/>
  <c r="Z2585" i="60"/>
  <c r="Z2586" i="60"/>
  <c r="Z2587" i="60"/>
  <c r="Z2588" i="60"/>
  <c r="Z2589" i="60"/>
  <c r="Z2590" i="60"/>
  <c r="Z2591" i="60"/>
  <c r="Z2592" i="60"/>
  <c r="Z2593" i="60"/>
  <c r="Z2594" i="60"/>
  <c r="Z2595" i="60"/>
  <c r="Z2596" i="60"/>
  <c r="Z2597" i="60"/>
  <c r="Z2598" i="60"/>
  <c r="Z2599" i="60"/>
  <c r="Z2600" i="60"/>
  <c r="Z2601" i="60"/>
  <c r="Z2602" i="60"/>
  <c r="Z2603" i="60"/>
  <c r="Z2604" i="60"/>
  <c r="Z2605" i="60"/>
  <c r="Z2606" i="60"/>
  <c r="Z2607" i="60"/>
  <c r="Z2608" i="60"/>
  <c r="Z2609" i="60"/>
  <c r="Z2610" i="60"/>
  <c r="Z2611" i="60"/>
  <c r="Z2612" i="60"/>
  <c r="Z2613" i="60"/>
  <c r="Z2614" i="60"/>
  <c r="Z2615" i="60"/>
  <c r="Z2616" i="60"/>
  <c r="Z2617" i="60"/>
  <c r="Z2618" i="60"/>
  <c r="Z2619" i="60"/>
  <c r="Z2620" i="60"/>
  <c r="Z2621" i="60"/>
  <c r="Z2622" i="60"/>
  <c r="Z2623" i="60"/>
  <c r="Z2624" i="60"/>
  <c r="Z2625" i="60"/>
  <c r="Z2626" i="60"/>
  <c r="Z2627" i="60"/>
  <c r="Z2628" i="60"/>
  <c r="Z2629" i="60"/>
  <c r="Z2630" i="60"/>
  <c r="Z2631" i="60"/>
  <c r="Z2632" i="60"/>
  <c r="Z2633" i="60"/>
  <c r="Z2634" i="60"/>
  <c r="Z2635" i="60"/>
  <c r="Z2636" i="60"/>
  <c r="Z2637" i="60"/>
  <c r="Z2638" i="60"/>
  <c r="Z2639" i="60"/>
  <c r="Z2640" i="60"/>
  <c r="Z2641" i="60"/>
  <c r="Z2642" i="60"/>
  <c r="Z2643" i="60"/>
  <c r="Z2644" i="60"/>
  <c r="Z2645" i="60"/>
  <c r="Z2646" i="60"/>
  <c r="Z2647" i="60"/>
  <c r="Z2648" i="60"/>
  <c r="Z2649" i="60"/>
  <c r="Z2650" i="60"/>
  <c r="Z2651" i="60"/>
  <c r="Z2652" i="60"/>
  <c r="Z2653" i="60"/>
  <c r="Z2654" i="60"/>
  <c r="Z2655" i="60"/>
  <c r="Z2656" i="60"/>
  <c r="Z2657" i="60"/>
  <c r="Z2658" i="60"/>
  <c r="Z2659" i="60"/>
  <c r="Z2660" i="60"/>
  <c r="Z2661" i="60"/>
  <c r="Z2662" i="60"/>
  <c r="Z2663" i="60"/>
  <c r="Z2664" i="60"/>
  <c r="Z2665" i="60"/>
  <c r="Z2666" i="60"/>
  <c r="Z2667" i="60"/>
  <c r="Z2668" i="60"/>
  <c r="Z2669" i="60"/>
  <c r="Z2670" i="60"/>
  <c r="Z2671" i="60"/>
  <c r="Z2672" i="60"/>
  <c r="Z2673" i="60"/>
  <c r="Z2674" i="60"/>
  <c r="Z2675" i="60"/>
  <c r="Z2676" i="60"/>
  <c r="Z2677" i="60"/>
  <c r="Z2678" i="60"/>
  <c r="Z2679" i="60"/>
  <c r="Z2680" i="60"/>
  <c r="Z2681" i="60"/>
  <c r="Z2682" i="60"/>
  <c r="Z2683" i="60"/>
  <c r="Z2684" i="60"/>
  <c r="Z2685" i="60"/>
  <c r="Z2686" i="60"/>
  <c r="Z2687" i="60"/>
  <c r="Z2688" i="60"/>
  <c r="Z2689" i="60"/>
  <c r="Z2690" i="60"/>
  <c r="Z2691" i="60"/>
  <c r="Z2692" i="60"/>
  <c r="Z2693" i="60"/>
  <c r="Z2694" i="60"/>
  <c r="Z2695" i="60"/>
  <c r="Z2696" i="60"/>
  <c r="Z2697" i="60"/>
  <c r="Z2698" i="60"/>
  <c r="Z2699" i="60"/>
  <c r="Z2700" i="60"/>
  <c r="Z2701" i="60"/>
  <c r="Z2702" i="60"/>
  <c r="Z2703" i="60"/>
  <c r="Z2704" i="60"/>
  <c r="Z2705" i="60"/>
  <c r="Z2706" i="60"/>
  <c r="Z2707" i="60"/>
  <c r="Z2708" i="60"/>
  <c r="Z2709" i="60"/>
  <c r="Z2710" i="60"/>
  <c r="Z2711" i="60"/>
  <c r="Z2712" i="60"/>
  <c r="Z2713" i="60"/>
  <c r="Z2714" i="60"/>
  <c r="Z2715" i="60"/>
  <c r="Z2716" i="60"/>
  <c r="Z2717" i="60"/>
  <c r="Z2718" i="60"/>
  <c r="Z2719" i="60"/>
  <c r="Z2720" i="60"/>
  <c r="Z2721" i="60"/>
  <c r="Z2722" i="60"/>
  <c r="Z2723" i="60"/>
  <c r="Z2724" i="60"/>
  <c r="Z2725" i="60"/>
  <c r="Z2726" i="60"/>
  <c r="Z2727" i="60"/>
  <c r="Z2728" i="60"/>
  <c r="Z2729" i="60"/>
  <c r="Z2730" i="60"/>
  <c r="Z2731" i="60"/>
  <c r="Z2732" i="60"/>
  <c r="Z2733" i="60"/>
  <c r="Z2734" i="60"/>
  <c r="Z2735" i="60"/>
  <c r="Z2736" i="60"/>
  <c r="Z2737" i="60"/>
  <c r="Z2738" i="60"/>
  <c r="Z2739" i="60"/>
  <c r="Z2740" i="60"/>
  <c r="Z2741" i="60"/>
  <c r="Z2742" i="60"/>
  <c r="Z2743" i="60"/>
  <c r="Z2744" i="60"/>
  <c r="Z2745" i="60"/>
  <c r="Z2746" i="60"/>
  <c r="Z2747" i="60"/>
  <c r="Z2748" i="60"/>
  <c r="Z2749" i="60"/>
  <c r="Z2750" i="60"/>
  <c r="Z2751" i="60"/>
  <c r="Z2752" i="60"/>
  <c r="Z2753" i="60"/>
  <c r="Z2754" i="60"/>
  <c r="Z2755" i="60"/>
  <c r="Z2756" i="60"/>
  <c r="Z2757" i="60"/>
  <c r="Z2758" i="60"/>
  <c r="Z2759" i="60"/>
  <c r="Z2760" i="60"/>
  <c r="Z2761" i="60"/>
  <c r="Z2762" i="60"/>
  <c r="Z2763" i="60"/>
  <c r="Z2764" i="60"/>
  <c r="Z2765" i="60"/>
  <c r="Z2766" i="60"/>
  <c r="Z2767" i="60"/>
  <c r="Z2768" i="60"/>
  <c r="Z2769" i="60"/>
  <c r="Z2770" i="60"/>
  <c r="Z2771" i="60"/>
  <c r="Z2772" i="60"/>
  <c r="Z2773" i="60"/>
  <c r="Z2774" i="60"/>
  <c r="Z2775" i="60"/>
  <c r="Z2776" i="60"/>
  <c r="Z2777" i="60"/>
  <c r="Z2778" i="60"/>
  <c r="Z2779" i="60"/>
  <c r="Z2780" i="60"/>
  <c r="Z2781" i="60"/>
  <c r="Z2782" i="60"/>
  <c r="Z2783" i="60"/>
  <c r="Z2784" i="60"/>
  <c r="Z2785" i="60"/>
  <c r="Z2786" i="60"/>
  <c r="Z2787" i="60"/>
  <c r="Z2788" i="60"/>
  <c r="Z2789" i="60"/>
  <c r="Z2790" i="60"/>
  <c r="Z2791" i="60"/>
  <c r="Z2792" i="60"/>
  <c r="Z2793" i="60"/>
  <c r="Z2794" i="60"/>
  <c r="Z2795" i="60"/>
  <c r="Z2796" i="60"/>
  <c r="Z2797" i="60"/>
  <c r="Z2798" i="60"/>
  <c r="Z2799" i="60"/>
  <c r="Z2800" i="60"/>
  <c r="Z2801" i="60"/>
  <c r="Z2802" i="60"/>
  <c r="Z2803" i="60"/>
  <c r="Z2804" i="60"/>
  <c r="Z2805" i="60"/>
  <c r="Z2806" i="60"/>
  <c r="Z2807" i="60"/>
  <c r="Z2808" i="60"/>
  <c r="Z2809" i="60"/>
  <c r="Z2810" i="60"/>
  <c r="Z2811" i="60"/>
  <c r="Z2812" i="60"/>
  <c r="Z2813" i="60"/>
  <c r="Z2814" i="60"/>
  <c r="Z2815" i="60"/>
  <c r="Z2816" i="60"/>
  <c r="Z2817" i="60"/>
  <c r="Z2818" i="60"/>
  <c r="Z2819" i="60"/>
  <c r="Z2820" i="60"/>
  <c r="Z2821" i="60"/>
  <c r="Z2822" i="60"/>
  <c r="Z2823" i="60"/>
  <c r="Z2824" i="60"/>
  <c r="Z2825" i="60"/>
  <c r="Z2826" i="60"/>
  <c r="Z2827" i="60"/>
  <c r="Z2828" i="60"/>
  <c r="Z2829" i="60"/>
  <c r="Z2830" i="60"/>
  <c r="Z2831" i="60"/>
  <c r="Z2832" i="60"/>
  <c r="Z2833" i="60"/>
  <c r="Z2834" i="60"/>
  <c r="Z2835" i="60"/>
  <c r="Z2836" i="60"/>
  <c r="Z2837" i="60"/>
  <c r="Z2838" i="60"/>
  <c r="Z2839" i="60"/>
  <c r="Z2840" i="60"/>
  <c r="Z2841" i="60"/>
  <c r="Z2842" i="60"/>
  <c r="Z2843" i="60"/>
  <c r="Z2844" i="60"/>
  <c r="Z2845" i="60"/>
  <c r="Z2846" i="60"/>
  <c r="Z2847" i="60"/>
  <c r="Z2848" i="60"/>
  <c r="Z2849" i="60"/>
  <c r="Z2850" i="60"/>
  <c r="Z2851" i="60"/>
  <c r="Z2852" i="60"/>
  <c r="Z2853" i="60"/>
  <c r="Z2854" i="60"/>
  <c r="Z2855" i="60"/>
  <c r="Z2856" i="60"/>
  <c r="Z2857" i="60"/>
  <c r="Z2858" i="60"/>
  <c r="Z2859" i="60"/>
  <c r="Z2860" i="60"/>
  <c r="Z2861" i="60"/>
  <c r="Z2862" i="60"/>
  <c r="Z2863" i="60"/>
  <c r="Z2864" i="60"/>
  <c r="Z2865" i="60"/>
  <c r="Z2866" i="60"/>
  <c r="Z2867" i="60"/>
  <c r="Z2868" i="60"/>
  <c r="Z2869" i="60"/>
  <c r="Z2870" i="60"/>
  <c r="Z2871" i="60"/>
  <c r="Z2872" i="60"/>
  <c r="Z2873" i="60"/>
  <c r="Z2874" i="60"/>
  <c r="Z2875" i="60"/>
  <c r="Z2876" i="60"/>
  <c r="Z2877" i="60"/>
  <c r="Z2878" i="60"/>
  <c r="Z2879" i="60"/>
  <c r="Z2880" i="60"/>
  <c r="Z2881" i="60"/>
  <c r="Z2882" i="60"/>
  <c r="Z2883" i="60"/>
  <c r="Z2884" i="60"/>
  <c r="Z2885" i="60"/>
  <c r="Z2886" i="60"/>
  <c r="Z2887" i="60"/>
  <c r="Z2888" i="60"/>
  <c r="Z2889" i="60"/>
  <c r="Z2890" i="60"/>
  <c r="Z2891" i="60"/>
  <c r="Z2892" i="60"/>
  <c r="Z2893" i="60"/>
  <c r="Z2894" i="60"/>
  <c r="Z2895" i="60"/>
  <c r="Z2896" i="60"/>
  <c r="Z2897" i="60"/>
  <c r="Z2898" i="60"/>
  <c r="Z2899" i="60"/>
  <c r="Z2900" i="60"/>
  <c r="Z2901" i="60"/>
  <c r="Z2902" i="60"/>
  <c r="Z2903" i="60"/>
  <c r="Z2904" i="60"/>
  <c r="Z2905" i="60"/>
  <c r="Z2906" i="60"/>
  <c r="Z2907" i="60"/>
  <c r="Z2908" i="60"/>
  <c r="Z2909" i="60"/>
  <c r="Z2910" i="60"/>
  <c r="Z2911" i="60"/>
  <c r="Z2912" i="60"/>
  <c r="Z2913" i="60"/>
  <c r="Z2914" i="60"/>
  <c r="Z2915" i="60"/>
  <c r="Z2916" i="60"/>
  <c r="Z2917" i="60"/>
  <c r="Z2918" i="60"/>
  <c r="Z2919" i="60"/>
  <c r="Z2920" i="60"/>
  <c r="Z2921" i="60"/>
  <c r="Z2922" i="60"/>
  <c r="Z2923" i="60"/>
  <c r="Z2924" i="60"/>
  <c r="Z2925" i="60"/>
  <c r="Z2926" i="60"/>
  <c r="Z2927" i="60"/>
  <c r="Z2928" i="60"/>
  <c r="Z2929" i="60"/>
  <c r="Z2930" i="60"/>
  <c r="Z2931" i="60"/>
  <c r="Z2932" i="60"/>
  <c r="Z2933" i="60"/>
  <c r="Z2934" i="60"/>
  <c r="Z2935" i="60"/>
  <c r="Z2936" i="60"/>
  <c r="Z2937" i="60"/>
  <c r="Z2938" i="60"/>
  <c r="Z2939" i="60"/>
  <c r="Z2940" i="60"/>
  <c r="Z2941" i="60"/>
  <c r="Z2942" i="60"/>
  <c r="Z2943" i="60"/>
  <c r="Z2944" i="60"/>
  <c r="Z2945" i="60"/>
  <c r="Z2946" i="60"/>
  <c r="Z2947" i="60"/>
  <c r="Z2948" i="60"/>
  <c r="Z2949" i="60"/>
  <c r="Z2950" i="60"/>
  <c r="Z2951" i="60"/>
  <c r="Z2952" i="60"/>
  <c r="Z2953" i="60"/>
  <c r="Z2954" i="60"/>
  <c r="Z2955" i="60"/>
  <c r="Z2956" i="60"/>
  <c r="Z2957" i="60"/>
  <c r="Z2958" i="60"/>
  <c r="Z2959" i="60"/>
  <c r="Z2960" i="60"/>
  <c r="Z2961" i="60"/>
  <c r="Z2962" i="60"/>
  <c r="Z2963" i="60"/>
  <c r="Z2964" i="60"/>
  <c r="Z2965" i="60"/>
  <c r="Z2966" i="60"/>
  <c r="Z2967" i="60"/>
  <c r="Z2968" i="60"/>
  <c r="Z2969" i="60"/>
  <c r="Z2970" i="60"/>
  <c r="Z2971" i="60"/>
  <c r="Z2972" i="60"/>
  <c r="Z2973" i="60"/>
  <c r="Z2974" i="60"/>
  <c r="Z2975" i="60"/>
  <c r="Z2976" i="60"/>
  <c r="Z2977" i="60"/>
  <c r="Z2978" i="60"/>
  <c r="Z2979" i="60"/>
  <c r="Z2980" i="60"/>
  <c r="Z2981" i="60"/>
  <c r="Z2982" i="60"/>
  <c r="Z2983" i="60"/>
  <c r="Z2984" i="60"/>
  <c r="Z2985" i="60"/>
  <c r="Z2986" i="60"/>
  <c r="Z2987" i="60"/>
  <c r="Z2988" i="60"/>
  <c r="Z2989" i="60"/>
  <c r="Z2990" i="60"/>
  <c r="Z2991" i="60"/>
  <c r="Z2992" i="60"/>
  <c r="Z2993" i="60"/>
  <c r="Z2994" i="60"/>
  <c r="Z2995" i="60"/>
  <c r="Z2996" i="60"/>
  <c r="Z2997" i="60"/>
  <c r="Z2998" i="60"/>
  <c r="Z2999" i="60"/>
  <c r="Z3000" i="60"/>
  <c r="Z3001" i="60"/>
  <c r="Z3002" i="60"/>
  <c r="Z3003" i="60"/>
  <c r="Z3004" i="60"/>
  <c r="U8" i="60"/>
  <c r="U17" i="60"/>
  <c r="U18" i="60"/>
  <c r="U19" i="60"/>
  <c r="U20" i="60"/>
  <c r="U21" i="60"/>
  <c r="U22" i="60"/>
  <c r="U23" i="60"/>
  <c r="U24" i="60"/>
  <c r="U25" i="60"/>
  <c r="U26" i="60"/>
  <c r="U27" i="60"/>
  <c r="U28" i="60"/>
  <c r="U29" i="60"/>
  <c r="U30" i="60"/>
  <c r="U31" i="60"/>
  <c r="U32" i="60"/>
  <c r="U33" i="60"/>
  <c r="U34" i="60"/>
  <c r="U35" i="60"/>
  <c r="U36" i="60"/>
  <c r="U37" i="60"/>
  <c r="U38" i="60"/>
  <c r="U39" i="60"/>
  <c r="U40" i="60"/>
  <c r="U41" i="60"/>
  <c r="U42" i="60"/>
  <c r="U43" i="60"/>
  <c r="U44" i="60"/>
  <c r="U45" i="60"/>
  <c r="U46" i="60"/>
  <c r="U47" i="60"/>
  <c r="U48" i="60"/>
  <c r="U49" i="60"/>
  <c r="U50" i="60"/>
  <c r="U51" i="60"/>
  <c r="U52" i="60"/>
  <c r="U53" i="60"/>
  <c r="U54" i="60"/>
  <c r="U55" i="60"/>
  <c r="U56" i="60"/>
  <c r="U57" i="60"/>
  <c r="U58" i="60"/>
  <c r="U59" i="60"/>
  <c r="U60" i="60"/>
  <c r="U61" i="60"/>
  <c r="U62" i="60"/>
  <c r="U63" i="60"/>
  <c r="U64" i="60"/>
  <c r="U65" i="60"/>
  <c r="U66" i="60"/>
  <c r="U67" i="60"/>
  <c r="U68" i="60"/>
  <c r="U69" i="60"/>
  <c r="U70" i="60"/>
  <c r="U71" i="60"/>
  <c r="U72" i="60"/>
  <c r="U73" i="60"/>
  <c r="U74" i="60"/>
  <c r="U75" i="60"/>
  <c r="U76" i="60"/>
  <c r="U77" i="60"/>
  <c r="U78" i="60"/>
  <c r="U79" i="60"/>
  <c r="U80" i="60"/>
  <c r="U81" i="60"/>
  <c r="U82" i="60"/>
  <c r="U83" i="60"/>
  <c r="U84" i="60"/>
  <c r="U85" i="60"/>
  <c r="U86" i="60"/>
  <c r="U87" i="60"/>
  <c r="U88" i="60"/>
  <c r="U89" i="60"/>
  <c r="U90" i="60"/>
  <c r="U91" i="60"/>
  <c r="U92" i="60"/>
  <c r="U93" i="60"/>
  <c r="U94" i="60"/>
  <c r="U95" i="60"/>
  <c r="U96" i="60"/>
  <c r="U97" i="60"/>
  <c r="U98" i="60"/>
  <c r="U99" i="60"/>
  <c r="U100" i="60"/>
  <c r="U101" i="60"/>
  <c r="U102" i="60"/>
  <c r="U103" i="60"/>
  <c r="U104" i="60"/>
  <c r="U105" i="60"/>
  <c r="U106" i="60"/>
  <c r="U107" i="60"/>
  <c r="U108" i="60"/>
  <c r="U109" i="60"/>
  <c r="U110" i="60"/>
  <c r="U111" i="60"/>
  <c r="U112" i="60"/>
  <c r="U113" i="60"/>
  <c r="U114" i="60"/>
  <c r="U115" i="60"/>
  <c r="U116" i="60"/>
  <c r="U117" i="60"/>
  <c r="U118" i="60"/>
  <c r="U119" i="60"/>
  <c r="U120" i="60"/>
  <c r="U121" i="60"/>
  <c r="U122" i="60"/>
  <c r="U123" i="60"/>
  <c r="U124" i="60"/>
  <c r="U125" i="60"/>
  <c r="U126" i="60"/>
  <c r="U127" i="60"/>
  <c r="U128" i="60"/>
  <c r="U129" i="60"/>
  <c r="U130" i="60"/>
  <c r="U131" i="60"/>
  <c r="U132" i="60"/>
  <c r="U133" i="60"/>
  <c r="U134" i="60"/>
  <c r="U135" i="60"/>
  <c r="U136" i="60"/>
  <c r="U137" i="60"/>
  <c r="U138" i="60"/>
  <c r="U139" i="60"/>
  <c r="U140" i="60"/>
  <c r="U141" i="60"/>
  <c r="U142" i="60"/>
  <c r="U143" i="60"/>
  <c r="U144" i="60"/>
  <c r="U145" i="60"/>
  <c r="U146" i="60"/>
  <c r="U147" i="60"/>
  <c r="U148" i="60"/>
  <c r="U149" i="60"/>
  <c r="U150" i="60"/>
  <c r="U151" i="60"/>
  <c r="U152" i="60"/>
  <c r="U153" i="60"/>
  <c r="U154" i="60"/>
  <c r="U155" i="60"/>
  <c r="U156" i="60"/>
  <c r="U157" i="60"/>
  <c r="U158" i="60"/>
  <c r="U159" i="60"/>
  <c r="U160" i="60"/>
  <c r="U161" i="60"/>
  <c r="U162" i="60"/>
  <c r="U163" i="60"/>
  <c r="U164" i="60"/>
  <c r="U165" i="60"/>
  <c r="U166" i="60"/>
  <c r="U167" i="60"/>
  <c r="U168" i="60"/>
  <c r="U169" i="60"/>
  <c r="U170" i="60"/>
  <c r="U171" i="60"/>
  <c r="U172" i="60"/>
  <c r="U173" i="60"/>
  <c r="U174" i="60"/>
  <c r="U175" i="60"/>
  <c r="U176" i="60"/>
  <c r="U177" i="60"/>
  <c r="U178" i="60"/>
  <c r="U179" i="60"/>
  <c r="U180" i="60"/>
  <c r="U181" i="60"/>
  <c r="U182" i="60"/>
  <c r="U183" i="60"/>
  <c r="U184" i="60"/>
  <c r="U185" i="60"/>
  <c r="U186" i="60"/>
  <c r="U187" i="60"/>
  <c r="U188" i="60"/>
  <c r="U189" i="60"/>
  <c r="U190" i="60"/>
  <c r="U191" i="60"/>
  <c r="U192" i="60"/>
  <c r="U193" i="60"/>
  <c r="U194" i="60"/>
  <c r="U195" i="60"/>
  <c r="U196" i="60"/>
  <c r="U197" i="60"/>
  <c r="U198" i="60"/>
  <c r="U199" i="60"/>
  <c r="U200" i="60"/>
  <c r="U201" i="60"/>
  <c r="U202" i="60"/>
  <c r="U203" i="60"/>
  <c r="U204" i="60"/>
  <c r="U205" i="60"/>
  <c r="U206" i="60"/>
  <c r="U207" i="60"/>
  <c r="U208" i="60"/>
  <c r="U209" i="60"/>
  <c r="U210" i="60"/>
  <c r="U211" i="60"/>
  <c r="U212" i="60"/>
  <c r="U213" i="60"/>
  <c r="U214" i="60"/>
  <c r="U215" i="60"/>
  <c r="U216" i="60"/>
  <c r="U217" i="60"/>
  <c r="U218" i="60"/>
  <c r="U219" i="60"/>
  <c r="U220" i="60"/>
  <c r="U221" i="60"/>
  <c r="U222" i="60"/>
  <c r="U223" i="60"/>
  <c r="U224" i="60"/>
  <c r="U225" i="60"/>
  <c r="U226" i="60"/>
  <c r="U227" i="60"/>
  <c r="U228" i="60"/>
  <c r="U229" i="60"/>
  <c r="U230" i="60"/>
  <c r="U231" i="60"/>
  <c r="U232" i="60"/>
  <c r="U233" i="60"/>
  <c r="U234" i="60"/>
  <c r="U235" i="60"/>
  <c r="U236" i="60"/>
  <c r="U237" i="60"/>
  <c r="U238" i="60"/>
  <c r="U239" i="60"/>
  <c r="U240" i="60"/>
  <c r="U241" i="60"/>
  <c r="U242" i="60"/>
  <c r="U243" i="60"/>
  <c r="U244" i="60"/>
  <c r="U245" i="60"/>
  <c r="U246" i="60"/>
  <c r="U247" i="60"/>
  <c r="U248" i="60"/>
  <c r="U249" i="60"/>
  <c r="U250" i="60"/>
  <c r="U251" i="60"/>
  <c r="U252" i="60"/>
  <c r="U253" i="60"/>
  <c r="U254" i="60"/>
  <c r="U255" i="60"/>
  <c r="U256" i="60"/>
  <c r="U257" i="60"/>
  <c r="U258" i="60"/>
  <c r="U259" i="60"/>
  <c r="U260" i="60"/>
  <c r="U261" i="60"/>
  <c r="U262" i="60"/>
  <c r="U263" i="60"/>
  <c r="U264" i="60"/>
  <c r="U265" i="60"/>
  <c r="U266" i="60"/>
  <c r="U267" i="60"/>
  <c r="U268" i="60"/>
  <c r="U269" i="60"/>
  <c r="U270" i="60"/>
  <c r="U271" i="60"/>
  <c r="U272" i="60"/>
  <c r="U273" i="60"/>
  <c r="U274" i="60"/>
  <c r="U275" i="60"/>
  <c r="U276" i="60"/>
  <c r="U277" i="60"/>
  <c r="U278" i="60"/>
  <c r="U279" i="60"/>
  <c r="U280" i="60"/>
  <c r="U281" i="60"/>
  <c r="U282" i="60"/>
  <c r="U283" i="60"/>
  <c r="U284" i="60"/>
  <c r="U285" i="60"/>
  <c r="U286" i="60"/>
  <c r="U287" i="60"/>
  <c r="U288" i="60"/>
  <c r="U289" i="60"/>
  <c r="U290" i="60"/>
  <c r="U291" i="60"/>
  <c r="U292" i="60"/>
  <c r="U293" i="60"/>
  <c r="U294" i="60"/>
  <c r="U295" i="60"/>
  <c r="U296" i="60"/>
  <c r="U297" i="60"/>
  <c r="U298" i="60"/>
  <c r="U299" i="60"/>
  <c r="U300" i="60"/>
  <c r="U301" i="60"/>
  <c r="U302" i="60"/>
  <c r="U303" i="60"/>
  <c r="U304" i="60"/>
  <c r="U305" i="60"/>
  <c r="U306" i="60"/>
  <c r="U307" i="60"/>
  <c r="U308" i="60"/>
  <c r="U309" i="60"/>
  <c r="U310" i="60"/>
  <c r="U311" i="60"/>
  <c r="U312" i="60"/>
  <c r="U313" i="60"/>
  <c r="U314" i="60"/>
  <c r="U315" i="60"/>
  <c r="U316" i="60"/>
  <c r="U317" i="60"/>
  <c r="U318" i="60"/>
  <c r="U319" i="60"/>
  <c r="U320" i="60"/>
  <c r="U321" i="60"/>
  <c r="U322" i="60"/>
  <c r="U323" i="60"/>
  <c r="U324" i="60"/>
  <c r="U325" i="60"/>
  <c r="U326" i="60"/>
  <c r="U327" i="60"/>
  <c r="U328" i="60"/>
  <c r="U329" i="60"/>
  <c r="U330" i="60"/>
  <c r="U331" i="60"/>
  <c r="U332" i="60"/>
  <c r="U333" i="60"/>
  <c r="U334" i="60"/>
  <c r="U335" i="60"/>
  <c r="U336" i="60"/>
  <c r="U337" i="60"/>
  <c r="U338" i="60"/>
  <c r="U339" i="60"/>
  <c r="U340" i="60"/>
  <c r="U341" i="60"/>
  <c r="U342" i="60"/>
  <c r="U343" i="60"/>
  <c r="U344" i="60"/>
  <c r="U345" i="60"/>
  <c r="U346" i="60"/>
  <c r="U347" i="60"/>
  <c r="U348" i="60"/>
  <c r="U349" i="60"/>
  <c r="U350" i="60"/>
  <c r="U351" i="60"/>
  <c r="U352" i="60"/>
  <c r="U353" i="60"/>
  <c r="U354" i="60"/>
  <c r="U355" i="60"/>
  <c r="U356" i="60"/>
  <c r="U357" i="60"/>
  <c r="U358" i="60"/>
  <c r="U359" i="60"/>
  <c r="U360" i="60"/>
  <c r="U361" i="60"/>
  <c r="U362" i="60"/>
  <c r="U363" i="60"/>
  <c r="U364" i="60"/>
  <c r="U365" i="60"/>
  <c r="U366" i="60"/>
  <c r="U367" i="60"/>
  <c r="U368" i="60"/>
  <c r="U369" i="60"/>
  <c r="U370" i="60"/>
  <c r="U371" i="60"/>
  <c r="U372" i="60"/>
  <c r="U373" i="60"/>
  <c r="U374" i="60"/>
  <c r="U375" i="60"/>
  <c r="U376" i="60"/>
  <c r="U377" i="60"/>
  <c r="U378" i="60"/>
  <c r="U379" i="60"/>
  <c r="U380" i="60"/>
  <c r="U381" i="60"/>
  <c r="U382" i="60"/>
  <c r="U383" i="60"/>
  <c r="U384" i="60"/>
  <c r="U385" i="60"/>
  <c r="U386" i="60"/>
  <c r="U387" i="60"/>
  <c r="U388" i="60"/>
  <c r="U389" i="60"/>
  <c r="U390" i="60"/>
  <c r="U391" i="60"/>
  <c r="U392" i="60"/>
  <c r="U393" i="60"/>
  <c r="U394" i="60"/>
  <c r="U395" i="60"/>
  <c r="U396" i="60"/>
  <c r="U397" i="60"/>
  <c r="U398" i="60"/>
  <c r="U399" i="60"/>
  <c r="U400" i="60"/>
  <c r="U401" i="60"/>
  <c r="U402" i="60"/>
  <c r="U403" i="60"/>
  <c r="U404" i="60"/>
  <c r="U405" i="60"/>
  <c r="U406" i="60"/>
  <c r="U407" i="60"/>
  <c r="U408" i="60"/>
  <c r="U409" i="60"/>
  <c r="U410" i="60"/>
  <c r="U411" i="60"/>
  <c r="U412" i="60"/>
  <c r="U413" i="60"/>
  <c r="U414" i="60"/>
  <c r="U415" i="60"/>
  <c r="U416" i="60"/>
  <c r="U417" i="60"/>
  <c r="U418" i="60"/>
  <c r="U419" i="60"/>
  <c r="U420" i="60"/>
  <c r="U421" i="60"/>
  <c r="U422" i="60"/>
  <c r="U423" i="60"/>
  <c r="U424" i="60"/>
  <c r="U425" i="60"/>
  <c r="U426" i="60"/>
  <c r="U427" i="60"/>
  <c r="U428" i="60"/>
  <c r="U429" i="60"/>
  <c r="U430" i="60"/>
  <c r="U431" i="60"/>
  <c r="U432" i="60"/>
  <c r="U433" i="60"/>
  <c r="U434" i="60"/>
  <c r="U435" i="60"/>
  <c r="U436" i="60"/>
  <c r="U437" i="60"/>
  <c r="U438" i="60"/>
  <c r="U439" i="60"/>
  <c r="U440" i="60"/>
  <c r="U441" i="60"/>
  <c r="U442" i="60"/>
  <c r="U443" i="60"/>
  <c r="U444" i="60"/>
  <c r="U445" i="60"/>
  <c r="U446" i="60"/>
  <c r="U447" i="60"/>
  <c r="U448" i="60"/>
  <c r="U449" i="60"/>
  <c r="U450" i="60"/>
  <c r="U451" i="60"/>
  <c r="U452" i="60"/>
  <c r="U453" i="60"/>
  <c r="U454" i="60"/>
  <c r="U455" i="60"/>
  <c r="U456" i="60"/>
  <c r="U457" i="60"/>
  <c r="U458" i="60"/>
  <c r="U459" i="60"/>
  <c r="U460" i="60"/>
  <c r="U461" i="60"/>
  <c r="U462" i="60"/>
  <c r="U463" i="60"/>
  <c r="U464" i="60"/>
  <c r="U465" i="60"/>
  <c r="U466" i="60"/>
  <c r="U467" i="60"/>
  <c r="U468" i="60"/>
  <c r="U469" i="60"/>
  <c r="U470" i="60"/>
  <c r="U471" i="60"/>
  <c r="U472" i="60"/>
  <c r="U473" i="60"/>
  <c r="U474" i="60"/>
  <c r="U475" i="60"/>
  <c r="U476" i="60"/>
  <c r="U477" i="60"/>
  <c r="U478" i="60"/>
  <c r="U479" i="60"/>
  <c r="U480" i="60"/>
  <c r="U481" i="60"/>
  <c r="U482" i="60"/>
  <c r="U483" i="60"/>
  <c r="U484" i="60"/>
  <c r="U485" i="60"/>
  <c r="U486" i="60"/>
  <c r="U487" i="60"/>
  <c r="U488" i="60"/>
  <c r="U489" i="60"/>
  <c r="U490" i="60"/>
  <c r="U491" i="60"/>
  <c r="U492" i="60"/>
  <c r="U493" i="60"/>
  <c r="U494" i="60"/>
  <c r="U495" i="60"/>
  <c r="U496" i="60"/>
  <c r="U497" i="60"/>
  <c r="U498" i="60"/>
  <c r="U499" i="60"/>
  <c r="U500" i="60"/>
  <c r="U501" i="60"/>
  <c r="U502" i="60"/>
  <c r="U503" i="60"/>
  <c r="U504" i="60"/>
  <c r="U505" i="60"/>
  <c r="U506" i="60"/>
  <c r="U507" i="60"/>
  <c r="U508" i="60"/>
  <c r="U509" i="60"/>
  <c r="U510" i="60"/>
  <c r="U511" i="60"/>
  <c r="U512" i="60"/>
  <c r="U513" i="60"/>
  <c r="U514" i="60"/>
  <c r="U515" i="60"/>
  <c r="U516" i="60"/>
  <c r="U517" i="60"/>
  <c r="U518" i="60"/>
  <c r="U519" i="60"/>
  <c r="U520" i="60"/>
  <c r="U521" i="60"/>
  <c r="U522" i="60"/>
  <c r="U523" i="60"/>
  <c r="U524" i="60"/>
  <c r="U525" i="60"/>
  <c r="U526" i="60"/>
  <c r="U527" i="60"/>
  <c r="U528" i="60"/>
  <c r="U529" i="60"/>
  <c r="U530" i="60"/>
  <c r="U531" i="60"/>
  <c r="U532" i="60"/>
  <c r="U533" i="60"/>
  <c r="U534" i="60"/>
  <c r="U535" i="60"/>
  <c r="U536" i="60"/>
  <c r="U537" i="60"/>
  <c r="U538" i="60"/>
  <c r="U539" i="60"/>
  <c r="U540" i="60"/>
  <c r="U541" i="60"/>
  <c r="U542" i="60"/>
  <c r="U543" i="60"/>
  <c r="U544" i="60"/>
  <c r="U545" i="60"/>
  <c r="U546" i="60"/>
  <c r="U547" i="60"/>
  <c r="U548" i="60"/>
  <c r="U549" i="60"/>
  <c r="U550" i="60"/>
  <c r="U551" i="60"/>
  <c r="U552" i="60"/>
  <c r="U553" i="60"/>
  <c r="U554" i="60"/>
  <c r="U555" i="60"/>
  <c r="U556" i="60"/>
  <c r="U557" i="60"/>
  <c r="U558" i="60"/>
  <c r="U559" i="60"/>
  <c r="U560" i="60"/>
  <c r="U561" i="60"/>
  <c r="U562" i="60"/>
  <c r="U563" i="60"/>
  <c r="U564" i="60"/>
  <c r="U565" i="60"/>
  <c r="U566" i="60"/>
  <c r="U567" i="60"/>
  <c r="U568" i="60"/>
  <c r="U569" i="60"/>
  <c r="U570" i="60"/>
  <c r="U571" i="60"/>
  <c r="U572" i="60"/>
  <c r="U573" i="60"/>
  <c r="U574" i="60"/>
  <c r="U575" i="60"/>
  <c r="U576" i="60"/>
  <c r="U577" i="60"/>
  <c r="U578" i="60"/>
  <c r="U579" i="60"/>
  <c r="U580" i="60"/>
  <c r="U581" i="60"/>
  <c r="U582" i="60"/>
  <c r="U583" i="60"/>
  <c r="U584" i="60"/>
  <c r="U585" i="60"/>
  <c r="U586" i="60"/>
  <c r="U587" i="60"/>
  <c r="U588" i="60"/>
  <c r="U589" i="60"/>
  <c r="U590" i="60"/>
  <c r="U591" i="60"/>
  <c r="U592" i="60"/>
  <c r="U593" i="60"/>
  <c r="U594" i="60"/>
  <c r="U595" i="60"/>
  <c r="U596" i="60"/>
  <c r="U597" i="60"/>
  <c r="U598" i="60"/>
  <c r="U599" i="60"/>
  <c r="U600" i="60"/>
  <c r="U601" i="60"/>
  <c r="U602" i="60"/>
  <c r="U603" i="60"/>
  <c r="U604" i="60"/>
  <c r="U605" i="60"/>
  <c r="U606" i="60"/>
  <c r="U607" i="60"/>
  <c r="U608" i="60"/>
  <c r="U609" i="60"/>
  <c r="U610" i="60"/>
  <c r="U611" i="60"/>
  <c r="U612" i="60"/>
  <c r="U613" i="60"/>
  <c r="U614" i="60"/>
  <c r="U615" i="60"/>
  <c r="U616" i="60"/>
  <c r="U617" i="60"/>
  <c r="U618" i="60"/>
  <c r="U619" i="60"/>
  <c r="U620" i="60"/>
  <c r="U621" i="60"/>
  <c r="U622" i="60"/>
  <c r="U623" i="60"/>
  <c r="U624" i="60"/>
  <c r="U625" i="60"/>
  <c r="U626" i="60"/>
  <c r="U627" i="60"/>
  <c r="U628" i="60"/>
  <c r="U629" i="60"/>
  <c r="U630" i="60"/>
  <c r="U631" i="60"/>
  <c r="U632" i="60"/>
  <c r="U633" i="60"/>
  <c r="U634" i="60"/>
  <c r="U635" i="60"/>
  <c r="U636" i="60"/>
  <c r="U637" i="60"/>
  <c r="U638" i="60"/>
  <c r="U639" i="60"/>
  <c r="U640" i="60"/>
  <c r="U641" i="60"/>
  <c r="U642" i="60"/>
  <c r="U643" i="60"/>
  <c r="U644" i="60"/>
  <c r="U645" i="60"/>
  <c r="U646" i="60"/>
  <c r="U647" i="60"/>
  <c r="U648" i="60"/>
  <c r="U649" i="60"/>
  <c r="U650" i="60"/>
  <c r="U651" i="60"/>
  <c r="U652" i="60"/>
  <c r="U653" i="60"/>
  <c r="U654" i="60"/>
  <c r="U655" i="60"/>
  <c r="U656" i="60"/>
  <c r="U657" i="60"/>
  <c r="U658" i="60"/>
  <c r="U659" i="60"/>
  <c r="U660" i="60"/>
  <c r="U661" i="60"/>
  <c r="U662" i="60"/>
  <c r="U663" i="60"/>
  <c r="U664" i="60"/>
  <c r="U665" i="60"/>
  <c r="U666" i="60"/>
  <c r="U667" i="60"/>
  <c r="U668" i="60"/>
  <c r="U669" i="60"/>
  <c r="U670" i="60"/>
  <c r="U671" i="60"/>
  <c r="U672" i="60"/>
  <c r="U673" i="60"/>
  <c r="U674" i="60"/>
  <c r="U675" i="60"/>
  <c r="U676" i="60"/>
  <c r="U677" i="60"/>
  <c r="U678" i="60"/>
  <c r="U679" i="60"/>
  <c r="U680" i="60"/>
  <c r="U681" i="60"/>
  <c r="U682" i="60"/>
  <c r="U683" i="60"/>
  <c r="U684" i="60"/>
  <c r="U685" i="60"/>
  <c r="U686" i="60"/>
  <c r="U687" i="60"/>
  <c r="U688" i="60"/>
  <c r="U689" i="60"/>
  <c r="U690" i="60"/>
  <c r="U691" i="60"/>
  <c r="U692" i="60"/>
  <c r="U693" i="60"/>
  <c r="U694" i="60"/>
  <c r="U695" i="60"/>
  <c r="U696" i="60"/>
  <c r="U697" i="60"/>
  <c r="U698" i="60"/>
  <c r="U699" i="60"/>
  <c r="U700" i="60"/>
  <c r="U701" i="60"/>
  <c r="U702" i="60"/>
  <c r="U703" i="60"/>
  <c r="U704" i="60"/>
  <c r="U705" i="60"/>
  <c r="U706" i="60"/>
  <c r="U707" i="60"/>
  <c r="U708" i="60"/>
  <c r="U709" i="60"/>
  <c r="U710" i="60"/>
  <c r="U711" i="60"/>
  <c r="U712" i="60"/>
  <c r="U713" i="60"/>
  <c r="U714" i="60"/>
  <c r="U715" i="60"/>
  <c r="U716" i="60"/>
  <c r="U717" i="60"/>
  <c r="U718" i="60"/>
  <c r="U719" i="60"/>
  <c r="U720" i="60"/>
  <c r="U721" i="60"/>
  <c r="U722" i="60"/>
  <c r="U723" i="60"/>
  <c r="U724" i="60"/>
  <c r="U725" i="60"/>
  <c r="U726" i="60"/>
  <c r="U727" i="60"/>
  <c r="U728" i="60"/>
  <c r="U729" i="60"/>
  <c r="U730" i="60"/>
  <c r="U731" i="60"/>
  <c r="U732" i="60"/>
  <c r="U733" i="60"/>
  <c r="U734" i="60"/>
  <c r="U735" i="60"/>
  <c r="U736" i="60"/>
  <c r="U737" i="60"/>
  <c r="U738" i="60"/>
  <c r="U739" i="60"/>
  <c r="U740" i="60"/>
  <c r="U741" i="60"/>
  <c r="U742" i="60"/>
  <c r="U743" i="60"/>
  <c r="U744" i="60"/>
  <c r="U745" i="60"/>
  <c r="U746" i="60"/>
  <c r="U747" i="60"/>
  <c r="U748" i="60"/>
  <c r="U749" i="60"/>
  <c r="U750" i="60"/>
  <c r="U751" i="60"/>
  <c r="U752" i="60"/>
  <c r="U753" i="60"/>
  <c r="U754" i="60"/>
  <c r="U755" i="60"/>
  <c r="U756" i="60"/>
  <c r="U757" i="60"/>
  <c r="U758" i="60"/>
  <c r="U759" i="60"/>
  <c r="U760" i="60"/>
  <c r="U761" i="60"/>
  <c r="U762" i="60"/>
  <c r="U763" i="60"/>
  <c r="U764" i="60"/>
  <c r="U765" i="60"/>
  <c r="U766" i="60"/>
  <c r="U767" i="60"/>
  <c r="U768" i="60"/>
  <c r="U769" i="60"/>
  <c r="U770" i="60"/>
  <c r="U771" i="60"/>
  <c r="U772" i="60"/>
  <c r="U773" i="60"/>
  <c r="U774" i="60"/>
  <c r="U775" i="60"/>
  <c r="U776" i="60"/>
  <c r="U777" i="60"/>
  <c r="U778" i="60"/>
  <c r="U779" i="60"/>
  <c r="U780" i="60"/>
  <c r="U781" i="60"/>
  <c r="U782" i="60"/>
  <c r="U783" i="60"/>
  <c r="U784" i="60"/>
  <c r="U785" i="60"/>
  <c r="U786" i="60"/>
  <c r="U787" i="60"/>
  <c r="U788" i="60"/>
  <c r="U789" i="60"/>
  <c r="U790" i="60"/>
  <c r="U791" i="60"/>
  <c r="U792" i="60"/>
  <c r="U793" i="60"/>
  <c r="U794" i="60"/>
  <c r="U795" i="60"/>
  <c r="U796" i="60"/>
  <c r="U797" i="60"/>
  <c r="U798" i="60"/>
  <c r="U799" i="60"/>
  <c r="U800" i="60"/>
  <c r="U801" i="60"/>
  <c r="U802" i="60"/>
  <c r="U803" i="60"/>
  <c r="U804" i="60"/>
  <c r="U805" i="60"/>
  <c r="U806" i="60"/>
  <c r="U807" i="60"/>
  <c r="U808" i="60"/>
  <c r="U809" i="60"/>
  <c r="U810" i="60"/>
  <c r="U811" i="60"/>
  <c r="U812" i="60"/>
  <c r="U813" i="60"/>
  <c r="U814" i="60"/>
  <c r="U815" i="60"/>
  <c r="U816" i="60"/>
  <c r="U817" i="60"/>
  <c r="U818" i="60"/>
  <c r="U819" i="60"/>
  <c r="U820" i="60"/>
  <c r="U821" i="60"/>
  <c r="U822" i="60"/>
  <c r="U823" i="60"/>
  <c r="U824" i="60"/>
  <c r="U825" i="60"/>
  <c r="U826" i="60"/>
  <c r="U827" i="60"/>
  <c r="U828" i="60"/>
  <c r="U829" i="60"/>
  <c r="U830" i="60"/>
  <c r="U831" i="60"/>
  <c r="U832" i="60"/>
  <c r="U833" i="60"/>
  <c r="U834" i="60"/>
  <c r="U835" i="60"/>
  <c r="U836" i="60"/>
  <c r="U837" i="60"/>
  <c r="U838" i="60"/>
  <c r="U839" i="60"/>
  <c r="U840" i="60"/>
  <c r="U841" i="60"/>
  <c r="U842" i="60"/>
  <c r="U843" i="60"/>
  <c r="U844" i="60"/>
  <c r="U845" i="60"/>
  <c r="U846" i="60"/>
  <c r="U847" i="60"/>
  <c r="U848" i="60"/>
  <c r="U849" i="60"/>
  <c r="U850" i="60"/>
  <c r="U851" i="60"/>
  <c r="U852" i="60"/>
  <c r="U853" i="60"/>
  <c r="U854" i="60"/>
  <c r="U855" i="60"/>
  <c r="U856" i="60"/>
  <c r="U857" i="60"/>
  <c r="U858" i="60"/>
  <c r="U859" i="60"/>
  <c r="U860" i="60"/>
  <c r="U861" i="60"/>
  <c r="U862" i="60"/>
  <c r="U863" i="60"/>
  <c r="U864" i="60"/>
  <c r="U865" i="60"/>
  <c r="U866" i="60"/>
  <c r="U867" i="60"/>
  <c r="U868" i="60"/>
  <c r="U869" i="60"/>
  <c r="U870" i="60"/>
  <c r="U871" i="60"/>
  <c r="U872" i="60"/>
  <c r="U873" i="60"/>
  <c r="U874" i="60"/>
  <c r="U875" i="60"/>
  <c r="U876" i="60"/>
  <c r="U877" i="60"/>
  <c r="U878" i="60"/>
  <c r="U879" i="60"/>
  <c r="U880" i="60"/>
  <c r="U881" i="60"/>
  <c r="U882" i="60"/>
  <c r="U883" i="60"/>
  <c r="U884" i="60"/>
  <c r="U885" i="60"/>
  <c r="U886" i="60"/>
  <c r="U887" i="60"/>
  <c r="U888" i="60"/>
  <c r="U889" i="60"/>
  <c r="U890" i="60"/>
  <c r="U891" i="60"/>
  <c r="U892" i="60"/>
  <c r="U893" i="60"/>
  <c r="U894" i="60"/>
  <c r="U895" i="60"/>
  <c r="U896" i="60"/>
  <c r="U897" i="60"/>
  <c r="U898" i="60"/>
  <c r="U899" i="60"/>
  <c r="U900" i="60"/>
  <c r="U901" i="60"/>
  <c r="U902" i="60"/>
  <c r="U903" i="60"/>
  <c r="U904" i="60"/>
  <c r="U905" i="60"/>
  <c r="U906" i="60"/>
  <c r="U907" i="60"/>
  <c r="U908" i="60"/>
  <c r="U909" i="60"/>
  <c r="U910" i="60"/>
  <c r="U911" i="60"/>
  <c r="U912" i="60"/>
  <c r="U913" i="60"/>
  <c r="U914" i="60"/>
  <c r="U915" i="60"/>
  <c r="U916" i="60"/>
  <c r="U917" i="60"/>
  <c r="U918" i="60"/>
  <c r="U919" i="60"/>
  <c r="U920" i="60"/>
  <c r="U921" i="60"/>
  <c r="U922" i="60"/>
  <c r="U923" i="60"/>
  <c r="U924" i="60"/>
  <c r="U925" i="60"/>
  <c r="U926" i="60"/>
  <c r="U927" i="60"/>
  <c r="U928" i="60"/>
  <c r="U929" i="60"/>
  <c r="U930" i="60"/>
  <c r="U931" i="60"/>
  <c r="U932" i="60"/>
  <c r="U933" i="60"/>
  <c r="U934" i="60"/>
  <c r="U935" i="60"/>
  <c r="U936" i="60"/>
  <c r="U937" i="60"/>
  <c r="U938" i="60"/>
  <c r="U939" i="60"/>
  <c r="U940" i="60"/>
  <c r="U941" i="60"/>
  <c r="U942" i="60"/>
  <c r="U943" i="60"/>
  <c r="U944" i="60"/>
  <c r="U945" i="60"/>
  <c r="U946" i="60"/>
  <c r="U947" i="60"/>
  <c r="U948" i="60"/>
  <c r="U949" i="60"/>
  <c r="U950" i="60"/>
  <c r="U951" i="60"/>
  <c r="U952" i="60"/>
  <c r="U953" i="60"/>
  <c r="U954" i="60"/>
  <c r="U955" i="60"/>
  <c r="U956" i="60"/>
  <c r="U957" i="60"/>
  <c r="U958" i="60"/>
  <c r="U959" i="60"/>
  <c r="U960" i="60"/>
  <c r="U961" i="60"/>
  <c r="U962" i="60"/>
  <c r="U963" i="60"/>
  <c r="U964" i="60"/>
  <c r="U965" i="60"/>
  <c r="U966" i="60"/>
  <c r="U967" i="60"/>
  <c r="U968" i="60"/>
  <c r="U969" i="60"/>
  <c r="U970" i="60"/>
  <c r="U971" i="60"/>
  <c r="U972" i="60"/>
  <c r="U973" i="60"/>
  <c r="U974" i="60"/>
  <c r="U975" i="60"/>
  <c r="U976" i="60"/>
  <c r="U977" i="60"/>
  <c r="U978" i="60"/>
  <c r="U979" i="60"/>
  <c r="U980" i="60"/>
  <c r="U981" i="60"/>
  <c r="U982" i="60"/>
  <c r="U983" i="60"/>
  <c r="U984" i="60"/>
  <c r="U985" i="60"/>
  <c r="U986" i="60"/>
  <c r="U987" i="60"/>
  <c r="U988" i="60"/>
  <c r="U989" i="60"/>
  <c r="U990" i="60"/>
  <c r="U991" i="60"/>
  <c r="U992" i="60"/>
  <c r="U993" i="60"/>
  <c r="U994" i="60"/>
  <c r="U995" i="60"/>
  <c r="U996" i="60"/>
  <c r="U997" i="60"/>
  <c r="U998" i="60"/>
  <c r="U999" i="60"/>
  <c r="U1000" i="60"/>
  <c r="U1001" i="60"/>
  <c r="U1002" i="60"/>
  <c r="U1003" i="60"/>
  <c r="U1004" i="60"/>
  <c r="U1005" i="60"/>
  <c r="U1006" i="60"/>
  <c r="U1007" i="60"/>
  <c r="U1008" i="60"/>
  <c r="U1009" i="60"/>
  <c r="U1010" i="60"/>
  <c r="U1011" i="60"/>
  <c r="U1012" i="60"/>
  <c r="U1013" i="60"/>
  <c r="U1014" i="60"/>
  <c r="U1015" i="60"/>
  <c r="U1016" i="60"/>
  <c r="U1017" i="60"/>
  <c r="U1018" i="60"/>
  <c r="U1019" i="60"/>
  <c r="U1020" i="60"/>
  <c r="U1021" i="60"/>
  <c r="U1022" i="60"/>
  <c r="U1023" i="60"/>
  <c r="U1024" i="60"/>
  <c r="U1025" i="60"/>
  <c r="U1026" i="60"/>
  <c r="U1027" i="60"/>
  <c r="U1028" i="60"/>
  <c r="U1029" i="60"/>
  <c r="U1030" i="60"/>
  <c r="U1031" i="60"/>
  <c r="U1032" i="60"/>
  <c r="U1033" i="60"/>
  <c r="U1034" i="60"/>
  <c r="U1035" i="60"/>
  <c r="U1036" i="60"/>
  <c r="U1037" i="60"/>
  <c r="U1038" i="60"/>
  <c r="U1039" i="60"/>
  <c r="U1040" i="60"/>
  <c r="U1041" i="60"/>
  <c r="U1042" i="60"/>
  <c r="U1043" i="60"/>
  <c r="U1044" i="60"/>
  <c r="U1045" i="60"/>
  <c r="U1046" i="60"/>
  <c r="U1047" i="60"/>
  <c r="U1048" i="60"/>
  <c r="U1049" i="60"/>
  <c r="U1050" i="60"/>
  <c r="U1051" i="60"/>
  <c r="U1052" i="60"/>
  <c r="U1053" i="60"/>
  <c r="U1054" i="60"/>
  <c r="U1055" i="60"/>
  <c r="U1056" i="60"/>
  <c r="U1057" i="60"/>
  <c r="U1058" i="60"/>
  <c r="U1059" i="60"/>
  <c r="U1060" i="60"/>
  <c r="U1061" i="60"/>
  <c r="U1062" i="60"/>
  <c r="U1063" i="60"/>
  <c r="U1064" i="60"/>
  <c r="U1065" i="60"/>
  <c r="U1066" i="60"/>
  <c r="U1067" i="60"/>
  <c r="U1068" i="60"/>
  <c r="U1069" i="60"/>
  <c r="U1070" i="60"/>
  <c r="U1071" i="60"/>
  <c r="U1072" i="60"/>
  <c r="U1073" i="60"/>
  <c r="U1074" i="60"/>
  <c r="U1075" i="60"/>
  <c r="U1076" i="60"/>
  <c r="U1077" i="60"/>
  <c r="U1078" i="60"/>
  <c r="U1079" i="60"/>
  <c r="U1080" i="60"/>
  <c r="U1081" i="60"/>
  <c r="U1082" i="60"/>
  <c r="U1083" i="60"/>
  <c r="U1084" i="60"/>
  <c r="U1085" i="60"/>
  <c r="U1086" i="60"/>
  <c r="U1087" i="60"/>
  <c r="U1088" i="60"/>
  <c r="U1089" i="60"/>
  <c r="U1090" i="60"/>
  <c r="U1091" i="60"/>
  <c r="U1092" i="60"/>
  <c r="U1093" i="60"/>
  <c r="U1094" i="60"/>
  <c r="U1095" i="60"/>
  <c r="U1096" i="60"/>
  <c r="U1097" i="60"/>
  <c r="U1098" i="60"/>
  <c r="U1099" i="60"/>
  <c r="U1100" i="60"/>
  <c r="U1101" i="60"/>
  <c r="U1102" i="60"/>
  <c r="U1103" i="60"/>
  <c r="U1104" i="60"/>
  <c r="U1105" i="60"/>
  <c r="U1106" i="60"/>
  <c r="U1107" i="60"/>
  <c r="U1108" i="60"/>
  <c r="U1109" i="60"/>
  <c r="U1110" i="60"/>
  <c r="U1111" i="60"/>
  <c r="U1112" i="60"/>
  <c r="U1113" i="60"/>
  <c r="U1114" i="60"/>
  <c r="U1115" i="60"/>
  <c r="U1116" i="60"/>
  <c r="U1117" i="60"/>
  <c r="U1118" i="60"/>
  <c r="U1119" i="60"/>
  <c r="U1120" i="60"/>
  <c r="U1121" i="60"/>
  <c r="U1122" i="60"/>
  <c r="U1123" i="60"/>
  <c r="U1124" i="60"/>
  <c r="U1125" i="60"/>
  <c r="U1126" i="60"/>
  <c r="U1127" i="60"/>
  <c r="U1128" i="60"/>
  <c r="U1129" i="60"/>
  <c r="U1130" i="60"/>
  <c r="U1131" i="60"/>
  <c r="U1132" i="60"/>
  <c r="U1133" i="60"/>
  <c r="U1134" i="60"/>
  <c r="U1135" i="60"/>
  <c r="U1136" i="60"/>
  <c r="U1137" i="60"/>
  <c r="U1138" i="60"/>
  <c r="U1139" i="60"/>
  <c r="U1140" i="60"/>
  <c r="U1141" i="60"/>
  <c r="U1142" i="60"/>
  <c r="U1143" i="60"/>
  <c r="U1144" i="60"/>
  <c r="U1145" i="60"/>
  <c r="U1146" i="60"/>
  <c r="U1147" i="60"/>
  <c r="U1148" i="60"/>
  <c r="U1149" i="60"/>
  <c r="U1150" i="60"/>
  <c r="U1151" i="60"/>
  <c r="U1152" i="60"/>
  <c r="U1153" i="60"/>
  <c r="U1154" i="60"/>
  <c r="U1155" i="60"/>
  <c r="U1156" i="60"/>
  <c r="U1157" i="60"/>
  <c r="U1158" i="60"/>
  <c r="U1159" i="60"/>
  <c r="U1160" i="60"/>
  <c r="U1161" i="60"/>
  <c r="U1162" i="60"/>
  <c r="U1163" i="60"/>
  <c r="U1164" i="60"/>
  <c r="U1165" i="60"/>
  <c r="U1166" i="60"/>
  <c r="U1167" i="60"/>
  <c r="U1168" i="60"/>
  <c r="U1169" i="60"/>
  <c r="U1170" i="60"/>
  <c r="U1171" i="60"/>
  <c r="U1172" i="60"/>
  <c r="U1173" i="60"/>
  <c r="U1174" i="60"/>
  <c r="U1175" i="60"/>
  <c r="U1176" i="60"/>
  <c r="U1177" i="60"/>
  <c r="U1178" i="60"/>
  <c r="U1179" i="60"/>
  <c r="U1180" i="60"/>
  <c r="U1181" i="60"/>
  <c r="U1182" i="60"/>
  <c r="U1183" i="60"/>
  <c r="U1184" i="60"/>
  <c r="U1185" i="60"/>
  <c r="U1186" i="60"/>
  <c r="U1187" i="60"/>
  <c r="U1188" i="60"/>
  <c r="U1189" i="60"/>
  <c r="U1190" i="60"/>
  <c r="U1191" i="60"/>
  <c r="U1192" i="60"/>
  <c r="U1193" i="60"/>
  <c r="U1194" i="60"/>
  <c r="U1195" i="60"/>
  <c r="U1196" i="60"/>
  <c r="U1197" i="60"/>
  <c r="U1198" i="60"/>
  <c r="U1199" i="60"/>
  <c r="U1200" i="60"/>
  <c r="U1201" i="60"/>
  <c r="U1202" i="60"/>
  <c r="U1203" i="60"/>
  <c r="U1204" i="60"/>
  <c r="U1205" i="60"/>
  <c r="U1206" i="60"/>
  <c r="U1207" i="60"/>
  <c r="U1208" i="60"/>
  <c r="U1209" i="60"/>
  <c r="U1210" i="60"/>
  <c r="U1211" i="60"/>
  <c r="U1212" i="60"/>
  <c r="U1213" i="60"/>
  <c r="U1214" i="60"/>
  <c r="U1215" i="60"/>
  <c r="U1216" i="60"/>
  <c r="U1217" i="60"/>
  <c r="U1218" i="60"/>
  <c r="U1219" i="60"/>
  <c r="U1220" i="60"/>
  <c r="U1221" i="60"/>
  <c r="U1222" i="60"/>
  <c r="U1223" i="60"/>
  <c r="U1224" i="60"/>
  <c r="U1225" i="60"/>
  <c r="U1226" i="60"/>
  <c r="U1227" i="60"/>
  <c r="U1228" i="60"/>
  <c r="U1229" i="60"/>
  <c r="U1230" i="60"/>
  <c r="U1231" i="60"/>
  <c r="U1232" i="60"/>
  <c r="U1233" i="60"/>
  <c r="U1234" i="60"/>
  <c r="U1235" i="60"/>
  <c r="U1236" i="60"/>
  <c r="U1237" i="60"/>
  <c r="U1238" i="60"/>
  <c r="U1239" i="60"/>
  <c r="U1240" i="60"/>
  <c r="U1241" i="60"/>
  <c r="U1242" i="60"/>
  <c r="U1243" i="60"/>
  <c r="U1244" i="60"/>
  <c r="U1245" i="60"/>
  <c r="U1246" i="60"/>
  <c r="U1247" i="60"/>
  <c r="U1248" i="60"/>
  <c r="U1249" i="60"/>
  <c r="U1250" i="60"/>
  <c r="U1251" i="60"/>
  <c r="U1252" i="60"/>
  <c r="U1253" i="60"/>
  <c r="U1254" i="60"/>
  <c r="U1255" i="60"/>
  <c r="U1256" i="60"/>
  <c r="U1257" i="60"/>
  <c r="U1258" i="60"/>
  <c r="U1259" i="60"/>
  <c r="U1260" i="60"/>
  <c r="U1261" i="60"/>
  <c r="U1262" i="60"/>
  <c r="U1263" i="60"/>
  <c r="U1264" i="60"/>
  <c r="U1265" i="60"/>
  <c r="U1266" i="60"/>
  <c r="U1267" i="60"/>
  <c r="U1268" i="60"/>
  <c r="U1269" i="60"/>
  <c r="U1270" i="60"/>
  <c r="U1271" i="60"/>
  <c r="U1272" i="60"/>
  <c r="U1273" i="60"/>
  <c r="U1274" i="60"/>
  <c r="U1275" i="60"/>
  <c r="U1276" i="60"/>
  <c r="U1277" i="60"/>
  <c r="U1278" i="60"/>
  <c r="U1279" i="60"/>
  <c r="U1280" i="60"/>
  <c r="U1281" i="60"/>
  <c r="U1282" i="60"/>
  <c r="U1283" i="60"/>
  <c r="U1284" i="60"/>
  <c r="U1285" i="60"/>
  <c r="U1286" i="60"/>
  <c r="U1287" i="60"/>
  <c r="U1288" i="60"/>
  <c r="U1289" i="60"/>
  <c r="U1290" i="60"/>
  <c r="U1291" i="60"/>
  <c r="U1292" i="60"/>
  <c r="U1293" i="60"/>
  <c r="U1294" i="60"/>
  <c r="U1295" i="60"/>
  <c r="U1296" i="60"/>
  <c r="U1297" i="60"/>
  <c r="U1298" i="60"/>
  <c r="U1299" i="60"/>
  <c r="U1300" i="60"/>
  <c r="U1301" i="60"/>
  <c r="U1302" i="60"/>
  <c r="U1303" i="60"/>
  <c r="U1304" i="60"/>
  <c r="U1305" i="60"/>
  <c r="U1306" i="60"/>
  <c r="U1307" i="60"/>
  <c r="U1308" i="60"/>
  <c r="U1309" i="60"/>
  <c r="U1310" i="60"/>
  <c r="U1311" i="60"/>
  <c r="U1312" i="60"/>
  <c r="U1313" i="60"/>
  <c r="U1314" i="60"/>
  <c r="U1315" i="60"/>
  <c r="U1316" i="60"/>
  <c r="U1317" i="60"/>
  <c r="U1318" i="60"/>
  <c r="U1319" i="60"/>
  <c r="U1320" i="60"/>
  <c r="U1321" i="60"/>
  <c r="U1322" i="60"/>
  <c r="U1323" i="60"/>
  <c r="U1324" i="60"/>
  <c r="U1325" i="60"/>
  <c r="U1326" i="60"/>
  <c r="U1327" i="60"/>
  <c r="U1328" i="60"/>
  <c r="U1329" i="60"/>
  <c r="U1330" i="60"/>
  <c r="U1331" i="60"/>
  <c r="U1332" i="60"/>
  <c r="U1333" i="60"/>
  <c r="U1334" i="60"/>
  <c r="U1335" i="60"/>
  <c r="U1336" i="60"/>
  <c r="U1337" i="60"/>
  <c r="U1338" i="60"/>
  <c r="U1339" i="60"/>
  <c r="U1340" i="60"/>
  <c r="U1341" i="60"/>
  <c r="U1342" i="60"/>
  <c r="U1343" i="60"/>
  <c r="U1344" i="60"/>
  <c r="U1345" i="60"/>
  <c r="U1346" i="60"/>
  <c r="U1347" i="60"/>
  <c r="U1348" i="60"/>
  <c r="U1349" i="60"/>
  <c r="U1350" i="60"/>
  <c r="U1351" i="60"/>
  <c r="U1352" i="60"/>
  <c r="U1353" i="60"/>
  <c r="U1354" i="60"/>
  <c r="U1355" i="60"/>
  <c r="U1356" i="60"/>
  <c r="U1357" i="60"/>
  <c r="U1358" i="60"/>
  <c r="U1359" i="60"/>
  <c r="U1360" i="60"/>
  <c r="U1361" i="60"/>
  <c r="U1362" i="60"/>
  <c r="U1363" i="60"/>
  <c r="U1364" i="60"/>
  <c r="U1365" i="60"/>
  <c r="U1366" i="60"/>
  <c r="U1367" i="60"/>
  <c r="U1368" i="60"/>
  <c r="U1369" i="60"/>
  <c r="U1370" i="60"/>
  <c r="U1371" i="60"/>
  <c r="U1372" i="60"/>
  <c r="U1373" i="60"/>
  <c r="U1374" i="60"/>
  <c r="U1375" i="60"/>
  <c r="U1376" i="60"/>
  <c r="U1377" i="60"/>
  <c r="U1378" i="60"/>
  <c r="U1379" i="60"/>
  <c r="U1380" i="60"/>
  <c r="U1381" i="60"/>
  <c r="U1382" i="60"/>
  <c r="U1383" i="60"/>
  <c r="U1384" i="60"/>
  <c r="U1385" i="60"/>
  <c r="U1386" i="60"/>
  <c r="U1387" i="60"/>
  <c r="U1388" i="60"/>
  <c r="U1389" i="60"/>
  <c r="U1390" i="60"/>
  <c r="U1391" i="60"/>
  <c r="U1392" i="60"/>
  <c r="U1393" i="60"/>
  <c r="U1394" i="60"/>
  <c r="U1395" i="60"/>
  <c r="U1396" i="60"/>
  <c r="U1397" i="60"/>
  <c r="U1398" i="60"/>
  <c r="U1399" i="60"/>
  <c r="U1400" i="60"/>
  <c r="U1401" i="60"/>
  <c r="U1402" i="60"/>
  <c r="U1403" i="60"/>
  <c r="U1404" i="60"/>
  <c r="U1405" i="60"/>
  <c r="U1406" i="60"/>
  <c r="U1407" i="60"/>
  <c r="U1408" i="60"/>
  <c r="U1409" i="60"/>
  <c r="U1410" i="60"/>
  <c r="U1411" i="60"/>
  <c r="U1412" i="60"/>
  <c r="U1413" i="60"/>
  <c r="U1414" i="60"/>
  <c r="U1415" i="60"/>
  <c r="U1416" i="60"/>
  <c r="U1417" i="60"/>
  <c r="U1418" i="60"/>
  <c r="U1419" i="60"/>
  <c r="U1420" i="60"/>
  <c r="U1421" i="60"/>
  <c r="U1422" i="60"/>
  <c r="U1423" i="60"/>
  <c r="U1424" i="60"/>
  <c r="U1425" i="60"/>
  <c r="U1426" i="60"/>
  <c r="U1427" i="60"/>
  <c r="U1428" i="60"/>
  <c r="U1429" i="60"/>
  <c r="U1430" i="60"/>
  <c r="U1431" i="60"/>
  <c r="U1432" i="60"/>
  <c r="U1433" i="60"/>
  <c r="U1434" i="60"/>
  <c r="U1435" i="60"/>
  <c r="U1436" i="60"/>
  <c r="U1437" i="60"/>
  <c r="U1438" i="60"/>
  <c r="U1439" i="60"/>
  <c r="U1440" i="60"/>
  <c r="U1441" i="60"/>
  <c r="U1442" i="60"/>
  <c r="U1443" i="60"/>
  <c r="U1444" i="60"/>
  <c r="U1445" i="60"/>
  <c r="U1446" i="60"/>
  <c r="U1447" i="60"/>
  <c r="U1448" i="60"/>
  <c r="U1449" i="60"/>
  <c r="U1450" i="60"/>
  <c r="U1451" i="60"/>
  <c r="U1452" i="60"/>
  <c r="U1453" i="60"/>
  <c r="U1454" i="60"/>
  <c r="U1455" i="60"/>
  <c r="U1456" i="60"/>
  <c r="U1457" i="60"/>
  <c r="U1458" i="60"/>
  <c r="U1459" i="60"/>
  <c r="U1460" i="60"/>
  <c r="U1461" i="60"/>
  <c r="U1462" i="60"/>
  <c r="U1463" i="60"/>
  <c r="U1464" i="60"/>
  <c r="U1465" i="60"/>
  <c r="U1466" i="60"/>
  <c r="U1467" i="60"/>
  <c r="U1468" i="60"/>
  <c r="U1469" i="60"/>
  <c r="U1470" i="60"/>
  <c r="U1471" i="60"/>
  <c r="U1472" i="60"/>
  <c r="U1473" i="60"/>
  <c r="U1474" i="60"/>
  <c r="U1475" i="60"/>
  <c r="U1476" i="60"/>
  <c r="U1477" i="60"/>
  <c r="U1478" i="60"/>
  <c r="U1479" i="60"/>
  <c r="U1480" i="60"/>
  <c r="U1481" i="60"/>
  <c r="U1482" i="60"/>
  <c r="U1483" i="60"/>
  <c r="U1484" i="60"/>
  <c r="U1485" i="60"/>
  <c r="U1486" i="60"/>
  <c r="U1487" i="60"/>
  <c r="U1488" i="60"/>
  <c r="U1489" i="60"/>
  <c r="U1490" i="60"/>
  <c r="U1491" i="60"/>
  <c r="U1492" i="60"/>
  <c r="U1493" i="60"/>
  <c r="U1494" i="60"/>
  <c r="U1495" i="60"/>
  <c r="U1496" i="60"/>
  <c r="U1497" i="60"/>
  <c r="U1498" i="60"/>
  <c r="U1499" i="60"/>
  <c r="U1500" i="60"/>
  <c r="U1501" i="60"/>
  <c r="U1502" i="60"/>
  <c r="U1503" i="60"/>
  <c r="U1504" i="60"/>
  <c r="U1505" i="60"/>
  <c r="U1506" i="60"/>
  <c r="U1507" i="60"/>
  <c r="U1508" i="60"/>
  <c r="U1509" i="60"/>
  <c r="U1510" i="60"/>
  <c r="U1511" i="60"/>
  <c r="U1512" i="60"/>
  <c r="U1513" i="60"/>
  <c r="U1514" i="60"/>
  <c r="U1515" i="60"/>
  <c r="U1516" i="60"/>
  <c r="U1517" i="60"/>
  <c r="U1518" i="60"/>
  <c r="U1519" i="60"/>
  <c r="U1520" i="60"/>
  <c r="U1521" i="60"/>
  <c r="U1522" i="60"/>
  <c r="U1523" i="60"/>
  <c r="U1524" i="60"/>
  <c r="U1525" i="60"/>
  <c r="U1526" i="60"/>
  <c r="U1527" i="60"/>
  <c r="U1528" i="60"/>
  <c r="U1529" i="60"/>
  <c r="U1530" i="60"/>
  <c r="U1531" i="60"/>
  <c r="U1532" i="60"/>
  <c r="U1533" i="60"/>
  <c r="U1534" i="60"/>
  <c r="U1535" i="60"/>
  <c r="U1536" i="60"/>
  <c r="U1537" i="60"/>
  <c r="U1538" i="60"/>
  <c r="U1539" i="60"/>
  <c r="U1540" i="60"/>
  <c r="U1541" i="60"/>
  <c r="U1542" i="60"/>
  <c r="U1543" i="60"/>
  <c r="U1544" i="60"/>
  <c r="U1545" i="60"/>
  <c r="U1546" i="60"/>
  <c r="U1547" i="60"/>
  <c r="U1548" i="60"/>
  <c r="U1549" i="60"/>
  <c r="U1550" i="60"/>
  <c r="U1551" i="60"/>
  <c r="U1552" i="60"/>
  <c r="U1553" i="60"/>
  <c r="U1554" i="60"/>
  <c r="U1555" i="60"/>
  <c r="U1556" i="60"/>
  <c r="U1557" i="60"/>
  <c r="U1558" i="60"/>
  <c r="U1559" i="60"/>
  <c r="U1560" i="60"/>
  <c r="U1561" i="60"/>
  <c r="U1562" i="60"/>
  <c r="U1563" i="60"/>
  <c r="U1564" i="60"/>
  <c r="U1565" i="60"/>
  <c r="U1566" i="60"/>
  <c r="U1567" i="60"/>
  <c r="U1568" i="60"/>
  <c r="U1569" i="60"/>
  <c r="U1570" i="60"/>
  <c r="U1571" i="60"/>
  <c r="U1572" i="60"/>
  <c r="U1573" i="60"/>
  <c r="U1574" i="60"/>
  <c r="U1575" i="60"/>
  <c r="U1576" i="60"/>
  <c r="U1577" i="60"/>
  <c r="U1578" i="60"/>
  <c r="U1579" i="60"/>
  <c r="U1580" i="60"/>
  <c r="U1581" i="60"/>
  <c r="U1582" i="60"/>
  <c r="U1583" i="60"/>
  <c r="U1584" i="60"/>
  <c r="U1585" i="60"/>
  <c r="U1586" i="60"/>
  <c r="U1587" i="60"/>
  <c r="U1588" i="60"/>
  <c r="U1589" i="60"/>
  <c r="U1590" i="60"/>
  <c r="U1591" i="60"/>
  <c r="U1592" i="60"/>
  <c r="U1593" i="60"/>
  <c r="U1594" i="60"/>
  <c r="U1595" i="60"/>
  <c r="U1596" i="60"/>
  <c r="U1597" i="60"/>
  <c r="U1598" i="60"/>
  <c r="U1599" i="60"/>
  <c r="U1600" i="60"/>
  <c r="U1601" i="60"/>
  <c r="U1602" i="60"/>
  <c r="U1603" i="60"/>
  <c r="U1604" i="60"/>
  <c r="U1605" i="60"/>
  <c r="U1606" i="60"/>
  <c r="U1607" i="60"/>
  <c r="U1608" i="60"/>
  <c r="U1609" i="60"/>
  <c r="U1610" i="60"/>
  <c r="U1611" i="60"/>
  <c r="U1612" i="60"/>
  <c r="U1613" i="60"/>
  <c r="U1614" i="60"/>
  <c r="U1615" i="60"/>
  <c r="U1616" i="60"/>
  <c r="U1617" i="60"/>
  <c r="U1618" i="60"/>
  <c r="U1619" i="60"/>
  <c r="U1620" i="60"/>
  <c r="U1621" i="60"/>
  <c r="U1622" i="60"/>
  <c r="U1623" i="60"/>
  <c r="U1624" i="60"/>
  <c r="U1625" i="60"/>
  <c r="U1626" i="60"/>
  <c r="U1627" i="60"/>
  <c r="U1628" i="60"/>
  <c r="U1629" i="60"/>
  <c r="U1630" i="60"/>
  <c r="U1631" i="60"/>
  <c r="U1632" i="60"/>
  <c r="U1633" i="60"/>
  <c r="U1634" i="60"/>
  <c r="U1635" i="60"/>
  <c r="U1636" i="60"/>
  <c r="U1637" i="60"/>
  <c r="U1638" i="60"/>
  <c r="U1639" i="60"/>
  <c r="U1640" i="60"/>
  <c r="U1641" i="60"/>
  <c r="U1642" i="60"/>
  <c r="U1643" i="60"/>
  <c r="U1644" i="60"/>
  <c r="U1645" i="60"/>
  <c r="U1646" i="60"/>
  <c r="U1647" i="60"/>
  <c r="U1648" i="60"/>
  <c r="U1649" i="60"/>
  <c r="U1650" i="60"/>
  <c r="U1651" i="60"/>
  <c r="U1652" i="60"/>
  <c r="U1653" i="60"/>
  <c r="U1654" i="60"/>
  <c r="U1655" i="60"/>
  <c r="U1656" i="60"/>
  <c r="U1657" i="60"/>
  <c r="U1658" i="60"/>
  <c r="U1659" i="60"/>
  <c r="U1660" i="60"/>
  <c r="U1661" i="60"/>
  <c r="U1662" i="60"/>
  <c r="U1663" i="60"/>
  <c r="U1664" i="60"/>
  <c r="U1665" i="60"/>
  <c r="U1666" i="60"/>
  <c r="U1667" i="60"/>
  <c r="U1668" i="60"/>
  <c r="U1669" i="60"/>
  <c r="U1670" i="60"/>
  <c r="U1671" i="60"/>
  <c r="U1672" i="60"/>
  <c r="U1673" i="60"/>
  <c r="U1674" i="60"/>
  <c r="U1675" i="60"/>
  <c r="U1676" i="60"/>
  <c r="U1677" i="60"/>
  <c r="U1678" i="60"/>
  <c r="U1679" i="60"/>
  <c r="U1680" i="60"/>
  <c r="U1681" i="60"/>
  <c r="U1682" i="60"/>
  <c r="U1683" i="60"/>
  <c r="U1684" i="60"/>
  <c r="U1685" i="60"/>
  <c r="U1686" i="60"/>
  <c r="U1687" i="60"/>
  <c r="U1688" i="60"/>
  <c r="U1689" i="60"/>
  <c r="U1690" i="60"/>
  <c r="U1691" i="60"/>
  <c r="U1692" i="60"/>
  <c r="U1693" i="60"/>
  <c r="U1694" i="60"/>
  <c r="U1695" i="60"/>
  <c r="U1696" i="60"/>
  <c r="U1697" i="60"/>
  <c r="U1698" i="60"/>
  <c r="U1699" i="60"/>
  <c r="U1700" i="60"/>
  <c r="U1701" i="60"/>
  <c r="U1702" i="60"/>
  <c r="U1703" i="60"/>
  <c r="U1704" i="60"/>
  <c r="U1705" i="60"/>
  <c r="U1706" i="60"/>
  <c r="U1707" i="60"/>
  <c r="U1708" i="60"/>
  <c r="U1709" i="60"/>
  <c r="U1710" i="60"/>
  <c r="U1711" i="60"/>
  <c r="U1712" i="60"/>
  <c r="U1713" i="60"/>
  <c r="U1714" i="60"/>
  <c r="U1715" i="60"/>
  <c r="U1716" i="60"/>
  <c r="U1717" i="60"/>
  <c r="U1718" i="60"/>
  <c r="U1719" i="60"/>
  <c r="U1720" i="60"/>
  <c r="U1721" i="60"/>
  <c r="U1722" i="60"/>
  <c r="U1723" i="60"/>
  <c r="U1724" i="60"/>
  <c r="U1725" i="60"/>
  <c r="U1726" i="60"/>
  <c r="U1727" i="60"/>
  <c r="U1728" i="60"/>
  <c r="U1729" i="60"/>
  <c r="U1730" i="60"/>
  <c r="U1731" i="60"/>
  <c r="U1732" i="60"/>
  <c r="U1733" i="60"/>
  <c r="U1734" i="60"/>
  <c r="U1735" i="60"/>
  <c r="U1736" i="60"/>
  <c r="U1737" i="60"/>
  <c r="U1738" i="60"/>
  <c r="U1739" i="60"/>
  <c r="U1740" i="60"/>
  <c r="U1741" i="60"/>
  <c r="U1742" i="60"/>
  <c r="U1743" i="60"/>
  <c r="U1744" i="60"/>
  <c r="U1745" i="60"/>
  <c r="U1746" i="60"/>
  <c r="U1747" i="60"/>
  <c r="U1748" i="60"/>
  <c r="U1749" i="60"/>
  <c r="U1750" i="60"/>
  <c r="U1751" i="60"/>
  <c r="U1752" i="60"/>
  <c r="U1753" i="60"/>
  <c r="U1754" i="60"/>
  <c r="U1755" i="60"/>
  <c r="U1756" i="60"/>
  <c r="U1757" i="60"/>
  <c r="U1758" i="60"/>
  <c r="U1759" i="60"/>
  <c r="U1760" i="60"/>
  <c r="U1761" i="60"/>
  <c r="U1762" i="60"/>
  <c r="U1763" i="60"/>
  <c r="U1764" i="60"/>
  <c r="U1765" i="60"/>
  <c r="U1766" i="60"/>
  <c r="U1767" i="60"/>
  <c r="U1768" i="60"/>
  <c r="U1769" i="60"/>
  <c r="U1770" i="60"/>
  <c r="U1771" i="60"/>
  <c r="U1772" i="60"/>
  <c r="U1773" i="60"/>
  <c r="U1774" i="60"/>
  <c r="U1775" i="60"/>
  <c r="U1776" i="60"/>
  <c r="U1777" i="60"/>
  <c r="U1778" i="60"/>
  <c r="U1779" i="60"/>
  <c r="U1780" i="60"/>
  <c r="U1781" i="60"/>
  <c r="U1782" i="60"/>
  <c r="U1783" i="60"/>
  <c r="U1784" i="60"/>
  <c r="U1785" i="60"/>
  <c r="U1786" i="60"/>
  <c r="U1787" i="60"/>
  <c r="U1788" i="60"/>
  <c r="U1789" i="60"/>
  <c r="U1790" i="60"/>
  <c r="U1791" i="60"/>
  <c r="U1792" i="60"/>
  <c r="U1793" i="60"/>
  <c r="U1794" i="60"/>
  <c r="U1795" i="60"/>
  <c r="U1796" i="60"/>
  <c r="U1797" i="60"/>
  <c r="U1798" i="60"/>
  <c r="U1799" i="60"/>
  <c r="U1800" i="60"/>
  <c r="U1801" i="60"/>
  <c r="U1802" i="60"/>
  <c r="U1803" i="60"/>
  <c r="U1804" i="60"/>
  <c r="U1805" i="60"/>
  <c r="U1806" i="60"/>
  <c r="U1807" i="60"/>
  <c r="U1808" i="60"/>
  <c r="U1809" i="60"/>
  <c r="U1810" i="60"/>
  <c r="U1811" i="60"/>
  <c r="U1812" i="60"/>
  <c r="U1813" i="60"/>
  <c r="U1814" i="60"/>
  <c r="U1815" i="60"/>
  <c r="U1816" i="60"/>
  <c r="U1817" i="60"/>
  <c r="U1818" i="60"/>
  <c r="U1819" i="60"/>
  <c r="U1820" i="60"/>
  <c r="U1821" i="60"/>
  <c r="U1822" i="60"/>
  <c r="U1823" i="60"/>
  <c r="U1824" i="60"/>
  <c r="U1825" i="60"/>
  <c r="U1826" i="60"/>
  <c r="U1827" i="60"/>
  <c r="U1828" i="60"/>
  <c r="U1829" i="60"/>
  <c r="U1830" i="60"/>
  <c r="U1831" i="60"/>
  <c r="U1832" i="60"/>
  <c r="U1833" i="60"/>
  <c r="U1834" i="60"/>
  <c r="U1835" i="60"/>
  <c r="U1836" i="60"/>
  <c r="U1837" i="60"/>
  <c r="U1838" i="60"/>
  <c r="U1839" i="60"/>
  <c r="U1840" i="60"/>
  <c r="U1841" i="60"/>
  <c r="U1842" i="60"/>
  <c r="U1843" i="60"/>
  <c r="U1844" i="60"/>
  <c r="U1845" i="60"/>
  <c r="U1846" i="60"/>
  <c r="U1847" i="60"/>
  <c r="U1848" i="60"/>
  <c r="U1849" i="60"/>
  <c r="U1850" i="60"/>
  <c r="U1851" i="60"/>
  <c r="U1852" i="60"/>
  <c r="U1853" i="60"/>
  <c r="U1854" i="60"/>
  <c r="U1855" i="60"/>
  <c r="U1856" i="60"/>
  <c r="U1857" i="60"/>
  <c r="U1858" i="60"/>
  <c r="U1859" i="60"/>
  <c r="U1860" i="60"/>
  <c r="U1861" i="60"/>
  <c r="U1862" i="60"/>
  <c r="U1863" i="60"/>
  <c r="U1864" i="60"/>
  <c r="U1865" i="60"/>
  <c r="U1866" i="60"/>
  <c r="U1867" i="60"/>
  <c r="U1868" i="60"/>
  <c r="U1869" i="60"/>
  <c r="U1870" i="60"/>
  <c r="U1871" i="60"/>
  <c r="U1872" i="60"/>
  <c r="U1873" i="60"/>
  <c r="U1874" i="60"/>
  <c r="U1875" i="60"/>
  <c r="U1876" i="60"/>
  <c r="U1877" i="60"/>
  <c r="U1878" i="60"/>
  <c r="U1879" i="60"/>
  <c r="U1880" i="60"/>
  <c r="U1881" i="60"/>
  <c r="U1882" i="60"/>
  <c r="U1883" i="60"/>
  <c r="U1884" i="60"/>
  <c r="U1885" i="60"/>
  <c r="U1886" i="60"/>
  <c r="U1887" i="60"/>
  <c r="U1888" i="60"/>
  <c r="U1889" i="60"/>
  <c r="U1890" i="60"/>
  <c r="U1891" i="60"/>
  <c r="U1892" i="60"/>
  <c r="U1893" i="60"/>
  <c r="U1894" i="60"/>
  <c r="U1895" i="60"/>
  <c r="U1896" i="60"/>
  <c r="U1897" i="60"/>
  <c r="U1898" i="60"/>
  <c r="U1899" i="60"/>
  <c r="U1900" i="60"/>
  <c r="U1901" i="60"/>
  <c r="U1902" i="60"/>
  <c r="U1903" i="60"/>
  <c r="U1904" i="60"/>
  <c r="U1905" i="60"/>
  <c r="U1906" i="60"/>
  <c r="U1907" i="60"/>
  <c r="U1908" i="60"/>
  <c r="U1909" i="60"/>
  <c r="U1910" i="60"/>
  <c r="U1911" i="60"/>
  <c r="U1912" i="60"/>
  <c r="U1913" i="60"/>
  <c r="U1914" i="60"/>
  <c r="U1915" i="60"/>
  <c r="U1916" i="60"/>
  <c r="U1917" i="60"/>
  <c r="U1918" i="60"/>
  <c r="U1919" i="60"/>
  <c r="U1920" i="60"/>
  <c r="U1921" i="60"/>
  <c r="U1922" i="60"/>
  <c r="U1923" i="60"/>
  <c r="U1924" i="60"/>
  <c r="U1925" i="60"/>
  <c r="U1926" i="60"/>
  <c r="U1927" i="60"/>
  <c r="U1928" i="60"/>
  <c r="U1929" i="60"/>
  <c r="U1930" i="60"/>
  <c r="U1931" i="60"/>
  <c r="U1932" i="60"/>
  <c r="U1933" i="60"/>
  <c r="U1934" i="60"/>
  <c r="U1935" i="60"/>
  <c r="U1936" i="60"/>
  <c r="U1937" i="60"/>
  <c r="U1938" i="60"/>
  <c r="U1939" i="60"/>
  <c r="U1940" i="60"/>
  <c r="U1941" i="60"/>
  <c r="U1942" i="60"/>
  <c r="U1943" i="60"/>
  <c r="U1944" i="60"/>
  <c r="U1945" i="60"/>
  <c r="U1946" i="60"/>
  <c r="U1947" i="60"/>
  <c r="U1948" i="60"/>
  <c r="U1949" i="60"/>
  <c r="U1950" i="60"/>
  <c r="U1951" i="60"/>
  <c r="U1952" i="60"/>
  <c r="U1953" i="60"/>
  <c r="U1954" i="60"/>
  <c r="U1955" i="60"/>
  <c r="U1956" i="60"/>
  <c r="U1957" i="60"/>
  <c r="U1958" i="60"/>
  <c r="U1959" i="60"/>
  <c r="U1960" i="60"/>
  <c r="U1961" i="60"/>
  <c r="U1962" i="60"/>
  <c r="U1963" i="60"/>
  <c r="U1964" i="60"/>
  <c r="U1965" i="60"/>
  <c r="U1966" i="60"/>
  <c r="U1967" i="60"/>
  <c r="U1968" i="60"/>
  <c r="U1969" i="60"/>
  <c r="U1970" i="60"/>
  <c r="U1971" i="60"/>
  <c r="U1972" i="60"/>
  <c r="U1973" i="60"/>
  <c r="U1974" i="60"/>
  <c r="U1975" i="60"/>
  <c r="U1976" i="60"/>
  <c r="U1977" i="60"/>
  <c r="U1978" i="60"/>
  <c r="U1979" i="60"/>
  <c r="U1980" i="60"/>
  <c r="U1981" i="60"/>
  <c r="U1982" i="60"/>
  <c r="U1983" i="60"/>
  <c r="U1984" i="60"/>
  <c r="U1985" i="60"/>
  <c r="U1986" i="60"/>
  <c r="U1987" i="60"/>
  <c r="U1988" i="60"/>
  <c r="U1989" i="60"/>
  <c r="U1990" i="60"/>
  <c r="U1991" i="60"/>
  <c r="U1992" i="60"/>
  <c r="U1993" i="60"/>
  <c r="U1994" i="60"/>
  <c r="U1995" i="60"/>
  <c r="U1996" i="60"/>
  <c r="U1997" i="60"/>
  <c r="U1998" i="60"/>
  <c r="U1999" i="60"/>
  <c r="U2000" i="60"/>
  <c r="U2001" i="60"/>
  <c r="U2002" i="60"/>
  <c r="U2003" i="60"/>
  <c r="U2004" i="60"/>
  <c r="U2005" i="60"/>
  <c r="U2006" i="60"/>
  <c r="U2007" i="60"/>
  <c r="U2008" i="60"/>
  <c r="U2009" i="60"/>
  <c r="U2010" i="60"/>
  <c r="U2011" i="60"/>
  <c r="U2012" i="60"/>
  <c r="U2013" i="60"/>
  <c r="U2014" i="60"/>
  <c r="U2015" i="60"/>
  <c r="U2016" i="60"/>
  <c r="U2017" i="60"/>
  <c r="U2018" i="60"/>
  <c r="U2019" i="60"/>
  <c r="U2020" i="60"/>
  <c r="U2021" i="60"/>
  <c r="U2022" i="60"/>
  <c r="U2023" i="60"/>
  <c r="U2024" i="60"/>
  <c r="U2025" i="60"/>
  <c r="U2026" i="60"/>
  <c r="U2027" i="60"/>
  <c r="U2028" i="60"/>
  <c r="U2029" i="60"/>
  <c r="U2030" i="60"/>
  <c r="U2031" i="60"/>
  <c r="U2032" i="60"/>
  <c r="U2033" i="60"/>
  <c r="U2034" i="60"/>
  <c r="U2035" i="60"/>
  <c r="U2036" i="60"/>
  <c r="U2037" i="60"/>
  <c r="U2038" i="60"/>
  <c r="U2039" i="60"/>
  <c r="U2040" i="60"/>
  <c r="U2041" i="60"/>
  <c r="U2042" i="60"/>
  <c r="U2043" i="60"/>
  <c r="U2044" i="60"/>
  <c r="U2045" i="60"/>
  <c r="U2046" i="60"/>
  <c r="U2047" i="60"/>
  <c r="U2048" i="60"/>
  <c r="U2049" i="60"/>
  <c r="U2050" i="60"/>
  <c r="U2051" i="60"/>
  <c r="U2052" i="60"/>
  <c r="U2053" i="60"/>
  <c r="U2054" i="60"/>
  <c r="U2055" i="60"/>
  <c r="U2056" i="60"/>
  <c r="U2057" i="60"/>
  <c r="U2058" i="60"/>
  <c r="U2059" i="60"/>
  <c r="U2060" i="60"/>
  <c r="U2061" i="60"/>
  <c r="U2062" i="60"/>
  <c r="U2063" i="60"/>
  <c r="U2064" i="60"/>
  <c r="U2065" i="60"/>
  <c r="U2066" i="60"/>
  <c r="U2067" i="60"/>
  <c r="U2068" i="60"/>
  <c r="U2069" i="60"/>
  <c r="U2070" i="60"/>
  <c r="U2071" i="60"/>
  <c r="U2072" i="60"/>
  <c r="U2073" i="60"/>
  <c r="U2074" i="60"/>
  <c r="U2075" i="60"/>
  <c r="U2076" i="60"/>
  <c r="U2077" i="60"/>
  <c r="U2078" i="60"/>
  <c r="U2079" i="60"/>
  <c r="U2080" i="60"/>
  <c r="U2081" i="60"/>
  <c r="U2082" i="60"/>
  <c r="U2083" i="60"/>
  <c r="U2084" i="60"/>
  <c r="U2085" i="60"/>
  <c r="U2086" i="60"/>
  <c r="U2087" i="60"/>
  <c r="U2088" i="60"/>
  <c r="U2089" i="60"/>
  <c r="U2090" i="60"/>
  <c r="U2091" i="60"/>
  <c r="U2092" i="60"/>
  <c r="U2093" i="60"/>
  <c r="U2094" i="60"/>
  <c r="U2095" i="60"/>
  <c r="U2096" i="60"/>
  <c r="U2097" i="60"/>
  <c r="U2098" i="60"/>
  <c r="U2099" i="60"/>
  <c r="U2100" i="60"/>
  <c r="U2101" i="60"/>
  <c r="U2102" i="60"/>
  <c r="U2103" i="60"/>
  <c r="U2104" i="60"/>
  <c r="U2105" i="60"/>
  <c r="U2106" i="60"/>
  <c r="U2107" i="60"/>
  <c r="U2108" i="60"/>
  <c r="U2109" i="60"/>
  <c r="U2110" i="60"/>
  <c r="U2111" i="60"/>
  <c r="U2112" i="60"/>
  <c r="U2113" i="60"/>
  <c r="U2114" i="60"/>
  <c r="U2115" i="60"/>
  <c r="U2116" i="60"/>
  <c r="U2117" i="60"/>
  <c r="U2118" i="60"/>
  <c r="U2119" i="60"/>
  <c r="U2120" i="60"/>
  <c r="U2121" i="60"/>
  <c r="U2122" i="60"/>
  <c r="U2123" i="60"/>
  <c r="U2124" i="60"/>
  <c r="U2125" i="60"/>
  <c r="U2126" i="60"/>
  <c r="U2127" i="60"/>
  <c r="U2128" i="60"/>
  <c r="U2129" i="60"/>
  <c r="U2130" i="60"/>
  <c r="U2131" i="60"/>
  <c r="U2132" i="60"/>
  <c r="U2133" i="60"/>
  <c r="U2134" i="60"/>
  <c r="U2135" i="60"/>
  <c r="U2136" i="60"/>
  <c r="U2137" i="60"/>
  <c r="U2138" i="60"/>
  <c r="U2139" i="60"/>
  <c r="U2140" i="60"/>
  <c r="U2141" i="60"/>
  <c r="U2142" i="60"/>
  <c r="U2143" i="60"/>
  <c r="U2144" i="60"/>
  <c r="U2145" i="60"/>
  <c r="U2146" i="60"/>
  <c r="U2147" i="60"/>
  <c r="U2148" i="60"/>
  <c r="U2149" i="60"/>
  <c r="U2150" i="60"/>
  <c r="U2151" i="60"/>
  <c r="U2152" i="60"/>
  <c r="U2153" i="60"/>
  <c r="U2154" i="60"/>
  <c r="U2155" i="60"/>
  <c r="U2156" i="60"/>
  <c r="U2157" i="60"/>
  <c r="U2158" i="60"/>
  <c r="U2159" i="60"/>
  <c r="U2160" i="60"/>
  <c r="U2161" i="60"/>
  <c r="U2162" i="60"/>
  <c r="U2163" i="60"/>
  <c r="U2164" i="60"/>
  <c r="U2165" i="60"/>
  <c r="U2166" i="60"/>
  <c r="U2167" i="60"/>
  <c r="U2168" i="60"/>
  <c r="U2169" i="60"/>
  <c r="U2170" i="60"/>
  <c r="U2171" i="60"/>
  <c r="U2172" i="60"/>
  <c r="U2173" i="60"/>
  <c r="U2174" i="60"/>
  <c r="U2175" i="60"/>
  <c r="U2176" i="60"/>
  <c r="U2177" i="60"/>
  <c r="U2178" i="60"/>
  <c r="U2179" i="60"/>
  <c r="U2180" i="60"/>
  <c r="U2181" i="60"/>
  <c r="U2182" i="60"/>
  <c r="U2183" i="60"/>
  <c r="U2184" i="60"/>
  <c r="U2185" i="60"/>
  <c r="U2186" i="60"/>
  <c r="U2187" i="60"/>
  <c r="U2188" i="60"/>
  <c r="U2189" i="60"/>
  <c r="U2190" i="60"/>
  <c r="U2191" i="60"/>
  <c r="U2192" i="60"/>
  <c r="U2193" i="60"/>
  <c r="U2194" i="60"/>
  <c r="U2195" i="60"/>
  <c r="U2196" i="60"/>
  <c r="U2197" i="60"/>
  <c r="U2198" i="60"/>
  <c r="U2199" i="60"/>
  <c r="U2200" i="60"/>
  <c r="U2201" i="60"/>
  <c r="U2202" i="60"/>
  <c r="U2203" i="60"/>
  <c r="U2204" i="60"/>
  <c r="U2205" i="60"/>
  <c r="U2206" i="60"/>
  <c r="U2207" i="60"/>
  <c r="U2208" i="60"/>
  <c r="U2209" i="60"/>
  <c r="U2210" i="60"/>
  <c r="U2211" i="60"/>
  <c r="U2212" i="60"/>
  <c r="U2213" i="60"/>
  <c r="U2214" i="60"/>
  <c r="U2215" i="60"/>
  <c r="U2216" i="60"/>
  <c r="U2217" i="60"/>
  <c r="U2218" i="60"/>
  <c r="U2219" i="60"/>
  <c r="U2220" i="60"/>
  <c r="U2221" i="60"/>
  <c r="U2222" i="60"/>
  <c r="U2223" i="60"/>
  <c r="U2224" i="60"/>
  <c r="U2225" i="60"/>
  <c r="U2226" i="60"/>
  <c r="U2227" i="60"/>
  <c r="U2228" i="60"/>
  <c r="U2229" i="60"/>
  <c r="U2230" i="60"/>
  <c r="U2231" i="60"/>
  <c r="U2232" i="60"/>
  <c r="U2233" i="60"/>
  <c r="U2234" i="60"/>
  <c r="U2235" i="60"/>
  <c r="U2236" i="60"/>
  <c r="U2237" i="60"/>
  <c r="U2238" i="60"/>
  <c r="U2239" i="60"/>
  <c r="U2240" i="60"/>
  <c r="U2241" i="60"/>
  <c r="U2242" i="60"/>
  <c r="U2243" i="60"/>
  <c r="U2244" i="60"/>
  <c r="U2245" i="60"/>
  <c r="U2246" i="60"/>
  <c r="U2247" i="60"/>
  <c r="U2248" i="60"/>
  <c r="U2249" i="60"/>
  <c r="U2250" i="60"/>
  <c r="U2251" i="60"/>
  <c r="U2252" i="60"/>
  <c r="U2253" i="60"/>
  <c r="U2254" i="60"/>
  <c r="U2255" i="60"/>
  <c r="U2256" i="60"/>
  <c r="U2257" i="60"/>
  <c r="U2258" i="60"/>
  <c r="U2259" i="60"/>
  <c r="U2260" i="60"/>
  <c r="U2261" i="60"/>
  <c r="U2262" i="60"/>
  <c r="U2263" i="60"/>
  <c r="U2264" i="60"/>
  <c r="U2265" i="60"/>
  <c r="U2266" i="60"/>
  <c r="U2267" i="60"/>
  <c r="U2268" i="60"/>
  <c r="U2269" i="60"/>
  <c r="U2270" i="60"/>
  <c r="U2271" i="60"/>
  <c r="U2272" i="60"/>
  <c r="U2273" i="60"/>
  <c r="U2274" i="60"/>
  <c r="U2275" i="60"/>
  <c r="U2276" i="60"/>
  <c r="U2277" i="60"/>
  <c r="U2278" i="60"/>
  <c r="U2279" i="60"/>
  <c r="U2280" i="60"/>
  <c r="U2281" i="60"/>
  <c r="U2282" i="60"/>
  <c r="U2283" i="60"/>
  <c r="U2284" i="60"/>
  <c r="U2285" i="60"/>
  <c r="U2286" i="60"/>
  <c r="U2287" i="60"/>
  <c r="U2288" i="60"/>
  <c r="U2289" i="60"/>
  <c r="U2290" i="60"/>
  <c r="U2291" i="60"/>
  <c r="U2292" i="60"/>
  <c r="U2293" i="60"/>
  <c r="U2294" i="60"/>
  <c r="U2295" i="60"/>
  <c r="U2296" i="60"/>
  <c r="U2297" i="60"/>
  <c r="U2298" i="60"/>
  <c r="U2299" i="60"/>
  <c r="U2300" i="60"/>
  <c r="U2301" i="60"/>
  <c r="U2302" i="60"/>
  <c r="U2303" i="60"/>
  <c r="U2304" i="60"/>
  <c r="U2305" i="60"/>
  <c r="U2306" i="60"/>
  <c r="U2307" i="60"/>
  <c r="U2308" i="60"/>
  <c r="U2309" i="60"/>
  <c r="U2310" i="60"/>
  <c r="U2311" i="60"/>
  <c r="U2312" i="60"/>
  <c r="U2313" i="60"/>
  <c r="U2314" i="60"/>
  <c r="U2315" i="60"/>
  <c r="U2316" i="60"/>
  <c r="U2317" i="60"/>
  <c r="U2318" i="60"/>
  <c r="U2319" i="60"/>
  <c r="U2320" i="60"/>
  <c r="U2321" i="60"/>
  <c r="U2322" i="60"/>
  <c r="U2323" i="60"/>
  <c r="U2324" i="60"/>
  <c r="U2325" i="60"/>
  <c r="U2326" i="60"/>
  <c r="U2327" i="60"/>
  <c r="U2328" i="60"/>
  <c r="U2329" i="60"/>
  <c r="U2330" i="60"/>
  <c r="U2331" i="60"/>
  <c r="U2332" i="60"/>
  <c r="U2333" i="60"/>
  <c r="U2334" i="60"/>
  <c r="U2335" i="60"/>
  <c r="U2336" i="60"/>
  <c r="U2337" i="60"/>
  <c r="U2338" i="60"/>
  <c r="U2339" i="60"/>
  <c r="U2340" i="60"/>
  <c r="U2341" i="60"/>
  <c r="U2342" i="60"/>
  <c r="U2343" i="60"/>
  <c r="U2344" i="60"/>
  <c r="U2345" i="60"/>
  <c r="U2346" i="60"/>
  <c r="U2347" i="60"/>
  <c r="U2348" i="60"/>
  <c r="U2349" i="60"/>
  <c r="U2350" i="60"/>
  <c r="U2351" i="60"/>
  <c r="U2352" i="60"/>
  <c r="U2353" i="60"/>
  <c r="U2354" i="60"/>
  <c r="U2355" i="60"/>
  <c r="U2356" i="60"/>
  <c r="U2357" i="60"/>
  <c r="U2358" i="60"/>
  <c r="U2359" i="60"/>
  <c r="U2360" i="60"/>
  <c r="U2361" i="60"/>
  <c r="U2362" i="60"/>
  <c r="U2363" i="60"/>
  <c r="U2364" i="60"/>
  <c r="U2365" i="60"/>
  <c r="U2366" i="60"/>
  <c r="U2367" i="60"/>
  <c r="U2368" i="60"/>
  <c r="U2369" i="60"/>
  <c r="U2370" i="60"/>
  <c r="U2371" i="60"/>
  <c r="U2372" i="60"/>
  <c r="U2373" i="60"/>
  <c r="U2374" i="60"/>
  <c r="U2375" i="60"/>
  <c r="U2376" i="60"/>
  <c r="U2377" i="60"/>
  <c r="U2378" i="60"/>
  <c r="U2379" i="60"/>
  <c r="U2380" i="60"/>
  <c r="U2381" i="60"/>
  <c r="U2382" i="60"/>
  <c r="U2383" i="60"/>
  <c r="U2384" i="60"/>
  <c r="U2385" i="60"/>
  <c r="U2386" i="60"/>
  <c r="U2387" i="60"/>
  <c r="U2388" i="60"/>
  <c r="U2389" i="60"/>
  <c r="U2390" i="60"/>
  <c r="U2391" i="60"/>
  <c r="U2392" i="60"/>
  <c r="U2393" i="60"/>
  <c r="U2394" i="60"/>
  <c r="U2395" i="60"/>
  <c r="U2396" i="60"/>
  <c r="U2397" i="60"/>
  <c r="U2398" i="60"/>
  <c r="U2399" i="60"/>
  <c r="U2400" i="60"/>
  <c r="U2401" i="60"/>
  <c r="U2402" i="60"/>
  <c r="U2403" i="60"/>
  <c r="U2404" i="60"/>
  <c r="U2405" i="60"/>
  <c r="U2406" i="60"/>
  <c r="U2407" i="60"/>
  <c r="U2408" i="60"/>
  <c r="U2409" i="60"/>
  <c r="U2410" i="60"/>
  <c r="U2411" i="60"/>
  <c r="U2412" i="60"/>
  <c r="U2413" i="60"/>
  <c r="U2414" i="60"/>
  <c r="U2415" i="60"/>
  <c r="U2416" i="60"/>
  <c r="U2417" i="60"/>
  <c r="U2418" i="60"/>
  <c r="U2419" i="60"/>
  <c r="U2420" i="60"/>
  <c r="U2421" i="60"/>
  <c r="U2422" i="60"/>
  <c r="U2423" i="60"/>
  <c r="U2424" i="60"/>
  <c r="U2425" i="60"/>
  <c r="U2426" i="60"/>
  <c r="U2427" i="60"/>
  <c r="U2428" i="60"/>
  <c r="U2429" i="60"/>
  <c r="U2430" i="60"/>
  <c r="U2431" i="60"/>
  <c r="U2432" i="60"/>
  <c r="U2433" i="60"/>
  <c r="U2434" i="60"/>
  <c r="U2435" i="60"/>
  <c r="U2436" i="60"/>
  <c r="U2437" i="60"/>
  <c r="U2438" i="60"/>
  <c r="U2439" i="60"/>
  <c r="U2440" i="60"/>
  <c r="U2441" i="60"/>
  <c r="U2442" i="60"/>
  <c r="U2443" i="60"/>
  <c r="U2444" i="60"/>
  <c r="U2445" i="60"/>
  <c r="U2446" i="60"/>
  <c r="U2447" i="60"/>
  <c r="U2448" i="60"/>
  <c r="U2449" i="60"/>
  <c r="U2450" i="60"/>
  <c r="U2451" i="60"/>
  <c r="U2452" i="60"/>
  <c r="U2453" i="60"/>
  <c r="U2454" i="60"/>
  <c r="U2455" i="60"/>
  <c r="U2456" i="60"/>
  <c r="U2457" i="60"/>
  <c r="U2458" i="60"/>
  <c r="U2459" i="60"/>
  <c r="U2460" i="60"/>
  <c r="U2461" i="60"/>
  <c r="U2462" i="60"/>
  <c r="U2463" i="60"/>
  <c r="U2464" i="60"/>
  <c r="U2465" i="60"/>
  <c r="U2466" i="60"/>
  <c r="U2467" i="60"/>
  <c r="U2468" i="60"/>
  <c r="U2469" i="60"/>
  <c r="U2470" i="60"/>
  <c r="U2471" i="60"/>
  <c r="U2472" i="60"/>
  <c r="U2473" i="60"/>
  <c r="U2474" i="60"/>
  <c r="U2475" i="60"/>
  <c r="U2476" i="60"/>
  <c r="U2477" i="60"/>
  <c r="U2478" i="60"/>
  <c r="U2479" i="60"/>
  <c r="U2480" i="60"/>
  <c r="U2481" i="60"/>
  <c r="U2482" i="60"/>
  <c r="U2483" i="60"/>
  <c r="U2484" i="60"/>
  <c r="U2485" i="60"/>
  <c r="U2486" i="60"/>
  <c r="U2487" i="60"/>
  <c r="U2488" i="60"/>
  <c r="U2489" i="60"/>
  <c r="U2490" i="60"/>
  <c r="U2491" i="60"/>
  <c r="U2492" i="60"/>
  <c r="U2493" i="60"/>
  <c r="U2494" i="60"/>
  <c r="U2495" i="60"/>
  <c r="U2496" i="60"/>
  <c r="U2497" i="60"/>
  <c r="U2498" i="60"/>
  <c r="U2499" i="60"/>
  <c r="U2500" i="60"/>
  <c r="U2501" i="60"/>
  <c r="U2502" i="60"/>
  <c r="U2503" i="60"/>
  <c r="U2504" i="60"/>
  <c r="U2505" i="60"/>
  <c r="U2506" i="60"/>
  <c r="U2507" i="60"/>
  <c r="U2508" i="60"/>
  <c r="U2509" i="60"/>
  <c r="U2510" i="60"/>
  <c r="U2511" i="60"/>
  <c r="U2512" i="60"/>
  <c r="U2513" i="60"/>
  <c r="U2514" i="60"/>
  <c r="U2515" i="60"/>
  <c r="U2516" i="60"/>
  <c r="U2517" i="60"/>
  <c r="U2518" i="60"/>
  <c r="U2519" i="60"/>
  <c r="U2520" i="60"/>
  <c r="U2521" i="60"/>
  <c r="U2522" i="60"/>
  <c r="U2523" i="60"/>
  <c r="U2524" i="60"/>
  <c r="U2525" i="60"/>
  <c r="U2526" i="60"/>
  <c r="U2527" i="60"/>
  <c r="U2528" i="60"/>
  <c r="U2529" i="60"/>
  <c r="U2530" i="60"/>
  <c r="U2531" i="60"/>
  <c r="U2532" i="60"/>
  <c r="U2533" i="60"/>
  <c r="U2534" i="60"/>
  <c r="U2535" i="60"/>
  <c r="U2536" i="60"/>
  <c r="U2537" i="60"/>
  <c r="U2538" i="60"/>
  <c r="U2539" i="60"/>
  <c r="U2540" i="60"/>
  <c r="U2541" i="60"/>
  <c r="U2542" i="60"/>
  <c r="U2543" i="60"/>
  <c r="U2544" i="60"/>
  <c r="U2545" i="60"/>
  <c r="U2546" i="60"/>
  <c r="U2547" i="60"/>
  <c r="U2548" i="60"/>
  <c r="U2549" i="60"/>
  <c r="U2550" i="60"/>
  <c r="U2551" i="60"/>
  <c r="U2552" i="60"/>
  <c r="U2553" i="60"/>
  <c r="U2554" i="60"/>
  <c r="U2555" i="60"/>
  <c r="U2556" i="60"/>
  <c r="U2557" i="60"/>
  <c r="U2558" i="60"/>
  <c r="U2559" i="60"/>
  <c r="U2560" i="60"/>
  <c r="U2561" i="60"/>
  <c r="U2562" i="60"/>
  <c r="U2563" i="60"/>
  <c r="U2564" i="60"/>
  <c r="U2565" i="60"/>
  <c r="U2566" i="60"/>
  <c r="U2567" i="60"/>
  <c r="U2568" i="60"/>
  <c r="U2569" i="60"/>
  <c r="U2570" i="60"/>
  <c r="U2571" i="60"/>
  <c r="U2572" i="60"/>
  <c r="U2573" i="60"/>
  <c r="U2574" i="60"/>
  <c r="U2575" i="60"/>
  <c r="U2576" i="60"/>
  <c r="U2577" i="60"/>
  <c r="U2578" i="60"/>
  <c r="U2579" i="60"/>
  <c r="U2580" i="60"/>
  <c r="U2581" i="60"/>
  <c r="U2582" i="60"/>
  <c r="U2583" i="60"/>
  <c r="U2584" i="60"/>
  <c r="U2585" i="60"/>
  <c r="U2586" i="60"/>
  <c r="U2587" i="60"/>
  <c r="U2588" i="60"/>
  <c r="U2589" i="60"/>
  <c r="U2590" i="60"/>
  <c r="U2591" i="60"/>
  <c r="U2592" i="60"/>
  <c r="U2593" i="60"/>
  <c r="U2594" i="60"/>
  <c r="U2595" i="60"/>
  <c r="U2596" i="60"/>
  <c r="U2597" i="60"/>
  <c r="U2598" i="60"/>
  <c r="U2599" i="60"/>
  <c r="U2600" i="60"/>
  <c r="U2601" i="60"/>
  <c r="U2602" i="60"/>
  <c r="U2603" i="60"/>
  <c r="U2604" i="60"/>
  <c r="U2605" i="60"/>
  <c r="U2606" i="60"/>
  <c r="U2607" i="60"/>
  <c r="U2608" i="60"/>
  <c r="U2609" i="60"/>
  <c r="U2610" i="60"/>
  <c r="U2611" i="60"/>
  <c r="U2612" i="60"/>
  <c r="U2613" i="60"/>
  <c r="U2614" i="60"/>
  <c r="U2615" i="60"/>
  <c r="U2616" i="60"/>
  <c r="U2617" i="60"/>
  <c r="U2618" i="60"/>
  <c r="U2619" i="60"/>
  <c r="U2620" i="60"/>
  <c r="U2621" i="60"/>
  <c r="U2622" i="60"/>
  <c r="U2623" i="60"/>
  <c r="U2624" i="60"/>
  <c r="U2625" i="60"/>
  <c r="U2626" i="60"/>
  <c r="U2627" i="60"/>
  <c r="U2628" i="60"/>
  <c r="U2629" i="60"/>
  <c r="U2630" i="60"/>
  <c r="U2631" i="60"/>
  <c r="U2632" i="60"/>
  <c r="U2633" i="60"/>
  <c r="U2634" i="60"/>
  <c r="U2635" i="60"/>
  <c r="U2636" i="60"/>
  <c r="U2637" i="60"/>
  <c r="U2638" i="60"/>
  <c r="U2639" i="60"/>
  <c r="U2640" i="60"/>
  <c r="U2641" i="60"/>
  <c r="U2642" i="60"/>
  <c r="U2643" i="60"/>
  <c r="U2644" i="60"/>
  <c r="U2645" i="60"/>
  <c r="U2646" i="60"/>
  <c r="U2647" i="60"/>
  <c r="U2648" i="60"/>
  <c r="U2649" i="60"/>
  <c r="U2650" i="60"/>
  <c r="U2651" i="60"/>
  <c r="U2652" i="60"/>
  <c r="U2653" i="60"/>
  <c r="U2654" i="60"/>
  <c r="U2655" i="60"/>
  <c r="U2656" i="60"/>
  <c r="U2657" i="60"/>
  <c r="U2658" i="60"/>
  <c r="U2659" i="60"/>
  <c r="U2660" i="60"/>
  <c r="U2661" i="60"/>
  <c r="U2662" i="60"/>
  <c r="U2663" i="60"/>
  <c r="U2664" i="60"/>
  <c r="U2665" i="60"/>
  <c r="U2666" i="60"/>
  <c r="U2667" i="60"/>
  <c r="U2668" i="60"/>
  <c r="U2669" i="60"/>
  <c r="U2670" i="60"/>
  <c r="U2671" i="60"/>
  <c r="U2672" i="60"/>
  <c r="U2673" i="60"/>
  <c r="U2674" i="60"/>
  <c r="U2675" i="60"/>
  <c r="U2676" i="60"/>
  <c r="U2677" i="60"/>
  <c r="U2678" i="60"/>
  <c r="U2679" i="60"/>
  <c r="U2680" i="60"/>
  <c r="U2681" i="60"/>
  <c r="U2682" i="60"/>
  <c r="U2683" i="60"/>
  <c r="U2684" i="60"/>
  <c r="U2685" i="60"/>
  <c r="U2686" i="60"/>
  <c r="U2687" i="60"/>
  <c r="U2688" i="60"/>
  <c r="U2689" i="60"/>
  <c r="U2690" i="60"/>
  <c r="U2691" i="60"/>
  <c r="U2692" i="60"/>
  <c r="U2693" i="60"/>
  <c r="U2694" i="60"/>
  <c r="U2695" i="60"/>
  <c r="U2696" i="60"/>
  <c r="U2697" i="60"/>
  <c r="U2698" i="60"/>
  <c r="U2699" i="60"/>
  <c r="U2700" i="60"/>
  <c r="U2701" i="60"/>
  <c r="U2702" i="60"/>
  <c r="U2703" i="60"/>
  <c r="U2704" i="60"/>
  <c r="U2705" i="60"/>
  <c r="U2706" i="60"/>
  <c r="U2707" i="60"/>
  <c r="U2708" i="60"/>
  <c r="U2709" i="60"/>
  <c r="U2710" i="60"/>
  <c r="U2711" i="60"/>
  <c r="U2712" i="60"/>
  <c r="U2713" i="60"/>
  <c r="U2714" i="60"/>
  <c r="U2715" i="60"/>
  <c r="U2716" i="60"/>
  <c r="U2717" i="60"/>
  <c r="U2718" i="60"/>
  <c r="U2719" i="60"/>
  <c r="U2720" i="60"/>
  <c r="U2721" i="60"/>
  <c r="U2722" i="60"/>
  <c r="U2723" i="60"/>
  <c r="U2724" i="60"/>
  <c r="U2725" i="60"/>
  <c r="U2726" i="60"/>
  <c r="U2727" i="60"/>
  <c r="U2728" i="60"/>
  <c r="U2729" i="60"/>
  <c r="U2730" i="60"/>
  <c r="U2731" i="60"/>
  <c r="U2732" i="60"/>
  <c r="U2733" i="60"/>
  <c r="U2734" i="60"/>
  <c r="U2735" i="60"/>
  <c r="U2736" i="60"/>
  <c r="U2737" i="60"/>
  <c r="U2738" i="60"/>
  <c r="U2739" i="60"/>
  <c r="U2740" i="60"/>
  <c r="U2741" i="60"/>
  <c r="U2742" i="60"/>
  <c r="U2743" i="60"/>
  <c r="U2744" i="60"/>
  <c r="U2745" i="60"/>
  <c r="U2746" i="60"/>
  <c r="U2747" i="60"/>
  <c r="U2748" i="60"/>
  <c r="U2749" i="60"/>
  <c r="U2750" i="60"/>
  <c r="U2751" i="60"/>
  <c r="U2752" i="60"/>
  <c r="U2753" i="60"/>
  <c r="U2754" i="60"/>
  <c r="U2755" i="60"/>
  <c r="U2756" i="60"/>
  <c r="U2757" i="60"/>
  <c r="U2758" i="60"/>
  <c r="U2759" i="60"/>
  <c r="U2760" i="60"/>
  <c r="U2761" i="60"/>
  <c r="U2762" i="60"/>
  <c r="U2763" i="60"/>
  <c r="U2764" i="60"/>
  <c r="U2765" i="60"/>
  <c r="U2766" i="60"/>
  <c r="U2767" i="60"/>
  <c r="U2768" i="60"/>
  <c r="U2769" i="60"/>
  <c r="U2770" i="60"/>
  <c r="U2771" i="60"/>
  <c r="U2772" i="60"/>
  <c r="U2773" i="60"/>
  <c r="U2774" i="60"/>
  <c r="U2775" i="60"/>
  <c r="U2776" i="60"/>
  <c r="U2777" i="60"/>
  <c r="U2778" i="60"/>
  <c r="U2779" i="60"/>
  <c r="U2780" i="60"/>
  <c r="U2781" i="60"/>
  <c r="U2782" i="60"/>
  <c r="U2783" i="60"/>
  <c r="U2784" i="60"/>
  <c r="U2785" i="60"/>
  <c r="U2786" i="60"/>
  <c r="U2787" i="60"/>
  <c r="U2788" i="60"/>
  <c r="U2789" i="60"/>
  <c r="U2790" i="60"/>
  <c r="U2791" i="60"/>
  <c r="U2792" i="60"/>
  <c r="U2793" i="60"/>
  <c r="U2794" i="60"/>
  <c r="U2795" i="60"/>
  <c r="U2796" i="60"/>
  <c r="U2797" i="60"/>
  <c r="U2798" i="60"/>
  <c r="U2799" i="60"/>
  <c r="U2800" i="60"/>
  <c r="U2801" i="60"/>
  <c r="U2802" i="60"/>
  <c r="U2803" i="60"/>
  <c r="U2804" i="60"/>
  <c r="U2805" i="60"/>
  <c r="U2806" i="60"/>
  <c r="U2807" i="60"/>
  <c r="U2808" i="60"/>
  <c r="U2809" i="60"/>
  <c r="U2810" i="60"/>
  <c r="U2811" i="60"/>
  <c r="U2812" i="60"/>
  <c r="U2813" i="60"/>
  <c r="U2814" i="60"/>
  <c r="U2815" i="60"/>
  <c r="U2816" i="60"/>
  <c r="U2817" i="60"/>
  <c r="U2818" i="60"/>
  <c r="U2819" i="60"/>
  <c r="U2820" i="60"/>
  <c r="U2821" i="60"/>
  <c r="U2822" i="60"/>
  <c r="U2823" i="60"/>
  <c r="U2824" i="60"/>
  <c r="U2825" i="60"/>
  <c r="U2826" i="60"/>
  <c r="U2827" i="60"/>
  <c r="U2828" i="60"/>
  <c r="U2829" i="60"/>
  <c r="U2830" i="60"/>
  <c r="U2831" i="60"/>
  <c r="U2832" i="60"/>
  <c r="U2833" i="60"/>
  <c r="U2834" i="60"/>
  <c r="U2835" i="60"/>
  <c r="U2836" i="60"/>
  <c r="U2837" i="60"/>
  <c r="U2838" i="60"/>
  <c r="U2839" i="60"/>
  <c r="U2840" i="60"/>
  <c r="U2841" i="60"/>
  <c r="U2842" i="60"/>
  <c r="U2843" i="60"/>
  <c r="U2844" i="60"/>
  <c r="U2845" i="60"/>
  <c r="U2846" i="60"/>
  <c r="U2847" i="60"/>
  <c r="U2848" i="60"/>
  <c r="U2849" i="60"/>
  <c r="U2850" i="60"/>
  <c r="U2851" i="60"/>
  <c r="U2852" i="60"/>
  <c r="U2853" i="60"/>
  <c r="U2854" i="60"/>
  <c r="U2855" i="60"/>
  <c r="U2856" i="60"/>
  <c r="U2857" i="60"/>
  <c r="U2858" i="60"/>
  <c r="U2859" i="60"/>
  <c r="U2860" i="60"/>
  <c r="U2861" i="60"/>
  <c r="U2862" i="60"/>
  <c r="U2863" i="60"/>
  <c r="U2864" i="60"/>
  <c r="U2865" i="60"/>
  <c r="U2866" i="60"/>
  <c r="U2867" i="60"/>
  <c r="U2868" i="60"/>
  <c r="U2869" i="60"/>
  <c r="U2870" i="60"/>
  <c r="U2871" i="60"/>
  <c r="U2872" i="60"/>
  <c r="U2873" i="60"/>
  <c r="U2874" i="60"/>
  <c r="U2875" i="60"/>
  <c r="U2876" i="60"/>
  <c r="U2877" i="60"/>
  <c r="U2878" i="60"/>
  <c r="U2879" i="60"/>
  <c r="U2880" i="60"/>
  <c r="U2881" i="60"/>
  <c r="U2882" i="60"/>
  <c r="U2883" i="60"/>
  <c r="U2884" i="60"/>
  <c r="U2885" i="60"/>
  <c r="U2886" i="60"/>
  <c r="U2887" i="60"/>
  <c r="U2888" i="60"/>
  <c r="U2889" i="60"/>
  <c r="U2890" i="60"/>
  <c r="U2891" i="60"/>
  <c r="U2892" i="60"/>
  <c r="U2893" i="60"/>
  <c r="U2894" i="60"/>
  <c r="U2895" i="60"/>
  <c r="U2896" i="60"/>
  <c r="U2897" i="60"/>
  <c r="U2898" i="60"/>
  <c r="U2899" i="60"/>
  <c r="U2900" i="60"/>
  <c r="U2901" i="60"/>
  <c r="U2902" i="60"/>
  <c r="U2903" i="60"/>
  <c r="U2904" i="60"/>
  <c r="U2905" i="60"/>
  <c r="U2906" i="60"/>
  <c r="U2907" i="60"/>
  <c r="U2908" i="60"/>
  <c r="U2909" i="60"/>
  <c r="U2910" i="60"/>
  <c r="U2911" i="60"/>
  <c r="U2912" i="60"/>
  <c r="U2913" i="60"/>
  <c r="U2914" i="60"/>
  <c r="U2915" i="60"/>
  <c r="U2916" i="60"/>
  <c r="U2917" i="60"/>
  <c r="U2918" i="60"/>
  <c r="U2919" i="60"/>
  <c r="U2920" i="60"/>
  <c r="U2921" i="60"/>
  <c r="U2922" i="60"/>
  <c r="U2923" i="60"/>
  <c r="U2924" i="60"/>
  <c r="U2925" i="60"/>
  <c r="U2926" i="60"/>
  <c r="U2927" i="60"/>
  <c r="U2928" i="60"/>
  <c r="U2929" i="60"/>
  <c r="U2930" i="60"/>
  <c r="U2931" i="60"/>
  <c r="U2932" i="60"/>
  <c r="U2933" i="60"/>
  <c r="U2934" i="60"/>
  <c r="U2935" i="60"/>
  <c r="U2936" i="60"/>
  <c r="U2937" i="60"/>
  <c r="U2938" i="60"/>
  <c r="U2939" i="60"/>
  <c r="U2940" i="60"/>
  <c r="U2941" i="60"/>
  <c r="U2942" i="60"/>
  <c r="U2943" i="60"/>
  <c r="U2944" i="60"/>
  <c r="U2945" i="60"/>
  <c r="U2946" i="60"/>
  <c r="U2947" i="60"/>
  <c r="U2948" i="60"/>
  <c r="U2949" i="60"/>
  <c r="U2950" i="60"/>
  <c r="U2951" i="60"/>
  <c r="U2952" i="60"/>
  <c r="U2953" i="60"/>
  <c r="U2954" i="60"/>
  <c r="U2955" i="60"/>
  <c r="U2956" i="60"/>
  <c r="U2957" i="60"/>
  <c r="U2958" i="60"/>
  <c r="U2959" i="60"/>
  <c r="U2960" i="60"/>
  <c r="U2961" i="60"/>
  <c r="U2962" i="60"/>
  <c r="U2963" i="60"/>
  <c r="U2964" i="60"/>
  <c r="U2965" i="60"/>
  <c r="U2966" i="60"/>
  <c r="U2967" i="60"/>
  <c r="U2968" i="60"/>
  <c r="U2969" i="60"/>
  <c r="U2970" i="60"/>
  <c r="U2971" i="60"/>
  <c r="U2972" i="60"/>
  <c r="U2973" i="60"/>
  <c r="U2974" i="60"/>
  <c r="U2975" i="60"/>
  <c r="U2976" i="60"/>
  <c r="U2977" i="60"/>
  <c r="U2978" i="60"/>
  <c r="U2979" i="60"/>
  <c r="U2980" i="60"/>
  <c r="U2981" i="60"/>
  <c r="U2982" i="60"/>
  <c r="U2983" i="60"/>
  <c r="U2984" i="60"/>
  <c r="U2985" i="60"/>
  <c r="U2986" i="60"/>
  <c r="U2987" i="60"/>
  <c r="U2988" i="60"/>
  <c r="U2989" i="60"/>
  <c r="U2990" i="60"/>
  <c r="U2991" i="60"/>
  <c r="U2992" i="60"/>
  <c r="U2993" i="60"/>
  <c r="U2994" i="60"/>
  <c r="U2995" i="60"/>
  <c r="U2996" i="60"/>
  <c r="U2997" i="60"/>
  <c r="U2998" i="60"/>
  <c r="U2999" i="60"/>
  <c r="U3000" i="60"/>
  <c r="U3001" i="60"/>
  <c r="U3002" i="60"/>
  <c r="U3003" i="60"/>
  <c r="U3004" i="60"/>
  <c r="AA30" i="60"/>
  <c r="AA31" i="60"/>
  <c r="AA33" i="60"/>
  <c r="AA34" i="60"/>
  <c r="AA35" i="60"/>
  <c r="AA36" i="60"/>
  <c r="AA38" i="60"/>
  <c r="AA40" i="60"/>
  <c r="AA44" i="60"/>
  <c r="AA46" i="60"/>
  <c r="AA47" i="60"/>
  <c r="AA48" i="60"/>
  <c r="AA49" i="60"/>
  <c r="AA50" i="60"/>
  <c r="AA54" i="60"/>
  <c r="AA55" i="60"/>
  <c r="AA58" i="60"/>
  <c r="AA62" i="60"/>
  <c r="AA63" i="60"/>
  <c r="AA65" i="60"/>
  <c r="AA66" i="60"/>
  <c r="AA67" i="60"/>
  <c r="AA70" i="60"/>
  <c r="AA73" i="60"/>
  <c r="AA74" i="60"/>
  <c r="AA75" i="60"/>
  <c r="AA76" i="60"/>
  <c r="AA79" i="60"/>
  <c r="AA80" i="60"/>
  <c r="AA81" i="60"/>
  <c r="AA82" i="60"/>
  <c r="AA84" i="60"/>
  <c r="AA85" i="60"/>
  <c r="AA90" i="60"/>
  <c r="AA91" i="60"/>
  <c r="AA92" i="60"/>
  <c r="AA95" i="60"/>
  <c r="AA96" i="60"/>
  <c r="AA97" i="60"/>
  <c r="AA98" i="60"/>
  <c r="AA100" i="60"/>
  <c r="AA102" i="60"/>
  <c r="AA106" i="60"/>
  <c r="AA107" i="60"/>
  <c r="AA108" i="60"/>
  <c r="AA110" i="60"/>
  <c r="AA111" i="60"/>
  <c r="AA112" i="60"/>
  <c r="AA114" i="60"/>
  <c r="AA115" i="60"/>
  <c r="AA117" i="60"/>
  <c r="AA118" i="60"/>
  <c r="AA121" i="60"/>
  <c r="AA122" i="60"/>
  <c r="AA123" i="60"/>
  <c r="AA124" i="60"/>
  <c r="AA125" i="60"/>
  <c r="AA126" i="60"/>
  <c r="AA127" i="60"/>
  <c r="AA130" i="60"/>
  <c r="AA132" i="60"/>
  <c r="AA133" i="60"/>
  <c r="AA136" i="60"/>
  <c r="AA138" i="60"/>
  <c r="AA139" i="60"/>
  <c r="AA140" i="60"/>
  <c r="AA141" i="60"/>
  <c r="AA143" i="60"/>
  <c r="AA145" i="60"/>
  <c r="AA147" i="60"/>
  <c r="AA148" i="60"/>
  <c r="AA152" i="60"/>
  <c r="AA154" i="60"/>
  <c r="AA156" i="60"/>
  <c r="AA157" i="60"/>
  <c r="AA158" i="60"/>
  <c r="AA159" i="60"/>
  <c r="AA161" i="60"/>
  <c r="AA163" i="60"/>
  <c r="AA164" i="60"/>
  <c r="AA168" i="60"/>
  <c r="AA169" i="60"/>
  <c r="AA170" i="60"/>
  <c r="AA171" i="60"/>
  <c r="AA172" i="60"/>
  <c r="AA174" i="60"/>
  <c r="AA176" i="60"/>
  <c r="AA177" i="60"/>
  <c r="AA179" i="60"/>
  <c r="AA180" i="60"/>
  <c r="AA184" i="60"/>
  <c r="AA185" i="60"/>
  <c r="AA186" i="60"/>
  <c r="AA187" i="60"/>
  <c r="AA188" i="60"/>
  <c r="AA191" i="60"/>
  <c r="AA192" i="60"/>
  <c r="AA193" i="60"/>
  <c r="AA194" i="60"/>
  <c r="AA195" i="60"/>
  <c r="AA196" i="60"/>
  <c r="AA199" i="60"/>
  <c r="AA200" i="60"/>
  <c r="AA201" i="60"/>
  <c r="AA203" i="60"/>
  <c r="AA205" i="60"/>
  <c r="AA206" i="60"/>
  <c r="AA207" i="60"/>
  <c r="AA209" i="60"/>
  <c r="AA210" i="60"/>
  <c r="AA211" i="60"/>
  <c r="AA216" i="60"/>
  <c r="AA217" i="60"/>
  <c r="AA219" i="60"/>
  <c r="AA221" i="60"/>
  <c r="AA222" i="60"/>
  <c r="AA223" i="60"/>
  <c r="AA224" i="60"/>
  <c r="AA225" i="60"/>
  <c r="AA226" i="60"/>
  <c r="AA231" i="60"/>
  <c r="AA233" i="60"/>
  <c r="AA234" i="60"/>
  <c r="AA236" i="60"/>
  <c r="AA238" i="60"/>
  <c r="AA239" i="60"/>
  <c r="AA240" i="60"/>
  <c r="AA241" i="60"/>
  <c r="AA243" i="60"/>
  <c r="AA247" i="60"/>
  <c r="AA249" i="60"/>
  <c r="AA250" i="60"/>
  <c r="AA252" i="60"/>
  <c r="AA253" i="60"/>
  <c r="AA254" i="60"/>
  <c r="AA256" i="60"/>
  <c r="AA258" i="60"/>
  <c r="AA259" i="60"/>
  <c r="AA260" i="60"/>
  <c r="AA261" i="60"/>
  <c r="AA262" i="60"/>
  <c r="AA264" i="60"/>
  <c r="AA265" i="60"/>
  <c r="AA267" i="60"/>
  <c r="AA269" i="60"/>
  <c r="AA270" i="60"/>
  <c r="AA271" i="60"/>
  <c r="AA272" i="60"/>
  <c r="AA273" i="60"/>
  <c r="AA274" i="60"/>
  <c r="AA278" i="60"/>
  <c r="AA280" i="60"/>
  <c r="AA281" i="60"/>
  <c r="AA283" i="60"/>
  <c r="AA284" i="60"/>
  <c r="AA285" i="60"/>
  <c r="AA286" i="60"/>
  <c r="AA287" i="60"/>
  <c r="AA289" i="60"/>
  <c r="AA290" i="60"/>
  <c r="AA295" i="60"/>
  <c r="AA296" i="60"/>
  <c r="AA297" i="60"/>
  <c r="AA299" i="60"/>
  <c r="AA300" i="60"/>
  <c r="AA301" i="60"/>
  <c r="AA302" i="60"/>
  <c r="AA303" i="60"/>
  <c r="AA304" i="60"/>
  <c r="AA305" i="60"/>
  <c r="AA306" i="60"/>
  <c r="AA310" i="60"/>
  <c r="AA311" i="60"/>
  <c r="AA312" i="60"/>
  <c r="AA313" i="60"/>
  <c r="AA315" i="60"/>
  <c r="AA316" i="60"/>
  <c r="AA317" i="60"/>
  <c r="AA319" i="60"/>
  <c r="AA321" i="60"/>
  <c r="AA322" i="60"/>
  <c r="AA325" i="60"/>
  <c r="AA326" i="60"/>
  <c r="AA327" i="60"/>
  <c r="AA332" i="60"/>
  <c r="AA333" i="60"/>
  <c r="AA334" i="60"/>
  <c r="AA335" i="60"/>
  <c r="AA336" i="60"/>
  <c r="AA337" i="60"/>
  <c r="AA341" i="60"/>
  <c r="AA342" i="60"/>
  <c r="AA343" i="60"/>
  <c r="AA346" i="60"/>
  <c r="AA347" i="60"/>
  <c r="AA349" i="60"/>
  <c r="AA350" i="60"/>
  <c r="AA351" i="60"/>
  <c r="AA352" i="60"/>
  <c r="AA356" i="60"/>
  <c r="AA357" i="60"/>
  <c r="AA358" i="60"/>
  <c r="AA361" i="60"/>
  <c r="AA362" i="60"/>
  <c r="AA363" i="60"/>
  <c r="AA364" i="60"/>
  <c r="AA365" i="60"/>
  <c r="AA366" i="60"/>
  <c r="AA367" i="60"/>
  <c r="AA372" i="60"/>
  <c r="AA373" i="60"/>
  <c r="AA374" i="60"/>
  <c r="AA376" i="60"/>
  <c r="AA377" i="60"/>
  <c r="AA378" i="60"/>
  <c r="AA380" i="60"/>
  <c r="AA381" i="60"/>
  <c r="AA382" i="60"/>
  <c r="AA384" i="60"/>
  <c r="AA385" i="60"/>
  <c r="AA386" i="60"/>
  <c r="AA388" i="60"/>
  <c r="AA390" i="60"/>
  <c r="AA392" i="60"/>
  <c r="AA393" i="60"/>
  <c r="AA394" i="60"/>
  <c r="AA395" i="60"/>
  <c r="AA396" i="60"/>
  <c r="AA397" i="60"/>
  <c r="AA398" i="60"/>
  <c r="AA400" i="60"/>
  <c r="AA404" i="60"/>
  <c r="AA405" i="60"/>
  <c r="AA406" i="60"/>
  <c r="AA408" i="60"/>
  <c r="AA409" i="60"/>
  <c r="AA410" i="60"/>
  <c r="AA411" i="60"/>
  <c r="AA412" i="60"/>
  <c r="AA413" i="60"/>
  <c r="AA414" i="60"/>
  <c r="AA416" i="60"/>
  <c r="AA420" i="60"/>
  <c r="AA421" i="60"/>
  <c r="AA422" i="60"/>
  <c r="AA424" i="60"/>
  <c r="AA425" i="60"/>
  <c r="AA426" i="60"/>
  <c r="AA427" i="60"/>
  <c r="AA428" i="60"/>
  <c r="AA429" i="60"/>
  <c r="AA431" i="60"/>
  <c r="AA432" i="60"/>
  <c r="AA436" i="60"/>
  <c r="AA437" i="60"/>
  <c r="AA438" i="60"/>
  <c r="AA440" i="60"/>
  <c r="AA442" i="60"/>
  <c r="AA443" i="60"/>
  <c r="AA446" i="60"/>
  <c r="AA447" i="60"/>
  <c r="AA448" i="60"/>
  <c r="AA452" i="60"/>
  <c r="AA453" i="60"/>
  <c r="AA454" i="60"/>
  <c r="AA456" i="60"/>
  <c r="AA457" i="60"/>
  <c r="AA459" i="60"/>
  <c r="AA461" i="60"/>
  <c r="AA462" i="60"/>
  <c r="AA464" i="60"/>
  <c r="AA465" i="60"/>
  <c r="AA468" i="60"/>
  <c r="AA469" i="60"/>
  <c r="AA470" i="60"/>
  <c r="AA472" i="60"/>
  <c r="AA473" i="60"/>
  <c r="AA477" i="60"/>
  <c r="AA478" i="60"/>
  <c r="AA479" i="60"/>
  <c r="AA480" i="60"/>
  <c r="AA483" i="60"/>
  <c r="AA484" i="60"/>
  <c r="AA486" i="60"/>
  <c r="AA488" i="60"/>
  <c r="AA489" i="60"/>
  <c r="AA490" i="60"/>
  <c r="AA492" i="60"/>
  <c r="AA493" i="60"/>
  <c r="AA494" i="60"/>
  <c r="AA495" i="60"/>
  <c r="AA496" i="60"/>
  <c r="AA500" i="60"/>
  <c r="AA501" i="60"/>
  <c r="AA502" i="60"/>
  <c r="AA504" i="60"/>
  <c r="AA505" i="60"/>
  <c r="AA506" i="60"/>
  <c r="AA507" i="60"/>
  <c r="AA508" i="60"/>
  <c r="AA509" i="60"/>
  <c r="AA510" i="60"/>
  <c r="AA511" i="60"/>
  <c r="AA515" i="60"/>
  <c r="AA517" i="60"/>
  <c r="AA518" i="60"/>
  <c r="AA519" i="60"/>
  <c r="AA521" i="60"/>
  <c r="AA522" i="60"/>
  <c r="AA523" i="60"/>
  <c r="AA524" i="60"/>
  <c r="AA525" i="60"/>
  <c r="AA526" i="60"/>
  <c r="AA527" i="60"/>
  <c r="AA531" i="60"/>
  <c r="AA533" i="60"/>
  <c r="AA534" i="60"/>
  <c r="AA536" i="60"/>
  <c r="AA537" i="60"/>
  <c r="AA538" i="60"/>
  <c r="AA539" i="60"/>
  <c r="AA540" i="60"/>
  <c r="AA541" i="60"/>
  <c r="AA543" i="60"/>
  <c r="AA544" i="60"/>
  <c r="AA547" i="60"/>
  <c r="AA549" i="60"/>
  <c r="AA550" i="60"/>
  <c r="AA552" i="60"/>
  <c r="AA553" i="60"/>
  <c r="AA554" i="60"/>
  <c r="AA555" i="60"/>
  <c r="AA556" i="60"/>
  <c r="AA557" i="60"/>
  <c r="AA558" i="60"/>
  <c r="AA559" i="60"/>
  <c r="AA560" i="60"/>
  <c r="AA561" i="60"/>
  <c r="AA562" i="60"/>
  <c r="AA564" i="60"/>
  <c r="AA566" i="60"/>
  <c r="AA567" i="60"/>
  <c r="AA568" i="60"/>
  <c r="AA569" i="60"/>
  <c r="AA571" i="60"/>
  <c r="AA573" i="60"/>
  <c r="AA574" i="60"/>
  <c r="AA575" i="60"/>
  <c r="AA579" i="60"/>
  <c r="AA581" i="60"/>
  <c r="AA582" i="60"/>
  <c r="AA583" i="60"/>
  <c r="AA585" i="60"/>
  <c r="AA586" i="60"/>
  <c r="AA587" i="60"/>
  <c r="AA589" i="60"/>
  <c r="AA590" i="60"/>
  <c r="AA591" i="60"/>
  <c r="AA596" i="60"/>
  <c r="AA597" i="60"/>
  <c r="AA598" i="60"/>
  <c r="AA599" i="60"/>
  <c r="AA601" i="60"/>
  <c r="AA602" i="60"/>
  <c r="AA603" i="60"/>
  <c r="AA604" i="60"/>
  <c r="AA605" i="60"/>
  <c r="AA606" i="60"/>
  <c r="AA607" i="60"/>
  <c r="AA613" i="60"/>
  <c r="AA614" i="60"/>
  <c r="AA615" i="60"/>
  <c r="AA616" i="60"/>
  <c r="AA617" i="60"/>
  <c r="AA618" i="60"/>
  <c r="AA620" i="60"/>
  <c r="AA621" i="60"/>
  <c r="AA622" i="60"/>
  <c r="AA624" i="60"/>
  <c r="AA627" i="60"/>
  <c r="AA628" i="60"/>
  <c r="AA629" i="60"/>
  <c r="AA630" i="60"/>
  <c r="AA631" i="60"/>
  <c r="AA632" i="60"/>
  <c r="AA633" i="60"/>
  <c r="AA634" i="60"/>
  <c r="AA636" i="60"/>
  <c r="AA637" i="60"/>
  <c r="AA642" i="60"/>
  <c r="AA643" i="60"/>
  <c r="AA644" i="60"/>
  <c r="AA645" i="60"/>
  <c r="AA647" i="60"/>
  <c r="AA648" i="60"/>
  <c r="AA649" i="60"/>
  <c r="AA650" i="60"/>
  <c r="AA651" i="60"/>
  <c r="AA652" i="60"/>
  <c r="AA657" i="60"/>
  <c r="AA658" i="60"/>
  <c r="AA659" i="60"/>
  <c r="AA660" i="60"/>
  <c r="AA661" i="60"/>
  <c r="AA662" i="60"/>
  <c r="AA663" i="60"/>
  <c r="AA664" i="60"/>
  <c r="AA665" i="60"/>
  <c r="AA666" i="60"/>
  <c r="AA667" i="60"/>
  <c r="AA668" i="60"/>
  <c r="AA673" i="60"/>
  <c r="AA674" i="60"/>
  <c r="AA675" i="60"/>
  <c r="AA676" i="60"/>
  <c r="AA677" i="60"/>
  <c r="AA678" i="60"/>
  <c r="AA679" i="60"/>
  <c r="AA680" i="60"/>
  <c r="AA683" i="60"/>
  <c r="AA685" i="60"/>
  <c r="AA686" i="60"/>
  <c r="AA689" i="60"/>
  <c r="AA690" i="60"/>
  <c r="AA691" i="60"/>
  <c r="AA692" i="60"/>
  <c r="AA694" i="60"/>
  <c r="AA695" i="60"/>
  <c r="AA696" i="60"/>
  <c r="AA697" i="60"/>
  <c r="AA699" i="60"/>
  <c r="AA701" i="60"/>
  <c r="AA705" i="60"/>
  <c r="AA707" i="60"/>
  <c r="AA708" i="60"/>
  <c r="AA709" i="60"/>
  <c r="AA710" i="60"/>
  <c r="AA711" i="60"/>
  <c r="AA712" i="60"/>
  <c r="AA714" i="60"/>
  <c r="AA716" i="60"/>
  <c r="AA721" i="60"/>
  <c r="AA722" i="60"/>
  <c r="AA723" i="60"/>
  <c r="AA724" i="60"/>
  <c r="AA725" i="60"/>
  <c r="AA727" i="60"/>
  <c r="AA729" i="60"/>
  <c r="AA730" i="60"/>
  <c r="AA731" i="60"/>
  <c r="AA732" i="60"/>
  <c r="AA736" i="60"/>
  <c r="AA737" i="60"/>
  <c r="AA739" i="60"/>
  <c r="AA740" i="60"/>
  <c r="AA741" i="60"/>
  <c r="AA742" i="60"/>
  <c r="AA744" i="60"/>
  <c r="AA745" i="60"/>
  <c r="AA746" i="60"/>
  <c r="AA750" i="60"/>
  <c r="AA751" i="60"/>
  <c r="AA752" i="60"/>
  <c r="AA753" i="60"/>
  <c r="AA754" i="60"/>
  <c r="AA755" i="60"/>
  <c r="AA756" i="60"/>
  <c r="AA757" i="60"/>
  <c r="AA760" i="60"/>
  <c r="AA761" i="60"/>
  <c r="AA762" i="60"/>
  <c r="AA763" i="60"/>
  <c r="AA764" i="60"/>
  <c r="AA768" i="60"/>
  <c r="AA769" i="60"/>
  <c r="AA770" i="60"/>
  <c r="AA772" i="60"/>
  <c r="AA773" i="60"/>
  <c r="AA775" i="60"/>
  <c r="AA776" i="60"/>
  <c r="AA777" i="60"/>
  <c r="AA778" i="60"/>
  <c r="AA779" i="60"/>
  <c r="AA780" i="60"/>
  <c r="AA784" i="60"/>
  <c r="AA785" i="60"/>
  <c r="AA786" i="60"/>
  <c r="AA787" i="60"/>
  <c r="AA790" i="60"/>
  <c r="AA791" i="60"/>
  <c r="AA792" i="60"/>
  <c r="AA793" i="60"/>
  <c r="AA795" i="60"/>
  <c r="AA800" i="60"/>
  <c r="AA801" i="60"/>
  <c r="AA802" i="60"/>
  <c r="AA804" i="60"/>
  <c r="AA806" i="60"/>
  <c r="AA807" i="60"/>
  <c r="AA808" i="60"/>
  <c r="AA809" i="60"/>
  <c r="AA810" i="60"/>
  <c r="AA811" i="60"/>
  <c r="AA813" i="60"/>
  <c r="AA816" i="60"/>
  <c r="AA818" i="60"/>
  <c r="AA819" i="60"/>
  <c r="AA820" i="60"/>
  <c r="AA822" i="60"/>
  <c r="AA823" i="60"/>
  <c r="AA824" i="60"/>
  <c r="AA825" i="60"/>
  <c r="AA826" i="60"/>
  <c r="AA827" i="60"/>
  <c r="AA830" i="60"/>
  <c r="AA831" i="60"/>
  <c r="AA832" i="60"/>
  <c r="AA834" i="60"/>
  <c r="AA835" i="60"/>
  <c r="AA836" i="60"/>
  <c r="AA838" i="60"/>
  <c r="AA840" i="60"/>
  <c r="AA841" i="60"/>
  <c r="AA842" i="60"/>
  <c r="AA843" i="60"/>
  <c r="AA848" i="60"/>
  <c r="AA849" i="60"/>
  <c r="AA850" i="60"/>
  <c r="AA852" i="60"/>
  <c r="AA854" i="60"/>
  <c r="AA855" i="60"/>
  <c r="AA856" i="60"/>
  <c r="AA857" i="60"/>
  <c r="AA858" i="60"/>
  <c r="AA859" i="60"/>
  <c r="AA864" i="60"/>
  <c r="AA865" i="60"/>
  <c r="AA866" i="60"/>
  <c r="AA867" i="60"/>
  <c r="AA869" i="60"/>
  <c r="AA870" i="60"/>
  <c r="AA871" i="60"/>
  <c r="AA872" i="60"/>
  <c r="AA873" i="60"/>
  <c r="AA874" i="60"/>
  <c r="AA875" i="60"/>
  <c r="AA879" i="60"/>
  <c r="AA880" i="60"/>
  <c r="AA881" i="60"/>
  <c r="AA883" i="60"/>
  <c r="AA884" i="60"/>
  <c r="AA886" i="60"/>
  <c r="AA887" i="60"/>
  <c r="AA888" i="60"/>
  <c r="AA890" i="60"/>
  <c r="AA893" i="60"/>
  <c r="AA895" i="60"/>
  <c r="AA897" i="60"/>
  <c r="AA898" i="60"/>
  <c r="AA899" i="60"/>
  <c r="AA900" i="60"/>
  <c r="AA901" i="60"/>
  <c r="AA902" i="60"/>
  <c r="AA904" i="60"/>
  <c r="AA906" i="60"/>
  <c r="AA907" i="60"/>
  <c r="AA909" i="60"/>
  <c r="AA910" i="60"/>
  <c r="AA911" i="60"/>
  <c r="AA913" i="60"/>
  <c r="AA914" i="60"/>
  <c r="AA915" i="60"/>
  <c r="AA916" i="60"/>
  <c r="AA917" i="60"/>
  <c r="AA918" i="60"/>
  <c r="AA921" i="60"/>
  <c r="AA922" i="60"/>
  <c r="AA926" i="60"/>
  <c r="AA928" i="60"/>
  <c r="AA929" i="60"/>
  <c r="AA931" i="60"/>
  <c r="AA933" i="60"/>
  <c r="AA934" i="60"/>
  <c r="AA936" i="60"/>
  <c r="AA937" i="60"/>
  <c r="AA941" i="60"/>
  <c r="AA943" i="60"/>
  <c r="AA944" i="60"/>
  <c r="AA945" i="60"/>
  <c r="AA947" i="60"/>
  <c r="AA948" i="60"/>
  <c r="AA949" i="60"/>
  <c r="AA950" i="60"/>
  <c r="AA952" i="60"/>
  <c r="AA953" i="60"/>
  <c r="AA958" i="60"/>
  <c r="AA959" i="60"/>
  <c r="AA960" i="60"/>
  <c r="AA962" i="60"/>
  <c r="AA963" i="60"/>
  <c r="AA964" i="60"/>
  <c r="AA965" i="60"/>
  <c r="AA966" i="60"/>
  <c r="AA968" i="60"/>
  <c r="AA969" i="60"/>
  <c r="AA970" i="60"/>
  <c r="AA972" i="60"/>
  <c r="AA974" i="60"/>
  <c r="AA975" i="60"/>
  <c r="AA976" i="60"/>
  <c r="AA977" i="60"/>
  <c r="AA978" i="60"/>
  <c r="AA980" i="60"/>
  <c r="AA981" i="60"/>
  <c r="AA983" i="60"/>
  <c r="AA984" i="60"/>
  <c r="AA988" i="60"/>
  <c r="AA989" i="60"/>
  <c r="AA990" i="60"/>
  <c r="AA993" i="60"/>
  <c r="AA994" i="60"/>
  <c r="AA995" i="60"/>
  <c r="AA996" i="60"/>
  <c r="AA998" i="60"/>
  <c r="AA999" i="60"/>
  <c r="AA1005" i="60"/>
  <c r="AA1006" i="60"/>
  <c r="AA1007" i="60"/>
  <c r="AA1008" i="60"/>
  <c r="AA1009" i="60"/>
  <c r="AA1010" i="60"/>
  <c r="AA1011" i="60"/>
  <c r="AA1012" i="60"/>
  <c r="AA1014" i="60"/>
  <c r="AA1015" i="60"/>
  <c r="AA1019" i="60"/>
  <c r="AA1020" i="60"/>
  <c r="AA1021" i="60"/>
  <c r="AA1022" i="60"/>
  <c r="AA1023" i="60"/>
  <c r="AA1024" i="60"/>
  <c r="AA1025" i="60"/>
  <c r="AA1026" i="60"/>
  <c r="AA1027" i="60"/>
  <c r="AA1029" i="60"/>
  <c r="AA1030" i="60"/>
  <c r="AA1033" i="60"/>
  <c r="AA1034" i="60"/>
  <c r="AA1035" i="60"/>
  <c r="AA1036" i="60"/>
  <c r="AA1037" i="60"/>
  <c r="AA1038" i="60"/>
  <c r="AA1039" i="60"/>
  <c r="AA1041" i="60"/>
  <c r="AA1042" i="60"/>
  <c r="AA1043" i="60"/>
  <c r="AA1045" i="60"/>
  <c r="AA1046" i="60"/>
  <c r="AA1047" i="60"/>
  <c r="AA1052" i="60"/>
  <c r="AA1053" i="60"/>
  <c r="AA1054" i="60"/>
  <c r="AA1055" i="60"/>
  <c r="AA1056" i="60"/>
  <c r="AA1058" i="60"/>
  <c r="AA1060" i="60"/>
  <c r="AA1061" i="60"/>
  <c r="AA1062" i="60"/>
  <c r="AA1067" i="60"/>
  <c r="AA1068" i="60"/>
  <c r="AA1069" i="60"/>
  <c r="AA1070" i="60"/>
  <c r="AA1071" i="60"/>
  <c r="AA1073" i="60"/>
  <c r="AA1074" i="60"/>
  <c r="AA1076" i="60"/>
  <c r="AA1077" i="60"/>
  <c r="AA1079" i="60"/>
  <c r="AA1083" i="60"/>
  <c r="AA1085" i="60"/>
  <c r="AA1086" i="60"/>
  <c r="AA1087" i="60"/>
  <c r="AA1089" i="60"/>
  <c r="AA1091" i="60"/>
  <c r="AA1093" i="60"/>
  <c r="AA1094" i="60"/>
  <c r="AA1095" i="60"/>
  <c r="AA1096" i="60"/>
  <c r="AA1100" i="60"/>
  <c r="AA1101" i="60"/>
  <c r="AA1102" i="60"/>
  <c r="AA1103" i="60"/>
  <c r="AA1104" i="60"/>
  <c r="AA1105" i="60"/>
  <c r="AA1107" i="60"/>
  <c r="AA1109" i="60"/>
  <c r="AA1110" i="60"/>
  <c r="AA1111" i="60"/>
  <c r="AA1113" i="60"/>
  <c r="AA1114" i="60"/>
  <c r="AA1115" i="60"/>
  <c r="AA1116" i="60"/>
  <c r="AA1117" i="60"/>
  <c r="AA1118" i="60"/>
  <c r="AA1119" i="60"/>
  <c r="AA1120" i="60"/>
  <c r="AA1121" i="60"/>
  <c r="AA1124" i="60"/>
  <c r="AA1125" i="60"/>
  <c r="AA1126" i="60"/>
  <c r="AA1131" i="60"/>
  <c r="AA1132" i="60"/>
  <c r="AA1133" i="60"/>
  <c r="AA1134" i="60"/>
  <c r="AA1135" i="60"/>
  <c r="AA1136" i="60"/>
  <c r="AA1139" i="60"/>
  <c r="AA1141" i="60"/>
  <c r="AA1142" i="60"/>
  <c r="AA1143" i="60"/>
  <c r="AA1148" i="60"/>
  <c r="AA1150" i="60"/>
  <c r="AA1151" i="60"/>
  <c r="AA1154" i="60"/>
  <c r="AA1156" i="60"/>
  <c r="AA1157" i="60"/>
  <c r="AA1158" i="60"/>
  <c r="AA1162" i="60"/>
  <c r="AA1163" i="60"/>
  <c r="AA1164" i="60"/>
  <c r="AA1165" i="60"/>
  <c r="AA1166" i="60"/>
  <c r="AA1167" i="60"/>
  <c r="AA1170" i="60"/>
  <c r="AA1171" i="60"/>
  <c r="AA1172" i="60"/>
  <c r="AA1173" i="60"/>
  <c r="AA1174" i="60"/>
  <c r="AA1177" i="60"/>
  <c r="AA1178" i="60"/>
  <c r="AA1179" i="60"/>
  <c r="AA1180" i="60"/>
  <c r="AA1181" i="60"/>
  <c r="AA1182" i="60"/>
  <c r="AA1185" i="60"/>
  <c r="AA1186" i="60"/>
  <c r="AA1187" i="60"/>
  <c r="AA1188" i="60"/>
  <c r="AA1190" i="60"/>
  <c r="AA1191" i="60"/>
  <c r="AA1192" i="60"/>
  <c r="AA1193" i="60"/>
  <c r="AA1194" i="60"/>
  <c r="AA1195" i="60"/>
  <c r="AA1196" i="60"/>
  <c r="AA1197" i="60"/>
  <c r="AA1200" i="60"/>
  <c r="AA1201" i="60"/>
  <c r="AA1202" i="60"/>
  <c r="AA1203" i="60"/>
  <c r="AA1204" i="60"/>
  <c r="AA1208" i="60"/>
  <c r="AA1209" i="60"/>
  <c r="AA1210" i="60"/>
  <c r="AA1211" i="60"/>
  <c r="AA1212" i="60"/>
  <c r="AA1215" i="60"/>
  <c r="AA1216" i="60"/>
  <c r="AA1217" i="60"/>
  <c r="AA1218" i="60"/>
  <c r="AA1219" i="60"/>
  <c r="AA1223" i="60"/>
  <c r="AA1224" i="60"/>
  <c r="AA1225" i="60"/>
  <c r="AA1226" i="60"/>
  <c r="AA1231" i="60"/>
  <c r="AA1232" i="60"/>
  <c r="AA1233" i="60"/>
  <c r="AA1234" i="60"/>
  <c r="AA1235" i="60"/>
  <c r="AA1239" i="60"/>
  <c r="AA1240" i="60"/>
  <c r="AA1241" i="60"/>
  <c r="AA1242" i="60"/>
  <c r="AA1244" i="60"/>
  <c r="AA1247" i="60"/>
  <c r="AA1248" i="60"/>
  <c r="AA1249" i="60"/>
  <c r="AA1250" i="60"/>
  <c r="AA1251" i="60"/>
  <c r="AA1256" i="60"/>
  <c r="AA1257" i="60"/>
  <c r="AA1259" i="60"/>
  <c r="AA1261" i="60"/>
  <c r="AA1263" i="60"/>
  <c r="AA1264" i="60"/>
  <c r="AA1265" i="60"/>
  <c r="AA1266" i="60"/>
  <c r="AA1267" i="60"/>
  <c r="AA1269" i="60"/>
  <c r="AA1270" i="60"/>
  <c r="AA1271" i="60"/>
  <c r="AA1272" i="60"/>
  <c r="AA1274" i="60"/>
  <c r="AA1276" i="60"/>
  <c r="AA1277" i="60"/>
  <c r="AA1279" i="60"/>
  <c r="AA1280" i="60"/>
  <c r="AA1281" i="60"/>
  <c r="AA1286" i="60"/>
  <c r="AA1287" i="60"/>
  <c r="AA1289" i="60"/>
  <c r="AA1291" i="60"/>
  <c r="AA1292" i="60"/>
  <c r="AA1294" i="60"/>
  <c r="AA1295" i="60"/>
  <c r="AA1297" i="60"/>
  <c r="AA1298" i="60"/>
  <c r="AA1302" i="60"/>
  <c r="AA1303" i="60"/>
  <c r="AA1305" i="60"/>
  <c r="AA1307" i="60"/>
  <c r="AA1308" i="60"/>
  <c r="AA1310" i="60"/>
  <c r="AA1311" i="60"/>
  <c r="AA1312" i="60"/>
  <c r="AA1313" i="60"/>
  <c r="AA1314" i="60"/>
  <c r="AA1318" i="60"/>
  <c r="AA1320" i="60"/>
  <c r="AA1322" i="60"/>
  <c r="AA1324" i="60"/>
  <c r="AA1326" i="60"/>
  <c r="AA1327" i="60"/>
  <c r="AA1328" i="60"/>
  <c r="AA1329" i="60"/>
  <c r="AA1330" i="60"/>
  <c r="AA1331" i="60"/>
  <c r="AA1332" i="60"/>
  <c r="AA1334" i="60"/>
  <c r="AA1335" i="60"/>
  <c r="AA1337" i="60"/>
  <c r="AA1338" i="60"/>
  <c r="AA1339" i="60"/>
  <c r="AA1341" i="60"/>
  <c r="AA1342" i="60"/>
  <c r="AA1343" i="60"/>
  <c r="AA1344" i="60"/>
  <c r="AA1345" i="60"/>
  <c r="AA1349" i="60"/>
  <c r="AA1352" i="60"/>
  <c r="AA1353" i="60"/>
  <c r="AA1354" i="60"/>
  <c r="AA1355" i="60"/>
  <c r="AA1357" i="60"/>
  <c r="AA1358" i="60"/>
  <c r="AA1359" i="60"/>
  <c r="AA1360" i="60"/>
  <c r="AA1361" i="60"/>
  <c r="AA1365" i="60"/>
  <c r="AA1366" i="60"/>
  <c r="AA1368" i="60"/>
  <c r="AA1369" i="60"/>
  <c r="AA1370" i="60"/>
  <c r="AA1371" i="60"/>
  <c r="AA1373" i="60"/>
  <c r="AA1374" i="60"/>
  <c r="AA1375" i="60"/>
  <c r="AA1376" i="60"/>
  <c r="AA1377" i="60"/>
  <c r="AA1381" i="60"/>
  <c r="AA1383" i="60"/>
  <c r="AA1384" i="60"/>
  <c r="AA1385" i="60"/>
  <c r="AA1386" i="60"/>
  <c r="AA1387" i="60"/>
  <c r="AA1388" i="60"/>
  <c r="AA1389" i="60"/>
  <c r="AA1390" i="60"/>
  <c r="AA1391" i="60"/>
  <c r="AA1393" i="60"/>
  <c r="AA1395" i="60"/>
  <c r="AA1396" i="60"/>
  <c r="AA1397" i="60"/>
  <c r="AA1399" i="60"/>
  <c r="AA1400" i="60"/>
  <c r="AA1401" i="60"/>
  <c r="AA1402" i="60"/>
  <c r="AA1404" i="60"/>
  <c r="AA1405" i="60"/>
  <c r="AA1406" i="60"/>
  <c r="AA1408" i="60"/>
  <c r="AA1409" i="60"/>
  <c r="AA1414" i="60"/>
  <c r="AA1415" i="60"/>
  <c r="AA1416" i="60"/>
  <c r="AA1417" i="60"/>
  <c r="AA1419" i="60"/>
  <c r="AA1421" i="60"/>
  <c r="AA1422" i="60"/>
  <c r="AA1423" i="60"/>
  <c r="AA1425" i="60"/>
  <c r="AA1429" i="60"/>
  <c r="AA1430" i="60"/>
  <c r="AA1431" i="60"/>
  <c r="AA1432" i="60"/>
  <c r="AA1434" i="60"/>
  <c r="AA1435" i="60"/>
  <c r="AA1436" i="60"/>
  <c r="AA1437" i="60"/>
  <c r="AA1438" i="60"/>
  <c r="AA1439" i="60"/>
  <c r="AA1440" i="60"/>
  <c r="AA1441" i="60"/>
  <c r="AA1445" i="60"/>
  <c r="AA1447" i="60"/>
  <c r="AA1448" i="60"/>
  <c r="AA1449" i="60"/>
  <c r="AA1450" i="60"/>
  <c r="AA1451" i="60"/>
  <c r="AA1452" i="60"/>
  <c r="AA1453" i="60"/>
  <c r="AA1454" i="60"/>
  <c r="AA1455" i="60"/>
  <c r="AA1456" i="60"/>
  <c r="AA1460" i="60"/>
  <c r="AA1461" i="60"/>
  <c r="AA1462" i="60"/>
  <c r="AA1463" i="60"/>
  <c r="AA1465" i="60"/>
  <c r="AA1466" i="60"/>
  <c r="AA1467" i="60"/>
  <c r="AA1468" i="60"/>
  <c r="AA1469" i="60"/>
  <c r="AA1470" i="60"/>
  <c r="AA1471" i="60"/>
  <c r="AA1473" i="60"/>
  <c r="AA1476" i="60"/>
  <c r="AA1477" i="60"/>
  <c r="AA1478" i="60"/>
  <c r="AA1479" i="60"/>
  <c r="AA1481" i="60"/>
  <c r="AA1482" i="60"/>
  <c r="AA1483" i="60"/>
  <c r="AA1484" i="60"/>
  <c r="AA1485" i="60"/>
  <c r="AA1486" i="60"/>
  <c r="AA1488" i="60"/>
  <c r="AA1489" i="60"/>
  <c r="AA1490" i="60"/>
  <c r="AA1491" i="60"/>
  <c r="AA1492" i="60"/>
  <c r="AA1493" i="60"/>
  <c r="AA1494" i="60"/>
  <c r="AA1496" i="60"/>
  <c r="AA1497" i="60"/>
  <c r="AA1498" i="60"/>
  <c r="AA1499" i="60"/>
  <c r="AA1500" i="60"/>
  <c r="AA1503" i="60"/>
  <c r="AA1506" i="60"/>
  <c r="AA1507" i="60"/>
  <c r="AA1508" i="60"/>
  <c r="AA1509" i="60"/>
  <c r="AA1511" i="60"/>
  <c r="AA1512" i="60"/>
  <c r="AA1513" i="60"/>
  <c r="AA1515" i="60"/>
  <c r="AA1516" i="60"/>
  <c r="AA1518" i="60"/>
  <c r="AA1522" i="60"/>
  <c r="AA1523" i="60"/>
  <c r="AA1524" i="60"/>
  <c r="AA1526" i="60"/>
  <c r="AA1527" i="60"/>
  <c r="AA1528" i="60"/>
  <c r="AA1529" i="60"/>
  <c r="AA1530" i="60"/>
  <c r="AA1531" i="60"/>
  <c r="AA1533" i="60"/>
  <c r="AA1534" i="60"/>
  <c r="AA1538" i="60"/>
  <c r="AA1539" i="60"/>
  <c r="AA1540" i="60"/>
  <c r="AA1543" i="60"/>
  <c r="AA1544" i="60"/>
  <c r="AA1545" i="60"/>
  <c r="AA1546" i="60"/>
  <c r="AA1548" i="60"/>
  <c r="AA1549" i="60"/>
  <c r="AA1550" i="60"/>
  <c r="AA1554" i="60"/>
  <c r="AA1556" i="60"/>
  <c r="AA1557" i="60"/>
  <c r="AA1558" i="60"/>
  <c r="AA1559" i="60"/>
  <c r="AA1560" i="60"/>
  <c r="AA1562" i="60"/>
  <c r="AA1563" i="60"/>
  <c r="AA1564" i="60"/>
  <c r="AA1565" i="60"/>
  <c r="AA1566" i="60"/>
  <c r="AA1570" i="60"/>
  <c r="AA1572" i="60"/>
  <c r="AA1573" i="60"/>
  <c r="AA1574" i="60"/>
  <c r="AA1575" i="60"/>
  <c r="AA1577" i="60"/>
  <c r="AA1578" i="60"/>
  <c r="AA1579" i="60"/>
  <c r="AA1580" i="60"/>
  <c r="AA1581" i="60"/>
  <c r="AA1584" i="60"/>
  <c r="AA1585" i="60"/>
  <c r="AA1587" i="60"/>
  <c r="AA1588" i="60"/>
  <c r="AA1589" i="60"/>
  <c r="AA1591" i="60"/>
  <c r="AA1592" i="60"/>
  <c r="AA1593" i="60"/>
  <c r="AA1594" i="60"/>
  <c r="AA1596" i="60"/>
  <c r="AA1600" i="60"/>
  <c r="AA1602" i="60"/>
  <c r="AA1603" i="60"/>
  <c r="AA1604" i="60"/>
  <c r="AA1605" i="60"/>
  <c r="AA1607" i="60"/>
  <c r="AA1608" i="60"/>
  <c r="AA1609" i="60"/>
  <c r="AA1610" i="60"/>
  <c r="AA1612" i="60"/>
  <c r="AA1616" i="60"/>
  <c r="AA1618" i="60"/>
  <c r="AA1619" i="60"/>
  <c r="AA1620" i="60"/>
  <c r="AA1621" i="60"/>
  <c r="AA1622" i="60"/>
  <c r="AA1623" i="60"/>
  <c r="AA1624" i="60"/>
  <c r="AA1626" i="60"/>
  <c r="AA1627" i="60"/>
  <c r="AA1628" i="60"/>
  <c r="AA1633" i="60"/>
  <c r="AA1634" i="60"/>
  <c r="AA1635" i="60"/>
  <c r="AA1637" i="60"/>
  <c r="AA1638" i="60"/>
  <c r="AA1640" i="60"/>
  <c r="AA1641" i="60"/>
  <c r="AA1642" i="60"/>
  <c r="AA1643" i="60"/>
  <c r="AA1644" i="60"/>
  <c r="AA1647" i="60"/>
  <c r="AA1648" i="60"/>
  <c r="AA1649" i="60"/>
  <c r="AA1651" i="60"/>
  <c r="AA1653" i="60"/>
  <c r="AA1654" i="60"/>
  <c r="AA1655" i="60"/>
  <c r="AA1656" i="60"/>
  <c r="AA1657" i="60"/>
  <c r="AA1658" i="60"/>
  <c r="AA1661" i="60"/>
  <c r="AA1663" i="60"/>
  <c r="AA1664" i="60"/>
  <c r="AA1667" i="60"/>
  <c r="AA1668" i="60"/>
  <c r="AA1669" i="60"/>
  <c r="AA1670" i="60"/>
  <c r="AA1671" i="60"/>
  <c r="AA1672" i="60"/>
  <c r="AA1673" i="60"/>
  <c r="AA1674" i="60"/>
  <c r="AA1680" i="60"/>
  <c r="AA1682" i="60"/>
  <c r="AA1683" i="60"/>
  <c r="AA1684" i="60"/>
  <c r="AA1685" i="60"/>
  <c r="AA1686" i="60"/>
  <c r="AA1687" i="60"/>
  <c r="AA1688" i="60"/>
  <c r="AA1689" i="60"/>
  <c r="AA1690" i="60"/>
  <c r="AA1695" i="60"/>
  <c r="AA1696" i="60"/>
  <c r="AA1698" i="60"/>
  <c r="AA1699" i="60"/>
  <c r="AA1700" i="60"/>
  <c r="AA1701" i="60"/>
  <c r="AA1702" i="60"/>
  <c r="AA1703" i="60"/>
  <c r="AA1704" i="60"/>
  <c r="AA1705" i="60"/>
  <c r="AA1706" i="60"/>
  <c r="AA1711" i="60"/>
  <c r="AA1713" i="60"/>
  <c r="AA1714" i="60"/>
  <c r="AA1715" i="60"/>
  <c r="AA1716" i="60"/>
  <c r="AA1717" i="60"/>
  <c r="AA1718" i="60"/>
  <c r="AA1719" i="60"/>
  <c r="AA1720" i="60"/>
  <c r="AA1721" i="60"/>
  <c r="AA1722" i="60"/>
  <c r="AA1725" i="60"/>
  <c r="AA1726" i="60"/>
  <c r="AA1728" i="60"/>
  <c r="AA1729" i="60"/>
  <c r="AA1730" i="60"/>
  <c r="AA1731" i="60"/>
  <c r="AA1732" i="60"/>
  <c r="AA1733" i="60"/>
  <c r="AA1734" i="60"/>
  <c r="AA1735" i="60"/>
  <c r="AA1736" i="60"/>
  <c r="AA1740" i="60"/>
  <c r="AA1743" i="60"/>
  <c r="AA1744" i="60"/>
  <c r="AA1745" i="60"/>
  <c r="AA1746" i="60"/>
  <c r="AA1747" i="60"/>
  <c r="AA1748" i="60"/>
  <c r="AA1749" i="60"/>
  <c r="AA1750" i="60"/>
  <c r="AA1751" i="60"/>
  <c r="AA1752" i="60"/>
  <c r="AA1758" i="60"/>
  <c r="AA1759" i="60"/>
  <c r="AA1761" i="60"/>
  <c r="AA1762" i="60"/>
  <c r="AA1763" i="60"/>
  <c r="AA1764" i="60"/>
  <c r="AA1766" i="60"/>
  <c r="AA1767" i="60"/>
  <c r="AA1768" i="60"/>
  <c r="AA1773" i="60"/>
  <c r="AA1774" i="60"/>
  <c r="AA1775" i="60"/>
  <c r="AA1776" i="60"/>
  <c r="AA1778" i="60"/>
  <c r="AA1779" i="60"/>
  <c r="AA1780" i="60"/>
  <c r="AA1781" i="60"/>
  <c r="AA1782" i="60"/>
  <c r="AA1783" i="60"/>
  <c r="AA1787" i="60"/>
  <c r="AA1788" i="60"/>
  <c r="AA1789" i="60"/>
  <c r="AA1790" i="60"/>
  <c r="AA1791" i="60"/>
  <c r="AA1793" i="60"/>
  <c r="AA1794" i="60"/>
  <c r="AA1795" i="60"/>
  <c r="AA1796" i="60"/>
  <c r="AA1797" i="60"/>
  <c r="AA1798" i="60"/>
  <c r="AA1799" i="60"/>
  <c r="AA1800" i="60"/>
  <c r="AA1803" i="60"/>
  <c r="AA1804" i="60"/>
  <c r="AA1805" i="60"/>
  <c r="AA1806" i="60"/>
  <c r="AA1808" i="60"/>
  <c r="AA1809" i="60"/>
  <c r="AA1810" i="60"/>
  <c r="AA1811" i="60"/>
  <c r="AA1812" i="60"/>
  <c r="AA1813" i="60"/>
  <c r="AA1814" i="60"/>
  <c r="AA1815" i="60"/>
  <c r="AA1816" i="60"/>
  <c r="AA1817" i="60"/>
  <c r="AA1819" i="60"/>
  <c r="AA1820" i="60"/>
  <c r="AA1821" i="60"/>
  <c r="AA1822" i="60"/>
  <c r="AA1824" i="60"/>
  <c r="AA1825" i="60"/>
  <c r="AA1826" i="60"/>
  <c r="AA1827" i="60"/>
  <c r="AA1828" i="60"/>
  <c r="AA1829" i="60"/>
  <c r="AA1830" i="60"/>
  <c r="AA1831" i="60"/>
  <c r="AA1835" i="60"/>
  <c r="AA1836" i="60"/>
  <c r="AA1837" i="60"/>
  <c r="AA1838" i="60"/>
  <c r="AA1840" i="60"/>
  <c r="AA1841" i="60"/>
  <c r="AA1842" i="60"/>
  <c r="AA1843" i="60"/>
  <c r="AA1844" i="60"/>
  <c r="AA1845" i="60"/>
  <c r="AA1846" i="60"/>
  <c r="AA1847" i="60"/>
  <c r="AA1851" i="60"/>
  <c r="AA1852" i="60"/>
  <c r="AA1853" i="60"/>
  <c r="AA1855" i="60"/>
  <c r="AA1856" i="60"/>
  <c r="AA1857" i="60"/>
  <c r="AA1858" i="60"/>
  <c r="AA1859" i="60"/>
  <c r="AA1860" i="60"/>
  <c r="AA1861" i="60"/>
  <c r="AA1862" i="60"/>
  <c r="AA1863" i="60"/>
  <c r="AA1867" i="60"/>
  <c r="AA1868" i="60"/>
  <c r="AA1869" i="60"/>
  <c r="AA1871" i="60"/>
  <c r="AA1872" i="60"/>
  <c r="AA1873" i="60"/>
  <c r="AA1874" i="60"/>
  <c r="AA1875" i="60"/>
  <c r="AA1876" i="60"/>
  <c r="AA1877" i="60"/>
  <c r="AA1878" i="60"/>
  <c r="AA1879" i="60"/>
  <c r="AA1883" i="60"/>
  <c r="AA1884" i="60"/>
  <c r="AA1885" i="60"/>
  <c r="AA1887" i="60"/>
  <c r="AA1888" i="60"/>
  <c r="AA1889" i="60"/>
  <c r="AA1890" i="60"/>
  <c r="AA1891" i="60"/>
  <c r="AA1892" i="60"/>
  <c r="AA1893" i="60"/>
  <c r="AA1894" i="60"/>
  <c r="AA1895" i="60"/>
  <c r="AA1899" i="60"/>
  <c r="AA1901" i="60"/>
  <c r="AA1902" i="60"/>
  <c r="AA1903" i="60"/>
  <c r="AA1904" i="60"/>
  <c r="AA1905" i="60"/>
  <c r="AA1906" i="60"/>
  <c r="AA1907" i="60"/>
  <c r="AA1908" i="60"/>
  <c r="AA1909" i="60"/>
  <c r="AA1910" i="60"/>
  <c r="AA1911" i="60"/>
  <c r="AA1915" i="60"/>
  <c r="AA1917" i="60"/>
  <c r="AA1918" i="60"/>
  <c r="AA1919" i="60"/>
  <c r="AA1920" i="60"/>
  <c r="AA1921" i="60"/>
  <c r="AA1922" i="60"/>
  <c r="AA1923" i="60"/>
  <c r="AA1924" i="60"/>
  <c r="AA1925" i="60"/>
  <c r="AA1926" i="60"/>
  <c r="AA1927" i="60"/>
  <c r="AA1930" i="60"/>
  <c r="AA1931" i="60"/>
  <c r="AA1932" i="60"/>
  <c r="AA1933" i="60"/>
  <c r="AA1934" i="60"/>
  <c r="AA1935" i="60"/>
  <c r="AA1936" i="60"/>
  <c r="AA1937" i="60"/>
  <c r="AA1938" i="60"/>
  <c r="AA1939" i="60"/>
  <c r="AA1940" i="60"/>
  <c r="AA1941" i="60"/>
  <c r="AA1942" i="60"/>
  <c r="AA1943" i="60"/>
  <c r="AA1944" i="60"/>
  <c r="AA1946" i="60"/>
  <c r="AA1947" i="60"/>
  <c r="AA1948" i="60"/>
  <c r="AA1949" i="60"/>
  <c r="AA1950" i="60"/>
  <c r="AA1951" i="60"/>
  <c r="AA1952" i="60"/>
  <c r="AA1953" i="60"/>
  <c r="AA1954" i="60"/>
  <c r="AA1955" i="60"/>
  <c r="AA1956" i="60"/>
  <c r="AA1958" i="60"/>
  <c r="AA1959" i="60"/>
  <c r="AA1963" i="60"/>
  <c r="AA1964" i="60"/>
  <c r="AA1965" i="60"/>
  <c r="AA1966" i="60"/>
  <c r="AA1967" i="60"/>
  <c r="AA1968" i="60"/>
  <c r="AA1969" i="60"/>
  <c r="AA1970" i="60"/>
  <c r="AA1971" i="60"/>
  <c r="AA1972" i="60"/>
  <c r="AA1973" i="60"/>
  <c r="AA1974" i="60"/>
  <c r="AA1978" i="60"/>
  <c r="AA1979" i="60"/>
  <c r="AA1980" i="60"/>
  <c r="AA1981" i="60"/>
  <c r="AA1982" i="60"/>
  <c r="AA1983" i="60"/>
  <c r="AA1984" i="60"/>
  <c r="AA1985" i="60"/>
  <c r="AA1986" i="60"/>
  <c r="AA1987" i="60"/>
  <c r="AA1988" i="60"/>
  <c r="AA1989" i="60"/>
  <c r="AA1990" i="60"/>
  <c r="AA1994" i="60"/>
  <c r="AA1995" i="60"/>
  <c r="AA1996" i="60"/>
  <c r="AA1997" i="60"/>
  <c r="AA1998" i="60"/>
  <c r="AA1999" i="60"/>
  <c r="AA2001" i="60"/>
  <c r="AA2002" i="60"/>
  <c r="AA2003" i="60"/>
  <c r="AA2004" i="60"/>
  <c r="AA2006" i="60"/>
  <c r="AA2010" i="60"/>
  <c r="AA2011" i="60"/>
  <c r="AA2012" i="60"/>
  <c r="AA2013" i="60"/>
  <c r="AA2014" i="60"/>
  <c r="AA2015" i="60"/>
  <c r="AA2016" i="60"/>
  <c r="AA2017" i="60"/>
  <c r="AA2018" i="60"/>
  <c r="AA2019" i="60"/>
  <c r="AA2020" i="60"/>
  <c r="AA2022" i="60"/>
  <c r="AA2026" i="60"/>
  <c r="AA2027" i="60"/>
  <c r="AA2028" i="60"/>
  <c r="AA2030" i="60"/>
  <c r="AA2031" i="60"/>
  <c r="AA2032" i="60"/>
  <c r="AA2033" i="60"/>
  <c r="AA2034" i="60"/>
  <c r="AA2036" i="60"/>
  <c r="AA2038" i="60"/>
  <c r="AA2040" i="60"/>
  <c r="AA2041" i="60"/>
  <c r="AA2042" i="60"/>
  <c r="AA2043" i="60"/>
  <c r="AA2044" i="60"/>
  <c r="AA2045" i="60"/>
  <c r="AA2046" i="60"/>
  <c r="AA2047" i="60"/>
  <c r="AA2049" i="60"/>
  <c r="AA2051" i="60"/>
  <c r="AA2052" i="60"/>
  <c r="AA2053" i="60"/>
  <c r="AA2054" i="60"/>
  <c r="AA2058" i="60"/>
  <c r="AA2059" i="60"/>
  <c r="AA2060" i="60"/>
  <c r="AA2061" i="60"/>
  <c r="AA2064" i="60"/>
  <c r="AA2065" i="60"/>
  <c r="AA2066" i="60"/>
  <c r="AA2067" i="60"/>
  <c r="AA2069" i="60"/>
  <c r="AA2070" i="60"/>
  <c r="AA2074" i="60"/>
  <c r="AA2075" i="60"/>
  <c r="AA2076" i="60"/>
  <c r="AA2078" i="60"/>
  <c r="AA2079" i="60"/>
  <c r="AA2080" i="60"/>
  <c r="AA2081" i="60"/>
  <c r="AA2082" i="60"/>
  <c r="AA2084" i="60"/>
  <c r="AA2085" i="60"/>
  <c r="AA2086" i="60"/>
  <c r="AA2090" i="60"/>
  <c r="AA2091" i="60"/>
  <c r="AA2092" i="60"/>
  <c r="AA2094" i="60"/>
  <c r="AA2095" i="60"/>
  <c r="AA2096" i="60"/>
  <c r="AA2097" i="60"/>
  <c r="AA2098" i="60"/>
  <c r="AA2100" i="60"/>
  <c r="AA2101" i="60"/>
  <c r="AA2102" i="60"/>
  <c r="AA2106" i="60"/>
  <c r="AA2107" i="60"/>
  <c r="AA2108" i="60"/>
  <c r="AA2109" i="60"/>
  <c r="AA2110" i="60"/>
  <c r="AA2111" i="60"/>
  <c r="AA2112" i="60"/>
  <c r="AA2115" i="60"/>
  <c r="AA2116" i="60"/>
  <c r="AA2117" i="60"/>
  <c r="AA2119" i="60"/>
  <c r="AA2122" i="60"/>
  <c r="AA2123" i="60"/>
  <c r="AA2124" i="60"/>
  <c r="AA2125" i="60"/>
  <c r="AA2127" i="60"/>
  <c r="AA2128" i="60"/>
  <c r="AA2130" i="60"/>
  <c r="AA2131" i="60"/>
  <c r="AA2132" i="60"/>
  <c r="AA2136" i="60"/>
  <c r="AA2137" i="60"/>
  <c r="AA2138" i="60"/>
  <c r="AA2139" i="60"/>
  <c r="AA2140" i="60"/>
  <c r="AA2141" i="60"/>
  <c r="AA2143" i="60"/>
  <c r="AA2144" i="60"/>
  <c r="AA2145" i="60"/>
  <c r="AA2146" i="60"/>
  <c r="AA2147" i="60"/>
  <c r="AA2153" i="60"/>
  <c r="AA2154" i="60"/>
  <c r="AA2155" i="60"/>
  <c r="AA2156" i="60"/>
  <c r="AA2157" i="60"/>
  <c r="AA2159" i="60"/>
  <c r="AA2160" i="60"/>
  <c r="AA2161" i="60"/>
  <c r="AA2162" i="60"/>
  <c r="AA2163" i="60"/>
  <c r="AA2165" i="60"/>
  <c r="AA2169" i="60"/>
  <c r="AA2170" i="60"/>
  <c r="AA2171" i="60"/>
  <c r="AA2172" i="60"/>
  <c r="AA2174" i="60"/>
  <c r="AA2175" i="60"/>
  <c r="AA2176" i="60"/>
  <c r="AA2177" i="60"/>
  <c r="AA2180" i="60"/>
  <c r="AA2181" i="60"/>
  <c r="AA2185" i="60"/>
  <c r="AA2186" i="60"/>
  <c r="AA2187" i="60"/>
  <c r="AA2189" i="60"/>
  <c r="AA2191" i="60"/>
  <c r="AA2193" i="60"/>
  <c r="AA2194" i="60"/>
  <c r="AA2196" i="60"/>
  <c r="AA2197" i="60"/>
  <c r="AA2201" i="60"/>
  <c r="AA2202" i="60"/>
  <c r="AA2204" i="60"/>
  <c r="AA2205" i="60"/>
  <c r="AA2207" i="60"/>
  <c r="AA2208" i="60"/>
  <c r="AA2209" i="60"/>
  <c r="AA2211" i="60"/>
  <c r="AA2212" i="60"/>
  <c r="AA2213" i="60"/>
  <c r="AA2214" i="60"/>
  <c r="AA2217" i="60"/>
  <c r="AA2219" i="60"/>
  <c r="AA2220" i="60"/>
  <c r="AA2222" i="60"/>
  <c r="AA2223" i="60"/>
  <c r="AA2224" i="60"/>
  <c r="AA2226" i="60"/>
  <c r="AA2227" i="60"/>
  <c r="AA2228" i="60"/>
  <c r="AA2230" i="60"/>
  <c r="AA2231" i="60"/>
  <c r="AA2232" i="60"/>
  <c r="AA2233" i="60"/>
  <c r="AA2235" i="60"/>
  <c r="AA2237" i="60"/>
  <c r="AA2238" i="60"/>
  <c r="AA2239" i="60"/>
  <c r="AA2240" i="60"/>
  <c r="AA2243" i="60"/>
  <c r="AA2244" i="60"/>
  <c r="AA2248" i="60"/>
  <c r="AA2249" i="60"/>
  <c r="AA2251" i="60"/>
  <c r="AA2252" i="60"/>
  <c r="AA2253" i="60"/>
  <c r="AA2255" i="60"/>
  <c r="AA2256" i="60"/>
  <c r="AA2258" i="60"/>
  <c r="AA2259" i="60"/>
  <c r="AA2263" i="60"/>
  <c r="AA2265" i="60"/>
  <c r="AA2266" i="60"/>
  <c r="AA2267" i="60"/>
  <c r="AA2268" i="60"/>
  <c r="AA2269" i="60"/>
  <c r="AA2270" i="60"/>
  <c r="AA2271" i="60"/>
  <c r="AA2273" i="60"/>
  <c r="AA2274" i="60"/>
  <c r="AA2275" i="60"/>
  <c r="AA2281" i="60"/>
  <c r="AA2282" i="60"/>
  <c r="AA2283" i="60"/>
  <c r="AA2284" i="60"/>
  <c r="AA2285" i="60"/>
  <c r="AA2286" i="60"/>
  <c r="AA2287" i="60"/>
  <c r="AA2289" i="60"/>
  <c r="AA2290" i="60"/>
  <c r="AA2291" i="60"/>
  <c r="AA2296" i="60"/>
  <c r="AA2297" i="60"/>
  <c r="AA2298" i="60"/>
  <c r="AA2299" i="60"/>
  <c r="AA2300" i="60"/>
  <c r="AA2301" i="60"/>
  <c r="AA2302" i="60"/>
  <c r="AA2304" i="60"/>
  <c r="AA2305" i="60"/>
  <c r="AA2307" i="60"/>
  <c r="AA2309" i="60"/>
  <c r="AA2310" i="60"/>
  <c r="AA2312" i="60"/>
  <c r="AA2313" i="60"/>
  <c r="AA2314" i="60"/>
  <c r="AA2315" i="60"/>
  <c r="AA2316" i="60"/>
  <c r="AA2317" i="60"/>
  <c r="AA2318" i="60"/>
  <c r="AA2321" i="60"/>
  <c r="AA2322" i="60"/>
  <c r="AA2326" i="60"/>
  <c r="AA2328" i="60"/>
  <c r="AA2329" i="60"/>
  <c r="AA2330" i="60"/>
  <c r="AA2331" i="60"/>
  <c r="AA2332" i="60"/>
  <c r="AA2333" i="60"/>
  <c r="AA2336" i="60"/>
  <c r="AA2337" i="60"/>
  <c r="AA2338" i="60"/>
  <c r="AA2342" i="60"/>
  <c r="AA2344" i="60"/>
  <c r="AA2345" i="60"/>
  <c r="AA2346" i="60"/>
  <c r="AA2347" i="60"/>
  <c r="AA2349" i="60"/>
  <c r="AA2350" i="60"/>
  <c r="AA2352" i="60"/>
  <c r="AA2353" i="60"/>
  <c r="AA2354" i="60"/>
  <c r="AA2358" i="60"/>
  <c r="AA2360" i="60"/>
  <c r="AA2361" i="60"/>
  <c r="AA2362" i="60"/>
  <c r="AA2363" i="60"/>
  <c r="AA2364" i="60"/>
  <c r="AA2365" i="60"/>
  <c r="AA2366" i="60"/>
  <c r="AA2368" i="60"/>
  <c r="AA2369" i="60"/>
  <c r="AA2370" i="60"/>
  <c r="AA2374" i="60"/>
  <c r="AA2376" i="60"/>
  <c r="AA2378" i="60"/>
  <c r="AA2379" i="60"/>
  <c r="AA2380" i="60"/>
  <c r="AA2381" i="60"/>
  <c r="AA2382" i="60"/>
  <c r="AA2384" i="60"/>
  <c r="AA2385" i="60"/>
  <c r="AA2387" i="60"/>
  <c r="AA2388" i="60"/>
  <c r="AA2389" i="60"/>
  <c r="AA2390" i="60"/>
  <c r="AA2392" i="60"/>
  <c r="AA2393" i="60"/>
  <c r="AA2394" i="60"/>
  <c r="AA2395" i="60"/>
  <c r="AA2396" i="60"/>
  <c r="AA2397" i="60"/>
  <c r="AA2398" i="60"/>
  <c r="AA2400" i="60"/>
  <c r="AA2401" i="60"/>
  <c r="AA2406" i="60"/>
  <c r="AA2408" i="60"/>
  <c r="AA2409" i="60"/>
  <c r="AA2410" i="60"/>
  <c r="AA2411" i="60"/>
  <c r="AA2412" i="60"/>
  <c r="AA2413" i="60"/>
  <c r="AA2414" i="60"/>
  <c r="AA2416" i="60"/>
  <c r="AA2418" i="60"/>
  <c r="AA2423" i="60"/>
  <c r="AA2424" i="60"/>
  <c r="AA2425" i="60"/>
  <c r="AA2426" i="60"/>
  <c r="AA2427" i="60"/>
  <c r="AA2428" i="60"/>
  <c r="AA2429" i="60"/>
  <c r="AA2430" i="60"/>
  <c r="AA2432" i="60"/>
  <c r="AA2433" i="60"/>
  <c r="AA2438" i="60"/>
  <c r="AA2439" i="60"/>
  <c r="AA2440" i="60"/>
  <c r="AA2441" i="60"/>
  <c r="AA2442" i="60"/>
  <c r="AA2443" i="60"/>
  <c r="AA2444" i="60"/>
  <c r="AA2445" i="60"/>
  <c r="AA2447" i="60"/>
  <c r="AA2448" i="60"/>
  <c r="AA2449" i="60"/>
  <c r="AA2454" i="60"/>
  <c r="AA2455" i="60"/>
  <c r="AA2456" i="60"/>
  <c r="AA2457" i="60"/>
  <c r="AA2458" i="60"/>
  <c r="AA2459" i="60"/>
  <c r="AA2460" i="60"/>
  <c r="AA2463" i="60"/>
  <c r="AA2464" i="60"/>
  <c r="AA2465" i="60"/>
  <c r="AA2466" i="60"/>
  <c r="AA2470" i="60"/>
  <c r="AA2471" i="60"/>
  <c r="AA2473" i="60"/>
  <c r="AA2474" i="60"/>
  <c r="AA2476" i="60"/>
  <c r="AA2477" i="60"/>
  <c r="AA2479" i="60"/>
  <c r="AA2480" i="60"/>
  <c r="AA2481" i="60"/>
  <c r="AA2484" i="60"/>
  <c r="AA2486" i="60"/>
  <c r="AA2487" i="60"/>
  <c r="AA2488" i="60"/>
  <c r="AA2490" i="60"/>
  <c r="AA2491" i="60"/>
  <c r="AA2492" i="60"/>
  <c r="AA2493" i="60"/>
  <c r="AA2495" i="60"/>
  <c r="AA2496" i="60"/>
  <c r="AA2497" i="60"/>
  <c r="AA2501" i="60"/>
  <c r="AA2502" i="60"/>
  <c r="AA2503" i="60"/>
  <c r="AA2505" i="60"/>
  <c r="AA2506" i="60"/>
  <c r="AA2507" i="60"/>
  <c r="AA2508" i="60"/>
  <c r="AA2509" i="60"/>
  <c r="AA2511" i="60"/>
  <c r="AA2512" i="60"/>
  <c r="AA2517" i="60"/>
  <c r="AA2518" i="60"/>
  <c r="AA2519" i="60"/>
  <c r="AA2521" i="60"/>
  <c r="AA2522" i="60"/>
  <c r="AA2523" i="60"/>
  <c r="AA2524" i="60"/>
  <c r="AA2525" i="60"/>
  <c r="AA2528" i="60"/>
  <c r="AA2529" i="60"/>
  <c r="AA2533" i="60"/>
  <c r="AA2534" i="60"/>
  <c r="AA2536" i="60"/>
  <c r="AA2537" i="60"/>
  <c r="AA2538" i="60"/>
  <c r="AA2539" i="60"/>
  <c r="AA2540" i="60"/>
  <c r="AA2543" i="60"/>
  <c r="AA2544" i="60"/>
  <c r="AA2545" i="60"/>
  <c r="AA2550" i="60"/>
  <c r="AA2551" i="60"/>
  <c r="AA2552" i="60"/>
  <c r="AA2553" i="60"/>
  <c r="AA2555" i="60"/>
  <c r="AA2556" i="60"/>
  <c r="AA2557" i="60"/>
  <c r="AA2559" i="60"/>
  <c r="AA2560" i="60"/>
  <c r="AA2561" i="60"/>
  <c r="AA2562" i="60"/>
  <c r="AA2563" i="60"/>
  <c r="AA2566" i="60"/>
  <c r="AA2567" i="60"/>
  <c r="AA2568" i="60"/>
  <c r="AA2569" i="60"/>
  <c r="AA2570" i="60"/>
  <c r="AA2571" i="60"/>
  <c r="AA2572" i="60"/>
  <c r="AA2573" i="60"/>
  <c r="AA2576" i="60"/>
  <c r="AA2578" i="60"/>
  <c r="AA2580" i="60"/>
  <c r="AA2581" i="60"/>
  <c r="AA2582" i="60"/>
  <c r="AA2583" i="60"/>
  <c r="AA2584" i="60"/>
  <c r="AA2585" i="60"/>
  <c r="AA2586" i="60"/>
  <c r="AA2587" i="60"/>
  <c r="AA2588" i="60"/>
  <c r="AA2590" i="60"/>
  <c r="AA2591" i="60"/>
  <c r="AA2593" i="60"/>
  <c r="AA2596" i="60"/>
  <c r="AA2597" i="60"/>
  <c r="AA2598" i="60"/>
  <c r="AA2599" i="60"/>
  <c r="AA2600" i="60"/>
  <c r="AA2601" i="60"/>
  <c r="AA2602" i="60"/>
  <c r="AA2603" i="60"/>
  <c r="AA2604" i="60"/>
  <c r="AA2606" i="60"/>
  <c r="AA2607" i="60"/>
  <c r="AA2608" i="60"/>
  <c r="AA2609" i="60"/>
  <c r="AA2612" i="60"/>
  <c r="AA2613" i="60"/>
  <c r="AA2614" i="60"/>
  <c r="AA2615" i="60"/>
  <c r="AA2616" i="60"/>
  <c r="AA2617" i="60"/>
  <c r="AA2619" i="60"/>
  <c r="AA2620" i="60"/>
  <c r="AA2622" i="60"/>
  <c r="AA2623" i="60"/>
  <c r="AA2624" i="60"/>
  <c r="AA2625" i="60"/>
  <c r="AA2628" i="60"/>
  <c r="AA2629" i="60"/>
  <c r="AA2630" i="60"/>
  <c r="AA2631" i="60"/>
  <c r="AA2632" i="60"/>
  <c r="AA2633" i="60"/>
  <c r="AA2634" i="60"/>
  <c r="AA2635" i="60"/>
  <c r="AA2636" i="60"/>
  <c r="AA2638" i="60"/>
  <c r="AA2639" i="60"/>
  <c r="AA2640" i="60"/>
  <c r="AA2641" i="60"/>
  <c r="AA2644" i="60"/>
  <c r="AA2645" i="60"/>
  <c r="AA2646" i="60"/>
  <c r="AA2647" i="60"/>
  <c r="AA2648" i="60"/>
  <c r="AA2649" i="60"/>
  <c r="AA2650" i="60"/>
  <c r="AA2651" i="60"/>
  <c r="AA2653" i="60"/>
  <c r="AA2654" i="60"/>
  <c r="AA2655" i="60"/>
  <c r="AA2659" i="60"/>
  <c r="AA2660" i="60"/>
  <c r="AA2661" i="60"/>
  <c r="AA2662" i="60"/>
  <c r="AA2663" i="60"/>
  <c r="AA2664" i="60"/>
  <c r="AA2665" i="60"/>
  <c r="AA2666" i="60"/>
  <c r="AA2667" i="60"/>
  <c r="AA2669" i="60"/>
  <c r="AA2670" i="60"/>
  <c r="AA2675" i="60"/>
  <c r="AA2676" i="60"/>
  <c r="AA2677" i="60"/>
  <c r="AA2678" i="60"/>
  <c r="AA2679" i="60"/>
  <c r="AA2680" i="60"/>
  <c r="AA2681" i="60"/>
  <c r="AA2682" i="60"/>
  <c r="AA2683" i="60"/>
  <c r="AA2686" i="60"/>
  <c r="AA2687" i="60"/>
  <c r="AA2689" i="60"/>
  <c r="AA2690" i="60"/>
  <c r="AA2691" i="60"/>
  <c r="AA2692" i="60"/>
  <c r="AA2693" i="60"/>
  <c r="AA2694" i="60"/>
  <c r="AA2695" i="60"/>
  <c r="AA2696" i="60"/>
  <c r="AA2697" i="60"/>
  <c r="AA2699" i="60"/>
  <c r="AA2700" i="60"/>
  <c r="AA2701" i="60"/>
  <c r="AA2702" i="60"/>
  <c r="AA2706" i="60"/>
  <c r="AA2707" i="60"/>
  <c r="AA2708" i="60"/>
  <c r="AA2709" i="60"/>
  <c r="AA2711" i="60"/>
  <c r="AA2712" i="60"/>
  <c r="AA2713" i="60"/>
  <c r="AA2715" i="60"/>
  <c r="AA2716" i="60"/>
  <c r="AA2717" i="60"/>
  <c r="AA2720" i="60"/>
  <c r="AA2721" i="60"/>
  <c r="AA2722" i="60"/>
  <c r="AA2723" i="60"/>
  <c r="AA2724" i="60"/>
  <c r="AA2727" i="60"/>
  <c r="AA2728" i="60"/>
  <c r="AA2730" i="60"/>
  <c r="AA2731" i="60"/>
  <c r="AA2732" i="60"/>
  <c r="AA2738" i="60"/>
  <c r="AA2739" i="60"/>
  <c r="AA2740" i="60"/>
  <c r="AA2741" i="60"/>
  <c r="AA2742" i="60"/>
  <c r="AA2744" i="60"/>
  <c r="AA2745" i="60"/>
  <c r="AA2748" i="60"/>
  <c r="AA2750" i="60"/>
  <c r="AA2752" i="60"/>
  <c r="AA2753" i="60"/>
  <c r="AA2754" i="60"/>
  <c r="AA2755" i="60"/>
  <c r="AA2756" i="60"/>
  <c r="AA2757" i="60"/>
  <c r="AA2759" i="60"/>
  <c r="AA2761" i="60"/>
  <c r="AA2763" i="60"/>
  <c r="AA2764" i="60"/>
  <c r="AA2768" i="60"/>
  <c r="AA2769" i="60"/>
  <c r="AA2770" i="60"/>
  <c r="AA2771" i="60"/>
  <c r="AA2772" i="60"/>
  <c r="AA2773" i="60"/>
  <c r="AA2775" i="60"/>
  <c r="AA2777" i="60"/>
  <c r="AA2779" i="60"/>
  <c r="AA2780" i="60"/>
  <c r="AA2784" i="60"/>
  <c r="AA2785" i="60"/>
  <c r="AA2786" i="60"/>
  <c r="AA2787" i="60"/>
  <c r="AA2788" i="60"/>
  <c r="AA2791" i="60"/>
  <c r="AA2792" i="60"/>
  <c r="AA2793" i="60"/>
  <c r="AA2795" i="60"/>
  <c r="AA2800" i="60"/>
  <c r="AA2801" i="60"/>
  <c r="AA2802" i="60"/>
  <c r="AA2803" i="60"/>
  <c r="AA2805" i="60"/>
  <c r="AA2806" i="60"/>
  <c r="AA2808" i="60"/>
  <c r="AA2809" i="60"/>
  <c r="AA2810" i="60"/>
  <c r="AA2811" i="60"/>
  <c r="AA2813" i="60"/>
  <c r="AA2815" i="60"/>
  <c r="AA2816" i="60"/>
  <c r="AA2817" i="60"/>
  <c r="AA2818" i="60"/>
  <c r="AA2820" i="60"/>
  <c r="AA2821" i="60"/>
  <c r="AA2822" i="60"/>
  <c r="AA2824" i="60"/>
  <c r="AA2825" i="60"/>
  <c r="AA2826" i="60"/>
  <c r="AA2830" i="60"/>
  <c r="AA2832" i="60"/>
  <c r="AA2833" i="60"/>
  <c r="AA2835" i="60"/>
  <c r="AA2836" i="60"/>
  <c r="AA2837" i="60"/>
  <c r="AA2838" i="60"/>
  <c r="AA2839" i="60"/>
  <c r="AA2844" i="60"/>
  <c r="AA2846" i="60"/>
  <c r="AA2847" i="60"/>
  <c r="AA2848" i="60"/>
  <c r="AA2850" i="60"/>
  <c r="AA2851" i="60"/>
  <c r="AA2852" i="60"/>
  <c r="AA2855" i="60"/>
  <c r="AA2856" i="60"/>
  <c r="AA2860" i="60"/>
  <c r="AA2861" i="60"/>
  <c r="AA2862" i="60"/>
  <c r="AA2863" i="60"/>
  <c r="AA2864" i="60"/>
  <c r="AA2866" i="60"/>
  <c r="AA2867" i="60"/>
  <c r="AA2868" i="60"/>
  <c r="AA2870" i="60"/>
  <c r="AA2871" i="60"/>
  <c r="AA2872" i="60"/>
  <c r="AA2873" i="60"/>
  <c r="AA2874" i="60"/>
  <c r="AA2876" i="60"/>
  <c r="AA2878" i="60"/>
  <c r="AA2879" i="60"/>
  <c r="AA2882" i="60"/>
  <c r="AA2884" i="60"/>
  <c r="AA2885" i="60"/>
  <c r="AA2886" i="60"/>
  <c r="AA2887" i="60"/>
  <c r="AA2888" i="60"/>
  <c r="AA2892" i="60"/>
  <c r="AA2893" i="60"/>
  <c r="AA2894" i="60"/>
  <c r="AA2896" i="60"/>
  <c r="AA2898" i="60"/>
  <c r="AA2899" i="60"/>
  <c r="AA2900" i="60"/>
  <c r="AA2901" i="60"/>
  <c r="AA2902" i="60"/>
  <c r="AA2903" i="60"/>
  <c r="AA2904" i="60"/>
  <c r="AA2909" i="60"/>
  <c r="AA2910" i="60"/>
  <c r="AA2913" i="60"/>
  <c r="AA2914" i="60"/>
  <c r="AA2915" i="60"/>
  <c r="AA2916" i="60"/>
  <c r="AA2917" i="60"/>
  <c r="AA2918" i="60"/>
  <c r="AA2919" i="60"/>
  <c r="AA2923" i="60"/>
  <c r="AA2925" i="60"/>
  <c r="AA2927" i="60"/>
  <c r="AA2928" i="60"/>
  <c r="AA2929" i="60"/>
  <c r="AA2930" i="60"/>
  <c r="AA2931" i="60"/>
  <c r="AA2932" i="60"/>
  <c r="AA2933" i="60"/>
  <c r="AA2934" i="60"/>
  <c r="AA2935" i="60"/>
  <c r="AA2940" i="60"/>
  <c r="AA2941" i="60"/>
  <c r="AA2942" i="60"/>
  <c r="AA2943" i="60"/>
  <c r="AA2944" i="60"/>
  <c r="AA2945" i="60"/>
  <c r="AA2947" i="60"/>
  <c r="AA2948" i="60"/>
  <c r="AA2949" i="60"/>
  <c r="AA2950" i="60"/>
  <c r="AA2951" i="60"/>
  <c r="AA2952" i="60"/>
  <c r="AA2956" i="60"/>
  <c r="AA2957" i="60"/>
  <c r="AA2958" i="60"/>
  <c r="AA2960" i="60"/>
  <c r="AA2961" i="60"/>
  <c r="AA2962" i="60"/>
  <c r="AA2963" i="60"/>
  <c r="AA2964" i="60"/>
  <c r="AA2965" i="60"/>
  <c r="AA2966" i="60"/>
  <c r="AA2968" i="60"/>
  <c r="AA2969" i="60"/>
  <c r="AA2971" i="60"/>
  <c r="AA2972" i="60"/>
  <c r="AA2974" i="60"/>
  <c r="AA2975" i="60"/>
  <c r="AA2976" i="60"/>
  <c r="AA2977" i="60"/>
  <c r="AA2978" i="60"/>
  <c r="AA2979" i="60"/>
  <c r="AA2980" i="60"/>
  <c r="AA2981" i="60"/>
  <c r="AA2985" i="60"/>
  <c r="AA2988" i="60"/>
  <c r="AA2989" i="60"/>
  <c r="AA2990" i="60"/>
  <c r="AA2991" i="60"/>
  <c r="AA2992" i="60"/>
  <c r="AA2994" i="60"/>
  <c r="AA2995" i="60"/>
  <c r="AA2996" i="60"/>
  <c r="AA2997" i="60"/>
  <c r="AA2998" i="60"/>
  <c r="AA3001" i="60"/>
  <c r="AA3003" i="60"/>
  <c r="AA3004" i="60"/>
  <c r="O3004" i="60"/>
  <c r="L3004" i="60"/>
  <c r="O3003" i="60"/>
  <c r="L3003" i="60"/>
  <c r="O3002" i="60"/>
  <c r="L3002" i="60"/>
  <c r="O3001" i="60"/>
  <c r="L3001" i="60"/>
  <c r="O3000" i="60"/>
  <c r="L3000" i="60"/>
  <c r="O2999" i="60"/>
  <c r="L2999" i="60"/>
  <c r="O2998" i="60"/>
  <c r="O2997" i="60"/>
  <c r="O2996" i="60"/>
  <c r="L2996" i="60"/>
  <c r="O2995" i="60"/>
  <c r="L2995" i="60"/>
  <c r="O2994" i="60"/>
  <c r="L2994" i="60"/>
  <c r="O2993" i="60"/>
  <c r="L2993" i="60"/>
  <c r="O2992" i="60"/>
  <c r="L2992" i="60"/>
  <c r="O2991" i="60"/>
  <c r="L2991" i="60"/>
  <c r="O2990" i="60"/>
  <c r="L2990" i="60"/>
  <c r="O2989" i="60"/>
  <c r="L2989" i="60"/>
  <c r="O2988" i="60"/>
  <c r="L2988" i="60"/>
  <c r="O2987" i="60"/>
  <c r="L2987" i="60"/>
  <c r="O2986" i="60"/>
  <c r="L2986" i="60"/>
  <c r="O2985" i="60"/>
  <c r="L2985" i="60"/>
  <c r="O2984" i="60"/>
  <c r="L2984" i="60"/>
  <c r="O2983" i="60"/>
  <c r="L2983" i="60"/>
  <c r="O2982" i="60"/>
  <c r="O2981" i="60"/>
  <c r="O2980" i="60"/>
  <c r="L2980" i="60"/>
  <c r="O2979" i="60"/>
  <c r="L2979" i="60"/>
  <c r="O2978" i="60"/>
  <c r="L2978" i="60"/>
  <c r="O2977" i="60"/>
  <c r="L2977" i="60"/>
  <c r="O2976" i="60"/>
  <c r="L2976" i="60"/>
  <c r="O2975" i="60"/>
  <c r="L2975" i="60"/>
  <c r="O2974" i="60"/>
  <c r="L2974" i="60"/>
  <c r="O2973" i="60"/>
  <c r="L2973" i="60"/>
  <c r="O2972" i="60"/>
  <c r="L2972" i="60"/>
  <c r="O2971" i="60"/>
  <c r="L2971" i="60"/>
  <c r="O2970" i="60"/>
  <c r="L2970" i="60"/>
  <c r="O2969" i="60"/>
  <c r="L2969" i="60"/>
  <c r="O2968" i="60"/>
  <c r="L2968" i="60"/>
  <c r="O2967" i="60"/>
  <c r="L2967" i="60"/>
  <c r="O2966" i="60"/>
  <c r="O2965" i="60"/>
  <c r="O2964" i="60"/>
  <c r="L2964" i="60"/>
  <c r="O2963" i="60"/>
  <c r="L2963" i="60"/>
  <c r="O2962" i="60"/>
  <c r="L2962" i="60"/>
  <c r="O2961" i="60"/>
  <c r="L2961" i="60"/>
  <c r="O2960" i="60"/>
  <c r="L2960" i="60"/>
  <c r="O2959" i="60"/>
  <c r="L2959" i="60"/>
  <c r="O2958" i="60"/>
  <c r="L2958" i="60"/>
  <c r="O2957" i="60"/>
  <c r="L2957" i="60"/>
  <c r="O2956" i="60"/>
  <c r="L2956" i="60"/>
  <c r="O2955" i="60"/>
  <c r="L2955" i="60"/>
  <c r="O2954" i="60"/>
  <c r="L2954" i="60"/>
  <c r="O2953" i="60"/>
  <c r="L2953" i="60"/>
  <c r="O2952" i="60"/>
  <c r="L2952" i="60"/>
  <c r="O2951" i="60"/>
  <c r="L2951" i="60"/>
  <c r="O2950" i="60"/>
  <c r="O2949" i="60"/>
  <c r="O2948" i="60"/>
  <c r="L2948" i="60"/>
  <c r="O2947" i="60"/>
  <c r="L2947" i="60"/>
  <c r="O2946" i="60"/>
  <c r="L2946" i="60"/>
  <c r="O2945" i="60"/>
  <c r="L2945" i="60"/>
  <c r="O2944" i="60"/>
  <c r="L2944" i="60"/>
  <c r="O2943" i="60"/>
  <c r="L2943" i="60"/>
  <c r="O2942" i="60"/>
  <c r="L2942" i="60"/>
  <c r="O2941" i="60"/>
  <c r="L2941" i="60"/>
  <c r="O2940" i="60"/>
  <c r="L2940" i="60"/>
  <c r="O2939" i="60"/>
  <c r="L2939" i="60"/>
  <c r="O2938" i="60"/>
  <c r="L2938" i="60"/>
  <c r="O2937" i="60"/>
  <c r="L2937" i="60"/>
  <c r="O2936" i="60"/>
  <c r="L2936" i="60"/>
  <c r="O2935" i="60"/>
  <c r="L2935" i="60"/>
  <c r="O2934" i="60"/>
  <c r="O2933" i="60"/>
  <c r="O2932" i="60"/>
  <c r="L2932" i="60"/>
  <c r="O2931" i="60"/>
  <c r="L2931" i="60"/>
  <c r="O2930" i="60"/>
  <c r="L2930" i="60"/>
  <c r="O2929" i="60"/>
  <c r="L2929" i="60"/>
  <c r="O2928" i="60"/>
  <c r="L2928" i="60"/>
  <c r="O2927" i="60"/>
  <c r="L2927" i="60"/>
  <c r="O2926" i="60"/>
  <c r="L2926" i="60"/>
  <c r="O2925" i="60"/>
  <c r="L2925" i="60"/>
  <c r="O2924" i="60"/>
  <c r="L2924" i="60"/>
  <c r="O2923" i="60"/>
  <c r="L2923" i="60"/>
  <c r="O2922" i="60"/>
  <c r="L2922" i="60"/>
  <c r="O2921" i="60"/>
  <c r="L2921" i="60"/>
  <c r="O2920" i="60"/>
  <c r="L2920" i="60"/>
  <c r="O2919" i="60"/>
  <c r="L2919" i="60"/>
  <c r="O2918" i="60"/>
  <c r="O2917" i="60"/>
  <c r="O2916" i="60"/>
  <c r="L2916" i="60"/>
  <c r="O2915" i="60"/>
  <c r="L2915" i="60"/>
  <c r="O2914" i="60"/>
  <c r="L2914" i="60"/>
  <c r="O2913" i="60"/>
  <c r="L2913" i="60"/>
  <c r="O2912" i="60"/>
  <c r="L2912" i="60"/>
  <c r="O2911" i="60"/>
  <c r="L2911" i="60"/>
  <c r="O2910" i="60"/>
  <c r="L2910" i="60"/>
  <c r="O2909" i="60"/>
  <c r="L2909" i="60"/>
  <c r="O2908" i="60"/>
  <c r="L2908" i="60"/>
  <c r="O2907" i="60"/>
  <c r="L2907" i="60"/>
  <c r="O2906" i="60"/>
  <c r="L2906" i="60"/>
  <c r="O2905" i="60"/>
  <c r="L2905" i="60"/>
  <c r="O2904" i="60"/>
  <c r="L2904" i="60"/>
  <c r="O2903" i="60"/>
  <c r="L2903" i="60"/>
  <c r="O2902" i="60"/>
  <c r="O2901" i="60"/>
  <c r="O2900" i="60"/>
  <c r="L2900" i="60"/>
  <c r="O2899" i="60"/>
  <c r="L2899" i="60"/>
  <c r="O2898" i="60"/>
  <c r="L2898" i="60"/>
  <c r="O2897" i="60"/>
  <c r="L2897" i="60"/>
  <c r="O2896" i="60"/>
  <c r="L2896" i="60"/>
  <c r="O2895" i="60"/>
  <c r="L2895" i="60"/>
  <c r="O2894" i="60"/>
  <c r="L2894" i="60"/>
  <c r="O2893" i="60"/>
  <c r="L2893" i="60"/>
  <c r="O2892" i="60"/>
  <c r="L2892" i="60"/>
  <c r="O2891" i="60"/>
  <c r="L2891" i="60"/>
  <c r="O2890" i="60"/>
  <c r="L2890" i="60"/>
  <c r="O2889" i="60"/>
  <c r="L2889" i="60"/>
  <c r="O2888" i="60"/>
  <c r="L2888" i="60"/>
  <c r="O2887" i="60"/>
  <c r="L2887" i="60"/>
  <c r="O2886" i="60"/>
  <c r="O2885" i="60"/>
  <c r="O2884" i="60"/>
  <c r="L2884" i="60"/>
  <c r="O2883" i="60"/>
  <c r="L2883" i="60"/>
  <c r="O2882" i="60"/>
  <c r="L2882" i="60"/>
  <c r="O2881" i="60"/>
  <c r="L2881" i="60"/>
  <c r="O2880" i="60"/>
  <c r="L2880" i="60"/>
  <c r="O2879" i="60"/>
  <c r="L2879" i="60"/>
  <c r="O2878" i="60"/>
  <c r="L2878" i="60"/>
  <c r="O2877" i="60"/>
  <c r="L2877" i="60"/>
  <c r="O2876" i="60"/>
  <c r="L2876" i="60"/>
  <c r="O2875" i="60"/>
  <c r="L2875" i="60"/>
  <c r="O2874" i="60"/>
  <c r="L2874" i="60"/>
  <c r="O2873" i="60"/>
  <c r="L2873" i="60"/>
  <c r="O2872" i="60"/>
  <c r="L2872" i="60"/>
  <c r="O2871" i="60"/>
  <c r="L2871" i="60"/>
  <c r="O2870" i="60"/>
  <c r="O2869" i="60"/>
  <c r="O2868" i="60"/>
  <c r="L2868" i="60"/>
  <c r="O2867" i="60"/>
  <c r="L2867" i="60"/>
  <c r="O2866" i="60"/>
  <c r="L2866" i="60"/>
  <c r="O2865" i="60"/>
  <c r="L2865" i="60"/>
  <c r="O2864" i="60"/>
  <c r="L2864" i="60"/>
  <c r="O2863" i="60"/>
  <c r="L2863" i="60"/>
  <c r="O2862" i="60"/>
  <c r="L2862" i="60"/>
  <c r="O2861" i="60"/>
  <c r="L2861" i="60"/>
  <c r="O2860" i="60"/>
  <c r="L2860" i="60"/>
  <c r="O2859" i="60"/>
  <c r="L2859" i="60"/>
  <c r="O2858" i="60"/>
  <c r="L2858" i="60"/>
  <c r="O2857" i="60"/>
  <c r="L2857" i="60"/>
  <c r="O2856" i="60"/>
  <c r="L2856" i="60"/>
  <c r="O2855" i="60"/>
  <c r="L2855" i="60"/>
  <c r="O2854" i="60"/>
  <c r="O2853" i="60"/>
  <c r="O2852" i="60"/>
  <c r="L2852" i="60"/>
  <c r="O2851" i="60"/>
  <c r="L2851" i="60"/>
  <c r="O2850" i="60"/>
  <c r="L2850" i="60"/>
  <c r="O2849" i="60"/>
  <c r="L2849" i="60"/>
  <c r="O2848" i="60"/>
  <c r="L2848" i="60"/>
  <c r="O2847" i="60"/>
  <c r="L2847" i="60"/>
  <c r="O2846" i="60"/>
  <c r="L2846" i="60"/>
  <c r="O2845" i="60"/>
  <c r="L2845" i="60"/>
  <c r="O2844" i="60"/>
  <c r="L2844" i="60"/>
  <c r="O2843" i="60"/>
  <c r="L2843" i="60"/>
  <c r="O2842" i="60"/>
  <c r="L2842" i="60"/>
  <c r="O2841" i="60"/>
  <c r="L2841" i="60"/>
  <c r="O2840" i="60"/>
  <c r="L2840" i="60"/>
  <c r="O2839" i="60"/>
  <c r="L2839" i="60"/>
  <c r="O2838" i="60"/>
  <c r="O2837" i="60"/>
  <c r="O2836" i="60"/>
  <c r="L2836" i="60"/>
  <c r="O2835" i="60"/>
  <c r="L2835" i="60"/>
  <c r="O2834" i="60"/>
  <c r="L2834" i="60"/>
  <c r="O2833" i="60"/>
  <c r="L2833" i="60"/>
  <c r="O2832" i="60"/>
  <c r="L2832" i="60"/>
  <c r="O2831" i="60"/>
  <c r="L2831" i="60"/>
  <c r="O2830" i="60"/>
  <c r="L2830" i="60"/>
  <c r="O2829" i="60"/>
  <c r="L2829" i="60"/>
  <c r="O2828" i="60"/>
  <c r="L2828" i="60"/>
  <c r="O2827" i="60"/>
  <c r="L2827" i="60"/>
  <c r="O2826" i="60"/>
  <c r="L2826" i="60"/>
  <c r="O2825" i="60"/>
  <c r="L2825" i="60"/>
  <c r="O2824" i="60"/>
  <c r="L2824" i="60"/>
  <c r="O2823" i="60"/>
  <c r="L2823" i="60"/>
  <c r="O2822" i="60"/>
  <c r="O2821" i="60"/>
  <c r="O2820" i="60"/>
  <c r="L2820" i="60"/>
  <c r="O2819" i="60"/>
  <c r="L2819" i="60"/>
  <c r="O2818" i="60"/>
  <c r="L2818" i="60"/>
  <c r="O2817" i="60"/>
  <c r="L2817" i="60"/>
  <c r="O2816" i="60"/>
  <c r="L2816" i="60"/>
  <c r="O2815" i="60"/>
  <c r="L2815" i="60"/>
  <c r="O2814" i="60"/>
  <c r="L2814" i="60"/>
  <c r="O2813" i="60"/>
  <c r="L2813" i="60"/>
  <c r="O2812" i="60"/>
  <c r="L2812" i="60"/>
  <c r="O2811" i="60"/>
  <c r="L2811" i="60"/>
  <c r="O2810" i="60"/>
  <c r="L2810" i="60"/>
  <c r="O2809" i="60"/>
  <c r="L2809" i="60"/>
  <c r="O2808" i="60"/>
  <c r="L2808" i="60"/>
  <c r="O2807" i="60"/>
  <c r="L2807" i="60"/>
  <c r="O2806" i="60"/>
  <c r="O2805" i="60"/>
  <c r="O2804" i="60"/>
  <c r="L2804" i="60"/>
  <c r="O2803" i="60"/>
  <c r="L2803" i="60"/>
  <c r="O2802" i="60"/>
  <c r="L2802" i="60"/>
  <c r="O2801" i="60"/>
  <c r="L2801" i="60"/>
  <c r="O2800" i="60"/>
  <c r="L2800" i="60"/>
  <c r="O2799" i="60"/>
  <c r="L2799" i="60"/>
  <c r="O2798" i="60"/>
  <c r="L2798" i="60"/>
  <c r="O2797" i="60"/>
  <c r="L2797" i="60"/>
  <c r="O2796" i="60"/>
  <c r="L2796" i="60"/>
  <c r="O2795" i="60"/>
  <c r="L2795" i="60"/>
  <c r="O2794" i="60"/>
  <c r="L2794" i="60"/>
  <c r="O2793" i="60"/>
  <c r="L2793" i="60"/>
  <c r="O2792" i="60"/>
  <c r="L2792" i="60"/>
  <c r="O2791" i="60"/>
  <c r="L2791" i="60"/>
  <c r="O2790" i="60"/>
  <c r="O2789" i="60"/>
  <c r="O2788" i="60"/>
  <c r="L2788" i="60"/>
  <c r="O2787" i="60"/>
  <c r="L2787" i="60"/>
  <c r="O2786" i="60"/>
  <c r="L2786" i="60"/>
  <c r="O2785" i="60"/>
  <c r="L2785" i="60"/>
  <c r="O2784" i="60"/>
  <c r="L2784" i="60"/>
  <c r="O2783" i="60"/>
  <c r="L2783" i="60"/>
  <c r="O2782" i="60"/>
  <c r="L2782" i="60"/>
  <c r="O2781" i="60"/>
  <c r="L2781" i="60"/>
  <c r="O2780" i="60"/>
  <c r="L2780" i="60"/>
  <c r="O2779" i="60"/>
  <c r="L2779" i="60"/>
  <c r="O2778" i="60"/>
  <c r="L2778" i="60"/>
  <c r="O2777" i="60"/>
  <c r="L2777" i="60"/>
  <c r="O2776" i="60"/>
  <c r="L2776" i="60"/>
  <c r="O2775" i="60"/>
  <c r="L2775" i="60"/>
  <c r="O2774" i="60"/>
  <c r="O2773" i="60"/>
  <c r="O2772" i="60"/>
  <c r="L2772" i="60"/>
  <c r="O2771" i="60"/>
  <c r="L2771" i="60"/>
  <c r="O2770" i="60"/>
  <c r="L2770" i="60"/>
  <c r="O2769" i="60"/>
  <c r="L2769" i="60"/>
  <c r="O2768" i="60"/>
  <c r="L2768" i="60"/>
  <c r="O2767" i="60"/>
  <c r="L2767" i="60"/>
  <c r="O2766" i="60"/>
  <c r="L2766" i="60"/>
  <c r="O2765" i="60"/>
  <c r="L2765" i="60"/>
  <c r="O2764" i="60"/>
  <c r="L2764" i="60"/>
  <c r="O2763" i="60"/>
  <c r="L2763" i="60"/>
  <c r="O2762" i="60"/>
  <c r="L2762" i="60"/>
  <c r="O2761" i="60"/>
  <c r="L2761" i="60"/>
  <c r="O2760" i="60"/>
  <c r="L2760" i="60"/>
  <c r="O2759" i="60"/>
  <c r="L2759" i="60"/>
  <c r="O2758" i="60"/>
  <c r="O2757" i="60"/>
  <c r="O2756" i="60"/>
  <c r="L2756" i="60"/>
  <c r="O2755" i="60"/>
  <c r="L2755" i="60"/>
  <c r="O2754" i="60"/>
  <c r="L2754" i="60"/>
  <c r="O2753" i="60"/>
  <c r="L2753" i="60"/>
  <c r="O2752" i="60"/>
  <c r="L2752" i="60"/>
  <c r="O2751" i="60"/>
  <c r="L2751" i="60"/>
  <c r="O2750" i="60"/>
  <c r="L2750" i="60"/>
  <c r="O2749" i="60"/>
  <c r="L2749" i="60"/>
  <c r="O2748" i="60"/>
  <c r="L2748" i="60"/>
  <c r="O2747" i="60"/>
  <c r="L2747" i="60"/>
  <c r="O2746" i="60"/>
  <c r="L2746" i="60"/>
  <c r="O2745" i="60"/>
  <c r="L2745" i="60"/>
  <c r="O2744" i="60"/>
  <c r="L2744" i="60"/>
  <c r="O2743" i="60"/>
  <c r="L2743" i="60"/>
  <c r="O2742" i="60"/>
  <c r="O2741" i="60"/>
  <c r="O2740" i="60"/>
  <c r="L2740" i="60"/>
  <c r="O2739" i="60"/>
  <c r="L2739" i="60"/>
  <c r="O2738" i="60"/>
  <c r="L2738" i="60"/>
  <c r="O2737" i="60"/>
  <c r="L2737" i="60"/>
  <c r="O2736" i="60"/>
  <c r="L2736" i="60"/>
  <c r="O2735" i="60"/>
  <c r="L2735" i="60"/>
  <c r="O2734" i="60"/>
  <c r="L2734" i="60"/>
  <c r="O2733" i="60"/>
  <c r="L2733" i="60"/>
  <c r="O2732" i="60"/>
  <c r="L2732" i="60"/>
  <c r="O2731" i="60"/>
  <c r="L2731" i="60"/>
  <c r="O2730" i="60"/>
  <c r="L2730" i="60"/>
  <c r="O2729" i="60"/>
  <c r="L2729" i="60"/>
  <c r="O2728" i="60"/>
  <c r="L2728" i="60"/>
  <c r="O2727" i="60"/>
  <c r="L2727" i="60"/>
  <c r="O2726" i="60"/>
  <c r="O2725" i="60"/>
  <c r="O2724" i="60"/>
  <c r="L2724" i="60"/>
  <c r="O2723" i="60"/>
  <c r="L2723" i="60"/>
  <c r="O2722" i="60"/>
  <c r="L2722" i="60"/>
  <c r="O2721" i="60"/>
  <c r="L2721" i="60"/>
  <c r="O2720" i="60"/>
  <c r="L2720" i="60"/>
  <c r="O2719" i="60"/>
  <c r="L2719" i="60"/>
  <c r="O2718" i="60"/>
  <c r="L2718" i="60"/>
  <c r="O2717" i="60"/>
  <c r="L2717" i="60"/>
  <c r="O2716" i="60"/>
  <c r="L2716" i="60"/>
  <c r="O2715" i="60"/>
  <c r="L2715" i="60"/>
  <c r="O2714" i="60"/>
  <c r="L2714" i="60"/>
  <c r="O2713" i="60"/>
  <c r="L2713" i="60"/>
  <c r="O2712" i="60"/>
  <c r="L2712" i="60"/>
  <c r="O2711" i="60"/>
  <c r="L2711" i="60"/>
  <c r="O2710" i="60"/>
  <c r="O2709" i="60"/>
  <c r="O2708" i="60"/>
  <c r="L2708" i="60"/>
  <c r="O2707" i="60"/>
  <c r="L2707" i="60"/>
  <c r="O2706" i="60"/>
  <c r="L2706" i="60"/>
  <c r="O2705" i="60"/>
  <c r="L2705" i="60"/>
  <c r="O2704" i="60"/>
  <c r="L2704" i="60"/>
  <c r="O2703" i="60"/>
  <c r="L2703" i="60"/>
  <c r="O2702" i="60"/>
  <c r="L2702" i="60"/>
  <c r="O2701" i="60"/>
  <c r="L2701" i="60"/>
  <c r="O2700" i="60"/>
  <c r="L2700" i="60"/>
  <c r="O2699" i="60"/>
  <c r="L2699" i="60"/>
  <c r="O2698" i="60"/>
  <c r="L2698" i="60"/>
  <c r="O2697" i="60"/>
  <c r="L2697" i="60"/>
  <c r="O2696" i="60"/>
  <c r="L2696" i="60"/>
  <c r="O2695" i="60"/>
  <c r="L2695" i="60"/>
  <c r="O2694" i="60"/>
  <c r="O2693" i="60"/>
  <c r="O2692" i="60"/>
  <c r="L2692" i="60"/>
  <c r="O2691" i="60"/>
  <c r="L2691" i="60"/>
  <c r="O2690" i="60"/>
  <c r="L2690" i="60"/>
  <c r="O2689" i="60"/>
  <c r="L2689" i="60"/>
  <c r="O2688" i="60"/>
  <c r="L2688" i="60"/>
  <c r="O2687" i="60"/>
  <c r="L2687" i="60"/>
  <c r="O2686" i="60"/>
  <c r="L2686" i="60"/>
  <c r="O2685" i="60"/>
  <c r="L2685" i="60"/>
  <c r="O2684" i="60"/>
  <c r="L2684" i="60"/>
  <c r="O2683" i="60"/>
  <c r="L2683" i="60"/>
  <c r="O2682" i="60"/>
  <c r="L2682" i="60"/>
  <c r="O2681" i="60"/>
  <c r="L2681" i="60"/>
  <c r="O2680" i="60"/>
  <c r="L2680" i="60"/>
  <c r="O2679" i="60"/>
  <c r="L2679" i="60"/>
  <c r="O2678" i="60"/>
  <c r="O2677" i="60"/>
  <c r="O2676" i="60"/>
  <c r="L2676" i="60"/>
  <c r="O2675" i="60"/>
  <c r="L2675" i="60"/>
  <c r="O2674" i="60"/>
  <c r="L2674" i="60"/>
  <c r="O2673" i="60"/>
  <c r="L2673" i="60"/>
  <c r="O2672" i="60"/>
  <c r="L2672" i="60"/>
  <c r="O2671" i="60"/>
  <c r="L2671" i="60"/>
  <c r="O2670" i="60"/>
  <c r="L2670" i="60"/>
  <c r="O2669" i="60"/>
  <c r="L2669" i="60"/>
  <c r="O2668" i="60"/>
  <c r="L2668" i="60"/>
  <c r="O2667" i="60"/>
  <c r="L2667" i="60"/>
  <c r="O2666" i="60"/>
  <c r="L2666" i="60"/>
  <c r="O2665" i="60"/>
  <c r="L2665" i="60"/>
  <c r="O2664" i="60"/>
  <c r="L2664" i="60"/>
  <c r="O2663" i="60"/>
  <c r="L2663" i="60"/>
  <c r="O2662" i="60"/>
  <c r="O2661" i="60"/>
  <c r="O2660" i="60"/>
  <c r="L2660" i="60"/>
  <c r="O2659" i="60"/>
  <c r="L2659" i="60"/>
  <c r="O2658" i="60"/>
  <c r="L2658" i="60"/>
  <c r="O2657" i="60"/>
  <c r="L2657" i="60"/>
  <c r="O2656" i="60"/>
  <c r="L2656" i="60"/>
  <c r="O2655" i="60"/>
  <c r="L2655" i="60"/>
  <c r="O2654" i="60"/>
  <c r="L2654" i="60"/>
  <c r="O2653" i="60"/>
  <c r="L2653" i="60"/>
  <c r="O2652" i="60"/>
  <c r="L2652" i="60"/>
  <c r="O2651" i="60"/>
  <c r="L2651" i="60"/>
  <c r="O2650" i="60"/>
  <c r="L2650" i="60"/>
  <c r="O2649" i="60"/>
  <c r="L2649" i="60"/>
  <c r="O2648" i="60"/>
  <c r="L2648" i="60"/>
  <c r="O2647" i="60"/>
  <c r="L2647" i="60"/>
  <c r="O2646" i="60"/>
  <c r="O2645" i="60"/>
  <c r="O2644" i="60"/>
  <c r="L2644" i="60"/>
  <c r="O2643" i="60"/>
  <c r="L2643" i="60"/>
  <c r="O2642" i="60"/>
  <c r="L2642" i="60"/>
  <c r="O2641" i="60"/>
  <c r="L2641" i="60"/>
  <c r="O2640" i="60"/>
  <c r="L2640" i="60"/>
  <c r="O2639" i="60"/>
  <c r="L2639" i="60"/>
  <c r="O2638" i="60"/>
  <c r="L2638" i="60"/>
  <c r="O2637" i="60"/>
  <c r="L2637" i="60"/>
  <c r="O2636" i="60"/>
  <c r="L2636" i="60"/>
  <c r="O2635" i="60"/>
  <c r="L2635" i="60"/>
  <c r="O2634" i="60"/>
  <c r="L2634" i="60"/>
  <c r="O2633" i="60"/>
  <c r="L2633" i="60"/>
  <c r="O2632" i="60"/>
  <c r="L2632" i="60"/>
  <c r="O2631" i="60"/>
  <c r="L2631" i="60"/>
  <c r="O2630" i="60"/>
  <c r="O2629" i="60"/>
  <c r="O2628" i="60"/>
  <c r="L2628" i="60"/>
  <c r="O2627" i="60"/>
  <c r="L2627" i="60"/>
  <c r="O2626" i="60"/>
  <c r="L2626" i="60"/>
  <c r="O2625" i="60"/>
  <c r="L2625" i="60"/>
  <c r="O2624" i="60"/>
  <c r="L2624" i="60"/>
  <c r="O2623" i="60"/>
  <c r="L2623" i="60"/>
  <c r="O2622" i="60"/>
  <c r="L2622" i="60"/>
  <c r="O2621" i="60"/>
  <c r="L2621" i="60"/>
  <c r="O2620" i="60"/>
  <c r="L2620" i="60"/>
  <c r="O2619" i="60"/>
  <c r="L2619" i="60"/>
  <c r="O2618" i="60"/>
  <c r="L2618" i="60"/>
  <c r="O2617" i="60"/>
  <c r="L2617" i="60"/>
  <c r="O2616" i="60"/>
  <c r="L2616" i="60"/>
  <c r="O2615" i="60"/>
  <c r="L2615" i="60"/>
  <c r="O2614" i="60"/>
  <c r="O2613" i="60"/>
  <c r="O2612" i="60"/>
  <c r="L2612" i="60"/>
  <c r="O2611" i="60"/>
  <c r="L2611" i="60"/>
  <c r="O2610" i="60"/>
  <c r="L2610" i="60"/>
  <c r="O2609" i="60"/>
  <c r="L2609" i="60"/>
  <c r="O2608" i="60"/>
  <c r="L2608" i="60"/>
  <c r="O2607" i="60"/>
  <c r="L2607" i="60"/>
  <c r="O2606" i="60"/>
  <c r="L2606" i="60"/>
  <c r="O2605" i="60"/>
  <c r="L2605" i="60"/>
  <c r="O2604" i="60"/>
  <c r="L2604" i="60"/>
  <c r="O2603" i="60"/>
  <c r="L2603" i="60"/>
  <c r="O2602" i="60"/>
  <c r="L2602" i="60"/>
  <c r="O2601" i="60"/>
  <c r="L2601" i="60"/>
  <c r="O2600" i="60"/>
  <c r="L2600" i="60"/>
  <c r="O2599" i="60"/>
  <c r="L2599" i="60"/>
  <c r="O2598" i="60"/>
  <c r="O2597" i="60"/>
  <c r="O2596" i="60"/>
  <c r="L2596" i="60"/>
  <c r="O2595" i="60"/>
  <c r="L2595" i="60"/>
  <c r="O2594" i="60"/>
  <c r="L2594" i="60"/>
  <c r="O2593" i="60"/>
  <c r="L2593" i="60"/>
  <c r="O2592" i="60"/>
  <c r="L2592" i="60"/>
  <c r="O2591" i="60"/>
  <c r="L2591" i="60"/>
  <c r="O2590" i="60"/>
  <c r="L2590" i="60"/>
  <c r="O2589" i="60"/>
  <c r="L2589" i="60"/>
  <c r="O2588" i="60"/>
  <c r="L2588" i="60"/>
  <c r="O2587" i="60"/>
  <c r="L2587" i="60"/>
  <c r="O2586" i="60"/>
  <c r="L2586" i="60"/>
  <c r="O2585" i="60"/>
  <c r="L2585" i="60"/>
  <c r="O2584" i="60"/>
  <c r="L2584" i="60"/>
  <c r="O2583" i="60"/>
  <c r="L2583" i="60"/>
  <c r="O2582" i="60"/>
  <c r="O2581" i="60"/>
  <c r="O2580" i="60"/>
  <c r="L2580" i="60"/>
  <c r="O2579" i="60"/>
  <c r="L2579" i="60"/>
  <c r="O2578" i="60"/>
  <c r="L2578" i="60"/>
  <c r="O2577" i="60"/>
  <c r="L2577" i="60"/>
  <c r="O2576" i="60"/>
  <c r="L2576" i="60"/>
  <c r="O2575" i="60"/>
  <c r="L2575" i="60"/>
  <c r="O2574" i="60"/>
  <c r="L2574" i="60"/>
  <c r="O2573" i="60"/>
  <c r="L2573" i="60"/>
  <c r="O2572" i="60"/>
  <c r="L2572" i="60"/>
  <c r="O2571" i="60"/>
  <c r="L2571" i="60"/>
  <c r="O2570" i="60"/>
  <c r="L2570" i="60"/>
  <c r="O2569" i="60"/>
  <c r="L2569" i="60"/>
  <c r="O2568" i="60"/>
  <c r="L2568" i="60"/>
  <c r="O2567" i="60"/>
  <c r="L2567" i="60"/>
  <c r="O2566" i="60"/>
  <c r="O2565" i="60"/>
  <c r="O2564" i="60"/>
  <c r="L2564" i="60"/>
  <c r="O2563" i="60"/>
  <c r="L2563" i="60"/>
  <c r="O2562" i="60"/>
  <c r="L2562" i="60"/>
  <c r="O2561" i="60"/>
  <c r="L2561" i="60"/>
  <c r="O2560" i="60"/>
  <c r="L2560" i="60"/>
  <c r="O2559" i="60"/>
  <c r="L2559" i="60"/>
  <c r="O2558" i="60"/>
  <c r="L2558" i="60"/>
  <c r="O2557" i="60"/>
  <c r="L2557" i="60"/>
  <c r="O2556" i="60"/>
  <c r="L2556" i="60"/>
  <c r="O2555" i="60"/>
  <c r="L2555" i="60"/>
  <c r="O2554" i="60"/>
  <c r="L2554" i="60"/>
  <c r="O2553" i="60"/>
  <c r="L2553" i="60"/>
  <c r="O2552" i="60"/>
  <c r="L2552" i="60"/>
  <c r="O2551" i="60"/>
  <c r="L2551" i="60"/>
  <c r="O2550" i="60"/>
  <c r="O2549" i="60"/>
  <c r="O2548" i="60"/>
  <c r="L2548" i="60"/>
  <c r="O2547" i="60"/>
  <c r="L2547" i="60"/>
  <c r="O2546" i="60"/>
  <c r="L2546" i="60"/>
  <c r="O2545" i="60"/>
  <c r="L2545" i="60"/>
  <c r="O2544" i="60"/>
  <c r="L2544" i="60"/>
  <c r="O2543" i="60"/>
  <c r="L2543" i="60"/>
  <c r="O2542" i="60"/>
  <c r="L2542" i="60"/>
  <c r="O2541" i="60"/>
  <c r="L2541" i="60"/>
  <c r="O2540" i="60"/>
  <c r="L2540" i="60"/>
  <c r="O2539" i="60"/>
  <c r="L2539" i="60"/>
  <c r="O2538" i="60"/>
  <c r="L2538" i="60"/>
  <c r="O2537" i="60"/>
  <c r="L2537" i="60"/>
  <c r="O2536" i="60"/>
  <c r="L2536" i="60"/>
  <c r="O2535" i="60"/>
  <c r="L2535" i="60"/>
  <c r="O2534" i="60"/>
  <c r="O2533" i="60"/>
  <c r="O2532" i="60"/>
  <c r="L2532" i="60"/>
  <c r="O2531" i="60"/>
  <c r="L2531" i="60"/>
  <c r="O2530" i="60"/>
  <c r="L2530" i="60"/>
  <c r="O2529" i="60"/>
  <c r="L2529" i="60"/>
  <c r="O2528" i="60"/>
  <c r="L2528" i="60"/>
  <c r="O2527" i="60"/>
  <c r="L2527" i="60"/>
  <c r="O2526" i="60"/>
  <c r="L2526" i="60"/>
  <c r="O2525" i="60"/>
  <c r="L2525" i="60"/>
  <c r="O2524" i="60"/>
  <c r="L2524" i="60"/>
  <c r="O2523" i="60"/>
  <c r="L2523" i="60"/>
  <c r="O2522" i="60"/>
  <c r="L2522" i="60"/>
  <c r="O2521" i="60"/>
  <c r="L2521" i="60"/>
  <c r="O2520" i="60"/>
  <c r="L2520" i="60"/>
  <c r="O2519" i="60"/>
  <c r="L2519" i="60"/>
  <c r="O2518" i="60"/>
  <c r="O2517" i="60"/>
  <c r="O2516" i="60"/>
  <c r="L2516" i="60"/>
  <c r="O2515" i="60"/>
  <c r="L2515" i="60"/>
  <c r="O2514" i="60"/>
  <c r="L2514" i="60"/>
  <c r="O2513" i="60"/>
  <c r="L2513" i="60"/>
  <c r="O2512" i="60"/>
  <c r="L2512" i="60"/>
  <c r="O2511" i="60"/>
  <c r="L2511" i="60"/>
  <c r="O2510" i="60"/>
  <c r="L2510" i="60"/>
  <c r="O2509" i="60"/>
  <c r="L2509" i="60"/>
  <c r="O2508" i="60"/>
  <c r="L2508" i="60"/>
  <c r="O2507" i="60"/>
  <c r="L2507" i="60"/>
  <c r="O2506" i="60"/>
  <c r="L2506" i="60"/>
  <c r="O2505" i="60"/>
  <c r="L2505" i="60"/>
  <c r="O2504" i="60"/>
  <c r="L2504" i="60"/>
  <c r="O2503" i="60"/>
  <c r="L2503" i="60"/>
  <c r="O2502" i="60"/>
  <c r="O2501" i="60"/>
  <c r="O2500" i="60"/>
  <c r="L2500" i="60"/>
  <c r="O2499" i="60"/>
  <c r="L2499" i="60"/>
  <c r="O2498" i="60"/>
  <c r="L2498" i="60"/>
  <c r="O2497" i="60"/>
  <c r="L2497" i="60"/>
  <c r="O2496" i="60"/>
  <c r="L2496" i="60"/>
  <c r="O2495" i="60"/>
  <c r="L2495" i="60"/>
  <c r="O2494" i="60"/>
  <c r="L2494" i="60"/>
  <c r="O2493" i="60"/>
  <c r="L2493" i="60"/>
  <c r="O2492" i="60"/>
  <c r="L2492" i="60"/>
  <c r="O2491" i="60"/>
  <c r="L2491" i="60"/>
  <c r="O2490" i="60"/>
  <c r="L2490" i="60"/>
  <c r="O2489" i="60"/>
  <c r="L2489" i="60"/>
  <c r="O2488" i="60"/>
  <c r="L2488" i="60"/>
  <c r="O2487" i="60"/>
  <c r="L2487" i="60"/>
  <c r="O2486" i="60"/>
  <c r="O2485" i="60"/>
  <c r="O2484" i="60"/>
  <c r="L2484" i="60"/>
  <c r="O2483" i="60"/>
  <c r="L2483" i="60"/>
  <c r="O2482" i="60"/>
  <c r="L2482" i="60"/>
  <c r="O2481" i="60"/>
  <c r="L2481" i="60"/>
  <c r="O2480" i="60"/>
  <c r="L2480" i="60"/>
  <c r="O2479" i="60"/>
  <c r="L2479" i="60"/>
  <c r="O2478" i="60"/>
  <c r="L2478" i="60"/>
  <c r="O2477" i="60"/>
  <c r="L2477" i="60"/>
  <c r="O2476" i="60"/>
  <c r="L2476" i="60"/>
  <c r="O2475" i="60"/>
  <c r="L2475" i="60"/>
  <c r="O2474" i="60"/>
  <c r="L2474" i="60"/>
  <c r="O2473" i="60"/>
  <c r="L2473" i="60"/>
  <c r="O2472" i="60"/>
  <c r="L2472" i="60"/>
  <c r="O2471" i="60"/>
  <c r="L2471" i="60"/>
  <c r="O2470" i="60"/>
  <c r="O2469" i="60"/>
  <c r="O2468" i="60"/>
  <c r="L2468" i="60"/>
  <c r="O2467" i="60"/>
  <c r="L2467" i="60"/>
  <c r="O2466" i="60"/>
  <c r="L2466" i="60"/>
  <c r="O2465" i="60"/>
  <c r="L2465" i="60"/>
  <c r="O2464" i="60"/>
  <c r="L2464" i="60"/>
  <c r="O2463" i="60"/>
  <c r="L2463" i="60"/>
  <c r="O2462" i="60"/>
  <c r="L2462" i="60"/>
  <c r="O2461" i="60"/>
  <c r="L2461" i="60"/>
  <c r="O2460" i="60"/>
  <c r="L2460" i="60"/>
  <c r="O2459" i="60"/>
  <c r="L2459" i="60"/>
  <c r="O2458" i="60"/>
  <c r="L2458" i="60"/>
  <c r="O2457" i="60"/>
  <c r="L2457" i="60"/>
  <c r="O2456" i="60"/>
  <c r="L2456" i="60"/>
  <c r="O2455" i="60"/>
  <c r="L2455" i="60"/>
  <c r="O2454" i="60"/>
  <c r="O2453" i="60"/>
  <c r="O2452" i="60"/>
  <c r="L2452" i="60"/>
  <c r="O2451" i="60"/>
  <c r="L2451" i="60"/>
  <c r="O2450" i="60"/>
  <c r="L2450" i="60"/>
  <c r="O2449" i="60"/>
  <c r="L2449" i="60"/>
  <c r="O2448" i="60"/>
  <c r="L2448" i="60"/>
  <c r="O2447" i="60"/>
  <c r="L2447" i="60"/>
  <c r="O2446" i="60"/>
  <c r="L2446" i="60"/>
  <c r="O2445" i="60"/>
  <c r="L2445" i="60"/>
  <c r="O2444" i="60"/>
  <c r="L2444" i="60"/>
  <c r="O2443" i="60"/>
  <c r="L2443" i="60"/>
  <c r="O2442" i="60"/>
  <c r="L2442" i="60"/>
  <c r="O2441" i="60"/>
  <c r="L2441" i="60"/>
  <c r="O2440" i="60"/>
  <c r="L2440" i="60"/>
  <c r="O2439" i="60"/>
  <c r="L2439" i="60"/>
  <c r="O2438" i="60"/>
  <c r="O2437" i="60"/>
  <c r="O2436" i="60"/>
  <c r="L2436" i="60"/>
  <c r="O2435" i="60"/>
  <c r="L2435" i="60"/>
  <c r="O2434" i="60"/>
  <c r="L2434" i="60"/>
  <c r="O2433" i="60"/>
  <c r="L2433" i="60"/>
  <c r="O2432" i="60"/>
  <c r="L2432" i="60"/>
  <c r="O2431" i="60"/>
  <c r="L2431" i="60"/>
  <c r="O2430" i="60"/>
  <c r="L2430" i="60"/>
  <c r="O2429" i="60"/>
  <c r="L2429" i="60"/>
  <c r="O2428" i="60"/>
  <c r="L2428" i="60"/>
  <c r="O2427" i="60"/>
  <c r="L2427" i="60"/>
  <c r="O2426" i="60"/>
  <c r="L2426" i="60"/>
  <c r="O2425" i="60"/>
  <c r="L2425" i="60"/>
  <c r="O2424" i="60"/>
  <c r="L2424" i="60"/>
  <c r="O2423" i="60"/>
  <c r="L2423" i="60"/>
  <c r="O2422" i="60"/>
  <c r="O2421" i="60"/>
  <c r="O2420" i="60"/>
  <c r="L2420" i="60"/>
  <c r="O2419" i="60"/>
  <c r="L2419" i="60"/>
  <c r="O2418" i="60"/>
  <c r="L2418" i="60"/>
  <c r="O2417" i="60"/>
  <c r="L2417" i="60"/>
  <c r="O2416" i="60"/>
  <c r="L2416" i="60"/>
  <c r="O2415" i="60"/>
  <c r="L2415" i="60"/>
  <c r="O2414" i="60"/>
  <c r="L2414" i="60"/>
  <c r="O2413" i="60"/>
  <c r="L2413" i="60"/>
  <c r="O2412" i="60"/>
  <c r="L2412" i="60"/>
  <c r="O2411" i="60"/>
  <c r="L2411" i="60"/>
  <c r="O2410" i="60"/>
  <c r="L2410" i="60"/>
  <c r="O2409" i="60"/>
  <c r="L2409" i="60"/>
  <c r="O2408" i="60"/>
  <c r="L2408" i="60"/>
  <c r="O2407" i="60"/>
  <c r="L2407" i="60"/>
  <c r="O2406" i="60"/>
  <c r="O2405" i="60"/>
  <c r="O2404" i="60"/>
  <c r="L2404" i="60"/>
  <c r="O2403" i="60"/>
  <c r="L2403" i="60"/>
  <c r="O2402" i="60"/>
  <c r="L2402" i="60"/>
  <c r="O2401" i="60"/>
  <c r="L2401" i="60"/>
  <c r="O2400" i="60"/>
  <c r="L2400" i="60"/>
  <c r="O2399" i="60"/>
  <c r="L2399" i="60"/>
  <c r="O2398" i="60"/>
  <c r="L2398" i="60"/>
  <c r="O2397" i="60"/>
  <c r="L2397" i="60"/>
  <c r="O2396" i="60"/>
  <c r="L2396" i="60"/>
  <c r="O2395" i="60"/>
  <c r="L2395" i="60"/>
  <c r="O2394" i="60"/>
  <c r="L2394" i="60"/>
  <c r="O2393" i="60"/>
  <c r="L2393" i="60"/>
  <c r="O2392" i="60"/>
  <c r="L2392" i="60"/>
  <c r="O2391" i="60"/>
  <c r="L2391" i="60"/>
  <c r="O2390" i="60"/>
  <c r="O2389" i="60"/>
  <c r="O2388" i="60"/>
  <c r="L2388" i="60"/>
  <c r="O2387" i="60"/>
  <c r="L2387" i="60"/>
  <c r="O2386" i="60"/>
  <c r="L2386" i="60"/>
  <c r="O2385" i="60"/>
  <c r="L2385" i="60"/>
  <c r="O2384" i="60"/>
  <c r="L2384" i="60"/>
  <c r="O2383" i="60"/>
  <c r="L2383" i="60"/>
  <c r="O2382" i="60"/>
  <c r="L2382" i="60"/>
  <c r="O2381" i="60"/>
  <c r="L2381" i="60"/>
  <c r="O2380" i="60"/>
  <c r="L2380" i="60"/>
  <c r="O2379" i="60"/>
  <c r="L2379" i="60"/>
  <c r="O2378" i="60"/>
  <c r="L2378" i="60"/>
  <c r="O2377" i="60"/>
  <c r="L2377" i="60"/>
  <c r="O2376" i="60"/>
  <c r="L2376" i="60"/>
  <c r="O2375" i="60"/>
  <c r="L2375" i="60"/>
  <c r="O2374" i="60"/>
  <c r="O2373" i="60"/>
  <c r="O2372" i="60"/>
  <c r="L2372" i="60"/>
  <c r="O2371" i="60"/>
  <c r="L2371" i="60"/>
  <c r="O2370" i="60"/>
  <c r="L2370" i="60"/>
  <c r="O2369" i="60"/>
  <c r="L2369" i="60"/>
  <c r="O2368" i="60"/>
  <c r="L2368" i="60"/>
  <c r="O2367" i="60"/>
  <c r="L2367" i="60"/>
  <c r="O2366" i="60"/>
  <c r="L2366" i="60"/>
  <c r="O2365" i="60"/>
  <c r="L2365" i="60"/>
  <c r="O2364" i="60"/>
  <c r="L2364" i="60"/>
  <c r="O2363" i="60"/>
  <c r="L2363" i="60"/>
  <c r="O2362" i="60"/>
  <c r="L2362" i="60"/>
  <c r="O2361" i="60"/>
  <c r="L2361" i="60"/>
  <c r="O2360" i="60"/>
  <c r="L2360" i="60"/>
  <c r="O2359" i="60"/>
  <c r="L2359" i="60"/>
  <c r="O2358" i="60"/>
  <c r="O2357" i="60"/>
  <c r="O2356" i="60"/>
  <c r="L2356" i="60"/>
  <c r="O2355" i="60"/>
  <c r="L2355" i="60"/>
  <c r="O2354" i="60"/>
  <c r="L2354" i="60"/>
  <c r="O2353" i="60"/>
  <c r="L2353" i="60"/>
  <c r="O2352" i="60"/>
  <c r="L2352" i="60"/>
  <c r="O2351" i="60"/>
  <c r="L2351" i="60"/>
  <c r="O2350" i="60"/>
  <c r="L2350" i="60"/>
  <c r="O2349" i="60"/>
  <c r="L2349" i="60"/>
  <c r="O2348" i="60"/>
  <c r="L2348" i="60"/>
  <c r="O2347" i="60"/>
  <c r="L2347" i="60"/>
  <c r="O2346" i="60"/>
  <c r="L2346" i="60"/>
  <c r="O2345" i="60"/>
  <c r="L2345" i="60"/>
  <c r="O2344" i="60"/>
  <c r="L2344" i="60"/>
  <c r="O2343" i="60"/>
  <c r="L2343" i="60"/>
  <c r="O2342" i="60"/>
  <c r="O2341" i="60"/>
  <c r="O2340" i="60"/>
  <c r="L2340" i="60"/>
  <c r="O2339" i="60"/>
  <c r="L2339" i="60"/>
  <c r="O2338" i="60"/>
  <c r="L2338" i="60"/>
  <c r="O2337" i="60"/>
  <c r="L2337" i="60"/>
  <c r="O2336" i="60"/>
  <c r="L2336" i="60"/>
  <c r="O2335" i="60"/>
  <c r="L2335" i="60"/>
  <c r="O2334" i="60"/>
  <c r="L2334" i="60"/>
  <c r="O2333" i="60"/>
  <c r="L2333" i="60"/>
  <c r="O2332" i="60"/>
  <c r="L2332" i="60"/>
  <c r="O2331" i="60"/>
  <c r="L2331" i="60"/>
  <c r="O2330" i="60"/>
  <c r="L2330" i="60"/>
  <c r="O2329" i="60"/>
  <c r="L2329" i="60"/>
  <c r="O2328" i="60"/>
  <c r="L2328" i="60"/>
  <c r="O2327" i="60"/>
  <c r="L2327" i="60"/>
  <c r="O2326" i="60"/>
  <c r="O2325" i="60"/>
  <c r="O2324" i="60"/>
  <c r="L2324" i="60"/>
  <c r="O2323" i="60"/>
  <c r="L2323" i="60"/>
  <c r="O2322" i="60"/>
  <c r="L2322" i="60"/>
  <c r="O2321" i="60"/>
  <c r="L2321" i="60"/>
  <c r="O2320" i="60"/>
  <c r="L2320" i="60"/>
  <c r="O2319" i="60"/>
  <c r="L2319" i="60"/>
  <c r="O2318" i="60"/>
  <c r="L2318" i="60"/>
  <c r="O2317" i="60"/>
  <c r="L2317" i="60"/>
  <c r="O2316" i="60"/>
  <c r="L2316" i="60"/>
  <c r="O2315" i="60"/>
  <c r="L2315" i="60"/>
  <c r="O2314" i="60"/>
  <c r="L2314" i="60"/>
  <c r="O2313" i="60"/>
  <c r="L2313" i="60"/>
  <c r="O2312" i="60"/>
  <c r="L2312" i="60"/>
  <c r="O2311" i="60"/>
  <c r="L2311" i="60"/>
  <c r="O2310" i="60"/>
  <c r="O2309" i="60"/>
  <c r="O2308" i="60"/>
  <c r="L2308" i="60"/>
  <c r="O2307" i="60"/>
  <c r="L2307" i="60"/>
  <c r="O2306" i="60"/>
  <c r="L2306" i="60"/>
  <c r="O2305" i="60"/>
  <c r="L2305" i="60"/>
  <c r="O2304" i="60"/>
  <c r="L2304" i="60"/>
  <c r="O2303" i="60"/>
  <c r="L2303" i="60"/>
  <c r="O2302" i="60"/>
  <c r="L2302" i="60"/>
  <c r="O2301" i="60"/>
  <c r="L2301" i="60"/>
  <c r="O2300" i="60"/>
  <c r="L2300" i="60"/>
  <c r="O2299" i="60"/>
  <c r="L2299" i="60"/>
  <c r="O2298" i="60"/>
  <c r="L2298" i="60"/>
  <c r="O2297" i="60"/>
  <c r="L2297" i="60"/>
  <c r="O2296" i="60"/>
  <c r="L2296" i="60"/>
  <c r="O2295" i="60"/>
  <c r="L2295" i="60"/>
  <c r="O2294" i="60"/>
  <c r="O2293" i="60"/>
  <c r="O2292" i="60"/>
  <c r="L2292" i="60"/>
  <c r="O2291" i="60"/>
  <c r="L2291" i="60"/>
  <c r="O2290" i="60"/>
  <c r="L2290" i="60"/>
  <c r="O2289" i="60"/>
  <c r="L2289" i="60"/>
  <c r="O2288" i="60"/>
  <c r="L2288" i="60"/>
  <c r="O2287" i="60"/>
  <c r="L2287" i="60"/>
  <c r="O2286" i="60"/>
  <c r="L2286" i="60"/>
  <c r="O2285" i="60"/>
  <c r="L2285" i="60"/>
  <c r="O2284" i="60"/>
  <c r="L2284" i="60"/>
  <c r="O2283" i="60"/>
  <c r="L2283" i="60"/>
  <c r="O2282" i="60"/>
  <c r="L2282" i="60"/>
  <c r="O2281" i="60"/>
  <c r="L2281" i="60"/>
  <c r="O2280" i="60"/>
  <c r="L2280" i="60"/>
  <c r="O2279" i="60"/>
  <c r="L2279" i="60"/>
  <c r="O2278" i="60"/>
  <c r="O2277" i="60"/>
  <c r="O2276" i="60"/>
  <c r="L2276" i="60"/>
  <c r="O2275" i="60"/>
  <c r="L2275" i="60"/>
  <c r="O2274" i="60"/>
  <c r="L2274" i="60"/>
  <c r="O2273" i="60"/>
  <c r="L2273" i="60"/>
  <c r="O2272" i="60"/>
  <c r="L2272" i="60"/>
  <c r="O2271" i="60"/>
  <c r="L2271" i="60"/>
  <c r="O2270" i="60"/>
  <c r="L2270" i="60"/>
  <c r="O2269" i="60"/>
  <c r="L2269" i="60"/>
  <c r="O2268" i="60"/>
  <c r="L2268" i="60"/>
  <c r="O2267" i="60"/>
  <c r="L2267" i="60"/>
  <c r="O2266" i="60"/>
  <c r="L2266" i="60"/>
  <c r="O2265" i="60"/>
  <c r="L2265" i="60"/>
  <c r="O2264" i="60"/>
  <c r="L2264" i="60"/>
  <c r="O2263" i="60"/>
  <c r="L2263" i="60"/>
  <c r="O2262" i="60"/>
  <c r="O2261" i="60"/>
  <c r="O2260" i="60"/>
  <c r="L2260" i="60"/>
  <c r="O2259" i="60"/>
  <c r="L2259" i="60"/>
  <c r="O2258" i="60"/>
  <c r="L2258" i="60"/>
  <c r="O2257" i="60"/>
  <c r="L2257" i="60"/>
  <c r="O2256" i="60"/>
  <c r="L2256" i="60"/>
  <c r="O2255" i="60"/>
  <c r="L2255" i="60"/>
  <c r="O2254" i="60"/>
  <c r="L2254" i="60"/>
  <c r="O2253" i="60"/>
  <c r="L2253" i="60"/>
  <c r="O2252" i="60"/>
  <c r="L2252" i="60"/>
  <c r="O2251" i="60"/>
  <c r="L2251" i="60"/>
  <c r="O2250" i="60"/>
  <c r="L2250" i="60"/>
  <c r="O2249" i="60"/>
  <c r="L2249" i="60"/>
  <c r="O2248" i="60"/>
  <c r="L2248" i="60"/>
  <c r="O2247" i="60"/>
  <c r="L2247" i="60"/>
  <c r="O2246" i="60"/>
  <c r="O2245" i="60"/>
  <c r="O2244" i="60"/>
  <c r="L2244" i="60"/>
  <c r="O2243" i="60"/>
  <c r="L2243" i="60"/>
  <c r="O2242" i="60"/>
  <c r="L2242" i="60"/>
  <c r="O2241" i="60"/>
  <c r="L2241" i="60"/>
  <c r="O2240" i="60"/>
  <c r="L2240" i="60"/>
  <c r="O2239" i="60"/>
  <c r="L2239" i="60"/>
  <c r="O2238" i="60"/>
  <c r="L2238" i="60"/>
  <c r="O2237" i="60"/>
  <c r="L2237" i="60"/>
  <c r="O2236" i="60"/>
  <c r="L2236" i="60"/>
  <c r="O2235" i="60"/>
  <c r="L2235" i="60"/>
  <c r="O2234" i="60"/>
  <c r="L2234" i="60"/>
  <c r="O2233" i="60"/>
  <c r="L2233" i="60"/>
  <c r="O2232" i="60"/>
  <c r="L2232" i="60"/>
  <c r="O2231" i="60"/>
  <c r="L2231" i="60"/>
  <c r="O2230" i="60"/>
  <c r="O2229" i="60"/>
  <c r="O2228" i="60"/>
  <c r="L2228" i="60"/>
  <c r="O2227" i="60"/>
  <c r="L2227" i="60"/>
  <c r="O2226" i="60"/>
  <c r="L2226" i="60"/>
  <c r="O2225" i="60"/>
  <c r="L2225" i="60"/>
  <c r="O2224" i="60"/>
  <c r="L2224" i="60"/>
  <c r="O2223" i="60"/>
  <c r="L2223" i="60"/>
  <c r="O2222" i="60"/>
  <c r="L2222" i="60"/>
  <c r="O2221" i="60"/>
  <c r="L2221" i="60"/>
  <c r="O2220" i="60"/>
  <c r="L2220" i="60"/>
  <c r="O2219" i="60"/>
  <c r="L2219" i="60"/>
  <c r="O2218" i="60"/>
  <c r="L2218" i="60"/>
  <c r="O2217" i="60"/>
  <c r="L2217" i="60"/>
  <c r="O2216" i="60"/>
  <c r="L2216" i="60"/>
  <c r="O2215" i="60"/>
  <c r="L2215" i="60"/>
  <c r="O2214" i="60"/>
  <c r="O2213" i="60"/>
  <c r="O2212" i="60"/>
  <c r="L2212" i="60"/>
  <c r="O2211" i="60"/>
  <c r="L2211" i="60"/>
  <c r="O2210" i="60"/>
  <c r="L2210" i="60"/>
  <c r="O2209" i="60"/>
  <c r="L2209" i="60"/>
  <c r="O2208" i="60"/>
  <c r="L2208" i="60"/>
  <c r="O2207" i="60"/>
  <c r="L2207" i="60"/>
  <c r="O2206" i="60"/>
  <c r="L2206" i="60"/>
  <c r="O2205" i="60"/>
  <c r="L2205" i="60"/>
  <c r="O2204" i="60"/>
  <c r="L2204" i="60"/>
  <c r="O2203" i="60"/>
  <c r="L2203" i="60"/>
  <c r="O2202" i="60"/>
  <c r="L2202" i="60"/>
  <c r="O2201" i="60"/>
  <c r="L2201" i="60"/>
  <c r="O2200" i="60"/>
  <c r="L2200" i="60"/>
  <c r="O2199" i="60"/>
  <c r="L2199" i="60"/>
  <c r="O2198" i="60"/>
  <c r="O2197" i="60"/>
  <c r="O2196" i="60"/>
  <c r="L2196" i="60"/>
  <c r="O2195" i="60"/>
  <c r="L2195" i="60"/>
  <c r="O2194" i="60"/>
  <c r="L2194" i="60"/>
  <c r="O2193" i="60"/>
  <c r="L2193" i="60"/>
  <c r="O2192" i="60"/>
  <c r="L2192" i="60"/>
  <c r="O2191" i="60"/>
  <c r="L2191" i="60"/>
  <c r="O2190" i="60"/>
  <c r="L2190" i="60"/>
  <c r="O2189" i="60"/>
  <c r="L2189" i="60"/>
  <c r="O2188" i="60"/>
  <c r="L2188" i="60"/>
  <c r="O2187" i="60"/>
  <c r="L2187" i="60"/>
  <c r="O2186" i="60"/>
  <c r="L2186" i="60"/>
  <c r="O2185" i="60"/>
  <c r="L2185" i="60"/>
  <c r="O2184" i="60"/>
  <c r="L2184" i="60"/>
  <c r="O2183" i="60"/>
  <c r="L2183" i="60"/>
  <c r="O2182" i="60"/>
  <c r="O2181" i="60"/>
  <c r="O2180" i="60"/>
  <c r="L2180" i="60"/>
  <c r="O2179" i="60"/>
  <c r="L2179" i="60"/>
  <c r="O2178" i="60"/>
  <c r="L2178" i="60"/>
  <c r="O2177" i="60"/>
  <c r="L2177" i="60"/>
  <c r="O2176" i="60"/>
  <c r="L2176" i="60"/>
  <c r="O2175" i="60"/>
  <c r="L2175" i="60"/>
  <c r="O2174" i="60"/>
  <c r="L2174" i="60"/>
  <c r="O2173" i="60"/>
  <c r="L2173" i="60"/>
  <c r="O2172" i="60"/>
  <c r="L2172" i="60"/>
  <c r="O2171" i="60"/>
  <c r="L2171" i="60"/>
  <c r="O2170" i="60"/>
  <c r="L2170" i="60"/>
  <c r="O2169" i="60"/>
  <c r="L2169" i="60"/>
  <c r="O2168" i="60"/>
  <c r="L2168" i="60"/>
  <c r="O2167" i="60"/>
  <c r="L2167" i="60"/>
  <c r="O2166" i="60"/>
  <c r="O2165" i="60"/>
  <c r="O2164" i="60"/>
  <c r="L2164" i="60"/>
  <c r="O2163" i="60"/>
  <c r="L2163" i="60"/>
  <c r="O2162" i="60"/>
  <c r="L2162" i="60"/>
  <c r="O2161" i="60"/>
  <c r="L2161" i="60"/>
  <c r="O2160" i="60"/>
  <c r="L2160" i="60"/>
  <c r="O2159" i="60"/>
  <c r="L2159" i="60"/>
  <c r="O2158" i="60"/>
  <c r="L2158" i="60"/>
  <c r="O2157" i="60"/>
  <c r="L2157" i="60"/>
  <c r="O2156" i="60"/>
  <c r="L2156" i="60"/>
  <c r="O2155" i="60"/>
  <c r="L2155" i="60"/>
  <c r="O2154" i="60"/>
  <c r="L2154" i="60"/>
  <c r="O2153" i="60"/>
  <c r="L2153" i="60"/>
  <c r="O2152" i="60"/>
  <c r="L2152" i="60"/>
  <c r="O2151" i="60"/>
  <c r="L2151" i="60"/>
  <c r="O2150" i="60"/>
  <c r="O2149" i="60"/>
  <c r="O2148" i="60"/>
  <c r="L2148" i="60"/>
  <c r="O2147" i="60"/>
  <c r="L2147" i="60"/>
  <c r="O2146" i="60"/>
  <c r="L2146" i="60"/>
  <c r="O2145" i="60"/>
  <c r="L2145" i="60"/>
  <c r="O2144" i="60"/>
  <c r="L2144" i="60"/>
  <c r="O2143" i="60"/>
  <c r="L2143" i="60"/>
  <c r="O2142" i="60"/>
  <c r="L2142" i="60"/>
  <c r="O2141" i="60"/>
  <c r="L2141" i="60"/>
  <c r="O2140" i="60"/>
  <c r="L2140" i="60"/>
  <c r="O2139" i="60"/>
  <c r="L2139" i="60"/>
  <c r="O2138" i="60"/>
  <c r="L2138" i="60"/>
  <c r="O2137" i="60"/>
  <c r="L2137" i="60"/>
  <c r="O2136" i="60"/>
  <c r="L2136" i="60"/>
  <c r="O2135" i="60"/>
  <c r="L2135" i="60"/>
  <c r="O2134" i="60"/>
  <c r="O2133" i="60"/>
  <c r="O2132" i="60"/>
  <c r="L2132" i="60"/>
  <c r="O2131" i="60"/>
  <c r="L2131" i="60"/>
  <c r="O2130" i="60"/>
  <c r="L2130" i="60"/>
  <c r="O2129" i="60"/>
  <c r="L2129" i="60"/>
  <c r="O2128" i="60"/>
  <c r="L2128" i="60"/>
  <c r="O2127" i="60"/>
  <c r="L2127" i="60"/>
  <c r="O2126" i="60"/>
  <c r="L2126" i="60"/>
  <c r="O2125" i="60"/>
  <c r="L2125" i="60"/>
  <c r="O2124" i="60"/>
  <c r="L2124" i="60"/>
  <c r="O2123" i="60"/>
  <c r="L2123" i="60"/>
  <c r="O2122" i="60"/>
  <c r="L2122" i="60"/>
  <c r="O2121" i="60"/>
  <c r="L2121" i="60"/>
  <c r="O2120" i="60"/>
  <c r="L2120" i="60"/>
  <c r="O2119" i="60"/>
  <c r="L2119" i="60"/>
  <c r="O2118" i="60"/>
  <c r="O2117" i="60"/>
  <c r="O2116" i="60"/>
  <c r="L2116" i="60"/>
  <c r="O2115" i="60"/>
  <c r="L2115" i="60"/>
  <c r="O2114" i="60"/>
  <c r="L2114" i="60"/>
  <c r="O2113" i="60"/>
  <c r="L2113" i="60"/>
  <c r="O2112" i="60"/>
  <c r="L2112" i="60"/>
  <c r="O2111" i="60"/>
  <c r="L2111" i="60"/>
  <c r="O2110" i="60"/>
  <c r="L2110" i="60"/>
  <c r="O2109" i="60"/>
  <c r="L2109" i="60"/>
  <c r="O2108" i="60"/>
  <c r="L2108" i="60"/>
  <c r="O2107" i="60"/>
  <c r="L2107" i="60"/>
  <c r="O2106" i="60"/>
  <c r="L2106" i="60"/>
  <c r="O2105" i="60"/>
  <c r="L2105" i="60"/>
  <c r="O2104" i="60"/>
  <c r="L2104" i="60"/>
  <c r="O2103" i="60"/>
  <c r="L2103" i="60"/>
  <c r="O2102" i="60"/>
  <c r="O2101" i="60"/>
  <c r="O2100" i="60"/>
  <c r="L2100" i="60"/>
  <c r="O2099" i="60"/>
  <c r="L2099" i="60"/>
  <c r="O2098" i="60"/>
  <c r="L2098" i="60"/>
  <c r="O2097" i="60"/>
  <c r="L2097" i="60"/>
  <c r="O2096" i="60"/>
  <c r="L2096" i="60"/>
  <c r="O2095" i="60"/>
  <c r="L2095" i="60"/>
  <c r="O2094" i="60"/>
  <c r="L2094" i="60"/>
  <c r="O2093" i="60"/>
  <c r="L2093" i="60"/>
  <c r="O2092" i="60"/>
  <c r="L2092" i="60"/>
  <c r="O2091" i="60"/>
  <c r="L2091" i="60"/>
  <c r="O2090" i="60"/>
  <c r="L2090" i="60"/>
  <c r="O2089" i="60"/>
  <c r="L2089" i="60"/>
  <c r="O2088" i="60"/>
  <c r="L2088" i="60"/>
  <c r="O2087" i="60"/>
  <c r="L2087" i="60"/>
  <c r="O2086" i="60"/>
  <c r="O2085" i="60"/>
  <c r="O2084" i="60"/>
  <c r="L2084" i="60"/>
  <c r="O2083" i="60"/>
  <c r="L2083" i="60"/>
  <c r="O2082" i="60"/>
  <c r="L2082" i="60"/>
  <c r="O2081" i="60"/>
  <c r="L2081" i="60"/>
  <c r="O2080" i="60"/>
  <c r="L2080" i="60"/>
  <c r="O2079" i="60"/>
  <c r="L2079" i="60"/>
  <c r="O2078" i="60"/>
  <c r="L2078" i="60"/>
  <c r="O2077" i="60"/>
  <c r="L2077" i="60"/>
  <c r="O2076" i="60"/>
  <c r="L2076" i="60"/>
  <c r="O2075" i="60"/>
  <c r="L2075" i="60"/>
  <c r="O2074" i="60"/>
  <c r="L2074" i="60"/>
  <c r="O2073" i="60"/>
  <c r="L2073" i="60"/>
  <c r="O2072" i="60"/>
  <c r="L2072" i="60"/>
  <c r="O2071" i="60"/>
  <c r="L2071" i="60"/>
  <c r="O2070" i="60"/>
  <c r="O2069" i="60"/>
  <c r="O2068" i="60"/>
  <c r="L2068" i="60"/>
  <c r="O2067" i="60"/>
  <c r="L2067" i="60"/>
  <c r="O2066" i="60"/>
  <c r="L2066" i="60"/>
  <c r="O2065" i="60"/>
  <c r="L2065" i="60"/>
  <c r="O2064" i="60"/>
  <c r="L2064" i="60"/>
  <c r="O2063" i="60"/>
  <c r="L2063" i="60"/>
  <c r="O2062" i="60"/>
  <c r="L2062" i="60"/>
  <c r="O2061" i="60"/>
  <c r="L2061" i="60"/>
  <c r="O2060" i="60"/>
  <c r="L2060" i="60"/>
  <c r="O2059" i="60"/>
  <c r="L2059" i="60"/>
  <c r="O2058" i="60"/>
  <c r="L2058" i="60"/>
  <c r="O2057" i="60"/>
  <c r="L2057" i="60"/>
  <c r="O2056" i="60"/>
  <c r="L2056" i="60"/>
  <c r="O2055" i="60"/>
  <c r="L2055" i="60"/>
  <c r="O2054" i="60"/>
  <c r="O2053" i="60"/>
  <c r="O2052" i="60"/>
  <c r="L2052" i="60"/>
  <c r="O2051" i="60"/>
  <c r="L2051" i="60"/>
  <c r="O2050" i="60"/>
  <c r="L2050" i="60"/>
  <c r="O2049" i="60"/>
  <c r="L2049" i="60"/>
  <c r="O2048" i="60"/>
  <c r="L2048" i="60"/>
  <c r="O2047" i="60"/>
  <c r="L2047" i="60"/>
  <c r="O2046" i="60"/>
  <c r="L2046" i="60"/>
  <c r="O2045" i="60"/>
  <c r="L2045" i="60"/>
  <c r="O2044" i="60"/>
  <c r="L2044" i="60"/>
  <c r="O2043" i="60"/>
  <c r="L2043" i="60"/>
  <c r="O2042" i="60"/>
  <c r="L2042" i="60"/>
  <c r="O2041" i="60"/>
  <c r="L2041" i="60"/>
  <c r="O2040" i="60"/>
  <c r="L2040" i="60"/>
  <c r="O2039" i="60"/>
  <c r="L2039" i="60"/>
  <c r="O2038" i="60"/>
  <c r="O2037" i="60"/>
  <c r="O2036" i="60"/>
  <c r="L2036" i="60"/>
  <c r="O2035" i="60"/>
  <c r="L2035" i="60"/>
  <c r="O2034" i="60"/>
  <c r="L2034" i="60"/>
  <c r="O2033" i="60"/>
  <c r="L2033" i="60"/>
  <c r="O2032" i="60"/>
  <c r="L2032" i="60"/>
  <c r="O2031" i="60"/>
  <c r="L2031" i="60"/>
  <c r="O2030" i="60"/>
  <c r="L2030" i="60"/>
  <c r="O2029" i="60"/>
  <c r="L2029" i="60"/>
  <c r="O2028" i="60"/>
  <c r="L2028" i="60"/>
  <c r="O2027" i="60"/>
  <c r="L2027" i="60"/>
  <c r="O2026" i="60"/>
  <c r="L2026" i="60"/>
  <c r="O2025" i="60"/>
  <c r="L2025" i="60"/>
  <c r="O2024" i="60"/>
  <c r="L2024" i="60"/>
  <c r="O2023" i="60"/>
  <c r="L2023" i="60"/>
  <c r="O2022" i="60"/>
  <c r="O2021" i="60"/>
  <c r="O2020" i="60"/>
  <c r="L2020" i="60"/>
  <c r="O2019" i="60"/>
  <c r="L2019" i="60"/>
  <c r="O2018" i="60"/>
  <c r="L2018" i="60"/>
  <c r="O2017" i="60"/>
  <c r="L2017" i="60"/>
  <c r="O2016" i="60"/>
  <c r="L2016" i="60"/>
  <c r="O2015" i="60"/>
  <c r="L2015" i="60"/>
  <c r="O2014" i="60"/>
  <c r="L2014" i="60"/>
  <c r="O2013" i="60"/>
  <c r="L2013" i="60"/>
  <c r="O2012" i="60"/>
  <c r="L2012" i="60"/>
  <c r="O2011" i="60"/>
  <c r="L2011" i="60"/>
  <c r="O2010" i="60"/>
  <c r="L2010" i="60"/>
  <c r="O2009" i="60"/>
  <c r="L2009" i="60"/>
  <c r="O2008" i="60"/>
  <c r="L2008" i="60"/>
  <c r="O2007" i="60"/>
  <c r="L2007" i="60"/>
  <c r="O2006" i="60"/>
  <c r="O2005" i="60"/>
  <c r="O2004" i="60"/>
  <c r="L2004" i="60"/>
  <c r="O2003" i="60"/>
  <c r="L2003" i="60"/>
  <c r="O2002" i="60"/>
  <c r="L2002" i="60"/>
  <c r="O2001" i="60"/>
  <c r="L2001" i="60"/>
  <c r="O2000" i="60"/>
  <c r="L2000" i="60"/>
  <c r="O1999" i="60"/>
  <c r="L1999" i="60"/>
  <c r="O1998" i="60"/>
  <c r="L1998" i="60"/>
  <c r="O1997" i="60"/>
  <c r="L1997" i="60"/>
  <c r="O1996" i="60"/>
  <c r="L1996" i="60"/>
  <c r="O1995" i="60"/>
  <c r="L1995" i="60"/>
  <c r="O1994" i="60"/>
  <c r="L1994" i="60"/>
  <c r="O1993" i="60"/>
  <c r="L1993" i="60"/>
  <c r="O1992" i="60"/>
  <c r="L1992" i="60"/>
  <c r="O1991" i="60"/>
  <c r="L1991" i="60"/>
  <c r="O1990" i="60"/>
  <c r="O1989" i="60"/>
  <c r="O1988" i="60"/>
  <c r="L1988" i="60"/>
  <c r="O1987" i="60"/>
  <c r="L1987" i="60"/>
  <c r="O1986" i="60"/>
  <c r="L1986" i="60"/>
  <c r="O1985" i="60"/>
  <c r="L1985" i="60"/>
  <c r="O1984" i="60"/>
  <c r="L1984" i="60"/>
  <c r="O1983" i="60"/>
  <c r="L1983" i="60"/>
  <c r="O1982" i="60"/>
  <c r="L1982" i="60"/>
  <c r="O1981" i="60"/>
  <c r="L1981" i="60"/>
  <c r="O1980" i="60"/>
  <c r="L1980" i="60"/>
  <c r="O1979" i="60"/>
  <c r="L1979" i="60"/>
  <c r="O1978" i="60"/>
  <c r="L1978" i="60"/>
  <c r="O1977" i="60"/>
  <c r="L1977" i="60"/>
  <c r="O1976" i="60"/>
  <c r="L1976" i="60"/>
  <c r="O1975" i="60"/>
  <c r="L1975" i="60"/>
  <c r="O1974" i="60"/>
  <c r="O1973" i="60"/>
  <c r="O1972" i="60"/>
  <c r="L1972" i="60"/>
  <c r="O1971" i="60"/>
  <c r="L1971" i="60"/>
  <c r="O1970" i="60"/>
  <c r="L1970" i="60"/>
  <c r="O1969" i="60"/>
  <c r="L1969" i="60"/>
  <c r="O1968" i="60"/>
  <c r="L1968" i="60"/>
  <c r="O1967" i="60"/>
  <c r="L1967" i="60"/>
  <c r="O1966" i="60"/>
  <c r="L1966" i="60"/>
  <c r="O1965" i="60"/>
  <c r="L1965" i="60"/>
  <c r="O1964" i="60"/>
  <c r="L1964" i="60"/>
  <c r="O1963" i="60"/>
  <c r="L1963" i="60"/>
  <c r="O1962" i="60"/>
  <c r="L1962" i="60"/>
  <c r="O1961" i="60"/>
  <c r="L1961" i="60"/>
  <c r="O1960" i="60"/>
  <c r="L1960" i="60"/>
  <c r="O1959" i="60"/>
  <c r="L1959" i="60"/>
  <c r="O1958" i="60"/>
  <c r="O1957" i="60"/>
  <c r="O1956" i="60"/>
  <c r="L1956" i="60"/>
  <c r="O1955" i="60"/>
  <c r="L1955" i="60"/>
  <c r="O1954" i="60"/>
  <c r="L1954" i="60"/>
  <c r="O1953" i="60"/>
  <c r="L1953" i="60"/>
  <c r="O1952" i="60"/>
  <c r="L1952" i="60"/>
  <c r="O1951" i="60"/>
  <c r="L1951" i="60"/>
  <c r="O1950" i="60"/>
  <c r="L1950" i="60"/>
  <c r="O1949" i="60"/>
  <c r="L1949" i="60"/>
  <c r="O1948" i="60"/>
  <c r="L1948" i="60"/>
  <c r="O1947" i="60"/>
  <c r="L1947" i="60"/>
  <c r="O1946" i="60"/>
  <c r="L1946" i="60"/>
  <c r="O1945" i="60"/>
  <c r="L1945" i="60"/>
  <c r="O1944" i="60"/>
  <c r="L1944" i="60"/>
  <c r="O1943" i="60"/>
  <c r="L1943" i="60"/>
  <c r="O1942" i="60"/>
  <c r="O1941" i="60"/>
  <c r="O1940" i="60"/>
  <c r="L1940" i="60"/>
  <c r="O1939" i="60"/>
  <c r="L1939" i="60"/>
  <c r="O1938" i="60"/>
  <c r="L1938" i="60"/>
  <c r="O1937" i="60"/>
  <c r="L1937" i="60"/>
  <c r="O1936" i="60"/>
  <c r="L1936" i="60"/>
  <c r="O1935" i="60"/>
  <c r="L1935" i="60"/>
  <c r="O1934" i="60"/>
  <c r="L1934" i="60"/>
  <c r="O1933" i="60"/>
  <c r="L1933" i="60"/>
  <c r="O1932" i="60"/>
  <c r="L1932" i="60"/>
  <c r="O1931" i="60"/>
  <c r="L1931" i="60"/>
  <c r="O1930" i="60"/>
  <c r="L1930" i="60"/>
  <c r="O1929" i="60"/>
  <c r="L1929" i="60"/>
  <c r="O1928" i="60"/>
  <c r="L1928" i="60"/>
  <c r="O1927" i="60"/>
  <c r="L1927" i="60"/>
  <c r="O1926" i="60"/>
  <c r="O1925" i="60"/>
  <c r="O1924" i="60"/>
  <c r="L1924" i="60"/>
  <c r="O1923" i="60"/>
  <c r="L1923" i="60"/>
  <c r="O1922" i="60"/>
  <c r="L1922" i="60"/>
  <c r="O1921" i="60"/>
  <c r="L1921" i="60"/>
  <c r="O1920" i="60"/>
  <c r="L1920" i="60"/>
  <c r="O1919" i="60"/>
  <c r="L1919" i="60"/>
  <c r="O1918" i="60"/>
  <c r="L1918" i="60"/>
  <c r="O1917" i="60"/>
  <c r="L1917" i="60"/>
  <c r="O1916" i="60"/>
  <c r="L1916" i="60"/>
  <c r="O1915" i="60"/>
  <c r="L1915" i="60"/>
  <c r="O1914" i="60"/>
  <c r="L1914" i="60"/>
  <c r="O1913" i="60"/>
  <c r="L1913" i="60"/>
  <c r="O1912" i="60"/>
  <c r="L1912" i="60"/>
  <c r="O1911" i="60"/>
  <c r="L1911" i="60"/>
  <c r="O1910" i="60"/>
  <c r="O1909" i="60"/>
  <c r="O1908" i="60"/>
  <c r="L1908" i="60"/>
  <c r="O1907" i="60"/>
  <c r="L1907" i="60"/>
  <c r="O1906" i="60"/>
  <c r="L1906" i="60"/>
  <c r="O1905" i="60"/>
  <c r="L1905" i="60"/>
  <c r="O1904" i="60"/>
  <c r="L1904" i="60"/>
  <c r="O1903" i="60"/>
  <c r="L1903" i="60"/>
  <c r="O1902" i="60"/>
  <c r="L1902" i="60"/>
  <c r="O1901" i="60"/>
  <c r="L1901" i="60"/>
  <c r="O1900" i="60"/>
  <c r="L1900" i="60"/>
  <c r="O1899" i="60"/>
  <c r="L1899" i="60"/>
  <c r="O1898" i="60"/>
  <c r="L1898" i="60"/>
  <c r="O1897" i="60"/>
  <c r="L1897" i="60"/>
  <c r="O1896" i="60"/>
  <c r="L1896" i="60"/>
  <c r="O1895" i="60"/>
  <c r="L1895" i="60"/>
  <c r="O1894" i="60"/>
  <c r="O1893" i="60"/>
  <c r="O1892" i="60"/>
  <c r="L1892" i="60"/>
  <c r="O1891" i="60"/>
  <c r="L1891" i="60"/>
  <c r="O1890" i="60"/>
  <c r="L1890" i="60"/>
  <c r="O1889" i="60"/>
  <c r="L1889" i="60"/>
  <c r="O1888" i="60"/>
  <c r="L1888" i="60"/>
  <c r="O1887" i="60"/>
  <c r="L1887" i="60"/>
  <c r="O1886" i="60"/>
  <c r="L1886" i="60"/>
  <c r="O1885" i="60"/>
  <c r="L1885" i="60"/>
  <c r="O1884" i="60"/>
  <c r="L1884" i="60"/>
  <c r="O1883" i="60"/>
  <c r="L1883" i="60"/>
  <c r="O1882" i="60"/>
  <c r="L1882" i="60"/>
  <c r="O1881" i="60"/>
  <c r="L1881" i="60"/>
  <c r="O1880" i="60"/>
  <c r="L1880" i="60"/>
  <c r="O1879" i="60"/>
  <c r="L1879" i="60"/>
  <c r="O1878" i="60"/>
  <c r="O1877" i="60"/>
  <c r="O1876" i="60"/>
  <c r="L1876" i="60"/>
  <c r="O1875" i="60"/>
  <c r="L1875" i="60"/>
  <c r="O1874" i="60"/>
  <c r="L1874" i="60"/>
  <c r="O1873" i="60"/>
  <c r="L1873" i="60"/>
  <c r="O1872" i="60"/>
  <c r="L1872" i="60"/>
  <c r="O1871" i="60"/>
  <c r="L1871" i="60"/>
  <c r="O1870" i="60"/>
  <c r="L1870" i="60"/>
  <c r="O1869" i="60"/>
  <c r="L1869" i="60"/>
  <c r="O1868" i="60"/>
  <c r="L1868" i="60"/>
  <c r="O1867" i="60"/>
  <c r="L1867" i="60"/>
  <c r="O1866" i="60"/>
  <c r="L1866" i="60"/>
  <c r="O1865" i="60"/>
  <c r="L1865" i="60"/>
  <c r="O1864" i="60"/>
  <c r="L1864" i="60"/>
  <c r="O1863" i="60"/>
  <c r="L1863" i="60"/>
  <c r="O1862" i="60"/>
  <c r="O1861" i="60"/>
  <c r="O1860" i="60"/>
  <c r="L1860" i="60"/>
  <c r="O1859" i="60"/>
  <c r="L1859" i="60"/>
  <c r="O1858" i="60"/>
  <c r="L1858" i="60"/>
  <c r="O1857" i="60"/>
  <c r="L1857" i="60"/>
  <c r="O1856" i="60"/>
  <c r="L1856" i="60"/>
  <c r="O1855" i="60"/>
  <c r="L1855" i="60"/>
  <c r="O1854" i="60"/>
  <c r="L1854" i="60"/>
  <c r="O1853" i="60"/>
  <c r="L1853" i="60"/>
  <c r="O1852" i="60"/>
  <c r="L1852" i="60"/>
  <c r="O1851" i="60"/>
  <c r="L1851" i="60"/>
  <c r="O1850" i="60"/>
  <c r="L1850" i="60"/>
  <c r="O1849" i="60"/>
  <c r="L1849" i="60"/>
  <c r="O1848" i="60"/>
  <c r="L1848" i="60"/>
  <c r="O1847" i="60"/>
  <c r="L1847" i="60"/>
  <c r="O1846" i="60"/>
  <c r="O1845" i="60"/>
  <c r="O1844" i="60"/>
  <c r="L1844" i="60"/>
  <c r="O1843" i="60"/>
  <c r="L1843" i="60"/>
  <c r="O1842" i="60"/>
  <c r="L1842" i="60"/>
  <c r="O1841" i="60"/>
  <c r="L1841" i="60"/>
  <c r="O1840" i="60"/>
  <c r="L1840" i="60"/>
  <c r="O1839" i="60"/>
  <c r="L1839" i="60"/>
  <c r="O1838" i="60"/>
  <c r="L1838" i="60"/>
  <c r="O1837" i="60"/>
  <c r="L1837" i="60"/>
  <c r="O1836" i="60"/>
  <c r="L1836" i="60"/>
  <c r="O1835" i="60"/>
  <c r="L1835" i="60"/>
  <c r="O1834" i="60"/>
  <c r="L1834" i="60"/>
  <c r="O1833" i="60"/>
  <c r="L1833" i="60"/>
  <c r="O1832" i="60"/>
  <c r="L1832" i="60"/>
  <c r="O1831" i="60"/>
  <c r="L1831" i="60"/>
  <c r="O1830" i="60"/>
  <c r="O1829" i="60"/>
  <c r="O1828" i="60"/>
  <c r="L1828" i="60"/>
  <c r="O1827" i="60"/>
  <c r="L1827" i="60"/>
  <c r="O1826" i="60"/>
  <c r="L1826" i="60"/>
  <c r="O1825" i="60"/>
  <c r="L1825" i="60"/>
  <c r="O1824" i="60"/>
  <c r="L1824" i="60"/>
  <c r="O1823" i="60"/>
  <c r="L1823" i="60"/>
  <c r="O1822" i="60"/>
  <c r="L1822" i="60"/>
  <c r="O1821" i="60"/>
  <c r="L1821" i="60"/>
  <c r="O1820" i="60"/>
  <c r="L1820" i="60"/>
  <c r="O1819" i="60"/>
  <c r="L1819" i="60"/>
  <c r="O1818" i="60"/>
  <c r="L1818" i="60"/>
  <c r="O1817" i="60"/>
  <c r="L1817" i="60"/>
  <c r="O1816" i="60"/>
  <c r="L1816" i="60"/>
  <c r="O1815" i="60"/>
  <c r="L1815" i="60"/>
  <c r="O1814" i="60"/>
  <c r="O1813" i="60"/>
  <c r="O1812" i="60"/>
  <c r="L1812" i="60"/>
  <c r="O1811" i="60"/>
  <c r="L1811" i="60"/>
  <c r="O1810" i="60"/>
  <c r="L1810" i="60"/>
  <c r="O1809" i="60"/>
  <c r="L1809" i="60"/>
  <c r="O1808" i="60"/>
  <c r="L1808" i="60"/>
  <c r="O1807" i="60"/>
  <c r="L1807" i="60"/>
  <c r="O1806" i="60"/>
  <c r="L1806" i="60"/>
  <c r="O1805" i="60"/>
  <c r="L1805" i="60"/>
  <c r="O1804" i="60"/>
  <c r="L1804" i="60"/>
  <c r="O1803" i="60"/>
  <c r="L1803" i="60"/>
  <c r="O1802" i="60"/>
  <c r="L1802" i="60"/>
  <c r="O1801" i="60"/>
  <c r="L1801" i="60"/>
  <c r="O1800" i="60"/>
  <c r="L1800" i="60"/>
  <c r="O1799" i="60"/>
  <c r="L1799" i="60"/>
  <c r="O1798" i="60"/>
  <c r="O1797" i="60"/>
  <c r="O1796" i="60"/>
  <c r="L1796" i="60"/>
  <c r="O1795" i="60"/>
  <c r="L1795" i="60"/>
  <c r="O1794" i="60"/>
  <c r="L1794" i="60"/>
  <c r="O1793" i="60"/>
  <c r="L1793" i="60"/>
  <c r="O1792" i="60"/>
  <c r="L1792" i="60"/>
  <c r="O1791" i="60"/>
  <c r="L1791" i="60"/>
  <c r="O1790" i="60"/>
  <c r="L1790" i="60"/>
  <c r="O1789" i="60"/>
  <c r="L1789" i="60"/>
  <c r="O1788" i="60"/>
  <c r="L1788" i="60"/>
  <c r="O1787" i="60"/>
  <c r="L1787" i="60"/>
  <c r="O1786" i="60"/>
  <c r="L1786" i="60"/>
  <c r="O1785" i="60"/>
  <c r="L1785" i="60"/>
  <c r="O1784" i="60"/>
  <c r="L1784" i="60"/>
  <c r="O1783" i="60"/>
  <c r="L1783" i="60"/>
  <c r="O1782" i="60"/>
  <c r="O1781" i="60"/>
  <c r="O1780" i="60"/>
  <c r="L1780" i="60"/>
  <c r="O1779" i="60"/>
  <c r="L1779" i="60"/>
  <c r="O1778" i="60"/>
  <c r="L1778" i="60"/>
  <c r="O1777" i="60"/>
  <c r="L1777" i="60"/>
  <c r="O1776" i="60"/>
  <c r="L1776" i="60"/>
  <c r="O1775" i="60"/>
  <c r="L1775" i="60"/>
  <c r="O1774" i="60"/>
  <c r="L1774" i="60"/>
  <c r="O1773" i="60"/>
  <c r="L1773" i="60"/>
  <c r="O1772" i="60"/>
  <c r="L1772" i="60"/>
  <c r="O1771" i="60"/>
  <c r="L1771" i="60"/>
  <c r="O1770" i="60"/>
  <c r="L1770" i="60"/>
  <c r="O1769" i="60"/>
  <c r="L1769" i="60"/>
  <c r="O1768" i="60"/>
  <c r="L1768" i="60"/>
  <c r="O1767" i="60"/>
  <c r="L1767" i="60"/>
  <c r="O1766" i="60"/>
  <c r="O1765" i="60"/>
  <c r="O1764" i="60"/>
  <c r="L1764" i="60"/>
  <c r="O1763" i="60"/>
  <c r="L1763" i="60"/>
  <c r="O1762" i="60"/>
  <c r="L1762" i="60"/>
  <c r="O1761" i="60"/>
  <c r="L1761" i="60"/>
  <c r="O1760" i="60"/>
  <c r="L1760" i="60"/>
  <c r="O1759" i="60"/>
  <c r="L1759" i="60"/>
  <c r="O1758" i="60"/>
  <c r="L1758" i="60"/>
  <c r="O1757" i="60"/>
  <c r="L1757" i="60"/>
  <c r="O1756" i="60"/>
  <c r="L1756" i="60"/>
  <c r="O1755" i="60"/>
  <c r="L1755" i="60"/>
  <c r="O1754" i="60"/>
  <c r="L1754" i="60"/>
  <c r="O1753" i="60"/>
  <c r="L1753" i="60"/>
  <c r="O1752" i="60"/>
  <c r="L1752" i="60"/>
  <c r="O1751" i="60"/>
  <c r="L1751" i="60"/>
  <c r="O1750" i="60"/>
  <c r="O1749" i="60"/>
  <c r="O1748" i="60"/>
  <c r="L1748" i="60"/>
  <c r="O1747" i="60"/>
  <c r="L1747" i="60"/>
  <c r="O1746" i="60"/>
  <c r="L1746" i="60"/>
  <c r="O1745" i="60"/>
  <c r="L1745" i="60"/>
  <c r="O1744" i="60"/>
  <c r="L1744" i="60"/>
  <c r="O1743" i="60"/>
  <c r="L1743" i="60"/>
  <c r="O1742" i="60"/>
  <c r="L1742" i="60"/>
  <c r="O1741" i="60"/>
  <c r="L1741" i="60"/>
  <c r="O1740" i="60"/>
  <c r="L1740" i="60"/>
  <c r="O1739" i="60"/>
  <c r="L1739" i="60"/>
  <c r="O1738" i="60"/>
  <c r="L1738" i="60"/>
  <c r="O1737" i="60"/>
  <c r="L1737" i="60"/>
  <c r="O1736" i="60"/>
  <c r="L1736" i="60"/>
  <c r="O1735" i="60"/>
  <c r="L1735" i="60"/>
  <c r="O1734" i="60"/>
  <c r="O1733" i="60"/>
  <c r="O1732" i="60"/>
  <c r="L1732" i="60"/>
  <c r="O1731" i="60"/>
  <c r="L1731" i="60"/>
  <c r="O1730" i="60"/>
  <c r="L1730" i="60"/>
  <c r="O1729" i="60"/>
  <c r="L1729" i="60"/>
  <c r="O1728" i="60"/>
  <c r="L1728" i="60"/>
  <c r="O1727" i="60"/>
  <c r="L1727" i="60"/>
  <c r="O1726" i="60"/>
  <c r="L1726" i="60"/>
  <c r="O1725" i="60"/>
  <c r="L1725" i="60"/>
  <c r="O1724" i="60"/>
  <c r="L1724" i="60"/>
  <c r="O1723" i="60"/>
  <c r="L1723" i="60"/>
  <c r="O1722" i="60"/>
  <c r="L1722" i="60"/>
  <c r="O1721" i="60"/>
  <c r="L1721" i="60"/>
  <c r="O1720" i="60"/>
  <c r="L1720" i="60"/>
  <c r="O1719" i="60"/>
  <c r="L1719" i="60"/>
  <c r="O1718" i="60"/>
  <c r="O1717" i="60"/>
  <c r="O1716" i="60"/>
  <c r="L1716" i="60"/>
  <c r="O1715" i="60"/>
  <c r="L1715" i="60"/>
  <c r="O1714" i="60"/>
  <c r="L1714" i="60"/>
  <c r="O1713" i="60"/>
  <c r="L1713" i="60"/>
  <c r="O1712" i="60"/>
  <c r="L1712" i="60"/>
  <c r="O1711" i="60"/>
  <c r="L1711" i="60"/>
  <c r="O1710" i="60"/>
  <c r="L1710" i="60"/>
  <c r="O1709" i="60"/>
  <c r="L1709" i="60"/>
  <c r="O1708" i="60"/>
  <c r="L1708" i="60"/>
  <c r="O1707" i="60"/>
  <c r="L1707" i="60"/>
  <c r="O1706" i="60"/>
  <c r="L1706" i="60"/>
  <c r="O1705" i="60"/>
  <c r="L1705" i="60"/>
  <c r="O1704" i="60"/>
  <c r="L1704" i="60"/>
  <c r="O1703" i="60"/>
  <c r="L1703" i="60"/>
  <c r="O1702" i="60"/>
  <c r="O1701" i="60"/>
  <c r="O1700" i="60"/>
  <c r="L1700" i="60"/>
  <c r="O1699" i="60"/>
  <c r="L1699" i="60"/>
  <c r="O1698" i="60"/>
  <c r="L1698" i="60"/>
  <c r="O1697" i="60"/>
  <c r="L1697" i="60"/>
  <c r="O1696" i="60"/>
  <c r="L1696" i="60"/>
  <c r="O1695" i="60"/>
  <c r="L1695" i="60"/>
  <c r="O1694" i="60"/>
  <c r="L1694" i="60"/>
  <c r="O1693" i="60"/>
  <c r="L1693" i="60"/>
  <c r="O1692" i="60"/>
  <c r="L1692" i="60"/>
  <c r="O1691" i="60"/>
  <c r="L1691" i="60"/>
  <c r="O1690" i="60"/>
  <c r="L1690" i="60"/>
  <c r="O1689" i="60"/>
  <c r="L1689" i="60"/>
  <c r="O1688" i="60"/>
  <c r="L1688" i="60"/>
  <c r="O1687" i="60"/>
  <c r="L1687" i="60"/>
  <c r="O1686" i="60"/>
  <c r="O1685" i="60"/>
  <c r="O1684" i="60"/>
  <c r="L1684" i="60"/>
  <c r="O1683" i="60"/>
  <c r="L1683" i="60"/>
  <c r="O1682" i="60"/>
  <c r="L1682" i="60"/>
  <c r="O1681" i="60"/>
  <c r="L1681" i="60"/>
  <c r="O1680" i="60"/>
  <c r="L1680" i="60"/>
  <c r="O1679" i="60"/>
  <c r="L1679" i="60"/>
  <c r="O1678" i="60"/>
  <c r="L1678" i="60"/>
  <c r="O1677" i="60"/>
  <c r="L1677" i="60"/>
  <c r="O1676" i="60"/>
  <c r="L1676" i="60"/>
  <c r="O1675" i="60"/>
  <c r="L1675" i="60"/>
  <c r="O1674" i="60"/>
  <c r="L1674" i="60"/>
  <c r="O1673" i="60"/>
  <c r="L1673" i="60"/>
  <c r="O1672" i="60"/>
  <c r="L1672" i="60"/>
  <c r="O1671" i="60"/>
  <c r="L1671" i="60"/>
  <c r="O1670" i="60"/>
  <c r="O1669" i="60"/>
  <c r="O1668" i="60"/>
  <c r="L1668" i="60"/>
  <c r="O1667" i="60"/>
  <c r="L1667" i="60"/>
  <c r="O1666" i="60"/>
  <c r="L1666" i="60"/>
  <c r="O1665" i="60"/>
  <c r="L1665" i="60"/>
  <c r="O1664" i="60"/>
  <c r="L1664" i="60"/>
  <c r="O1663" i="60"/>
  <c r="L1663" i="60"/>
  <c r="O1662" i="60"/>
  <c r="L1662" i="60"/>
  <c r="O1661" i="60"/>
  <c r="L1661" i="60"/>
  <c r="O1660" i="60"/>
  <c r="L1660" i="60"/>
  <c r="O1659" i="60"/>
  <c r="L1659" i="60"/>
  <c r="O1658" i="60"/>
  <c r="L1658" i="60"/>
  <c r="O1657" i="60"/>
  <c r="L1657" i="60"/>
  <c r="O1656" i="60"/>
  <c r="L1656" i="60"/>
  <c r="O1655" i="60"/>
  <c r="L1655" i="60"/>
  <c r="O1654" i="60"/>
  <c r="O1653" i="60"/>
  <c r="O1652" i="60"/>
  <c r="L1652" i="60"/>
  <c r="O1651" i="60"/>
  <c r="L1651" i="60"/>
  <c r="O1650" i="60"/>
  <c r="L1650" i="60"/>
  <c r="O1649" i="60"/>
  <c r="L1649" i="60"/>
  <c r="O1648" i="60"/>
  <c r="L1648" i="60"/>
  <c r="O1647" i="60"/>
  <c r="L1647" i="60"/>
  <c r="O1646" i="60"/>
  <c r="L1646" i="60"/>
  <c r="O1645" i="60"/>
  <c r="L1645" i="60"/>
  <c r="O1644" i="60"/>
  <c r="L1644" i="60"/>
  <c r="O1643" i="60"/>
  <c r="L1643" i="60"/>
  <c r="O1642" i="60"/>
  <c r="L1642" i="60"/>
  <c r="O1641" i="60"/>
  <c r="L1641" i="60"/>
  <c r="O1640" i="60"/>
  <c r="L1640" i="60"/>
  <c r="O1639" i="60"/>
  <c r="L1639" i="60"/>
  <c r="O1638" i="60"/>
  <c r="O1637" i="60"/>
  <c r="O1636" i="60"/>
  <c r="L1636" i="60"/>
  <c r="O1635" i="60"/>
  <c r="L1635" i="60"/>
  <c r="O1634" i="60"/>
  <c r="L1634" i="60"/>
  <c r="O1633" i="60"/>
  <c r="L1633" i="60"/>
  <c r="O1632" i="60"/>
  <c r="L1632" i="60"/>
  <c r="O1631" i="60"/>
  <c r="L1631" i="60"/>
  <c r="O1630" i="60"/>
  <c r="L1630" i="60"/>
  <c r="O1629" i="60"/>
  <c r="L1629" i="60"/>
  <c r="O1628" i="60"/>
  <c r="L1628" i="60"/>
  <c r="O1627" i="60"/>
  <c r="L1627" i="60"/>
  <c r="O1626" i="60"/>
  <c r="L1626" i="60"/>
  <c r="O1625" i="60"/>
  <c r="L1625" i="60"/>
  <c r="O1624" i="60"/>
  <c r="L1624" i="60"/>
  <c r="O1623" i="60"/>
  <c r="L1623" i="60"/>
  <c r="O1622" i="60"/>
  <c r="O1621" i="60"/>
  <c r="O1620" i="60"/>
  <c r="L1620" i="60"/>
  <c r="O1619" i="60"/>
  <c r="L1619" i="60"/>
  <c r="O1618" i="60"/>
  <c r="L1618" i="60"/>
  <c r="O1617" i="60"/>
  <c r="L1617" i="60"/>
  <c r="O1616" i="60"/>
  <c r="L1616" i="60"/>
  <c r="O1615" i="60"/>
  <c r="L1615" i="60"/>
  <c r="O1614" i="60"/>
  <c r="L1614" i="60"/>
  <c r="O1613" i="60"/>
  <c r="L1613" i="60"/>
  <c r="O1612" i="60"/>
  <c r="L1612" i="60"/>
  <c r="O1611" i="60"/>
  <c r="L1611" i="60"/>
  <c r="O1610" i="60"/>
  <c r="L1610" i="60"/>
  <c r="O1609" i="60"/>
  <c r="L1609" i="60"/>
  <c r="O1608" i="60"/>
  <c r="L1608" i="60"/>
  <c r="O1607" i="60"/>
  <c r="L1607" i="60"/>
  <c r="O1606" i="60"/>
  <c r="O1605" i="60"/>
  <c r="O1604" i="60"/>
  <c r="L1604" i="60"/>
  <c r="O1603" i="60"/>
  <c r="L1603" i="60"/>
  <c r="O1602" i="60"/>
  <c r="L1602" i="60"/>
  <c r="O1601" i="60"/>
  <c r="L1601" i="60"/>
  <c r="O1600" i="60"/>
  <c r="L1600" i="60"/>
  <c r="O1599" i="60"/>
  <c r="L1599" i="60"/>
  <c r="O1598" i="60"/>
  <c r="L1598" i="60"/>
  <c r="O1597" i="60"/>
  <c r="L1597" i="60"/>
  <c r="O1596" i="60"/>
  <c r="L1596" i="60"/>
  <c r="O1595" i="60"/>
  <c r="L1595" i="60"/>
  <c r="O1594" i="60"/>
  <c r="L1594" i="60"/>
  <c r="O1593" i="60"/>
  <c r="L1593" i="60"/>
  <c r="O1592" i="60"/>
  <c r="L1592" i="60"/>
  <c r="O1591" i="60"/>
  <c r="L1591" i="60"/>
  <c r="O1590" i="60"/>
  <c r="O1589" i="60"/>
  <c r="O1588" i="60"/>
  <c r="L1588" i="60"/>
  <c r="O1587" i="60"/>
  <c r="L1587" i="60"/>
  <c r="O1586" i="60"/>
  <c r="L1586" i="60"/>
  <c r="O1585" i="60"/>
  <c r="L1585" i="60"/>
  <c r="O1584" i="60"/>
  <c r="L1584" i="60"/>
  <c r="O1583" i="60"/>
  <c r="L1583" i="60"/>
  <c r="O1582" i="60"/>
  <c r="L1582" i="60"/>
  <c r="O1581" i="60"/>
  <c r="L1581" i="60"/>
  <c r="O1580" i="60"/>
  <c r="L1580" i="60"/>
  <c r="O1579" i="60"/>
  <c r="L1579" i="60"/>
  <c r="O1578" i="60"/>
  <c r="L1578" i="60"/>
  <c r="O1577" i="60"/>
  <c r="L1577" i="60"/>
  <c r="O1576" i="60"/>
  <c r="L1576" i="60"/>
  <c r="O1575" i="60"/>
  <c r="L1575" i="60"/>
  <c r="O1574" i="60"/>
  <c r="O1573" i="60"/>
  <c r="O1572" i="60"/>
  <c r="L1572" i="60"/>
  <c r="O1571" i="60"/>
  <c r="L1571" i="60"/>
  <c r="O1570" i="60"/>
  <c r="L1570" i="60"/>
  <c r="O1569" i="60"/>
  <c r="L1569" i="60"/>
  <c r="O1568" i="60"/>
  <c r="L1568" i="60"/>
  <c r="O1567" i="60"/>
  <c r="L1567" i="60"/>
  <c r="O1566" i="60"/>
  <c r="L1566" i="60"/>
  <c r="O1565" i="60"/>
  <c r="L1565" i="60"/>
  <c r="O1564" i="60"/>
  <c r="L1564" i="60"/>
  <c r="O1563" i="60"/>
  <c r="L1563" i="60"/>
  <c r="O1562" i="60"/>
  <c r="L1562" i="60"/>
  <c r="O1561" i="60"/>
  <c r="L1561" i="60"/>
  <c r="O1560" i="60"/>
  <c r="L1560" i="60"/>
  <c r="O1559" i="60"/>
  <c r="L1559" i="60"/>
  <c r="O1558" i="60"/>
  <c r="O1557" i="60"/>
  <c r="O1556" i="60"/>
  <c r="L1556" i="60"/>
  <c r="O1555" i="60"/>
  <c r="L1555" i="60"/>
  <c r="O1554" i="60"/>
  <c r="L1554" i="60"/>
  <c r="O1553" i="60"/>
  <c r="L1553" i="60"/>
  <c r="O1552" i="60"/>
  <c r="L1552" i="60"/>
  <c r="O1551" i="60"/>
  <c r="L1551" i="60"/>
  <c r="O1550" i="60"/>
  <c r="L1550" i="60"/>
  <c r="O1549" i="60"/>
  <c r="L1549" i="60"/>
  <c r="O1548" i="60"/>
  <c r="L1548" i="60"/>
  <c r="O1547" i="60"/>
  <c r="L1547" i="60"/>
  <c r="O1546" i="60"/>
  <c r="L1546" i="60"/>
  <c r="O1545" i="60"/>
  <c r="L1545" i="60"/>
  <c r="O1544" i="60"/>
  <c r="L1544" i="60"/>
  <c r="O1543" i="60"/>
  <c r="L1543" i="60"/>
  <c r="O1542" i="60"/>
  <c r="O1541" i="60"/>
  <c r="O1540" i="60"/>
  <c r="L1540" i="60"/>
  <c r="O1539" i="60"/>
  <c r="L1539" i="60"/>
  <c r="O1538" i="60"/>
  <c r="L1538" i="60"/>
  <c r="O1537" i="60"/>
  <c r="L1537" i="60"/>
  <c r="O1536" i="60"/>
  <c r="L1536" i="60"/>
  <c r="O1535" i="60"/>
  <c r="L1535" i="60"/>
  <c r="O1534" i="60"/>
  <c r="L1534" i="60"/>
  <c r="O1533" i="60"/>
  <c r="L1533" i="60"/>
  <c r="O1532" i="60"/>
  <c r="L1532" i="60"/>
  <c r="O1531" i="60"/>
  <c r="L1531" i="60"/>
  <c r="O1530" i="60"/>
  <c r="L1530" i="60"/>
  <c r="O1529" i="60"/>
  <c r="L1529" i="60"/>
  <c r="O1528" i="60"/>
  <c r="L1528" i="60"/>
  <c r="O1527" i="60"/>
  <c r="L1527" i="60"/>
  <c r="O1526" i="60"/>
  <c r="O1525" i="60"/>
  <c r="O1524" i="60"/>
  <c r="L1524" i="60"/>
  <c r="O1523" i="60"/>
  <c r="L1523" i="60"/>
  <c r="O1522" i="60"/>
  <c r="L1522" i="60"/>
  <c r="O1521" i="60"/>
  <c r="L1521" i="60"/>
  <c r="O1520" i="60"/>
  <c r="L1520" i="60"/>
  <c r="O1519" i="60"/>
  <c r="L1519" i="60"/>
  <c r="O1518" i="60"/>
  <c r="L1518" i="60"/>
  <c r="O1517" i="60"/>
  <c r="L1517" i="60"/>
  <c r="O1516" i="60"/>
  <c r="L1516" i="60"/>
  <c r="O1515" i="60"/>
  <c r="L1515" i="60"/>
  <c r="O1514" i="60"/>
  <c r="L1514" i="60"/>
  <c r="O1513" i="60"/>
  <c r="L1513" i="60"/>
  <c r="O1512" i="60"/>
  <c r="L1512" i="60"/>
  <c r="O1511" i="60"/>
  <c r="L1511" i="60"/>
  <c r="O1510" i="60"/>
  <c r="O1509" i="60"/>
  <c r="O1508" i="60"/>
  <c r="L1508" i="60"/>
  <c r="O1507" i="60"/>
  <c r="L1507" i="60"/>
  <c r="O1506" i="60"/>
  <c r="L1506" i="60"/>
  <c r="O1505" i="60"/>
  <c r="L1505" i="60"/>
  <c r="O1504" i="60"/>
  <c r="L1504" i="60"/>
  <c r="O1503" i="60"/>
  <c r="L1503" i="60"/>
  <c r="O1502" i="60"/>
  <c r="L1502" i="60"/>
  <c r="O1501" i="60"/>
  <c r="L1501" i="60"/>
  <c r="O1500" i="60"/>
  <c r="L1500" i="60"/>
  <c r="O1499" i="60"/>
  <c r="L1499" i="60"/>
  <c r="O1498" i="60"/>
  <c r="L1498" i="60"/>
  <c r="O1497" i="60"/>
  <c r="L1497" i="60"/>
  <c r="O1496" i="60"/>
  <c r="L1496" i="60"/>
  <c r="O1495" i="60"/>
  <c r="L1495" i="60"/>
  <c r="O1494" i="60"/>
  <c r="O1493" i="60"/>
  <c r="O1492" i="60"/>
  <c r="L1492" i="60"/>
  <c r="O1491" i="60"/>
  <c r="L1491" i="60"/>
  <c r="O1490" i="60"/>
  <c r="L1490" i="60"/>
  <c r="O1489" i="60"/>
  <c r="L1489" i="60"/>
  <c r="O1488" i="60"/>
  <c r="L1488" i="60"/>
  <c r="O1487" i="60"/>
  <c r="L1487" i="60"/>
  <c r="O1486" i="60"/>
  <c r="L1486" i="60"/>
  <c r="O1485" i="60"/>
  <c r="L1485" i="60"/>
  <c r="O1484" i="60"/>
  <c r="L1484" i="60"/>
  <c r="O1483" i="60"/>
  <c r="L1483" i="60"/>
  <c r="O1482" i="60"/>
  <c r="L1482" i="60"/>
  <c r="O1481" i="60"/>
  <c r="L1481" i="60"/>
  <c r="O1480" i="60"/>
  <c r="L1480" i="60"/>
  <c r="O1479" i="60"/>
  <c r="L1479" i="60"/>
  <c r="O1478" i="60"/>
  <c r="O1477" i="60"/>
  <c r="O1476" i="60"/>
  <c r="L1476" i="60"/>
  <c r="O1475" i="60"/>
  <c r="L1475" i="60"/>
  <c r="O1474" i="60"/>
  <c r="L1474" i="60"/>
  <c r="O1473" i="60"/>
  <c r="L1473" i="60"/>
  <c r="O1472" i="60"/>
  <c r="L1472" i="60"/>
  <c r="O1471" i="60"/>
  <c r="L1471" i="60"/>
  <c r="O1470" i="60"/>
  <c r="L1470" i="60"/>
  <c r="O1469" i="60"/>
  <c r="L1469" i="60"/>
  <c r="O1468" i="60"/>
  <c r="L1468" i="60"/>
  <c r="O1467" i="60"/>
  <c r="L1467" i="60"/>
  <c r="O1466" i="60"/>
  <c r="L1466" i="60"/>
  <c r="O1465" i="60"/>
  <c r="L1465" i="60"/>
  <c r="O1464" i="60"/>
  <c r="L1464" i="60"/>
  <c r="O1463" i="60"/>
  <c r="L1463" i="60"/>
  <c r="O1462" i="60"/>
  <c r="O1461" i="60"/>
  <c r="O1460" i="60"/>
  <c r="L1460" i="60"/>
  <c r="O1459" i="60"/>
  <c r="L1459" i="60"/>
  <c r="O1458" i="60"/>
  <c r="L1458" i="60"/>
  <c r="O1457" i="60"/>
  <c r="L1457" i="60"/>
  <c r="O1456" i="60"/>
  <c r="L1456" i="60"/>
  <c r="O1455" i="60"/>
  <c r="L1455" i="60"/>
  <c r="O1454" i="60"/>
  <c r="L1454" i="60"/>
  <c r="O1453" i="60"/>
  <c r="L1453" i="60"/>
  <c r="O1452" i="60"/>
  <c r="L1452" i="60"/>
  <c r="O1451" i="60"/>
  <c r="L1451" i="60"/>
  <c r="O1450" i="60"/>
  <c r="L1450" i="60"/>
  <c r="O1449" i="60"/>
  <c r="L1449" i="60"/>
  <c r="O1448" i="60"/>
  <c r="L1448" i="60"/>
  <c r="O1447" i="60"/>
  <c r="L1447" i="60"/>
  <c r="O1446" i="60"/>
  <c r="O1445" i="60"/>
  <c r="L1445" i="60"/>
  <c r="O1444" i="60"/>
  <c r="L1444" i="60"/>
  <c r="O1443" i="60"/>
  <c r="L1443" i="60"/>
  <c r="O1442" i="60"/>
  <c r="L1442" i="60"/>
  <c r="O1441" i="60"/>
  <c r="L1441" i="60"/>
  <c r="O1440" i="60"/>
  <c r="L1440" i="60"/>
  <c r="O1439" i="60"/>
  <c r="L1439" i="60"/>
  <c r="O1438" i="60"/>
  <c r="L1438" i="60"/>
  <c r="O1437" i="60"/>
  <c r="L1437" i="60"/>
  <c r="O1436" i="60"/>
  <c r="L1436" i="60"/>
  <c r="O1435" i="60"/>
  <c r="L1435" i="60"/>
  <c r="O1434" i="60"/>
  <c r="L1434" i="60"/>
  <c r="O1433" i="60"/>
  <c r="L1433" i="60"/>
  <c r="O1432" i="60"/>
  <c r="L1432" i="60"/>
  <c r="O1431" i="60"/>
  <c r="L1431" i="60"/>
  <c r="O1430" i="60"/>
  <c r="O1429" i="60"/>
  <c r="O1428" i="60"/>
  <c r="L1428" i="60"/>
  <c r="O1427" i="60"/>
  <c r="L1427" i="60"/>
  <c r="O1426" i="60"/>
  <c r="L1426" i="60"/>
  <c r="O1425" i="60"/>
  <c r="L1425" i="60"/>
  <c r="O1424" i="60"/>
  <c r="L1424" i="60"/>
  <c r="O1423" i="60"/>
  <c r="L1423" i="60"/>
  <c r="O1422" i="60"/>
  <c r="L1422" i="60"/>
  <c r="O1421" i="60"/>
  <c r="L1421" i="60"/>
  <c r="O1420" i="60"/>
  <c r="L1420" i="60"/>
  <c r="O1419" i="60"/>
  <c r="L1419" i="60"/>
  <c r="O1418" i="60"/>
  <c r="L1418" i="60"/>
  <c r="O1417" i="60"/>
  <c r="L1417" i="60"/>
  <c r="O1416" i="60"/>
  <c r="L1416" i="60"/>
  <c r="O1415" i="60"/>
  <c r="L1415" i="60"/>
  <c r="O1414" i="60"/>
  <c r="O1413" i="60"/>
  <c r="O1412" i="60"/>
  <c r="L1412" i="60"/>
  <c r="O1411" i="60"/>
  <c r="L1411" i="60"/>
  <c r="O1410" i="60"/>
  <c r="L1410" i="60"/>
  <c r="O1409" i="60"/>
  <c r="L1409" i="60"/>
  <c r="O1408" i="60"/>
  <c r="L1408" i="60"/>
  <c r="O1407" i="60"/>
  <c r="L1407" i="60"/>
  <c r="O1406" i="60"/>
  <c r="L1406" i="60"/>
  <c r="O1405" i="60"/>
  <c r="L1405" i="60"/>
  <c r="O1404" i="60"/>
  <c r="L1404" i="60"/>
  <c r="O1403" i="60"/>
  <c r="L1403" i="60"/>
  <c r="O1402" i="60"/>
  <c r="L1402" i="60"/>
  <c r="O1401" i="60"/>
  <c r="L1401" i="60"/>
  <c r="O1400" i="60"/>
  <c r="L1400" i="60"/>
  <c r="O1399" i="60"/>
  <c r="L1399" i="60"/>
  <c r="O1398" i="60"/>
  <c r="O1397" i="60"/>
  <c r="O1396" i="60"/>
  <c r="L1396" i="60"/>
  <c r="O1395" i="60"/>
  <c r="L1395" i="60"/>
  <c r="O1394" i="60"/>
  <c r="L1394" i="60"/>
  <c r="O1393" i="60"/>
  <c r="L1393" i="60"/>
  <c r="O1392" i="60"/>
  <c r="L1392" i="60"/>
  <c r="O1391" i="60"/>
  <c r="L1391" i="60"/>
  <c r="O1390" i="60"/>
  <c r="L1390" i="60"/>
  <c r="O1389" i="60"/>
  <c r="L1389" i="60"/>
  <c r="O1388" i="60"/>
  <c r="L1388" i="60"/>
  <c r="O1387" i="60"/>
  <c r="L1387" i="60"/>
  <c r="O1386" i="60"/>
  <c r="L1386" i="60"/>
  <c r="O1385" i="60"/>
  <c r="L1385" i="60"/>
  <c r="O1384" i="60"/>
  <c r="L1384" i="60"/>
  <c r="O1383" i="60"/>
  <c r="L1383" i="60"/>
  <c r="O1382" i="60"/>
  <c r="O1381" i="60"/>
  <c r="O1380" i="60"/>
  <c r="L1380" i="60"/>
  <c r="O1379" i="60"/>
  <c r="L1379" i="60"/>
  <c r="O1378" i="60"/>
  <c r="L1378" i="60"/>
  <c r="O1377" i="60"/>
  <c r="L1377" i="60"/>
  <c r="O1376" i="60"/>
  <c r="L1376" i="60"/>
  <c r="O1375" i="60"/>
  <c r="L1375" i="60"/>
  <c r="O1374" i="60"/>
  <c r="L1374" i="60"/>
  <c r="O1373" i="60"/>
  <c r="L1373" i="60"/>
  <c r="O1372" i="60"/>
  <c r="L1372" i="60"/>
  <c r="O1371" i="60"/>
  <c r="L1371" i="60"/>
  <c r="O1370" i="60"/>
  <c r="L1370" i="60"/>
  <c r="O1369" i="60"/>
  <c r="L1369" i="60"/>
  <c r="O1368" i="60"/>
  <c r="L1368" i="60"/>
  <c r="O1367" i="60"/>
  <c r="L1367" i="60"/>
  <c r="O1366" i="60"/>
  <c r="O1365" i="60"/>
  <c r="O1364" i="60"/>
  <c r="L1364" i="60"/>
  <c r="O1363" i="60"/>
  <c r="L1363" i="60"/>
  <c r="O1362" i="60"/>
  <c r="L1362" i="60"/>
  <c r="O1361" i="60"/>
  <c r="L1361" i="60"/>
  <c r="O1360" i="60"/>
  <c r="L1360" i="60"/>
  <c r="O1359" i="60"/>
  <c r="L1359" i="60"/>
  <c r="O1358" i="60"/>
  <c r="L1358" i="60"/>
  <c r="O1357" i="60"/>
  <c r="L1357" i="60"/>
  <c r="O1356" i="60"/>
  <c r="L1356" i="60"/>
  <c r="O1355" i="60"/>
  <c r="L1355" i="60"/>
  <c r="O1354" i="60"/>
  <c r="L1354" i="60"/>
  <c r="O1353" i="60"/>
  <c r="L1353" i="60"/>
  <c r="O1352" i="60"/>
  <c r="L1352" i="60"/>
  <c r="O1351" i="60"/>
  <c r="L1351" i="60"/>
  <c r="O1350" i="60"/>
  <c r="O1349" i="60"/>
  <c r="O1348" i="60"/>
  <c r="L1348" i="60"/>
  <c r="O1347" i="60"/>
  <c r="L1347" i="60"/>
  <c r="O1346" i="60"/>
  <c r="L1346" i="60"/>
  <c r="O1345" i="60"/>
  <c r="L1345" i="60"/>
  <c r="O1344" i="60"/>
  <c r="L1344" i="60"/>
  <c r="O1343" i="60"/>
  <c r="L1343" i="60"/>
  <c r="O1342" i="60"/>
  <c r="L1342" i="60"/>
  <c r="O1341" i="60"/>
  <c r="L1341" i="60"/>
  <c r="O1340" i="60"/>
  <c r="L1340" i="60"/>
  <c r="O1339" i="60"/>
  <c r="L1339" i="60"/>
  <c r="O1338" i="60"/>
  <c r="L1338" i="60"/>
  <c r="O1337" i="60"/>
  <c r="L1337" i="60"/>
  <c r="O1336" i="60"/>
  <c r="L1336" i="60"/>
  <c r="O1335" i="60"/>
  <c r="L1335" i="60"/>
  <c r="O1334" i="60"/>
  <c r="O1333" i="60"/>
  <c r="O1332" i="60"/>
  <c r="L1332" i="60"/>
  <c r="O1331" i="60"/>
  <c r="L1331" i="60"/>
  <c r="O1330" i="60"/>
  <c r="L1330" i="60"/>
  <c r="O1329" i="60"/>
  <c r="L1329" i="60"/>
  <c r="O1328" i="60"/>
  <c r="L1328" i="60"/>
  <c r="O1327" i="60"/>
  <c r="L1327" i="60"/>
  <c r="O1326" i="60"/>
  <c r="L1326" i="60"/>
  <c r="O1325" i="60"/>
  <c r="L1325" i="60"/>
  <c r="O1324" i="60"/>
  <c r="L1324" i="60"/>
  <c r="O1323" i="60"/>
  <c r="L1323" i="60"/>
  <c r="O1322" i="60"/>
  <c r="L1322" i="60"/>
  <c r="O1321" i="60"/>
  <c r="L1321" i="60"/>
  <c r="O1320" i="60"/>
  <c r="L1320" i="60"/>
  <c r="O1319" i="60"/>
  <c r="L1319" i="60"/>
  <c r="O1318" i="60"/>
  <c r="O1317" i="60"/>
  <c r="O1316" i="60"/>
  <c r="L1316" i="60"/>
  <c r="O1315" i="60"/>
  <c r="L1315" i="60"/>
  <c r="O1314" i="60"/>
  <c r="L1314" i="60"/>
  <c r="O1313" i="60"/>
  <c r="L1313" i="60"/>
  <c r="O1312" i="60"/>
  <c r="L1312" i="60"/>
  <c r="O1311" i="60"/>
  <c r="L1311" i="60"/>
  <c r="O1310" i="60"/>
  <c r="L1310" i="60"/>
  <c r="O1309" i="60"/>
  <c r="L1309" i="60"/>
  <c r="O1308" i="60"/>
  <c r="L1308" i="60"/>
  <c r="O1307" i="60"/>
  <c r="L1307" i="60"/>
  <c r="O1306" i="60"/>
  <c r="L1306" i="60"/>
  <c r="O1305" i="60"/>
  <c r="L1305" i="60"/>
  <c r="O1304" i="60"/>
  <c r="L1304" i="60"/>
  <c r="O1303" i="60"/>
  <c r="L1303" i="60"/>
  <c r="O1302" i="60"/>
  <c r="O1301" i="60"/>
  <c r="O1300" i="60"/>
  <c r="L1300" i="60"/>
  <c r="O1299" i="60"/>
  <c r="L1299" i="60"/>
  <c r="O1298" i="60"/>
  <c r="L1298" i="60"/>
  <c r="O1297" i="60"/>
  <c r="L1297" i="60"/>
  <c r="O1296" i="60"/>
  <c r="L1296" i="60"/>
  <c r="O1295" i="60"/>
  <c r="L1295" i="60"/>
  <c r="O1294" i="60"/>
  <c r="L1294" i="60"/>
  <c r="O1293" i="60"/>
  <c r="L1293" i="60"/>
  <c r="O1292" i="60"/>
  <c r="L1292" i="60"/>
  <c r="O1291" i="60"/>
  <c r="L1291" i="60"/>
  <c r="O1290" i="60"/>
  <c r="L1290" i="60"/>
  <c r="O1289" i="60"/>
  <c r="L1289" i="60"/>
  <c r="O1288" i="60"/>
  <c r="L1288" i="60"/>
  <c r="O1287" i="60"/>
  <c r="L1287" i="60"/>
  <c r="O1286" i="60"/>
  <c r="O1285" i="60"/>
  <c r="O1284" i="60"/>
  <c r="L1284" i="60"/>
  <c r="O1283" i="60"/>
  <c r="L1283" i="60"/>
  <c r="O1282" i="60"/>
  <c r="L1282" i="60"/>
  <c r="O1281" i="60"/>
  <c r="L1281" i="60"/>
  <c r="O1280" i="60"/>
  <c r="L1280" i="60"/>
  <c r="O1279" i="60"/>
  <c r="L1279" i="60"/>
  <c r="O1278" i="60"/>
  <c r="L1278" i="60"/>
  <c r="O1277" i="60"/>
  <c r="L1277" i="60"/>
  <c r="O1276" i="60"/>
  <c r="L1276" i="60"/>
  <c r="O1275" i="60"/>
  <c r="L1275" i="60"/>
  <c r="O1274" i="60"/>
  <c r="L1274" i="60"/>
  <c r="O1273" i="60"/>
  <c r="L1273" i="60"/>
  <c r="O1272" i="60"/>
  <c r="L1272" i="60"/>
  <c r="O1271" i="60"/>
  <c r="L1271" i="60"/>
  <c r="O1270" i="60"/>
  <c r="O1269" i="60"/>
  <c r="O1268" i="60"/>
  <c r="L1268" i="60"/>
  <c r="O1267" i="60"/>
  <c r="L1267" i="60"/>
  <c r="O1266" i="60"/>
  <c r="L1266" i="60"/>
  <c r="O1265" i="60"/>
  <c r="L1265" i="60"/>
  <c r="O1264" i="60"/>
  <c r="L1264" i="60"/>
  <c r="O1263" i="60"/>
  <c r="L1263" i="60"/>
  <c r="O1262" i="60"/>
  <c r="L1262" i="60"/>
  <c r="O1261" i="60"/>
  <c r="L1261" i="60"/>
  <c r="O1260" i="60"/>
  <c r="L1260" i="60"/>
  <c r="O1259" i="60"/>
  <c r="L1259" i="60"/>
  <c r="O1258" i="60"/>
  <c r="L1258" i="60"/>
  <c r="O1257" i="60"/>
  <c r="L1257" i="60"/>
  <c r="O1256" i="60"/>
  <c r="L1256" i="60"/>
  <c r="O1255" i="60"/>
  <c r="L1255" i="60"/>
  <c r="O1254" i="60"/>
  <c r="O1253" i="60"/>
  <c r="O1252" i="60"/>
  <c r="L1252" i="60"/>
  <c r="O1251" i="60"/>
  <c r="L1251" i="60"/>
  <c r="O1250" i="60"/>
  <c r="L1250" i="60"/>
  <c r="O1249" i="60"/>
  <c r="L1249" i="60"/>
  <c r="O1248" i="60"/>
  <c r="L1248" i="60"/>
  <c r="O1247" i="60"/>
  <c r="L1247" i="60"/>
  <c r="O1246" i="60"/>
  <c r="L1246" i="60"/>
  <c r="O1245" i="60"/>
  <c r="L1245" i="60"/>
  <c r="O1244" i="60"/>
  <c r="L1244" i="60"/>
  <c r="O1243" i="60"/>
  <c r="L1243" i="60"/>
  <c r="O1242" i="60"/>
  <c r="L1242" i="60"/>
  <c r="O1241" i="60"/>
  <c r="L1241" i="60"/>
  <c r="O1240" i="60"/>
  <c r="L1240" i="60"/>
  <c r="O1239" i="60"/>
  <c r="L1239" i="60"/>
  <c r="O1238" i="60"/>
  <c r="O1237" i="60"/>
  <c r="O1236" i="60"/>
  <c r="L1236" i="60"/>
  <c r="O1235" i="60"/>
  <c r="L1235" i="60"/>
  <c r="O1234" i="60"/>
  <c r="L1234" i="60"/>
  <c r="O1233" i="60"/>
  <c r="L1233" i="60"/>
  <c r="O1232" i="60"/>
  <c r="L1232" i="60"/>
  <c r="O1231" i="60"/>
  <c r="L1231" i="60"/>
  <c r="O1230" i="60"/>
  <c r="L1230" i="60"/>
  <c r="O1229" i="60"/>
  <c r="L1229" i="60"/>
  <c r="O1228" i="60"/>
  <c r="L1228" i="60"/>
  <c r="O1227" i="60"/>
  <c r="L1227" i="60"/>
  <c r="O1226" i="60"/>
  <c r="L1226" i="60"/>
  <c r="O1225" i="60"/>
  <c r="L1225" i="60"/>
  <c r="O1224" i="60"/>
  <c r="L1224" i="60"/>
  <c r="O1223" i="60"/>
  <c r="L1223" i="60"/>
  <c r="O1222" i="60"/>
  <c r="O1221" i="60"/>
  <c r="O1220" i="60"/>
  <c r="L1220" i="60"/>
  <c r="O1219" i="60"/>
  <c r="L1219" i="60"/>
  <c r="O1218" i="60"/>
  <c r="L1218" i="60"/>
  <c r="O1217" i="60"/>
  <c r="L1217" i="60"/>
  <c r="O1216" i="60"/>
  <c r="L1216" i="60"/>
  <c r="O1215" i="60"/>
  <c r="L1215" i="60"/>
  <c r="O1214" i="60"/>
  <c r="L1214" i="60"/>
  <c r="O1213" i="60"/>
  <c r="L1213" i="60"/>
  <c r="O1212" i="60"/>
  <c r="L1212" i="60"/>
  <c r="O1211" i="60"/>
  <c r="L1211" i="60"/>
  <c r="O1210" i="60"/>
  <c r="L1210" i="60"/>
  <c r="O1209" i="60"/>
  <c r="L1209" i="60"/>
  <c r="O1208" i="60"/>
  <c r="L1208" i="60"/>
  <c r="O1207" i="60"/>
  <c r="L1207" i="60"/>
  <c r="O1206" i="60"/>
  <c r="O1205" i="60"/>
  <c r="O1204" i="60"/>
  <c r="L1204" i="60"/>
  <c r="O1203" i="60"/>
  <c r="L1203" i="60"/>
  <c r="O1202" i="60"/>
  <c r="L1202" i="60"/>
  <c r="O1201" i="60"/>
  <c r="L1201" i="60"/>
  <c r="O1200" i="60"/>
  <c r="L1200" i="60"/>
  <c r="O1199" i="60"/>
  <c r="L1199" i="60"/>
  <c r="O1198" i="60"/>
  <c r="L1198" i="60"/>
  <c r="O1197" i="60"/>
  <c r="L1197" i="60"/>
  <c r="O1196" i="60"/>
  <c r="L1196" i="60"/>
  <c r="O1195" i="60"/>
  <c r="L1195" i="60"/>
  <c r="O1194" i="60"/>
  <c r="L1194" i="60"/>
  <c r="O1193" i="60"/>
  <c r="L1193" i="60"/>
  <c r="O1192" i="60"/>
  <c r="L1192" i="60"/>
  <c r="O1191" i="60"/>
  <c r="L1191" i="60"/>
  <c r="O1190" i="60"/>
  <c r="O1189" i="60"/>
  <c r="O1188" i="60"/>
  <c r="L1188" i="60"/>
  <c r="O1187" i="60"/>
  <c r="L1187" i="60"/>
  <c r="O1186" i="60"/>
  <c r="L1186" i="60"/>
  <c r="O1185" i="60"/>
  <c r="L1185" i="60"/>
  <c r="O1184" i="60"/>
  <c r="L1184" i="60"/>
  <c r="O1183" i="60"/>
  <c r="L1183" i="60"/>
  <c r="O1182" i="60"/>
  <c r="L1182" i="60"/>
  <c r="O1181" i="60"/>
  <c r="L1181" i="60"/>
  <c r="O1180" i="60"/>
  <c r="L1180" i="60"/>
  <c r="O1179" i="60"/>
  <c r="L1179" i="60"/>
  <c r="O1178" i="60"/>
  <c r="L1178" i="60"/>
  <c r="O1177" i="60"/>
  <c r="L1177" i="60"/>
  <c r="O1176" i="60"/>
  <c r="L1176" i="60"/>
  <c r="O1175" i="60"/>
  <c r="L1175" i="60"/>
  <c r="O1174" i="60"/>
  <c r="O1173" i="60"/>
  <c r="O1172" i="60"/>
  <c r="L1172" i="60"/>
  <c r="O1171" i="60"/>
  <c r="L1171" i="60"/>
  <c r="O1170" i="60"/>
  <c r="L1170" i="60"/>
  <c r="O1169" i="60"/>
  <c r="L1169" i="60"/>
  <c r="O1168" i="60"/>
  <c r="L1168" i="60"/>
  <c r="O1167" i="60"/>
  <c r="L1167" i="60"/>
  <c r="O1166" i="60"/>
  <c r="L1166" i="60"/>
  <c r="O1165" i="60"/>
  <c r="L1165" i="60"/>
  <c r="O1164" i="60"/>
  <c r="L1164" i="60"/>
  <c r="O1163" i="60"/>
  <c r="L1163" i="60"/>
  <c r="O1162" i="60"/>
  <c r="L1162" i="60"/>
  <c r="O1161" i="60"/>
  <c r="L1161" i="60"/>
  <c r="O1160" i="60"/>
  <c r="L1160" i="60"/>
  <c r="O1159" i="60"/>
  <c r="L1159" i="60"/>
  <c r="O1158" i="60"/>
  <c r="O1157" i="60"/>
  <c r="O1156" i="60"/>
  <c r="L1156" i="60"/>
  <c r="O1155" i="60"/>
  <c r="L1155" i="60"/>
  <c r="O1154" i="60"/>
  <c r="L1154" i="60"/>
  <c r="O1153" i="60"/>
  <c r="L1153" i="60"/>
  <c r="O1152" i="60"/>
  <c r="L1152" i="60"/>
  <c r="O1151" i="60"/>
  <c r="L1151" i="60"/>
  <c r="O1150" i="60"/>
  <c r="L1150" i="60"/>
  <c r="O1149" i="60"/>
  <c r="L1149" i="60"/>
  <c r="O1148" i="60"/>
  <c r="L1148" i="60"/>
  <c r="O1147" i="60"/>
  <c r="L1147" i="60"/>
  <c r="O1146" i="60"/>
  <c r="L1146" i="60"/>
  <c r="O1145" i="60"/>
  <c r="L1145" i="60"/>
  <c r="O1144" i="60"/>
  <c r="L1144" i="60"/>
  <c r="O1143" i="60"/>
  <c r="L1143" i="60"/>
  <c r="O1142" i="60"/>
  <c r="O1141" i="60"/>
  <c r="O1140" i="60"/>
  <c r="L1140" i="60"/>
  <c r="O1139" i="60"/>
  <c r="L1139" i="60"/>
  <c r="O1138" i="60"/>
  <c r="L1138" i="60"/>
  <c r="O1137" i="60"/>
  <c r="L1137" i="60"/>
  <c r="O1136" i="60"/>
  <c r="L1136" i="60"/>
  <c r="O1135" i="60"/>
  <c r="L1135" i="60"/>
  <c r="O1134" i="60"/>
  <c r="L1134" i="60"/>
  <c r="O1133" i="60"/>
  <c r="L1133" i="60"/>
  <c r="O1132" i="60"/>
  <c r="L1132" i="60"/>
  <c r="O1131" i="60"/>
  <c r="L1131" i="60"/>
  <c r="O1130" i="60"/>
  <c r="L1130" i="60"/>
  <c r="O1129" i="60"/>
  <c r="L1129" i="60"/>
  <c r="O1128" i="60"/>
  <c r="L1128" i="60"/>
  <c r="O1127" i="60"/>
  <c r="L1127" i="60"/>
  <c r="O1126" i="60"/>
  <c r="O1125" i="60"/>
  <c r="O1124" i="60"/>
  <c r="L1124" i="60"/>
  <c r="O1123" i="60"/>
  <c r="L1123" i="60"/>
  <c r="O1122" i="60"/>
  <c r="L1122" i="60"/>
  <c r="O1121" i="60"/>
  <c r="L1121" i="60"/>
  <c r="O1120" i="60"/>
  <c r="L1120" i="60"/>
  <c r="O1119" i="60"/>
  <c r="L1119" i="60"/>
  <c r="O1118" i="60"/>
  <c r="L1118" i="60"/>
  <c r="O1117" i="60"/>
  <c r="L1117" i="60"/>
  <c r="O1116" i="60"/>
  <c r="L1116" i="60"/>
  <c r="O1115" i="60"/>
  <c r="L1115" i="60"/>
  <c r="O1114" i="60"/>
  <c r="L1114" i="60"/>
  <c r="O1113" i="60"/>
  <c r="L1113" i="60"/>
  <c r="O1112" i="60"/>
  <c r="L1112" i="60"/>
  <c r="O1111" i="60"/>
  <c r="L1111" i="60"/>
  <c r="O1110" i="60"/>
  <c r="O1109" i="60"/>
  <c r="O1108" i="60"/>
  <c r="L1108" i="60"/>
  <c r="O1107" i="60"/>
  <c r="L1107" i="60"/>
  <c r="O1106" i="60"/>
  <c r="L1106" i="60"/>
  <c r="O1105" i="60"/>
  <c r="L1105" i="60"/>
  <c r="O1104" i="60"/>
  <c r="L1104" i="60"/>
  <c r="O1103" i="60"/>
  <c r="L1103" i="60"/>
  <c r="O1102" i="60"/>
  <c r="L1102" i="60"/>
  <c r="O1101" i="60"/>
  <c r="L1101" i="60"/>
  <c r="O1100" i="60"/>
  <c r="L1100" i="60"/>
  <c r="O1099" i="60"/>
  <c r="L1099" i="60"/>
  <c r="O1098" i="60"/>
  <c r="L1098" i="60"/>
  <c r="O1097" i="60"/>
  <c r="L1097" i="60"/>
  <c r="O1096" i="60"/>
  <c r="L1096" i="60"/>
  <c r="O1095" i="60"/>
  <c r="L1095" i="60"/>
  <c r="O1094" i="60"/>
  <c r="O1093" i="60"/>
  <c r="O1092" i="60"/>
  <c r="L1092" i="60"/>
  <c r="O1091" i="60"/>
  <c r="L1091" i="60"/>
  <c r="O1090" i="60"/>
  <c r="L1090" i="60"/>
  <c r="O1089" i="60"/>
  <c r="L1089" i="60"/>
  <c r="O1088" i="60"/>
  <c r="L1088" i="60"/>
  <c r="O1087" i="60"/>
  <c r="L1087" i="60"/>
  <c r="O1086" i="60"/>
  <c r="L1086" i="60"/>
  <c r="O1085" i="60"/>
  <c r="L1085" i="60"/>
  <c r="O1084" i="60"/>
  <c r="L1084" i="60"/>
  <c r="O1083" i="60"/>
  <c r="L1083" i="60"/>
  <c r="O1082" i="60"/>
  <c r="L1082" i="60"/>
  <c r="O1081" i="60"/>
  <c r="L1081" i="60"/>
  <c r="O1080" i="60"/>
  <c r="L1080" i="60"/>
  <c r="O1079" i="60"/>
  <c r="L1079" i="60"/>
  <c r="O1078" i="60"/>
  <c r="O1077" i="60"/>
  <c r="O1076" i="60"/>
  <c r="L1076" i="60"/>
  <c r="O1075" i="60"/>
  <c r="L1075" i="60"/>
  <c r="O1074" i="60"/>
  <c r="L1074" i="60"/>
  <c r="O1073" i="60"/>
  <c r="L1073" i="60"/>
  <c r="O1072" i="60"/>
  <c r="L1072" i="60"/>
  <c r="O1071" i="60"/>
  <c r="L1071" i="60"/>
  <c r="O1070" i="60"/>
  <c r="L1070" i="60"/>
  <c r="O1069" i="60"/>
  <c r="L1069" i="60"/>
  <c r="O1068" i="60"/>
  <c r="L1068" i="60"/>
  <c r="O1067" i="60"/>
  <c r="L1067" i="60"/>
  <c r="O1066" i="60"/>
  <c r="L1066" i="60"/>
  <c r="O1065" i="60"/>
  <c r="L1065" i="60"/>
  <c r="O1064" i="60"/>
  <c r="L1064" i="60"/>
  <c r="O1063" i="60"/>
  <c r="L1063" i="60"/>
  <c r="O1062" i="60"/>
  <c r="O1061" i="60"/>
  <c r="O1060" i="60"/>
  <c r="L1060" i="60"/>
  <c r="O1059" i="60"/>
  <c r="L1059" i="60"/>
  <c r="O1058" i="60"/>
  <c r="L1058" i="60"/>
  <c r="O1057" i="60"/>
  <c r="L1057" i="60"/>
  <c r="O1056" i="60"/>
  <c r="L1056" i="60"/>
  <c r="O1055" i="60"/>
  <c r="L1055" i="60"/>
  <c r="O1054" i="60"/>
  <c r="L1054" i="60"/>
  <c r="O1053" i="60"/>
  <c r="L1053" i="60"/>
  <c r="O1052" i="60"/>
  <c r="L1052" i="60"/>
  <c r="O1051" i="60"/>
  <c r="L1051" i="60"/>
  <c r="O1050" i="60"/>
  <c r="L1050" i="60"/>
  <c r="O1049" i="60"/>
  <c r="L1049" i="60"/>
  <c r="O1048" i="60"/>
  <c r="L1048" i="60"/>
  <c r="O1047" i="60"/>
  <c r="L1047" i="60"/>
  <c r="O1046" i="60"/>
  <c r="O1045" i="60"/>
  <c r="O1044" i="60"/>
  <c r="L1044" i="60"/>
  <c r="O1043" i="60"/>
  <c r="L1043" i="60"/>
  <c r="O1042" i="60"/>
  <c r="L1042" i="60"/>
  <c r="O1041" i="60"/>
  <c r="L1041" i="60"/>
  <c r="O1040" i="60"/>
  <c r="L1040" i="60"/>
  <c r="O1039" i="60"/>
  <c r="L1039" i="60"/>
  <c r="O1038" i="60"/>
  <c r="L1038" i="60"/>
  <c r="O1037" i="60"/>
  <c r="L1037" i="60"/>
  <c r="O1036" i="60"/>
  <c r="L1036" i="60"/>
  <c r="O1035" i="60"/>
  <c r="L1035" i="60"/>
  <c r="O1034" i="60"/>
  <c r="L1034" i="60"/>
  <c r="O1033" i="60"/>
  <c r="L1033" i="60"/>
  <c r="O1032" i="60"/>
  <c r="L1032" i="60"/>
  <c r="O1031" i="60"/>
  <c r="L1031" i="60"/>
  <c r="O1030" i="60"/>
  <c r="O1029" i="60"/>
  <c r="O1028" i="60"/>
  <c r="L1028" i="60"/>
  <c r="O1027" i="60"/>
  <c r="L1027" i="60"/>
  <c r="O1026" i="60"/>
  <c r="L1026" i="60"/>
  <c r="O1025" i="60"/>
  <c r="L1025" i="60"/>
  <c r="O1024" i="60"/>
  <c r="L1024" i="60"/>
  <c r="O1023" i="60"/>
  <c r="L1023" i="60"/>
  <c r="O1022" i="60"/>
  <c r="L1022" i="60"/>
  <c r="O1021" i="60"/>
  <c r="L1021" i="60"/>
  <c r="O1020" i="60"/>
  <c r="L1020" i="60"/>
  <c r="O1019" i="60"/>
  <c r="L1019" i="60"/>
  <c r="O1018" i="60"/>
  <c r="L1018" i="60"/>
  <c r="O1017" i="60"/>
  <c r="L1017" i="60"/>
  <c r="O1016" i="60"/>
  <c r="L1016" i="60"/>
  <c r="O1015" i="60"/>
  <c r="L1015" i="60"/>
  <c r="O1014" i="60"/>
  <c r="O1013" i="60"/>
  <c r="O1012" i="60"/>
  <c r="L1012" i="60"/>
  <c r="O1011" i="60"/>
  <c r="L1011" i="60"/>
  <c r="O1010" i="60"/>
  <c r="L1010" i="60"/>
  <c r="O1009" i="60"/>
  <c r="L1009" i="60"/>
  <c r="O1008" i="60"/>
  <c r="L1008" i="60"/>
  <c r="O1007" i="60"/>
  <c r="L1007" i="60"/>
  <c r="O1006" i="60"/>
  <c r="L1006" i="60"/>
  <c r="O1005" i="60"/>
  <c r="L1005" i="60"/>
  <c r="O1004" i="60"/>
  <c r="L1004" i="60"/>
  <c r="O1003" i="60"/>
  <c r="L1003" i="60"/>
  <c r="O1002" i="60"/>
  <c r="L1002" i="60"/>
  <c r="O1001" i="60"/>
  <c r="L1001" i="60"/>
  <c r="O1000" i="60"/>
  <c r="L1000" i="60"/>
  <c r="O999" i="60"/>
  <c r="L999" i="60"/>
  <c r="O998" i="60"/>
  <c r="O997" i="60"/>
  <c r="O996" i="60"/>
  <c r="L996" i="60"/>
  <c r="O995" i="60"/>
  <c r="L995" i="60"/>
  <c r="O994" i="60"/>
  <c r="L994" i="60"/>
  <c r="O993" i="60"/>
  <c r="L993" i="60"/>
  <c r="O992" i="60"/>
  <c r="L992" i="60"/>
  <c r="O991" i="60"/>
  <c r="L991" i="60"/>
  <c r="O990" i="60"/>
  <c r="L990" i="60"/>
  <c r="O989" i="60"/>
  <c r="L989" i="60"/>
  <c r="O988" i="60"/>
  <c r="L988" i="60"/>
  <c r="O987" i="60"/>
  <c r="L987" i="60"/>
  <c r="O986" i="60"/>
  <c r="L986" i="60"/>
  <c r="O985" i="60"/>
  <c r="L985" i="60"/>
  <c r="O984" i="60"/>
  <c r="L984" i="60"/>
  <c r="O983" i="60"/>
  <c r="L983" i="60"/>
  <c r="O982" i="60"/>
  <c r="O981" i="60"/>
  <c r="O980" i="60"/>
  <c r="L980" i="60"/>
  <c r="O979" i="60"/>
  <c r="L979" i="60"/>
  <c r="O978" i="60"/>
  <c r="L978" i="60"/>
  <c r="O977" i="60"/>
  <c r="L977" i="60"/>
  <c r="O976" i="60"/>
  <c r="L976" i="60"/>
  <c r="O975" i="60"/>
  <c r="L975" i="60"/>
  <c r="O974" i="60"/>
  <c r="L974" i="60"/>
  <c r="O973" i="60"/>
  <c r="L973" i="60"/>
  <c r="O972" i="60"/>
  <c r="L972" i="60"/>
  <c r="O971" i="60"/>
  <c r="L971" i="60"/>
  <c r="O970" i="60"/>
  <c r="L970" i="60"/>
  <c r="O969" i="60"/>
  <c r="L969" i="60"/>
  <c r="O968" i="60"/>
  <c r="L968" i="60"/>
  <c r="O967" i="60"/>
  <c r="L967" i="60"/>
  <c r="O966" i="60"/>
  <c r="O965" i="60"/>
  <c r="O964" i="60"/>
  <c r="L964" i="60"/>
  <c r="O963" i="60"/>
  <c r="L963" i="60"/>
  <c r="O962" i="60"/>
  <c r="L962" i="60"/>
  <c r="O961" i="60"/>
  <c r="L961" i="60"/>
  <c r="O960" i="60"/>
  <c r="L960" i="60"/>
  <c r="O959" i="60"/>
  <c r="L959" i="60"/>
  <c r="O958" i="60"/>
  <c r="L958" i="60"/>
  <c r="O957" i="60"/>
  <c r="L957" i="60"/>
  <c r="O956" i="60"/>
  <c r="L956" i="60"/>
  <c r="O955" i="60"/>
  <c r="L955" i="60"/>
  <c r="O954" i="60"/>
  <c r="L954" i="60"/>
  <c r="O953" i="60"/>
  <c r="L953" i="60"/>
  <c r="O952" i="60"/>
  <c r="L952" i="60"/>
  <c r="O951" i="60"/>
  <c r="L951" i="60"/>
  <c r="O950" i="60"/>
  <c r="O949" i="60"/>
  <c r="O948" i="60"/>
  <c r="L948" i="60"/>
  <c r="O947" i="60"/>
  <c r="L947" i="60"/>
  <c r="O946" i="60"/>
  <c r="L946" i="60"/>
  <c r="O945" i="60"/>
  <c r="L945" i="60"/>
  <c r="O944" i="60"/>
  <c r="L944" i="60"/>
  <c r="O943" i="60"/>
  <c r="L943" i="60"/>
  <c r="O942" i="60"/>
  <c r="L942" i="60"/>
  <c r="O941" i="60"/>
  <c r="L941" i="60"/>
  <c r="O940" i="60"/>
  <c r="L940" i="60"/>
  <c r="O939" i="60"/>
  <c r="L939" i="60"/>
  <c r="O938" i="60"/>
  <c r="L938" i="60"/>
  <c r="O937" i="60"/>
  <c r="L937" i="60"/>
  <c r="O936" i="60"/>
  <c r="L936" i="60"/>
  <c r="O935" i="60"/>
  <c r="L935" i="60"/>
  <c r="O934" i="60"/>
  <c r="O933" i="60"/>
  <c r="O932" i="60"/>
  <c r="L932" i="60"/>
  <c r="O931" i="60"/>
  <c r="L931" i="60"/>
  <c r="O930" i="60"/>
  <c r="L930" i="60"/>
  <c r="O929" i="60"/>
  <c r="L929" i="60"/>
  <c r="O928" i="60"/>
  <c r="L928" i="60"/>
  <c r="O927" i="60"/>
  <c r="L927" i="60"/>
  <c r="O926" i="60"/>
  <c r="L926" i="60"/>
  <c r="O925" i="60"/>
  <c r="L925" i="60"/>
  <c r="O924" i="60"/>
  <c r="L924" i="60"/>
  <c r="O923" i="60"/>
  <c r="L923" i="60"/>
  <c r="O922" i="60"/>
  <c r="L922" i="60"/>
  <c r="O921" i="60"/>
  <c r="L921" i="60"/>
  <c r="O920" i="60"/>
  <c r="L920" i="60"/>
  <c r="O919" i="60"/>
  <c r="L919" i="60"/>
  <c r="O918" i="60"/>
  <c r="O917" i="60"/>
  <c r="O916" i="60"/>
  <c r="L916" i="60"/>
  <c r="O915" i="60"/>
  <c r="L915" i="60"/>
  <c r="O914" i="60"/>
  <c r="L914" i="60"/>
  <c r="O913" i="60"/>
  <c r="L913" i="60"/>
  <c r="O912" i="60"/>
  <c r="L912" i="60"/>
  <c r="O911" i="60"/>
  <c r="L911" i="60"/>
  <c r="O910" i="60"/>
  <c r="L910" i="60"/>
  <c r="O909" i="60"/>
  <c r="L909" i="60"/>
  <c r="O908" i="60"/>
  <c r="L908" i="60"/>
  <c r="O907" i="60"/>
  <c r="L907" i="60"/>
  <c r="O906" i="60"/>
  <c r="L906" i="60"/>
  <c r="O905" i="60"/>
  <c r="L905" i="60"/>
  <c r="O904" i="60"/>
  <c r="L904" i="60"/>
  <c r="O903" i="60"/>
  <c r="L903" i="60"/>
  <c r="O902" i="60"/>
  <c r="O901" i="60"/>
  <c r="O900" i="60"/>
  <c r="L900" i="60"/>
  <c r="O899" i="60"/>
  <c r="L899" i="60"/>
  <c r="O898" i="60"/>
  <c r="L898" i="60"/>
  <c r="O897" i="60"/>
  <c r="L897" i="60"/>
  <c r="O896" i="60"/>
  <c r="L896" i="60"/>
  <c r="O895" i="60"/>
  <c r="L895" i="60"/>
  <c r="O894" i="60"/>
  <c r="L894" i="60"/>
  <c r="O893" i="60"/>
  <c r="L893" i="60"/>
  <c r="O892" i="60"/>
  <c r="L892" i="60"/>
  <c r="O891" i="60"/>
  <c r="L891" i="60"/>
  <c r="O890" i="60"/>
  <c r="L890" i="60"/>
  <c r="O889" i="60"/>
  <c r="L889" i="60"/>
  <c r="O888" i="60"/>
  <c r="L888" i="60"/>
  <c r="O887" i="60"/>
  <c r="L887" i="60"/>
  <c r="O886" i="60"/>
  <c r="O885" i="60"/>
  <c r="O884" i="60"/>
  <c r="L884" i="60"/>
  <c r="O883" i="60"/>
  <c r="L883" i="60"/>
  <c r="O882" i="60"/>
  <c r="L882" i="60"/>
  <c r="O881" i="60"/>
  <c r="L881" i="60"/>
  <c r="O880" i="60"/>
  <c r="L880" i="60"/>
  <c r="O879" i="60"/>
  <c r="L879" i="60"/>
  <c r="O878" i="60"/>
  <c r="L878" i="60"/>
  <c r="O877" i="60"/>
  <c r="L877" i="60"/>
  <c r="O876" i="60"/>
  <c r="L876" i="60"/>
  <c r="O875" i="60"/>
  <c r="L875" i="60"/>
  <c r="O874" i="60"/>
  <c r="L874" i="60"/>
  <c r="O873" i="60"/>
  <c r="L873" i="60"/>
  <c r="O872" i="60"/>
  <c r="L872" i="60"/>
  <c r="O871" i="60"/>
  <c r="L871" i="60"/>
  <c r="O870" i="60"/>
  <c r="O869" i="60"/>
  <c r="O868" i="60"/>
  <c r="L868" i="60"/>
  <c r="O867" i="60"/>
  <c r="L867" i="60"/>
  <c r="O866" i="60"/>
  <c r="L866" i="60"/>
  <c r="O865" i="60"/>
  <c r="L865" i="60"/>
  <c r="O864" i="60"/>
  <c r="L864" i="60"/>
  <c r="O863" i="60"/>
  <c r="L863" i="60"/>
  <c r="O862" i="60"/>
  <c r="L862" i="60"/>
  <c r="O861" i="60"/>
  <c r="L861" i="60"/>
  <c r="O860" i="60"/>
  <c r="L860" i="60"/>
  <c r="O859" i="60"/>
  <c r="L859" i="60"/>
  <c r="O858" i="60"/>
  <c r="L858" i="60"/>
  <c r="O857" i="60"/>
  <c r="L857" i="60"/>
  <c r="O856" i="60"/>
  <c r="L856" i="60"/>
  <c r="O855" i="60"/>
  <c r="L855" i="60"/>
  <c r="O854" i="60"/>
  <c r="O853" i="60"/>
  <c r="O852" i="60"/>
  <c r="L852" i="60"/>
  <c r="O851" i="60"/>
  <c r="L851" i="60"/>
  <c r="O850" i="60"/>
  <c r="L850" i="60"/>
  <c r="O849" i="60"/>
  <c r="L849" i="60"/>
  <c r="O848" i="60"/>
  <c r="L848" i="60"/>
  <c r="O847" i="60"/>
  <c r="L847" i="60"/>
  <c r="O846" i="60"/>
  <c r="L846" i="60"/>
  <c r="O845" i="60"/>
  <c r="L845" i="60"/>
  <c r="O844" i="60"/>
  <c r="L844" i="60"/>
  <c r="O843" i="60"/>
  <c r="L843" i="60"/>
  <c r="O842" i="60"/>
  <c r="L842" i="60"/>
  <c r="O841" i="60"/>
  <c r="L841" i="60"/>
  <c r="O840" i="60"/>
  <c r="L840" i="60"/>
  <c r="O839" i="60"/>
  <c r="L839" i="60"/>
  <c r="O838" i="60"/>
  <c r="O837" i="60"/>
  <c r="O836" i="60"/>
  <c r="L836" i="60"/>
  <c r="O835" i="60"/>
  <c r="L835" i="60"/>
  <c r="O834" i="60"/>
  <c r="L834" i="60"/>
  <c r="O833" i="60"/>
  <c r="L833" i="60"/>
  <c r="O832" i="60"/>
  <c r="L832" i="60"/>
  <c r="O831" i="60"/>
  <c r="L831" i="60"/>
  <c r="O830" i="60"/>
  <c r="L830" i="60"/>
  <c r="O829" i="60"/>
  <c r="L829" i="60"/>
  <c r="O828" i="60"/>
  <c r="L828" i="60"/>
  <c r="O827" i="60"/>
  <c r="L827" i="60"/>
  <c r="O826" i="60"/>
  <c r="L826" i="60"/>
  <c r="O825" i="60"/>
  <c r="L825" i="60"/>
  <c r="O824" i="60"/>
  <c r="L824" i="60"/>
  <c r="O823" i="60"/>
  <c r="L823" i="60"/>
  <c r="O822" i="60"/>
  <c r="O821" i="60"/>
  <c r="O820" i="60"/>
  <c r="L820" i="60"/>
  <c r="O819" i="60"/>
  <c r="L819" i="60"/>
  <c r="O818" i="60"/>
  <c r="L818" i="60"/>
  <c r="O817" i="60"/>
  <c r="L817" i="60"/>
  <c r="O816" i="60"/>
  <c r="L816" i="60"/>
  <c r="O815" i="60"/>
  <c r="L815" i="60"/>
  <c r="O814" i="60"/>
  <c r="L814" i="60"/>
  <c r="O813" i="60"/>
  <c r="L813" i="60"/>
  <c r="O812" i="60"/>
  <c r="L812" i="60"/>
  <c r="O811" i="60"/>
  <c r="L811" i="60"/>
  <c r="O810" i="60"/>
  <c r="L810" i="60"/>
  <c r="O809" i="60"/>
  <c r="L809" i="60"/>
  <c r="O808" i="60"/>
  <c r="L808" i="60"/>
  <c r="O807" i="60"/>
  <c r="L807" i="60"/>
  <c r="O806" i="60"/>
  <c r="O805" i="60"/>
  <c r="O804" i="60"/>
  <c r="L804" i="60"/>
  <c r="O803" i="60"/>
  <c r="L803" i="60"/>
  <c r="O802" i="60"/>
  <c r="L802" i="60"/>
  <c r="O801" i="60"/>
  <c r="L801" i="60"/>
  <c r="O800" i="60"/>
  <c r="L800" i="60"/>
  <c r="O799" i="60"/>
  <c r="L799" i="60"/>
  <c r="O798" i="60"/>
  <c r="L798" i="60"/>
  <c r="O797" i="60"/>
  <c r="L797" i="60"/>
  <c r="O796" i="60"/>
  <c r="L796" i="60"/>
  <c r="O795" i="60"/>
  <c r="L795" i="60"/>
  <c r="O794" i="60"/>
  <c r="L794" i="60"/>
  <c r="O793" i="60"/>
  <c r="L793" i="60"/>
  <c r="O792" i="60"/>
  <c r="L792" i="60"/>
  <c r="O791" i="60"/>
  <c r="L791" i="60"/>
  <c r="O790" i="60"/>
  <c r="O789" i="60"/>
  <c r="O788" i="60"/>
  <c r="L788" i="60"/>
  <c r="O787" i="60"/>
  <c r="L787" i="60"/>
  <c r="O786" i="60"/>
  <c r="L786" i="60"/>
  <c r="O785" i="60"/>
  <c r="L785" i="60"/>
  <c r="O784" i="60"/>
  <c r="L784" i="60"/>
  <c r="O783" i="60"/>
  <c r="L783" i="60"/>
  <c r="O782" i="60"/>
  <c r="L782" i="60"/>
  <c r="O781" i="60"/>
  <c r="L781" i="60"/>
  <c r="O780" i="60"/>
  <c r="L780" i="60"/>
  <c r="O779" i="60"/>
  <c r="L779" i="60"/>
  <c r="O778" i="60"/>
  <c r="L778" i="60"/>
  <c r="O777" i="60"/>
  <c r="L777" i="60"/>
  <c r="O776" i="60"/>
  <c r="L776" i="60"/>
  <c r="O775" i="60"/>
  <c r="L775" i="60"/>
  <c r="O774" i="60"/>
  <c r="O773" i="60"/>
  <c r="O772" i="60"/>
  <c r="L772" i="60"/>
  <c r="O771" i="60"/>
  <c r="L771" i="60"/>
  <c r="O770" i="60"/>
  <c r="L770" i="60"/>
  <c r="O769" i="60"/>
  <c r="L769" i="60"/>
  <c r="O768" i="60"/>
  <c r="L768" i="60"/>
  <c r="O767" i="60"/>
  <c r="L767" i="60"/>
  <c r="O766" i="60"/>
  <c r="L766" i="60"/>
  <c r="O765" i="60"/>
  <c r="L765" i="60"/>
  <c r="O764" i="60"/>
  <c r="L764" i="60"/>
  <c r="O763" i="60"/>
  <c r="L763" i="60"/>
  <c r="O762" i="60"/>
  <c r="L762" i="60"/>
  <c r="O761" i="60"/>
  <c r="L761" i="60"/>
  <c r="O760" i="60"/>
  <c r="L760" i="60"/>
  <c r="O759" i="60"/>
  <c r="L759" i="60"/>
  <c r="O758" i="60"/>
  <c r="L758" i="60"/>
  <c r="O757" i="60"/>
  <c r="O756" i="60"/>
  <c r="L756" i="60"/>
  <c r="O755" i="60"/>
  <c r="L755" i="60"/>
  <c r="O754" i="60"/>
  <c r="L754" i="60"/>
  <c r="O753" i="60"/>
  <c r="L753" i="60"/>
  <c r="O752" i="60"/>
  <c r="L752" i="60"/>
  <c r="O751" i="60"/>
  <c r="L751" i="60"/>
  <c r="O750" i="60"/>
  <c r="L750" i="60"/>
  <c r="O749" i="60"/>
  <c r="L749" i="60"/>
  <c r="O748" i="60"/>
  <c r="L748" i="60"/>
  <c r="O747" i="60"/>
  <c r="L747" i="60"/>
  <c r="O746" i="60"/>
  <c r="L746" i="60"/>
  <c r="O745" i="60"/>
  <c r="L745" i="60"/>
  <c r="O744" i="60"/>
  <c r="L744" i="60"/>
  <c r="O743" i="60"/>
  <c r="L743" i="60"/>
  <c r="O742" i="60"/>
  <c r="L742" i="60"/>
  <c r="O741" i="60"/>
  <c r="O740" i="60"/>
  <c r="L740" i="60"/>
  <c r="O739" i="60"/>
  <c r="L739" i="60"/>
  <c r="O738" i="60"/>
  <c r="L738" i="60"/>
  <c r="O737" i="60"/>
  <c r="L737" i="60"/>
  <c r="O736" i="60"/>
  <c r="L736" i="60"/>
  <c r="O735" i="60"/>
  <c r="L735" i="60"/>
  <c r="O734" i="60"/>
  <c r="L734" i="60"/>
  <c r="O733" i="60"/>
  <c r="L733" i="60"/>
  <c r="O732" i="60"/>
  <c r="L732" i="60"/>
  <c r="O731" i="60"/>
  <c r="L731" i="60"/>
  <c r="O730" i="60"/>
  <c r="L730" i="60"/>
  <c r="O729" i="60"/>
  <c r="L729" i="60"/>
  <c r="O728" i="60"/>
  <c r="L728" i="60"/>
  <c r="O727" i="60"/>
  <c r="L727" i="60"/>
  <c r="O726" i="60"/>
  <c r="L726" i="60"/>
  <c r="O725" i="60"/>
  <c r="O724" i="60"/>
  <c r="L724" i="60"/>
  <c r="O723" i="60"/>
  <c r="L723" i="60"/>
  <c r="O722" i="60"/>
  <c r="L722" i="60"/>
  <c r="O721" i="60"/>
  <c r="L721" i="60"/>
  <c r="O720" i="60"/>
  <c r="L720" i="60"/>
  <c r="O719" i="60"/>
  <c r="L719" i="60"/>
  <c r="O718" i="60"/>
  <c r="L718" i="60"/>
  <c r="O717" i="60"/>
  <c r="L717" i="60"/>
  <c r="O716" i="60"/>
  <c r="L716" i="60"/>
  <c r="O715" i="60"/>
  <c r="L715" i="60"/>
  <c r="O714" i="60"/>
  <c r="L714" i="60"/>
  <c r="O713" i="60"/>
  <c r="L713" i="60"/>
  <c r="O712" i="60"/>
  <c r="L712" i="60"/>
  <c r="O711" i="60"/>
  <c r="L711" i="60"/>
  <c r="O710" i="60"/>
  <c r="L710" i="60"/>
  <c r="O709" i="60"/>
  <c r="O708" i="60"/>
  <c r="L708" i="60"/>
  <c r="O707" i="60"/>
  <c r="L707" i="60"/>
  <c r="O706" i="60"/>
  <c r="L706" i="60"/>
  <c r="O705" i="60"/>
  <c r="L705" i="60"/>
  <c r="O704" i="60"/>
  <c r="L704" i="60"/>
  <c r="O703" i="60"/>
  <c r="L703" i="60"/>
  <c r="O702" i="60"/>
  <c r="L702" i="60"/>
  <c r="O701" i="60"/>
  <c r="L701" i="60"/>
  <c r="O700" i="60"/>
  <c r="L700" i="60"/>
  <c r="O699" i="60"/>
  <c r="L699" i="60"/>
  <c r="O698" i="60"/>
  <c r="L698" i="60"/>
  <c r="O697" i="60"/>
  <c r="L697" i="60"/>
  <c r="O696" i="60"/>
  <c r="L696" i="60"/>
  <c r="O695" i="60"/>
  <c r="L695" i="60"/>
  <c r="O694" i="60"/>
  <c r="L694" i="60"/>
  <c r="O693" i="60"/>
  <c r="O692" i="60"/>
  <c r="L692" i="60"/>
  <c r="O691" i="60"/>
  <c r="L691" i="60"/>
  <c r="O690" i="60"/>
  <c r="L690" i="60"/>
  <c r="O689" i="60"/>
  <c r="L689" i="60"/>
  <c r="O688" i="60"/>
  <c r="L688" i="60"/>
  <c r="O687" i="60"/>
  <c r="L687" i="60"/>
  <c r="O686" i="60"/>
  <c r="L686" i="60"/>
  <c r="O685" i="60"/>
  <c r="L685" i="60"/>
  <c r="O684" i="60"/>
  <c r="L684" i="60"/>
  <c r="O683" i="60"/>
  <c r="L683" i="60"/>
  <c r="O682" i="60"/>
  <c r="L682" i="60"/>
  <c r="O681" i="60"/>
  <c r="L681" i="60"/>
  <c r="O680" i="60"/>
  <c r="L680" i="60"/>
  <c r="O679" i="60"/>
  <c r="L679" i="60"/>
  <c r="O678" i="60"/>
  <c r="L678" i="60"/>
  <c r="O677" i="60"/>
  <c r="O676" i="60"/>
  <c r="L676" i="60"/>
  <c r="O675" i="60"/>
  <c r="L675" i="60"/>
  <c r="O674" i="60"/>
  <c r="L674" i="60"/>
  <c r="O673" i="60"/>
  <c r="L673" i="60"/>
  <c r="O672" i="60"/>
  <c r="L672" i="60"/>
  <c r="O671" i="60"/>
  <c r="L671" i="60"/>
  <c r="O670" i="60"/>
  <c r="L670" i="60"/>
  <c r="O669" i="60"/>
  <c r="L669" i="60"/>
  <c r="O668" i="60"/>
  <c r="L668" i="60"/>
  <c r="O667" i="60"/>
  <c r="L667" i="60"/>
  <c r="O666" i="60"/>
  <c r="L666" i="60"/>
  <c r="O665" i="60"/>
  <c r="L665" i="60"/>
  <c r="O664" i="60"/>
  <c r="L664" i="60"/>
  <c r="O663" i="60"/>
  <c r="L663" i="60"/>
  <c r="O662" i="60"/>
  <c r="L662" i="60"/>
  <c r="O661" i="60"/>
  <c r="O660" i="60"/>
  <c r="L660" i="60"/>
  <c r="O659" i="60"/>
  <c r="L659" i="60"/>
  <c r="O658" i="60"/>
  <c r="L658" i="60"/>
  <c r="O657" i="60"/>
  <c r="L657" i="60"/>
  <c r="O656" i="60"/>
  <c r="L656" i="60"/>
  <c r="O655" i="60"/>
  <c r="L655" i="60"/>
  <c r="O654" i="60"/>
  <c r="L654" i="60"/>
  <c r="O653" i="60"/>
  <c r="L653" i="60"/>
  <c r="O652" i="60"/>
  <c r="L652" i="60"/>
  <c r="O651" i="60"/>
  <c r="L651" i="60"/>
  <c r="O650" i="60"/>
  <c r="L650" i="60"/>
  <c r="O649" i="60"/>
  <c r="L649" i="60"/>
  <c r="O648" i="60"/>
  <c r="L648" i="60"/>
  <c r="O647" i="60"/>
  <c r="L647" i="60"/>
  <c r="O646" i="60"/>
  <c r="L646" i="60"/>
  <c r="O645" i="60"/>
  <c r="O644" i="60"/>
  <c r="L644" i="60"/>
  <c r="O643" i="60"/>
  <c r="L643" i="60"/>
  <c r="O642" i="60"/>
  <c r="L642" i="60"/>
  <c r="O641" i="60"/>
  <c r="L641" i="60"/>
  <c r="O640" i="60"/>
  <c r="L640" i="60"/>
  <c r="O639" i="60"/>
  <c r="L639" i="60"/>
  <c r="O638" i="60"/>
  <c r="L638" i="60"/>
  <c r="O637" i="60"/>
  <c r="L637" i="60"/>
  <c r="O636" i="60"/>
  <c r="L636" i="60"/>
  <c r="O635" i="60"/>
  <c r="L635" i="60"/>
  <c r="O634" i="60"/>
  <c r="L634" i="60"/>
  <c r="O633" i="60"/>
  <c r="L633" i="60"/>
  <c r="O632" i="60"/>
  <c r="L632" i="60"/>
  <c r="O631" i="60"/>
  <c r="L631" i="60"/>
  <c r="O630" i="60"/>
  <c r="L630" i="60"/>
  <c r="O629" i="60"/>
  <c r="O628" i="60"/>
  <c r="L628" i="60"/>
  <c r="O627" i="60"/>
  <c r="L627" i="60"/>
  <c r="O626" i="60"/>
  <c r="L626" i="60"/>
  <c r="O625" i="60"/>
  <c r="L625" i="60"/>
  <c r="O624" i="60"/>
  <c r="L624" i="60"/>
  <c r="O623" i="60"/>
  <c r="L623" i="60"/>
  <c r="O622" i="60"/>
  <c r="L622" i="60"/>
  <c r="O621" i="60"/>
  <c r="L621" i="60"/>
  <c r="O620" i="60"/>
  <c r="L620" i="60"/>
  <c r="O619" i="60"/>
  <c r="L619" i="60"/>
  <c r="O618" i="60"/>
  <c r="L618" i="60"/>
  <c r="O617" i="60"/>
  <c r="L617" i="60"/>
  <c r="O616" i="60"/>
  <c r="L616" i="60"/>
  <c r="O615" i="60"/>
  <c r="L615" i="60"/>
  <c r="O614" i="60"/>
  <c r="L614" i="60"/>
  <c r="O613" i="60"/>
  <c r="O612" i="60"/>
  <c r="L612" i="60"/>
  <c r="O611" i="60"/>
  <c r="L611" i="60"/>
  <c r="O610" i="60"/>
  <c r="L610" i="60"/>
  <c r="O609" i="60"/>
  <c r="L609" i="60"/>
  <c r="O608" i="60"/>
  <c r="L608" i="60"/>
  <c r="O607" i="60"/>
  <c r="L607" i="60"/>
  <c r="O606" i="60"/>
  <c r="L606" i="60"/>
  <c r="O605" i="60"/>
  <c r="L605" i="60"/>
  <c r="O604" i="60"/>
  <c r="L604" i="60"/>
  <c r="O603" i="60"/>
  <c r="L603" i="60"/>
  <c r="O602" i="60"/>
  <c r="L602" i="60"/>
  <c r="O601" i="60"/>
  <c r="L601" i="60"/>
  <c r="O600" i="60"/>
  <c r="L600" i="60"/>
  <c r="O599" i="60"/>
  <c r="L599" i="60"/>
  <c r="O598" i="60"/>
  <c r="L598" i="60"/>
  <c r="O597" i="60"/>
  <c r="O596" i="60"/>
  <c r="L596" i="60"/>
  <c r="O595" i="60"/>
  <c r="L595" i="60"/>
  <c r="O594" i="60"/>
  <c r="L594" i="60"/>
  <c r="O593" i="60"/>
  <c r="L593" i="60"/>
  <c r="O592" i="60"/>
  <c r="L592" i="60"/>
  <c r="O591" i="60"/>
  <c r="L591" i="60"/>
  <c r="O590" i="60"/>
  <c r="L590" i="60"/>
  <c r="O589" i="60"/>
  <c r="L589" i="60"/>
  <c r="O588" i="60"/>
  <c r="L588" i="60"/>
  <c r="O587" i="60"/>
  <c r="L587" i="60"/>
  <c r="O586" i="60"/>
  <c r="L586" i="60"/>
  <c r="O585" i="60"/>
  <c r="L585" i="60"/>
  <c r="O584" i="60"/>
  <c r="L584" i="60"/>
  <c r="O583" i="60"/>
  <c r="L583" i="60"/>
  <c r="O582" i="60"/>
  <c r="L582" i="60"/>
  <c r="O581" i="60"/>
  <c r="O580" i="60"/>
  <c r="L580" i="60"/>
  <c r="O579" i="60"/>
  <c r="L579" i="60"/>
  <c r="O578" i="60"/>
  <c r="L578" i="60"/>
  <c r="O577" i="60"/>
  <c r="L577" i="60"/>
  <c r="O576" i="60"/>
  <c r="L576" i="60"/>
  <c r="O575" i="60"/>
  <c r="L575" i="60"/>
  <c r="O574" i="60"/>
  <c r="L574" i="60"/>
  <c r="O573" i="60"/>
  <c r="L573" i="60"/>
  <c r="O572" i="60"/>
  <c r="L572" i="60"/>
  <c r="O571" i="60"/>
  <c r="L571" i="60"/>
  <c r="O570" i="60"/>
  <c r="L570" i="60"/>
  <c r="O569" i="60"/>
  <c r="L569" i="60"/>
  <c r="O568" i="60"/>
  <c r="L568" i="60"/>
  <c r="O567" i="60"/>
  <c r="L567" i="60"/>
  <c r="O566" i="60"/>
  <c r="L566" i="60"/>
  <c r="O565" i="60"/>
  <c r="O564" i="60"/>
  <c r="L564" i="60"/>
  <c r="O563" i="60"/>
  <c r="L563" i="60"/>
  <c r="O562" i="60"/>
  <c r="L562" i="60"/>
  <c r="O561" i="60"/>
  <c r="L561" i="60"/>
  <c r="O560" i="60"/>
  <c r="L560" i="60"/>
  <c r="O559" i="60"/>
  <c r="L559" i="60"/>
  <c r="O558" i="60"/>
  <c r="L558" i="60"/>
  <c r="O557" i="60"/>
  <c r="L557" i="60"/>
  <c r="O556" i="60"/>
  <c r="L556" i="60"/>
  <c r="O555" i="60"/>
  <c r="L555" i="60"/>
  <c r="O554" i="60"/>
  <c r="L554" i="60"/>
  <c r="O553" i="60"/>
  <c r="L553" i="60"/>
  <c r="O552" i="60"/>
  <c r="L552" i="60"/>
  <c r="O551" i="60"/>
  <c r="L551" i="60"/>
  <c r="O550" i="60"/>
  <c r="L550" i="60"/>
  <c r="O549" i="60"/>
  <c r="O548" i="60"/>
  <c r="L548" i="60"/>
  <c r="O547" i="60"/>
  <c r="L547" i="60"/>
  <c r="O546" i="60"/>
  <c r="L546" i="60"/>
  <c r="O545" i="60"/>
  <c r="L545" i="60"/>
  <c r="O544" i="60"/>
  <c r="L544" i="60"/>
  <c r="O543" i="60"/>
  <c r="L543" i="60"/>
  <c r="O542" i="60"/>
  <c r="L542" i="60"/>
  <c r="O541" i="60"/>
  <c r="L541" i="60"/>
  <c r="O540" i="60"/>
  <c r="L540" i="60"/>
  <c r="O539" i="60"/>
  <c r="L539" i="60"/>
  <c r="O538" i="60"/>
  <c r="L538" i="60"/>
  <c r="O537" i="60"/>
  <c r="L537" i="60"/>
  <c r="O536" i="60"/>
  <c r="L536" i="60"/>
  <c r="O535" i="60"/>
  <c r="L535" i="60"/>
  <c r="O534" i="60"/>
  <c r="L534" i="60"/>
  <c r="O533" i="60"/>
  <c r="O532" i="60"/>
  <c r="L532" i="60"/>
  <c r="O531" i="60"/>
  <c r="L531" i="60"/>
  <c r="O530" i="60"/>
  <c r="L530" i="60"/>
  <c r="O529" i="60"/>
  <c r="L529" i="60"/>
  <c r="O528" i="60"/>
  <c r="L528" i="60"/>
  <c r="O527" i="60"/>
  <c r="L527" i="60"/>
  <c r="O526" i="60"/>
  <c r="L526" i="60"/>
  <c r="O525" i="60"/>
  <c r="L525" i="60"/>
  <c r="O524" i="60"/>
  <c r="L524" i="60"/>
  <c r="O523" i="60"/>
  <c r="L523" i="60"/>
  <c r="O522" i="60"/>
  <c r="L522" i="60"/>
  <c r="O521" i="60"/>
  <c r="L521" i="60"/>
  <c r="O520" i="60"/>
  <c r="L520" i="60"/>
  <c r="O519" i="60"/>
  <c r="L519" i="60"/>
  <c r="O518" i="60"/>
  <c r="L518" i="60"/>
  <c r="O517" i="60"/>
  <c r="O516" i="60"/>
  <c r="L516" i="60"/>
  <c r="O515" i="60"/>
  <c r="L515" i="60"/>
  <c r="O514" i="60"/>
  <c r="L514" i="60"/>
  <c r="O513" i="60"/>
  <c r="L513" i="60"/>
  <c r="O512" i="60"/>
  <c r="L512" i="60"/>
  <c r="O511" i="60"/>
  <c r="L511" i="60"/>
  <c r="O510" i="60"/>
  <c r="L510" i="60"/>
  <c r="O509" i="60"/>
  <c r="L509" i="60"/>
  <c r="O508" i="60"/>
  <c r="L508" i="60"/>
  <c r="O507" i="60"/>
  <c r="L507" i="60"/>
  <c r="O506" i="60"/>
  <c r="L506" i="60"/>
  <c r="O505" i="60"/>
  <c r="L505" i="60"/>
  <c r="O504" i="60"/>
  <c r="L504" i="60"/>
  <c r="O503" i="60"/>
  <c r="L503" i="60"/>
  <c r="O502" i="60"/>
  <c r="L502" i="60"/>
  <c r="O501" i="60"/>
  <c r="O500" i="60"/>
  <c r="L500" i="60"/>
  <c r="O499" i="60"/>
  <c r="L499" i="60"/>
  <c r="O498" i="60"/>
  <c r="L498" i="60"/>
  <c r="O497" i="60"/>
  <c r="L497" i="60"/>
  <c r="O496" i="60"/>
  <c r="L496" i="60"/>
  <c r="O495" i="60"/>
  <c r="L495" i="60"/>
  <c r="O494" i="60"/>
  <c r="L494" i="60"/>
  <c r="O493" i="60"/>
  <c r="L493" i="60"/>
  <c r="O492" i="60"/>
  <c r="L492" i="60"/>
  <c r="O491" i="60"/>
  <c r="L491" i="60"/>
  <c r="O490" i="60"/>
  <c r="L490" i="60"/>
  <c r="O489" i="60"/>
  <c r="L489" i="60"/>
  <c r="O488" i="60"/>
  <c r="L488" i="60"/>
  <c r="O487" i="60"/>
  <c r="L487" i="60"/>
  <c r="O486" i="60"/>
  <c r="L486" i="60"/>
  <c r="O485" i="60"/>
  <c r="O484" i="60"/>
  <c r="L484" i="60"/>
  <c r="O483" i="60"/>
  <c r="L483" i="60"/>
  <c r="O482" i="60"/>
  <c r="L482" i="60"/>
  <c r="O481" i="60"/>
  <c r="L481" i="60"/>
  <c r="O480" i="60"/>
  <c r="L480" i="60"/>
  <c r="O479" i="60"/>
  <c r="L479" i="60"/>
  <c r="O478" i="60"/>
  <c r="L478" i="60"/>
  <c r="O477" i="60"/>
  <c r="L477" i="60"/>
  <c r="O476" i="60"/>
  <c r="L476" i="60"/>
  <c r="O475" i="60"/>
  <c r="L475" i="60"/>
  <c r="O474" i="60"/>
  <c r="L474" i="60"/>
  <c r="O473" i="60"/>
  <c r="L473" i="60"/>
  <c r="O472" i="60"/>
  <c r="L472" i="60"/>
  <c r="O471" i="60"/>
  <c r="L471" i="60"/>
  <c r="O470" i="60"/>
  <c r="L470" i="60"/>
  <c r="O469" i="60"/>
  <c r="O468" i="60"/>
  <c r="L468" i="60"/>
  <c r="O467" i="60"/>
  <c r="L467" i="60"/>
  <c r="O466" i="60"/>
  <c r="L466" i="60"/>
  <c r="O465" i="60"/>
  <c r="L465" i="60"/>
  <c r="O464" i="60"/>
  <c r="L464" i="60"/>
  <c r="O463" i="60"/>
  <c r="L463" i="60"/>
  <c r="O462" i="60"/>
  <c r="L462" i="60"/>
  <c r="O461" i="60"/>
  <c r="L461" i="60"/>
  <c r="O460" i="60"/>
  <c r="L460" i="60"/>
  <c r="O459" i="60"/>
  <c r="L459" i="60"/>
  <c r="O458" i="60"/>
  <c r="L458" i="60"/>
  <c r="O457" i="60"/>
  <c r="L457" i="60"/>
  <c r="O456" i="60"/>
  <c r="L456" i="60"/>
  <c r="O455" i="60"/>
  <c r="L455" i="60"/>
  <c r="O454" i="60"/>
  <c r="L454" i="60"/>
  <c r="O453" i="60"/>
  <c r="O452" i="60"/>
  <c r="L452" i="60"/>
  <c r="O451" i="60"/>
  <c r="L451" i="60"/>
  <c r="O450" i="60"/>
  <c r="L450" i="60"/>
  <c r="O449" i="60"/>
  <c r="L449" i="60"/>
  <c r="O448" i="60"/>
  <c r="L448" i="60"/>
  <c r="O447" i="60"/>
  <c r="L447" i="60"/>
  <c r="O446" i="60"/>
  <c r="L446" i="60"/>
  <c r="O445" i="60"/>
  <c r="L445" i="60"/>
  <c r="O444" i="60"/>
  <c r="L444" i="60"/>
  <c r="O443" i="60"/>
  <c r="L443" i="60"/>
  <c r="O442" i="60"/>
  <c r="L442" i="60"/>
  <c r="O441" i="60"/>
  <c r="L441" i="60"/>
  <c r="O440" i="60"/>
  <c r="L440" i="60"/>
  <c r="O439" i="60"/>
  <c r="L439" i="60"/>
  <c r="O438" i="60"/>
  <c r="L438" i="60"/>
  <c r="O437" i="60"/>
  <c r="O436" i="60"/>
  <c r="L436" i="60"/>
  <c r="O435" i="60"/>
  <c r="L435" i="60"/>
  <c r="O434" i="60"/>
  <c r="L434" i="60"/>
  <c r="O433" i="60"/>
  <c r="L433" i="60"/>
  <c r="O432" i="60"/>
  <c r="L432" i="60"/>
  <c r="O431" i="60"/>
  <c r="L431" i="60"/>
  <c r="O430" i="60"/>
  <c r="L430" i="60"/>
  <c r="O429" i="60"/>
  <c r="L429" i="60"/>
  <c r="O428" i="60"/>
  <c r="L428" i="60"/>
  <c r="O427" i="60"/>
  <c r="L427" i="60"/>
  <c r="O426" i="60"/>
  <c r="L426" i="60"/>
  <c r="O425" i="60"/>
  <c r="L425" i="60"/>
  <c r="O424" i="60"/>
  <c r="L424" i="60"/>
  <c r="O423" i="60"/>
  <c r="L423" i="60"/>
  <c r="O422" i="60"/>
  <c r="L422" i="60"/>
  <c r="O421" i="60"/>
  <c r="O420" i="60"/>
  <c r="L420" i="60"/>
  <c r="O419" i="60"/>
  <c r="L419" i="60"/>
  <c r="O418" i="60"/>
  <c r="L418" i="60"/>
  <c r="O417" i="60"/>
  <c r="L417" i="60"/>
  <c r="O416" i="60"/>
  <c r="L416" i="60"/>
  <c r="O415" i="60"/>
  <c r="L415" i="60"/>
  <c r="O414" i="60"/>
  <c r="L414" i="60"/>
  <c r="O413" i="60"/>
  <c r="L413" i="60"/>
  <c r="O412" i="60"/>
  <c r="L412" i="60"/>
  <c r="O411" i="60"/>
  <c r="L411" i="60"/>
  <c r="O410" i="60"/>
  <c r="L410" i="60"/>
  <c r="O409" i="60"/>
  <c r="L409" i="60"/>
  <c r="O408" i="60"/>
  <c r="L408" i="60"/>
  <c r="O407" i="60"/>
  <c r="L407" i="60"/>
  <c r="O406" i="60"/>
  <c r="L406" i="60"/>
  <c r="O405" i="60"/>
  <c r="O404" i="60"/>
  <c r="L404" i="60"/>
  <c r="O403" i="60"/>
  <c r="L403" i="60"/>
  <c r="O402" i="60"/>
  <c r="L402" i="60"/>
  <c r="O401" i="60"/>
  <c r="L401" i="60"/>
  <c r="O400" i="60"/>
  <c r="L400" i="60"/>
  <c r="O399" i="60"/>
  <c r="L399" i="60"/>
  <c r="O398" i="60"/>
  <c r="L398" i="60"/>
  <c r="O397" i="60"/>
  <c r="L397" i="60"/>
  <c r="O396" i="60"/>
  <c r="L396" i="60"/>
  <c r="O395" i="60"/>
  <c r="L395" i="60"/>
  <c r="O394" i="60"/>
  <c r="L394" i="60"/>
  <c r="O393" i="60"/>
  <c r="L393" i="60"/>
  <c r="O392" i="60"/>
  <c r="L392" i="60"/>
  <c r="O391" i="60"/>
  <c r="L391" i="60"/>
  <c r="O390" i="60"/>
  <c r="L390" i="60"/>
  <c r="O389" i="60"/>
  <c r="O388" i="60"/>
  <c r="L388" i="60"/>
  <c r="O387" i="60"/>
  <c r="L387" i="60"/>
  <c r="O386" i="60"/>
  <c r="L386" i="60"/>
  <c r="O385" i="60"/>
  <c r="L385" i="60"/>
  <c r="O384" i="60"/>
  <c r="L384" i="60"/>
  <c r="O383" i="60"/>
  <c r="L383" i="60"/>
  <c r="O382" i="60"/>
  <c r="L382" i="60"/>
  <c r="O381" i="60"/>
  <c r="L381" i="60"/>
  <c r="O380" i="60"/>
  <c r="L380" i="60"/>
  <c r="O379" i="60"/>
  <c r="L379" i="60"/>
  <c r="O378" i="60"/>
  <c r="L378" i="60"/>
  <c r="O377" i="60"/>
  <c r="L377" i="60"/>
  <c r="O376" i="60"/>
  <c r="L376" i="60"/>
  <c r="O375" i="60"/>
  <c r="L375" i="60"/>
  <c r="O374" i="60"/>
  <c r="L374" i="60"/>
  <c r="O373" i="60"/>
  <c r="O372" i="60"/>
  <c r="L372" i="60"/>
  <c r="O371" i="60"/>
  <c r="L371" i="60"/>
  <c r="O370" i="60"/>
  <c r="L370" i="60"/>
  <c r="O369" i="60"/>
  <c r="L369" i="60"/>
  <c r="O368" i="60"/>
  <c r="L368" i="60"/>
  <c r="O367" i="60"/>
  <c r="L367" i="60"/>
  <c r="O366" i="60"/>
  <c r="L366" i="60"/>
  <c r="O365" i="60"/>
  <c r="L365" i="60"/>
  <c r="O364" i="60"/>
  <c r="L364" i="60"/>
  <c r="O363" i="60"/>
  <c r="L363" i="60"/>
  <c r="O362" i="60"/>
  <c r="L362" i="60"/>
  <c r="O361" i="60"/>
  <c r="L361" i="60"/>
  <c r="O360" i="60"/>
  <c r="L360" i="60"/>
  <c r="O359" i="60"/>
  <c r="L359" i="60"/>
  <c r="O358" i="60"/>
  <c r="L358" i="60"/>
  <c r="O357" i="60"/>
  <c r="O356" i="60"/>
  <c r="L356" i="60"/>
  <c r="O355" i="60"/>
  <c r="L355" i="60"/>
  <c r="O354" i="60"/>
  <c r="L354" i="60"/>
  <c r="O353" i="60"/>
  <c r="L353" i="60"/>
  <c r="O352" i="60"/>
  <c r="L352" i="60"/>
  <c r="O351" i="60"/>
  <c r="L351" i="60"/>
  <c r="O350" i="60"/>
  <c r="L350" i="60"/>
  <c r="O349" i="60"/>
  <c r="L349" i="60"/>
  <c r="O348" i="60"/>
  <c r="L348" i="60"/>
  <c r="O347" i="60"/>
  <c r="L347" i="60"/>
  <c r="O346" i="60"/>
  <c r="L346" i="60"/>
  <c r="O345" i="60"/>
  <c r="L345" i="60"/>
  <c r="O344" i="60"/>
  <c r="L344" i="60"/>
  <c r="O343" i="60"/>
  <c r="L343" i="60"/>
  <c r="O342" i="60"/>
  <c r="L342" i="60"/>
  <c r="O341" i="60"/>
  <c r="O340" i="60"/>
  <c r="L340" i="60"/>
  <c r="O339" i="60"/>
  <c r="L339" i="60"/>
  <c r="O338" i="60"/>
  <c r="L338" i="60"/>
  <c r="O337" i="60"/>
  <c r="L337" i="60"/>
  <c r="O336" i="60"/>
  <c r="L336" i="60"/>
  <c r="O335" i="60"/>
  <c r="L335" i="60"/>
  <c r="O334" i="60"/>
  <c r="L334" i="60"/>
  <c r="O333" i="60"/>
  <c r="L333" i="60"/>
  <c r="O332" i="60"/>
  <c r="L332" i="60"/>
  <c r="O331" i="60"/>
  <c r="L331" i="60"/>
  <c r="O330" i="60"/>
  <c r="L330" i="60"/>
  <c r="O329" i="60"/>
  <c r="L329" i="60"/>
  <c r="O328" i="60"/>
  <c r="L328" i="60"/>
  <c r="O327" i="60"/>
  <c r="L327" i="60"/>
  <c r="O326" i="60"/>
  <c r="L326" i="60"/>
  <c r="O325" i="60"/>
  <c r="O324" i="60"/>
  <c r="L324" i="60"/>
  <c r="O323" i="60"/>
  <c r="L323" i="60"/>
  <c r="O322" i="60"/>
  <c r="L322" i="60"/>
  <c r="O321" i="60"/>
  <c r="L321" i="60"/>
  <c r="O320" i="60"/>
  <c r="L320" i="60"/>
  <c r="O319" i="60"/>
  <c r="L319" i="60"/>
  <c r="O318" i="60"/>
  <c r="L318" i="60"/>
  <c r="O317" i="60"/>
  <c r="L317" i="60"/>
  <c r="O316" i="60"/>
  <c r="L316" i="60"/>
  <c r="O315" i="60"/>
  <c r="L315" i="60"/>
  <c r="O314" i="60"/>
  <c r="L314" i="60"/>
  <c r="O313" i="60"/>
  <c r="L313" i="60"/>
  <c r="O312" i="60"/>
  <c r="L312" i="60"/>
  <c r="O311" i="60"/>
  <c r="L311" i="60"/>
  <c r="O310" i="60"/>
  <c r="L310" i="60"/>
  <c r="O309" i="60"/>
  <c r="O308" i="60"/>
  <c r="L308" i="60"/>
  <c r="O307" i="60"/>
  <c r="L307" i="60"/>
  <c r="O306" i="60"/>
  <c r="L306" i="60"/>
  <c r="O305" i="60"/>
  <c r="L305" i="60"/>
  <c r="O304" i="60"/>
  <c r="L304" i="60"/>
  <c r="O303" i="60"/>
  <c r="L303" i="60"/>
  <c r="O302" i="60"/>
  <c r="L302" i="60"/>
  <c r="O301" i="60"/>
  <c r="L301" i="60"/>
  <c r="O300" i="60"/>
  <c r="L300" i="60"/>
  <c r="O299" i="60"/>
  <c r="L299" i="60"/>
  <c r="O298" i="60"/>
  <c r="L298" i="60"/>
  <c r="O297" i="60"/>
  <c r="L297" i="60"/>
  <c r="O296" i="60"/>
  <c r="L296" i="60"/>
  <c r="O295" i="60"/>
  <c r="L295" i="60"/>
  <c r="O294" i="60"/>
  <c r="L294" i="60"/>
  <c r="O293" i="60"/>
  <c r="O292" i="60"/>
  <c r="L292" i="60"/>
  <c r="O291" i="60"/>
  <c r="L291" i="60"/>
  <c r="O290" i="60"/>
  <c r="L290" i="60"/>
  <c r="O289" i="60"/>
  <c r="L289" i="60"/>
  <c r="O288" i="60"/>
  <c r="L288" i="60"/>
  <c r="O287" i="60"/>
  <c r="L287" i="60"/>
  <c r="O286" i="60"/>
  <c r="L286" i="60"/>
  <c r="O285" i="60"/>
  <c r="L285" i="60"/>
  <c r="O284" i="60"/>
  <c r="L284" i="60"/>
  <c r="O283" i="60"/>
  <c r="L283" i="60"/>
  <c r="O282" i="60"/>
  <c r="L282" i="60"/>
  <c r="O281" i="60"/>
  <c r="L281" i="60"/>
  <c r="O280" i="60"/>
  <c r="L280" i="60"/>
  <c r="O279" i="60"/>
  <c r="L279" i="60"/>
  <c r="O278" i="60"/>
  <c r="L278" i="60"/>
  <c r="O277" i="60"/>
  <c r="O276" i="60"/>
  <c r="L276" i="60"/>
  <c r="O275" i="60"/>
  <c r="L275" i="60"/>
  <c r="O274" i="60"/>
  <c r="L274" i="60"/>
  <c r="O273" i="60"/>
  <c r="L273" i="60"/>
  <c r="O272" i="60"/>
  <c r="L272" i="60"/>
  <c r="O271" i="60"/>
  <c r="L271" i="60"/>
  <c r="O270" i="60"/>
  <c r="L270" i="60"/>
  <c r="O269" i="60"/>
  <c r="L269" i="60"/>
  <c r="O268" i="60"/>
  <c r="L268" i="60"/>
  <c r="O267" i="60"/>
  <c r="L267" i="60"/>
  <c r="O266" i="60"/>
  <c r="L266" i="60"/>
  <c r="O265" i="60"/>
  <c r="L265" i="60"/>
  <c r="O264" i="60"/>
  <c r="L264" i="60"/>
  <c r="O263" i="60"/>
  <c r="L263" i="60"/>
  <c r="O262" i="60"/>
  <c r="L262" i="60"/>
  <c r="O261" i="60"/>
  <c r="O260" i="60"/>
  <c r="L260" i="60"/>
  <c r="O259" i="60"/>
  <c r="L259" i="60"/>
  <c r="O258" i="60"/>
  <c r="L258" i="60"/>
  <c r="O257" i="60"/>
  <c r="L257" i="60"/>
  <c r="O256" i="60"/>
  <c r="L256" i="60"/>
  <c r="O255" i="60"/>
  <c r="L255" i="60"/>
  <c r="O254" i="60"/>
  <c r="L254" i="60"/>
  <c r="O253" i="60"/>
  <c r="L253" i="60"/>
  <c r="O252" i="60"/>
  <c r="L252" i="60"/>
  <c r="O251" i="60"/>
  <c r="L251" i="60"/>
  <c r="O250" i="60"/>
  <c r="L250" i="60"/>
  <c r="O249" i="60"/>
  <c r="L249" i="60"/>
  <c r="O248" i="60"/>
  <c r="L248" i="60"/>
  <c r="O247" i="60"/>
  <c r="L247" i="60"/>
  <c r="O246" i="60"/>
  <c r="L246" i="60"/>
  <c r="O245" i="60"/>
  <c r="O244" i="60"/>
  <c r="L244" i="60"/>
  <c r="O243" i="60"/>
  <c r="L243" i="60"/>
  <c r="O242" i="60"/>
  <c r="L242" i="60"/>
  <c r="O241" i="60"/>
  <c r="L241" i="60"/>
  <c r="O240" i="60"/>
  <c r="L240" i="60"/>
  <c r="O239" i="60"/>
  <c r="L239" i="60"/>
  <c r="O238" i="60"/>
  <c r="L238" i="60"/>
  <c r="O237" i="60"/>
  <c r="L237" i="60"/>
  <c r="O236" i="60"/>
  <c r="L236" i="60"/>
  <c r="O235" i="60"/>
  <c r="L235" i="60"/>
  <c r="O234" i="60"/>
  <c r="L234" i="60"/>
  <c r="O233" i="60"/>
  <c r="L233" i="60"/>
  <c r="O232" i="60"/>
  <c r="L232" i="60"/>
  <c r="O231" i="60"/>
  <c r="L231" i="60"/>
  <c r="O230" i="60"/>
  <c r="L230" i="60"/>
  <c r="O229" i="60"/>
  <c r="O228" i="60"/>
  <c r="L228" i="60"/>
  <c r="O227" i="60"/>
  <c r="L227" i="60"/>
  <c r="O226" i="60"/>
  <c r="L226" i="60"/>
  <c r="O225" i="60"/>
  <c r="L225" i="60"/>
  <c r="O224" i="60"/>
  <c r="L224" i="60"/>
  <c r="O223" i="60"/>
  <c r="L223" i="60"/>
  <c r="O222" i="60"/>
  <c r="L222" i="60"/>
  <c r="O221" i="60"/>
  <c r="L221" i="60"/>
  <c r="O220" i="60"/>
  <c r="L220" i="60"/>
  <c r="O219" i="60"/>
  <c r="L219" i="60"/>
  <c r="O218" i="60"/>
  <c r="L218" i="60"/>
  <c r="O217" i="60"/>
  <c r="L217" i="60"/>
  <c r="O216" i="60"/>
  <c r="L216" i="60"/>
  <c r="O215" i="60"/>
  <c r="L215" i="60"/>
  <c r="O214" i="60"/>
  <c r="L214" i="60"/>
  <c r="O213" i="60"/>
  <c r="O212" i="60"/>
  <c r="L212" i="60"/>
  <c r="O211" i="60"/>
  <c r="L211" i="60"/>
  <c r="O210" i="60"/>
  <c r="L210" i="60"/>
  <c r="O209" i="60"/>
  <c r="L209" i="60"/>
  <c r="O208" i="60"/>
  <c r="L208" i="60"/>
  <c r="O207" i="60"/>
  <c r="L207" i="60"/>
  <c r="O206" i="60"/>
  <c r="L206" i="60"/>
  <c r="O205" i="60"/>
  <c r="L205" i="60"/>
  <c r="O204" i="60"/>
  <c r="L204" i="60"/>
  <c r="O203" i="60"/>
  <c r="L203" i="60"/>
  <c r="O202" i="60"/>
  <c r="L202" i="60"/>
  <c r="O201" i="60"/>
  <c r="L201" i="60"/>
  <c r="O200" i="60"/>
  <c r="L200" i="60"/>
  <c r="O199" i="60"/>
  <c r="L199" i="60"/>
  <c r="O198" i="60"/>
  <c r="L198" i="60"/>
  <c r="O197" i="60"/>
  <c r="O196" i="60"/>
  <c r="L196" i="60"/>
  <c r="O195" i="60"/>
  <c r="L195" i="60"/>
  <c r="O194" i="60"/>
  <c r="L194" i="60"/>
  <c r="O193" i="60"/>
  <c r="L193" i="60"/>
  <c r="O192" i="60"/>
  <c r="L192" i="60"/>
  <c r="O191" i="60"/>
  <c r="L191" i="60"/>
  <c r="O190" i="60"/>
  <c r="L190" i="60"/>
  <c r="O189" i="60"/>
  <c r="L189" i="60"/>
  <c r="O188" i="60"/>
  <c r="L188" i="60"/>
  <c r="O187" i="60"/>
  <c r="L187" i="60"/>
  <c r="O186" i="60"/>
  <c r="L186" i="60"/>
  <c r="O185" i="60"/>
  <c r="L185" i="60"/>
  <c r="O184" i="60"/>
  <c r="L184" i="60"/>
  <c r="O183" i="60"/>
  <c r="L183" i="60"/>
  <c r="O182" i="60"/>
  <c r="L182" i="60"/>
  <c r="O181" i="60"/>
  <c r="O180" i="60"/>
  <c r="L180" i="60"/>
  <c r="O179" i="60"/>
  <c r="L179" i="60"/>
  <c r="O178" i="60"/>
  <c r="L178" i="60"/>
  <c r="O177" i="60"/>
  <c r="L177" i="60"/>
  <c r="O176" i="60"/>
  <c r="L176" i="60"/>
  <c r="O175" i="60"/>
  <c r="L175" i="60"/>
  <c r="O174" i="60"/>
  <c r="L174" i="60"/>
  <c r="O173" i="60"/>
  <c r="L173" i="60"/>
  <c r="O172" i="60"/>
  <c r="L172" i="60"/>
  <c r="O171" i="60"/>
  <c r="L171" i="60"/>
  <c r="O170" i="60"/>
  <c r="L170" i="60"/>
  <c r="O169" i="60"/>
  <c r="L169" i="60"/>
  <c r="O168" i="60"/>
  <c r="L168" i="60"/>
  <c r="O167" i="60"/>
  <c r="L167" i="60"/>
  <c r="O166" i="60"/>
  <c r="L166" i="60"/>
  <c r="O165" i="60"/>
  <c r="O164" i="60"/>
  <c r="L164" i="60"/>
  <c r="O163" i="60"/>
  <c r="L163" i="60"/>
  <c r="O162" i="60"/>
  <c r="L162" i="60"/>
  <c r="O161" i="60"/>
  <c r="L161" i="60"/>
  <c r="O160" i="60"/>
  <c r="L160" i="60"/>
  <c r="O159" i="60"/>
  <c r="L159" i="60"/>
  <c r="O158" i="60"/>
  <c r="L158" i="60"/>
  <c r="O157" i="60"/>
  <c r="L157" i="60"/>
  <c r="O156" i="60"/>
  <c r="L156" i="60"/>
  <c r="O155" i="60"/>
  <c r="L155" i="60"/>
  <c r="O154" i="60"/>
  <c r="L154" i="60"/>
  <c r="O153" i="60"/>
  <c r="L153" i="60"/>
  <c r="O152" i="60"/>
  <c r="L152" i="60"/>
  <c r="O151" i="60"/>
  <c r="L151" i="60"/>
  <c r="O150" i="60"/>
  <c r="L150" i="60"/>
  <c r="O149" i="60"/>
  <c r="O148" i="60"/>
  <c r="L148" i="60"/>
  <c r="O147" i="60"/>
  <c r="L147" i="60"/>
  <c r="O146" i="60"/>
  <c r="L146" i="60"/>
  <c r="O145" i="60"/>
  <c r="L145" i="60"/>
  <c r="O144" i="60"/>
  <c r="L144" i="60"/>
  <c r="O143" i="60"/>
  <c r="L143" i="60"/>
  <c r="O142" i="60"/>
  <c r="L142" i="60"/>
  <c r="O141" i="60"/>
  <c r="L141" i="60"/>
  <c r="O140" i="60"/>
  <c r="L140" i="60"/>
  <c r="O139" i="60"/>
  <c r="L139" i="60"/>
  <c r="O138" i="60"/>
  <c r="L138" i="60"/>
  <c r="O137" i="60"/>
  <c r="L137" i="60"/>
  <c r="O136" i="60"/>
  <c r="L136" i="60"/>
  <c r="O135" i="60"/>
  <c r="L135" i="60"/>
  <c r="O134" i="60"/>
  <c r="L134" i="60"/>
  <c r="O133" i="60"/>
  <c r="O132" i="60"/>
  <c r="L132" i="60"/>
  <c r="O131" i="60"/>
  <c r="L131" i="60"/>
  <c r="O130" i="60"/>
  <c r="L130" i="60"/>
  <c r="O129" i="60"/>
  <c r="L129" i="60"/>
  <c r="O128" i="60"/>
  <c r="L128" i="60"/>
  <c r="O127" i="60"/>
  <c r="L127" i="60"/>
  <c r="O126" i="60"/>
  <c r="L126" i="60"/>
  <c r="O125" i="60"/>
  <c r="L125" i="60"/>
  <c r="O124" i="60"/>
  <c r="L124" i="60"/>
  <c r="O123" i="60"/>
  <c r="L123" i="60"/>
  <c r="O122" i="60"/>
  <c r="L122" i="60"/>
  <c r="O121" i="60"/>
  <c r="L121" i="60"/>
  <c r="O120" i="60"/>
  <c r="L120" i="60"/>
  <c r="O119" i="60"/>
  <c r="L119" i="60"/>
  <c r="O118" i="60"/>
  <c r="L118" i="60"/>
  <c r="O117" i="60"/>
  <c r="O116" i="60"/>
  <c r="L116" i="60"/>
  <c r="O115" i="60"/>
  <c r="L115" i="60"/>
  <c r="O114" i="60"/>
  <c r="L114" i="60"/>
  <c r="O113" i="60"/>
  <c r="L113" i="60"/>
  <c r="O112" i="60"/>
  <c r="L112" i="60"/>
  <c r="O111" i="60"/>
  <c r="L111" i="60"/>
  <c r="O110" i="60"/>
  <c r="L110" i="60"/>
  <c r="O109" i="60"/>
  <c r="L109" i="60"/>
  <c r="O108" i="60"/>
  <c r="L108" i="60"/>
  <c r="O107" i="60"/>
  <c r="L107" i="60"/>
  <c r="O106" i="60"/>
  <c r="L106" i="60"/>
  <c r="O105" i="60"/>
  <c r="L105" i="60"/>
  <c r="O104" i="60"/>
  <c r="L104" i="60"/>
  <c r="O103" i="60"/>
  <c r="L103" i="60"/>
  <c r="O102" i="60"/>
  <c r="L102" i="60"/>
  <c r="O101" i="60"/>
  <c r="O100" i="60"/>
  <c r="L100" i="60"/>
  <c r="O99" i="60"/>
  <c r="L99" i="60"/>
  <c r="O98" i="60"/>
  <c r="L98" i="60"/>
  <c r="O97" i="60"/>
  <c r="L97" i="60"/>
  <c r="O96" i="60"/>
  <c r="L96" i="60"/>
  <c r="O95" i="60"/>
  <c r="L95" i="60"/>
  <c r="O94" i="60"/>
  <c r="L94" i="60"/>
  <c r="O93" i="60"/>
  <c r="L93" i="60"/>
  <c r="O92" i="60"/>
  <c r="L92" i="60"/>
  <c r="O91" i="60"/>
  <c r="L91" i="60"/>
  <c r="O90" i="60"/>
  <c r="L90" i="60"/>
  <c r="O89" i="60"/>
  <c r="L89" i="60"/>
  <c r="O88" i="60"/>
  <c r="L88" i="60"/>
  <c r="O87" i="60"/>
  <c r="L87" i="60"/>
  <c r="O86" i="60"/>
  <c r="L86" i="60"/>
  <c r="O85" i="60"/>
  <c r="O84" i="60"/>
  <c r="L84" i="60"/>
  <c r="O83" i="60"/>
  <c r="L83" i="60"/>
  <c r="O82" i="60"/>
  <c r="L82" i="60"/>
  <c r="O81" i="60"/>
  <c r="L81" i="60"/>
  <c r="O80" i="60"/>
  <c r="L80" i="60"/>
  <c r="O79" i="60"/>
  <c r="L79" i="60"/>
  <c r="O78" i="60"/>
  <c r="L78" i="60"/>
  <c r="O77" i="60"/>
  <c r="L77" i="60"/>
  <c r="O76" i="60"/>
  <c r="L76" i="60"/>
  <c r="O75" i="60"/>
  <c r="L75" i="60"/>
  <c r="O74" i="60"/>
  <c r="L74" i="60"/>
  <c r="O73" i="60"/>
  <c r="L73" i="60"/>
  <c r="O72" i="60"/>
  <c r="L72" i="60"/>
  <c r="O71" i="60"/>
  <c r="L71" i="60"/>
  <c r="O70" i="60"/>
  <c r="L70" i="60"/>
  <c r="O69" i="60"/>
  <c r="O68" i="60"/>
  <c r="L68" i="60"/>
  <c r="O67" i="60"/>
  <c r="L67" i="60"/>
  <c r="O66" i="60"/>
  <c r="L66" i="60"/>
  <c r="O65" i="60"/>
  <c r="L65" i="60"/>
  <c r="O64" i="60"/>
  <c r="L64" i="60"/>
  <c r="O63" i="60"/>
  <c r="L63" i="60"/>
  <c r="O62" i="60"/>
  <c r="L62" i="60"/>
  <c r="O61" i="60"/>
  <c r="L61" i="60"/>
  <c r="O60" i="60"/>
  <c r="L60" i="60"/>
  <c r="O59" i="60"/>
  <c r="L59" i="60"/>
  <c r="O58" i="60"/>
  <c r="L58" i="60"/>
  <c r="O57" i="60"/>
  <c r="L57" i="60"/>
  <c r="O56" i="60"/>
  <c r="L56" i="60"/>
  <c r="O55" i="60"/>
  <c r="L55" i="60"/>
  <c r="O54" i="60"/>
  <c r="L54" i="60"/>
  <c r="O53" i="60"/>
  <c r="L53" i="60"/>
  <c r="O52" i="60"/>
  <c r="L52" i="60"/>
  <c r="O51" i="60"/>
  <c r="L51" i="60"/>
  <c r="O50" i="60"/>
  <c r="L50" i="60"/>
  <c r="O49" i="60"/>
  <c r="L49" i="60"/>
  <c r="O48" i="60"/>
  <c r="L48" i="60"/>
  <c r="O47" i="60"/>
  <c r="L47" i="60"/>
  <c r="O46" i="60"/>
  <c r="L46" i="60"/>
  <c r="O45" i="60"/>
  <c r="L45" i="60"/>
  <c r="O44" i="60"/>
  <c r="L44" i="60"/>
  <c r="O43" i="60"/>
  <c r="L43" i="60"/>
  <c r="O42" i="60"/>
  <c r="L42" i="60"/>
  <c r="O41" i="60"/>
  <c r="L41" i="60"/>
  <c r="O40" i="60"/>
  <c r="L40" i="60"/>
  <c r="O39" i="60"/>
  <c r="L39" i="60"/>
  <c r="O38" i="60"/>
  <c r="L38" i="60"/>
  <c r="O37" i="60"/>
  <c r="L37" i="60"/>
  <c r="O36" i="60"/>
  <c r="L36" i="60"/>
  <c r="O35" i="60"/>
  <c r="L35" i="60"/>
  <c r="O34" i="60"/>
  <c r="L34" i="60"/>
  <c r="O33" i="60"/>
  <c r="L33" i="60"/>
  <c r="O32" i="60"/>
  <c r="L32" i="60"/>
  <c r="O31" i="60"/>
  <c r="L31" i="60"/>
  <c r="O30" i="60"/>
  <c r="L30" i="60"/>
  <c r="L29" i="60"/>
  <c r="N29" i="60" s="1"/>
  <c r="T29" i="60" s="1"/>
  <c r="L26" i="60"/>
  <c r="N26" i="60" s="1"/>
  <c r="L25" i="60"/>
  <c r="N25" i="60" s="1"/>
  <c r="L22" i="60"/>
  <c r="N22" i="60" s="1"/>
  <c r="L21" i="60"/>
  <c r="N21" i="60" s="1"/>
  <c r="O21" i="60" s="1"/>
  <c r="L19" i="60"/>
  <c r="N19" i="60" s="1"/>
  <c r="L18" i="60"/>
  <c r="N18" i="60" s="1"/>
  <c r="L17" i="60"/>
  <c r="N17" i="60" s="1"/>
  <c r="V202" i="60"/>
  <c r="V204" i="60"/>
  <c r="V206" i="60"/>
  <c r="V239" i="60"/>
  <c r="V241" i="60"/>
  <c r="V243" i="60"/>
  <c r="V245" i="60"/>
  <c r="V336" i="60"/>
  <c r="V338" i="60"/>
  <c r="V340" i="60"/>
  <c r="V357" i="60"/>
  <c r="V359" i="60"/>
  <c r="V507" i="60"/>
  <c r="V509" i="60"/>
  <c r="V758" i="60"/>
  <c r="V875" i="60"/>
  <c r="V918" i="60"/>
  <c r="V920" i="60"/>
  <c r="V922" i="60"/>
  <c r="V1014" i="60"/>
  <c r="V1087" i="60"/>
  <c r="V113" i="60"/>
  <c r="V171" i="60"/>
  <c r="V280" i="60"/>
  <c r="V284" i="60"/>
  <c r="V375" i="60"/>
  <c r="V377" i="60"/>
  <c r="V412" i="60"/>
  <c r="V414" i="60"/>
  <c r="V445" i="60"/>
  <c r="V447" i="60"/>
  <c r="V449" i="60"/>
  <c r="V468" i="60"/>
  <c r="V544" i="60"/>
  <c r="V546" i="60"/>
  <c r="V548" i="60"/>
  <c r="V567" i="60"/>
  <c r="V586" i="60"/>
  <c r="V588" i="60"/>
  <c r="V607" i="60"/>
  <c r="V609" i="60"/>
  <c r="V611" i="60"/>
  <c r="V613" i="60"/>
  <c r="V638" i="60"/>
  <c r="V661" i="60"/>
  <c r="V663" i="60"/>
  <c r="V665" i="60"/>
  <c r="V667" i="60"/>
  <c r="V799" i="60"/>
  <c r="V801" i="60"/>
  <c r="V803" i="60"/>
  <c r="V828" i="60"/>
  <c r="V936" i="60"/>
  <c r="V973" i="60"/>
  <c r="V1030" i="60"/>
  <c r="V1112" i="60"/>
  <c r="V1114" i="60"/>
  <c r="V33" i="60"/>
  <c r="V35" i="60"/>
  <c r="V37" i="60"/>
  <c r="V84" i="60"/>
  <c r="V216" i="60"/>
  <c r="V218" i="60"/>
  <c r="V220" i="60"/>
  <c r="V261" i="60"/>
  <c r="V296" i="60"/>
  <c r="V317" i="60"/>
  <c r="V389" i="60"/>
  <c r="V391" i="60"/>
  <c r="V521" i="60"/>
  <c r="V523" i="60"/>
  <c r="V735" i="60"/>
  <c r="V772" i="60"/>
  <c r="V846" i="60"/>
  <c r="V952" i="60"/>
  <c r="V1053" i="60"/>
  <c r="V1141" i="60"/>
  <c r="V1164" i="60"/>
  <c r="V64" i="60"/>
  <c r="V115" i="60"/>
  <c r="V146" i="60"/>
  <c r="V173" i="60"/>
  <c r="V282" i="60"/>
  <c r="V133" i="60"/>
  <c r="V195" i="60"/>
  <c r="V236" i="60"/>
  <c r="V329" i="60"/>
  <c r="V560" i="60"/>
  <c r="V1080" i="60"/>
  <c r="V57" i="60"/>
  <c r="V102" i="60"/>
  <c r="V104" i="60"/>
  <c r="V162" i="60"/>
  <c r="V164" i="60"/>
  <c r="V250" i="60"/>
  <c r="V252" i="60"/>
  <c r="V254" i="60"/>
  <c r="V275" i="60"/>
  <c r="V310" i="60"/>
  <c r="V366" i="60"/>
  <c r="V368" i="60"/>
  <c r="V370" i="60"/>
  <c r="V403" i="60"/>
  <c r="V440" i="60"/>
  <c r="V442" i="60"/>
  <c r="V500" i="60"/>
  <c r="V502" i="60"/>
  <c r="V533" i="60"/>
  <c r="V535" i="60"/>
  <c r="V537" i="60"/>
  <c r="V539" i="60"/>
  <c r="V579" i="60"/>
  <c r="V598" i="60"/>
  <c r="V751" i="60"/>
  <c r="V790" i="60"/>
  <c r="V823" i="60"/>
  <c r="V864" i="60"/>
  <c r="V866" i="60"/>
  <c r="V886" i="60"/>
  <c r="V888" i="60"/>
  <c r="V929" i="60"/>
  <c r="V931" i="60"/>
  <c r="V1132" i="60"/>
  <c r="V68" i="60"/>
  <c r="V111" i="60"/>
  <c r="V119" i="60"/>
  <c r="V139" i="60"/>
  <c r="V193" i="60"/>
  <c r="V461" i="60"/>
  <c r="V484" i="60"/>
  <c r="V1103" i="60"/>
  <c r="V211" i="60"/>
  <c r="V289" i="60"/>
  <c r="V291" i="60"/>
  <c r="V343" i="60"/>
  <c r="V347" i="60"/>
  <c r="V382" i="60"/>
  <c r="V512" i="60"/>
  <c r="V514" i="60"/>
  <c r="V631" i="60"/>
  <c r="V699" i="60"/>
  <c r="V724" i="60"/>
  <c r="V835" i="60"/>
  <c r="V1021" i="60"/>
  <c r="V1071" i="60"/>
  <c r="V1073" i="60"/>
  <c r="V1157" i="60"/>
  <c r="V169" i="60"/>
  <c r="V137" i="60"/>
  <c r="V234" i="60"/>
  <c r="V428" i="60"/>
  <c r="V463" i="60"/>
  <c r="V562" i="60"/>
  <c r="V683" i="60"/>
  <c r="V989" i="60"/>
  <c r="V1078" i="60"/>
  <c r="V59" i="60"/>
  <c r="V77" i="60"/>
  <c r="V153" i="60"/>
  <c r="V184" i="60"/>
  <c r="V188" i="60"/>
  <c r="V225" i="60"/>
  <c r="V227" i="60"/>
  <c r="V229" i="60"/>
  <c r="V421" i="60"/>
  <c r="V454" i="60"/>
  <c r="V456" i="60"/>
  <c r="V471" i="60"/>
  <c r="V473" i="60"/>
  <c r="V475" i="60"/>
  <c r="V477" i="60"/>
  <c r="V551" i="60"/>
  <c r="V553" i="60"/>
  <c r="V645" i="60"/>
  <c r="V647" i="60"/>
  <c r="V676" i="60"/>
  <c r="V812" i="60"/>
  <c r="V943" i="60"/>
  <c r="V980" i="60"/>
  <c r="V1062" i="60"/>
  <c r="V1096" i="60"/>
  <c r="V1098" i="60"/>
  <c r="V1119" i="60"/>
  <c r="V1121" i="60"/>
  <c r="V1123" i="60"/>
  <c r="V66" i="60"/>
  <c r="V117" i="60"/>
  <c r="V135" i="60"/>
  <c r="V232" i="60"/>
  <c r="V331" i="60"/>
  <c r="V352" i="60"/>
  <c r="V482" i="60"/>
  <c r="V558" i="60"/>
  <c r="V911" i="60"/>
  <c r="V1105" i="60"/>
  <c r="V79" i="60"/>
  <c r="V126" i="60"/>
  <c r="V151" i="60"/>
  <c r="V155" i="60"/>
  <c r="V186" i="60"/>
  <c r="V42" i="60"/>
  <c r="V44" i="60"/>
  <c r="V93" i="60"/>
  <c r="V95" i="60"/>
  <c r="V270" i="60"/>
  <c r="V301" i="60"/>
  <c r="V322" i="60"/>
  <c r="V324" i="60"/>
  <c r="V398" i="60"/>
  <c r="V435" i="60"/>
  <c r="V437" i="60"/>
  <c r="V489" i="60"/>
  <c r="V491" i="60"/>
  <c r="V493" i="60"/>
  <c r="V528" i="60"/>
  <c r="V530" i="60"/>
  <c r="V572" i="60"/>
  <c r="V593" i="60"/>
  <c r="V744" i="60"/>
  <c r="V783" i="60"/>
  <c r="V853" i="60"/>
  <c r="V900" i="60"/>
  <c r="V902" i="60"/>
  <c r="V957" i="60"/>
  <c r="V998" i="60"/>
  <c r="V1039" i="60"/>
  <c r="V1148" i="60"/>
  <c r="V1173" i="60"/>
  <c r="V1180" i="60"/>
  <c r="V1200" i="60"/>
  <c r="V1207" i="60"/>
  <c r="V1216" i="60"/>
  <c r="V1223" i="60"/>
  <c r="V1225" i="60"/>
  <c r="V1232" i="60"/>
  <c r="V1234" i="60"/>
  <c r="V1239" i="60"/>
  <c r="V1241" i="60"/>
  <c r="V1248" i="60"/>
  <c r="V1250" i="60"/>
  <c r="V1261" i="60"/>
  <c r="V1268" i="60"/>
  <c r="V1277" i="60"/>
  <c r="V1284" i="60"/>
  <c r="V1286" i="60"/>
  <c r="V1293" i="60"/>
  <c r="V1295" i="60"/>
  <c r="V1304" i="60"/>
  <c r="V1306" i="60"/>
  <c r="V1313" i="60"/>
  <c r="V1320" i="60"/>
  <c r="V1331" i="60"/>
  <c r="V1343" i="60"/>
  <c r="V1363" i="60"/>
  <c r="V1365" i="60"/>
  <c r="V1367" i="60"/>
  <c r="V1376" i="60"/>
  <c r="V1385" i="60"/>
  <c r="V1396" i="60"/>
  <c r="V1403" i="60"/>
  <c r="V1412" i="60"/>
  <c r="V1414" i="60"/>
  <c r="V1438" i="60"/>
  <c r="V1443" i="60"/>
  <c r="V1445" i="60"/>
  <c r="V1456" i="60"/>
  <c r="V1485" i="60"/>
  <c r="V1487" i="60"/>
  <c r="V1494" i="60"/>
  <c r="V1501" i="60"/>
  <c r="V1503" i="60"/>
  <c r="V1512" i="60"/>
  <c r="V1514" i="60"/>
  <c r="V1532" i="60"/>
  <c r="V1541" i="60"/>
  <c r="V1543" i="60"/>
  <c r="V1552" i="60"/>
  <c r="V1554" i="60"/>
  <c r="V1561" i="60"/>
  <c r="V1577" i="60"/>
  <c r="V1584" i="60"/>
  <c r="V1586" i="60"/>
  <c r="V1595" i="60"/>
  <c r="V1600" i="60"/>
  <c r="V1602" i="60"/>
  <c r="V1609" i="60"/>
  <c r="V1627" i="60"/>
  <c r="V1636" i="60"/>
  <c r="V1643" i="60"/>
  <c r="V1675" i="60"/>
  <c r="V1684" i="60"/>
  <c r="V1686" i="60"/>
  <c r="V1693" i="60"/>
  <c r="V1695" i="60"/>
  <c r="V1702" i="60"/>
  <c r="V1716" i="60"/>
  <c r="V1718" i="60"/>
  <c r="V1725" i="60"/>
  <c r="V1732" i="60"/>
  <c r="V1734" i="60"/>
  <c r="V1741" i="60"/>
  <c r="V1743" i="60"/>
  <c r="V1761" i="60"/>
  <c r="V1773" i="60"/>
  <c r="V1775" i="60"/>
  <c r="V1784" i="60"/>
  <c r="V1791" i="60"/>
  <c r="V1809" i="60"/>
  <c r="V1816" i="60"/>
  <c r="V1827" i="60"/>
  <c r="V1832" i="60"/>
  <c r="V1841" i="60"/>
  <c r="V1857" i="60"/>
  <c r="V1864" i="60"/>
  <c r="V1875" i="60"/>
  <c r="V1907" i="60"/>
  <c r="V1916" i="60"/>
  <c r="V1923" i="60"/>
  <c r="V1941" i="60"/>
  <c r="V1950" i="60"/>
  <c r="V1957" i="60"/>
  <c r="V1964" i="60"/>
  <c r="V1975" i="60"/>
  <c r="V1984" i="60"/>
  <c r="V1986" i="60"/>
  <c r="V2004" i="60"/>
  <c r="V2011" i="60"/>
  <c r="V2016" i="60"/>
  <c r="V2018" i="60"/>
  <c r="V2036" i="60"/>
  <c r="V2038" i="60"/>
  <c r="V2070" i="60"/>
  <c r="V2075" i="60"/>
  <c r="V2080" i="60"/>
  <c r="V2082" i="60"/>
  <c r="V2100" i="60"/>
  <c r="V2107" i="60"/>
  <c r="V2112" i="60"/>
  <c r="V2114" i="60"/>
  <c r="V2128" i="60"/>
  <c r="V2130" i="60"/>
  <c r="V2144" i="60"/>
  <c r="V2146" i="60"/>
  <c r="V2174" i="60"/>
  <c r="V2181" i="60"/>
  <c r="V2188" i="60"/>
  <c r="V2206" i="60"/>
  <c r="V2215" i="60"/>
  <c r="V2222" i="60"/>
  <c r="V2231" i="60"/>
  <c r="V2238" i="60"/>
  <c r="V2247" i="60"/>
  <c r="V2256" i="60"/>
  <c r="V2258" i="60"/>
  <c r="V2265" i="60"/>
  <c r="V2292" i="60"/>
  <c r="V2294" i="60"/>
  <c r="V2303" i="60"/>
  <c r="V2305" i="60"/>
  <c r="V2312" i="60"/>
  <c r="V2314" i="60"/>
  <c r="V2334" i="60"/>
  <c r="V2341" i="60"/>
  <c r="V2346" i="60"/>
  <c r="V2365" i="60"/>
  <c r="V2387" i="60"/>
  <c r="V2398" i="60"/>
  <c r="V2415" i="60"/>
  <c r="V2424" i="60"/>
  <c r="V2426" i="60"/>
  <c r="V2496" i="60"/>
  <c r="V2544" i="60"/>
  <c r="V2546" i="60"/>
  <c r="V2562" i="60"/>
  <c r="V2564" i="60"/>
  <c r="V2566" i="60"/>
  <c r="V2603" i="60"/>
  <c r="V2605" i="60"/>
  <c r="V2665" i="60"/>
  <c r="V2699" i="60"/>
  <c r="V2838" i="60"/>
  <c r="V2902" i="60"/>
  <c r="V2966" i="60"/>
  <c r="V649" i="60"/>
  <c r="V739" i="60"/>
  <c r="V746" i="60"/>
  <c r="V753" i="60"/>
  <c r="V760" i="60"/>
  <c r="V774" i="60"/>
  <c r="V785" i="60"/>
  <c r="V787" i="60"/>
  <c r="V792" i="60"/>
  <c r="V794" i="60"/>
  <c r="V805" i="60"/>
  <c r="V814" i="60"/>
  <c r="V816" i="60"/>
  <c r="V837" i="60"/>
  <c r="V839" i="60"/>
  <c r="V868" i="60"/>
  <c r="V879" i="60"/>
  <c r="V890" i="60"/>
  <c r="V895" i="60"/>
  <c r="V904" i="60"/>
  <c r="V906" i="60"/>
  <c r="V933" i="60"/>
  <c r="V938" i="60"/>
  <c r="V945" i="60"/>
  <c r="V947" i="60"/>
  <c r="V959" i="60"/>
  <c r="V961" i="60"/>
  <c r="V966" i="60"/>
  <c r="V975" i="60"/>
  <c r="V991" i="60"/>
  <c r="V1005" i="60"/>
  <c r="V1016" i="60"/>
  <c r="V1032" i="60"/>
  <c r="V1034" i="60"/>
  <c r="V1041" i="60"/>
  <c r="V1046" i="60"/>
  <c r="V1048" i="60"/>
  <c r="V1064" i="60"/>
  <c r="V1066" i="60"/>
  <c r="V1075" i="60"/>
  <c r="V1082" i="60"/>
  <c r="V1089" i="60"/>
  <c r="V1091" i="60"/>
  <c r="V1107" i="60"/>
  <c r="V1125" i="60"/>
  <c r="V1134" i="60"/>
  <c r="V1150" i="60"/>
  <c r="V1166" i="60"/>
  <c r="V1182" i="60"/>
  <c r="V1191" i="60"/>
  <c r="V1193" i="60"/>
  <c r="V1195" i="60"/>
  <c r="V1202" i="60"/>
  <c r="V1209" i="60"/>
  <c r="V1211" i="60"/>
  <c r="V1218" i="60"/>
  <c r="V1227" i="60"/>
  <c r="V1243" i="60"/>
  <c r="V1252" i="60"/>
  <c r="V1270" i="60"/>
  <c r="V1288" i="60"/>
  <c r="V1308" i="60"/>
  <c r="V1322" i="60"/>
  <c r="V1324" i="60"/>
  <c r="V1345" i="60"/>
  <c r="V1356" i="60"/>
  <c r="V1358" i="60"/>
  <c r="V1369" i="60"/>
  <c r="V1371" i="60"/>
  <c r="V1378" i="60"/>
  <c r="V1387" i="60"/>
  <c r="V1389" i="60"/>
  <c r="V1391" i="60"/>
  <c r="V1398" i="60"/>
  <c r="V1405" i="60"/>
  <c r="V1416" i="60"/>
  <c r="V1418" i="60"/>
  <c r="V1425" i="60"/>
  <c r="V1447" i="60"/>
  <c r="V1458" i="60"/>
  <c r="V1465" i="60"/>
  <c r="V1472" i="60"/>
  <c r="V1474" i="60"/>
  <c r="V1489" i="60"/>
  <c r="V1516" i="60"/>
  <c r="V1518" i="60"/>
  <c r="V1525" i="60"/>
  <c r="V1534" i="60"/>
  <c r="V1545" i="60"/>
  <c r="V1563" i="60"/>
  <c r="V1572" i="60"/>
  <c r="V1579" i="60"/>
  <c r="V1611" i="60"/>
  <c r="V1620" i="60"/>
  <c r="V1622" i="60"/>
  <c r="V1629" i="60"/>
  <c r="V1631" i="60"/>
  <c r="V1638" i="60"/>
  <c r="V1652" i="60"/>
  <c r="V1654" i="60"/>
  <c r="V1661" i="60"/>
  <c r="V1668" i="60"/>
  <c r="V1670" i="60"/>
  <c r="V1677" i="60"/>
  <c r="V1679" i="60"/>
  <c r="V1697" i="60"/>
  <c r="V1709" i="60"/>
  <c r="V1711" i="60"/>
  <c r="V1720" i="60"/>
  <c r="V1722" i="60"/>
  <c r="V1727" i="60"/>
  <c r="V1745" i="60"/>
  <c r="V1752" i="60"/>
  <c r="V1754" i="60"/>
  <c r="V1763" i="60"/>
  <c r="V1768" i="60"/>
  <c r="V1770" i="60"/>
  <c r="V1777" i="60"/>
  <c r="V1793" i="60"/>
  <c r="V1800" i="60"/>
  <c r="V1811" i="60"/>
  <c r="V1843" i="60"/>
  <c r="V1852" i="60"/>
  <c r="V1859" i="60"/>
  <c r="V1877" i="60"/>
  <c r="V1884" i="60"/>
  <c r="V1886" i="60"/>
  <c r="V1893" i="60"/>
  <c r="V1900" i="60"/>
  <c r="V1909" i="60"/>
  <c r="V1911" i="60"/>
  <c r="V1918" i="60"/>
  <c r="V1925" i="60"/>
  <c r="V1932" i="60"/>
  <c r="V1934" i="60"/>
  <c r="V1943" i="60"/>
  <c r="V1952" i="60"/>
  <c r="V1966" i="60"/>
  <c r="V1977" i="60"/>
  <c r="V1979" i="60"/>
  <c r="V1993" i="60"/>
  <c r="V1995" i="60"/>
  <c r="V2006" i="60"/>
  <c r="V2013" i="60"/>
  <c r="V2025" i="60"/>
  <c r="V2027" i="60"/>
  <c r="V2040" i="60"/>
  <c r="V2047" i="60"/>
  <c r="V2049" i="60"/>
  <c r="V2056" i="60"/>
  <c r="V2063" i="60"/>
  <c r="V2065" i="60"/>
  <c r="V2077" i="60"/>
  <c r="V2089" i="60"/>
  <c r="V2091" i="60"/>
  <c r="V2102" i="60"/>
  <c r="V2109" i="60"/>
  <c r="V2123" i="60"/>
  <c r="V2137" i="60"/>
  <c r="V2139" i="60"/>
  <c r="V2153" i="60"/>
  <c r="V2155" i="60"/>
  <c r="V2164" i="60"/>
  <c r="V2169" i="60"/>
  <c r="V2183" i="60"/>
  <c r="V2190" i="60"/>
  <c r="V2199" i="60"/>
  <c r="V2208" i="60"/>
  <c r="V2210" i="60"/>
  <c r="V2224" i="60"/>
  <c r="V2226" i="60"/>
  <c r="V2240" i="60"/>
  <c r="V2242" i="60"/>
  <c r="V2260" i="60"/>
  <c r="V2267" i="60"/>
  <c r="V2272" i="60"/>
  <c r="V2274" i="60"/>
  <c r="V2281" i="60"/>
  <c r="V2283" i="60"/>
  <c r="V2296" i="60"/>
  <c r="V2298" i="60"/>
  <c r="V2307" i="60"/>
  <c r="V2327" i="60"/>
  <c r="V2369" i="60"/>
  <c r="V2389" i="60"/>
  <c r="V2406" i="60"/>
  <c r="V2417" i="60"/>
  <c r="V2443" i="60"/>
  <c r="V2445" i="60"/>
  <c r="V2456" i="60"/>
  <c r="V2463" i="60"/>
  <c r="V2465" i="60"/>
  <c r="V2504" i="60"/>
  <c r="V2511" i="60"/>
  <c r="V2513" i="60"/>
  <c r="V2533" i="60"/>
  <c r="V2581" i="60"/>
  <c r="V2607" i="60"/>
  <c r="V2609" i="60"/>
  <c r="V2733" i="60"/>
  <c r="V2773" i="60"/>
  <c r="V2842" i="60"/>
  <c r="V2874" i="60"/>
  <c r="V2906" i="60"/>
  <c r="V1229" i="60"/>
  <c r="V1236" i="60"/>
  <c r="V1245" i="60"/>
  <c r="V1254" i="60"/>
  <c r="V1263" i="60"/>
  <c r="V1272" i="60"/>
  <c r="V1279" i="60"/>
  <c r="V1290" i="60"/>
  <c r="V1297" i="60"/>
  <c r="V1299" i="60"/>
  <c r="V1310" i="60"/>
  <c r="V1315" i="60"/>
  <c r="V1317" i="60"/>
  <c r="V1326" i="60"/>
  <c r="V1333" i="60"/>
  <c r="V1338" i="60"/>
  <c r="V1347" i="60"/>
  <c r="V1349" i="60"/>
  <c r="V1351" i="60"/>
  <c r="V1360" i="60"/>
  <c r="V1373" i="60"/>
  <c r="V1380" i="60"/>
  <c r="V1382" i="60"/>
  <c r="V1400" i="60"/>
  <c r="V1407" i="60"/>
  <c r="V1427" i="60"/>
  <c r="V1429" i="60"/>
  <c r="V1431" i="60"/>
  <c r="V1440" i="60"/>
  <c r="V1449" i="60"/>
  <c r="V1460" i="60"/>
  <c r="V1467" i="60"/>
  <c r="V1476" i="60"/>
  <c r="V1478" i="60"/>
  <c r="V1491" i="60"/>
  <c r="V1496" i="60"/>
  <c r="V1498" i="60"/>
  <c r="V1505" i="60"/>
  <c r="V1507" i="60"/>
  <c r="V1520" i="60"/>
  <c r="V1522" i="60"/>
  <c r="V1527" i="60"/>
  <c r="V1536" i="60"/>
  <c r="V1547" i="60"/>
  <c r="V1556" i="60"/>
  <c r="V1558" i="60"/>
  <c r="V1565" i="60"/>
  <c r="V1567" i="60"/>
  <c r="V1574" i="60"/>
  <c r="V1588" i="60"/>
  <c r="V1590" i="60"/>
  <c r="V1597" i="60"/>
  <c r="V1604" i="60"/>
  <c r="V1606" i="60"/>
  <c r="V1613" i="60"/>
  <c r="V1615" i="60"/>
  <c r="V1633" i="60"/>
  <c r="V1645" i="60"/>
  <c r="V1647" i="60"/>
  <c r="V1656" i="60"/>
  <c r="V1658" i="60"/>
  <c r="V1663" i="60"/>
  <c r="V1681" i="60"/>
  <c r="V1688" i="60"/>
  <c r="V1690" i="60"/>
  <c r="V1699" i="60"/>
  <c r="V1704" i="60"/>
  <c r="V1706" i="60"/>
  <c r="V1713" i="60"/>
  <c r="V1729" i="60"/>
  <c r="V1736" i="60"/>
  <c r="V1738" i="60"/>
  <c r="V1747" i="60"/>
  <c r="V1779" i="60"/>
  <c r="V1788" i="60"/>
  <c r="V1795" i="60"/>
  <c r="V1813" i="60"/>
  <c r="V1820" i="60"/>
  <c r="V1822" i="60"/>
  <c r="V1829" i="60"/>
  <c r="V1836" i="60"/>
  <c r="V1845" i="60"/>
  <c r="V1847" i="60"/>
  <c r="V1854" i="60"/>
  <c r="V1861" i="60"/>
  <c r="V1868" i="60"/>
  <c r="V1870" i="60"/>
  <c r="V1879" i="60"/>
  <c r="V1888" i="60"/>
  <c r="V1890" i="60"/>
  <c r="V1895" i="60"/>
  <c r="V1902" i="60"/>
  <c r="V1913" i="60"/>
  <c r="V1927" i="60"/>
  <c r="V1936" i="60"/>
  <c r="V1938" i="60"/>
  <c r="V1945" i="60"/>
  <c r="V1947" i="60"/>
  <c r="V1954" i="60"/>
  <c r="V1959" i="60"/>
  <c r="V1961" i="60"/>
  <c r="V1968" i="60"/>
  <c r="V1970" i="60"/>
  <c r="V1981" i="60"/>
  <c r="V1988" i="60"/>
  <c r="V1990" i="60"/>
  <c r="V1997" i="60"/>
  <c r="V2008" i="60"/>
  <c r="V2020" i="60"/>
  <c r="V2022" i="60"/>
  <c r="V2029" i="60"/>
  <c r="V2042" i="60"/>
  <c r="V2051" i="60"/>
  <c r="V2058" i="60"/>
  <c r="V2067" i="60"/>
  <c r="V2072" i="60"/>
  <c r="V2084" i="60"/>
  <c r="V2086" i="60"/>
  <c r="V2093" i="60"/>
  <c r="V2104" i="60"/>
  <c r="V2116" i="60"/>
  <c r="V2118" i="60"/>
  <c r="V2125" i="60"/>
  <c r="V2132" i="60"/>
  <c r="V2134" i="60"/>
  <c r="V2141" i="60"/>
  <c r="V2148" i="60"/>
  <c r="V2150" i="60"/>
  <c r="V2157" i="60"/>
  <c r="V2166" i="60"/>
  <c r="V2171" i="60"/>
  <c r="V2176" i="60"/>
  <c r="V2192" i="60"/>
  <c r="V2194" i="60"/>
  <c r="V2201" i="60"/>
  <c r="V2203" i="60"/>
  <c r="V2217" i="60"/>
  <c r="V2219" i="60"/>
  <c r="V2233" i="60"/>
  <c r="V2235" i="60"/>
  <c r="V2249" i="60"/>
  <c r="V2251" i="60"/>
  <c r="V2262" i="60"/>
  <c r="V2269" i="60"/>
  <c r="V2285" i="60"/>
  <c r="V2320" i="60"/>
  <c r="V2322" i="60"/>
  <c r="V2329" i="60"/>
  <c r="V2336" i="60"/>
  <c r="V2356" i="60"/>
  <c r="V2358" i="60"/>
  <c r="V2371" i="60"/>
  <c r="V2378" i="60"/>
  <c r="V2380" i="60"/>
  <c r="V2382" i="60"/>
  <c r="V2384" i="60"/>
  <c r="V2391" i="60"/>
  <c r="V2408" i="60"/>
  <c r="V2410" i="60"/>
  <c r="V2412" i="60"/>
  <c r="V2419" i="60"/>
  <c r="V2421" i="60"/>
  <c r="V2428" i="60"/>
  <c r="V2430" i="60"/>
  <c r="V2447" i="60"/>
  <c r="V2449" i="60"/>
  <c r="V2458" i="60"/>
  <c r="V2467" i="60"/>
  <c r="V2480" i="60"/>
  <c r="V2482" i="60"/>
  <c r="V2493" i="60"/>
  <c r="V2506" i="60"/>
  <c r="V2524" i="60"/>
  <c r="V2526" i="60"/>
  <c r="V2535" i="60"/>
  <c r="V2557" i="60"/>
  <c r="V2572" i="60"/>
  <c r="V2574" i="60"/>
  <c r="V2583" i="60"/>
  <c r="V2598" i="60"/>
  <c r="V2615" i="60"/>
  <c r="V2626" i="60"/>
  <c r="V2775" i="60"/>
  <c r="V2777" i="60"/>
  <c r="V2798" i="60"/>
  <c r="V2814" i="60"/>
  <c r="V2831" i="60"/>
  <c r="V2833" i="60"/>
  <c r="V2863" i="60"/>
  <c r="V2865" i="60"/>
  <c r="V2876" i="60"/>
  <c r="V2878" i="60"/>
  <c r="V2895" i="60"/>
  <c r="V2897" i="60"/>
  <c r="V678" i="60"/>
  <c r="V692" i="60"/>
  <c r="V701" i="60"/>
  <c r="V737" i="60"/>
  <c r="V39" i="60"/>
  <c r="V48" i="60"/>
  <c r="V72" i="60"/>
  <c r="V99" i="60"/>
  <c r="V106" i="60"/>
  <c r="V121" i="60"/>
  <c r="V130" i="60"/>
  <c r="V175" i="60"/>
  <c r="V208" i="60"/>
  <c r="V263" i="60"/>
  <c r="V395" i="60"/>
  <c r="V418" i="60"/>
  <c r="V423" i="60"/>
  <c r="V430" i="60"/>
  <c r="V451" i="60"/>
  <c r="V458" i="60"/>
  <c r="V479" i="60"/>
  <c r="V504" i="60"/>
  <c r="V516" i="60"/>
  <c r="V541" i="60"/>
  <c r="V555" i="60"/>
  <c r="V583" i="60"/>
  <c r="V600" i="60"/>
  <c r="V658" i="60"/>
  <c r="V741" i="60"/>
  <c r="V940" i="60"/>
  <c r="V949" i="60"/>
  <c r="V970" i="60"/>
  <c r="V1009" i="60"/>
  <c r="V1027" i="60"/>
  <c r="V1136" i="60"/>
  <c r="V1186" i="60"/>
  <c r="V1213" i="60"/>
  <c r="V32" i="60"/>
  <c r="V132" i="60"/>
  <c r="V143" i="60"/>
  <c r="V256" i="60"/>
  <c r="V411" i="60"/>
  <c r="V444" i="60"/>
  <c r="V532" i="60"/>
  <c r="V564" i="60"/>
  <c r="V576" i="60"/>
  <c r="V590" i="60"/>
  <c r="V660" i="60"/>
  <c r="V682" i="60"/>
  <c r="V705" i="60"/>
  <c r="V714" i="60"/>
  <c r="V723" i="60"/>
  <c r="V743" i="60"/>
  <c r="V771" i="60"/>
  <c r="V789" i="60"/>
  <c r="V798" i="60"/>
  <c r="V809" i="60"/>
  <c r="V852" i="60"/>
  <c r="V872" i="60"/>
  <c r="V899" i="60"/>
  <c r="V956" i="60"/>
  <c r="V1013" i="60"/>
  <c r="V1068" i="60"/>
  <c r="V1077" i="60"/>
  <c r="V1118" i="60"/>
  <c r="V1127" i="60"/>
  <c r="V1145" i="60"/>
  <c r="V1154" i="60"/>
  <c r="V1188" i="60"/>
  <c r="V1206" i="60"/>
  <c r="V1222" i="60"/>
  <c r="V1238" i="60"/>
  <c r="V1256" i="60"/>
  <c r="V1258" i="60"/>
  <c r="V1265" i="60"/>
  <c r="V1267" i="60"/>
  <c r="V1274" i="60"/>
  <c r="V1281" i="60"/>
  <c r="V1283" i="60"/>
  <c r="V1301" i="60"/>
  <c r="V1303" i="60"/>
  <c r="V1319" i="60"/>
  <c r="V1328" i="60"/>
  <c r="V1335" i="60"/>
  <c r="V1342" i="60"/>
  <c r="V1353" i="60"/>
  <c r="V1362" i="60"/>
  <c r="V1375" i="60"/>
  <c r="V1393" i="60"/>
  <c r="V1395" i="60"/>
  <c r="V1409" i="60"/>
  <c r="V1422" i="60"/>
  <c r="V1433" i="60"/>
  <c r="V1435" i="60"/>
  <c r="V1442" i="60"/>
  <c r="V1451" i="60"/>
  <c r="V1453" i="60"/>
  <c r="V1455" i="60"/>
  <c r="V1462" i="60"/>
  <c r="V1469" i="60"/>
  <c r="V1480" i="60"/>
  <c r="V1482" i="60"/>
  <c r="V1500" i="60"/>
  <c r="V1509" i="60"/>
  <c r="V1511" i="60"/>
  <c r="V1529" i="60"/>
  <c r="V1531" i="60"/>
  <c r="V1538" i="60"/>
  <c r="V1549" i="60"/>
  <c r="V1551" i="60"/>
  <c r="V1581" i="60"/>
  <c r="V1583" i="60"/>
  <c r="V1592" i="60"/>
  <c r="V1594" i="60"/>
  <c r="V1599" i="60"/>
  <c r="V1617" i="60"/>
  <c r="V1624" i="60"/>
  <c r="V1626" i="60"/>
  <c r="V1635" i="60"/>
  <c r="V1640" i="60"/>
  <c r="V1642" i="60"/>
  <c r="V1649" i="60"/>
  <c r="V1665" i="60"/>
  <c r="V1672" i="60"/>
  <c r="V1674" i="60"/>
  <c r="V1683" i="60"/>
  <c r="V1715" i="60"/>
  <c r="V1724" i="60"/>
  <c r="V1731" i="60"/>
  <c r="V1749" i="60"/>
  <c r="V1756" i="60"/>
  <c r="V1758" i="60"/>
  <c r="V1765" i="60"/>
  <c r="V1772" i="60"/>
  <c r="V1781" i="60"/>
  <c r="V1783" i="60"/>
  <c r="V1790" i="60"/>
  <c r="V1797" i="60"/>
  <c r="V1804" i="60"/>
  <c r="V1806" i="60"/>
  <c r="V1815" i="60"/>
  <c r="V1824" i="60"/>
  <c r="V1826" i="60"/>
  <c r="V1831" i="60"/>
  <c r="V1838" i="60"/>
  <c r="V1849" i="60"/>
  <c r="V1863" i="60"/>
  <c r="V1872" i="60"/>
  <c r="V1874" i="60"/>
  <c r="V1881" i="60"/>
  <c r="V1897" i="60"/>
  <c r="V1904" i="60"/>
  <c r="V1906" i="60"/>
  <c r="V1915" i="60"/>
  <c r="V1920" i="60"/>
  <c r="V1922" i="60"/>
  <c r="V1929" i="60"/>
  <c r="V1956" i="60"/>
  <c r="V1963" i="60"/>
  <c r="V1972" i="60"/>
  <c r="V1974" i="60"/>
  <c r="V1999" i="60"/>
  <c r="V2001" i="60"/>
  <c r="V2003" i="60"/>
  <c r="V2010" i="60"/>
  <c r="V2015" i="60"/>
  <c r="V2031" i="60"/>
  <c r="V2033" i="60"/>
  <c r="V2035" i="60"/>
  <c r="V2044" i="60"/>
  <c r="V2053" i="60"/>
  <c r="V2060" i="60"/>
  <c r="V2069" i="60"/>
  <c r="V2074" i="60"/>
  <c r="V2079" i="60"/>
  <c r="V2095" i="60"/>
  <c r="V2097" i="60"/>
  <c r="V2099" i="60"/>
  <c r="V2106" i="60"/>
  <c r="V2111" i="60"/>
  <c r="V2159" i="60"/>
  <c r="V2161" i="60"/>
  <c r="V2173" i="60"/>
  <c r="V2185" i="60"/>
  <c r="V2187" i="60"/>
  <c r="V2196" i="60"/>
  <c r="V2205" i="60"/>
  <c r="V2212" i="60"/>
  <c r="V2214" i="60"/>
  <c r="V2221" i="60"/>
  <c r="V2228" i="60"/>
  <c r="V2230" i="60"/>
  <c r="V2237" i="60"/>
  <c r="V2244" i="60"/>
  <c r="V2246" i="60"/>
  <c r="V2253" i="60"/>
  <c r="V2276" i="60"/>
  <c r="V2278" i="60"/>
  <c r="V2302" i="60"/>
  <c r="V2311" i="60"/>
  <c r="V2324" i="60"/>
  <c r="V2331" i="60"/>
  <c r="V2345" i="60"/>
  <c r="V2360" i="60"/>
  <c r="V2362" i="60"/>
  <c r="V2373" i="60"/>
  <c r="V2397" i="60"/>
  <c r="V2451" i="60"/>
  <c r="V2453" i="60"/>
  <c r="V2460" i="60"/>
  <c r="V2495" i="60"/>
  <c r="V2508" i="60"/>
  <c r="V2537" i="60"/>
  <c r="V2539" i="60"/>
  <c r="V2541" i="60"/>
  <c r="V2587" i="60"/>
  <c r="V2600" i="60"/>
  <c r="V2621" i="60"/>
  <c r="V2632" i="60"/>
  <c r="V2658" i="60"/>
  <c r="V2660" i="60"/>
  <c r="V2662" i="60"/>
  <c r="V2688" i="60"/>
  <c r="V2720" i="60"/>
  <c r="V2824" i="60"/>
  <c r="V2835" i="60"/>
  <c r="V2856" i="60"/>
  <c r="V2867" i="60"/>
  <c r="V2869" i="60"/>
  <c r="V2888" i="60"/>
  <c r="V2899" i="60"/>
  <c r="V2920" i="60"/>
  <c r="V2955" i="60"/>
  <c r="V2978" i="60"/>
  <c r="V2987" i="60"/>
  <c r="V2994" i="60"/>
  <c r="V3003" i="60"/>
  <c r="V622" i="60"/>
  <c r="V633" i="60"/>
  <c r="V708" i="60"/>
  <c r="V728" i="60"/>
  <c r="V46" i="60"/>
  <c r="V61" i="60"/>
  <c r="V86" i="60"/>
  <c r="V108" i="60"/>
  <c r="V179" i="60"/>
  <c r="V190" i="60"/>
  <c r="V197" i="60"/>
  <c r="V213" i="60"/>
  <c r="V222" i="60"/>
  <c r="V286" i="60"/>
  <c r="V293" i="60"/>
  <c r="V298" i="60"/>
  <c r="V303" i="60"/>
  <c r="V319" i="60"/>
  <c r="V326" i="60"/>
  <c r="V361" i="60"/>
  <c r="V393" i="60"/>
  <c r="V405" i="60"/>
  <c r="V409" i="60"/>
  <c r="V416" i="60"/>
  <c r="V642" i="60"/>
  <c r="V671" i="60"/>
  <c r="V687" i="60"/>
  <c r="V762" i="60"/>
  <c r="V915" i="60"/>
  <c r="V984" i="60"/>
  <c r="V1018" i="60"/>
  <c r="V1050" i="60"/>
  <c r="V1059" i="60"/>
  <c r="V1093" i="60"/>
  <c r="V1116" i="60"/>
  <c r="V1170" i="60"/>
  <c r="V1220" i="60"/>
  <c r="V63" i="60"/>
  <c r="V88" i="60"/>
  <c r="V224" i="60"/>
  <c r="V328" i="60"/>
  <c r="V400" i="60"/>
  <c r="V465" i="60"/>
  <c r="V497" i="60"/>
  <c r="V520" i="60"/>
  <c r="V574" i="60"/>
  <c r="V604" i="60"/>
  <c r="V617" i="60"/>
  <c r="V698" i="60"/>
  <c r="V721" i="60"/>
  <c r="V796" i="60"/>
  <c r="V832" i="60"/>
  <c r="V874" i="60"/>
  <c r="V935" i="60"/>
  <c r="V1036" i="60"/>
  <c r="V1086" i="60"/>
  <c r="V34" i="60"/>
  <c r="V36" i="60"/>
  <c r="V41" i="60"/>
  <c r="V43" i="60"/>
  <c r="V56" i="60"/>
  <c r="V65" i="60"/>
  <c r="V67" i="60"/>
  <c r="V92" i="60"/>
  <c r="V103" i="60"/>
  <c r="V110" i="60"/>
  <c r="V112" i="60"/>
  <c r="V114" i="60"/>
  <c r="V116" i="60"/>
  <c r="V125" i="60"/>
  <c r="V134" i="60"/>
  <c r="V136" i="60"/>
  <c r="V145" i="60"/>
  <c r="V150" i="60"/>
  <c r="V161" i="60"/>
  <c r="V163" i="60"/>
  <c r="V170" i="60"/>
  <c r="V172" i="60"/>
  <c r="V185" i="60"/>
  <c r="V192" i="60"/>
  <c r="V194" i="60"/>
  <c r="V203" i="60"/>
  <c r="V210" i="60"/>
  <c r="V215" i="60"/>
  <c r="V217" i="60"/>
  <c r="V219" i="60"/>
  <c r="V226" i="60"/>
  <c r="V228" i="60"/>
  <c r="V240" i="60"/>
  <c r="V242" i="60"/>
  <c r="V244" i="60"/>
  <c r="V251" i="60"/>
  <c r="V260" i="60"/>
  <c r="V269" i="60"/>
  <c r="V274" i="60"/>
  <c r="V279" i="60"/>
  <c r="V281" i="60"/>
  <c r="V283" i="60"/>
  <c r="V295" i="60"/>
  <c r="V309" i="60"/>
  <c r="V316" i="60"/>
  <c r="V321" i="60"/>
  <c r="V323" i="60"/>
  <c r="V330" i="60"/>
  <c r="V335" i="60"/>
  <c r="V337" i="60"/>
  <c r="V339" i="60"/>
  <c r="V351" i="60"/>
  <c r="V358" i="60"/>
  <c r="V367" i="60"/>
  <c r="V376" i="60"/>
  <c r="V388" i="60"/>
  <c r="V390" i="60"/>
  <c r="V397" i="60"/>
  <c r="V413" i="60"/>
  <c r="V427" i="60"/>
  <c r="V453" i="60"/>
  <c r="V455" i="60"/>
  <c r="V467" i="60"/>
  <c r="V472" i="60"/>
  <c r="V474" i="60"/>
  <c r="V481" i="60"/>
  <c r="V483" i="60"/>
  <c r="V490" i="60"/>
  <c r="V501" i="60"/>
  <c r="V513" i="60"/>
  <c r="V522" i="60"/>
  <c r="V527" i="60"/>
  <c r="V534" i="60"/>
  <c r="V536" i="60"/>
  <c r="V538" i="60"/>
  <c r="V545" i="60"/>
  <c r="V547" i="60"/>
  <c r="V557" i="60"/>
  <c r="V559" i="60"/>
  <c r="V566" i="60"/>
  <c r="V571" i="60"/>
  <c r="V585" i="60"/>
  <c r="V587" i="60"/>
  <c r="V592" i="60"/>
  <c r="V597" i="60"/>
  <c r="V608" i="60"/>
  <c r="V619" i="60"/>
  <c r="V630" i="60"/>
  <c r="V632" i="60"/>
  <c r="V644" i="60"/>
  <c r="V646" i="60"/>
  <c r="V655" i="60"/>
  <c r="V662" i="60"/>
  <c r="V664" i="60"/>
  <c r="V666" i="60"/>
  <c r="V677" i="60"/>
  <c r="V691" i="60"/>
  <c r="V707" i="60"/>
  <c r="V716" i="60"/>
  <c r="V736" i="60"/>
  <c r="V750" i="60"/>
  <c r="V752" i="60"/>
  <c r="V759" i="60"/>
  <c r="V764" i="60"/>
  <c r="V782" i="60"/>
  <c r="V800" i="60"/>
  <c r="V802" i="60"/>
  <c r="V822" i="60"/>
  <c r="V863" i="60"/>
  <c r="V865" i="60"/>
  <c r="V867" i="60"/>
  <c r="V887" i="60"/>
  <c r="V894" i="60"/>
  <c r="V901" i="60"/>
  <c r="V903" i="60"/>
  <c r="V917" i="60"/>
  <c r="V919" i="60"/>
  <c r="V921" i="60"/>
  <c r="V923" i="60"/>
  <c r="V930" i="60"/>
  <c r="V942" i="60"/>
  <c r="V944" i="60"/>
  <c r="V965" i="60"/>
  <c r="V988" i="60"/>
  <c r="V1004" i="60"/>
  <c r="V1015" i="60"/>
  <c r="V1038" i="60"/>
  <c r="V1040" i="60"/>
  <c r="V1045" i="60"/>
  <c r="V1070" i="60"/>
  <c r="V1072" i="60"/>
  <c r="V1074" i="60"/>
  <c r="V1079" i="60"/>
  <c r="V1088" i="60"/>
  <c r="V1095" i="60"/>
  <c r="V1097" i="60"/>
  <c r="V1104" i="60"/>
  <c r="V1106" i="60"/>
  <c r="V1111" i="60"/>
  <c r="V1113" i="60"/>
  <c r="V1120" i="60"/>
  <c r="V1122" i="60"/>
  <c r="V1133" i="60"/>
  <c r="V1140" i="60"/>
  <c r="V1149" i="60"/>
  <c r="V1156" i="60"/>
  <c r="V1165" i="60"/>
  <c r="V1172" i="60"/>
  <c r="V1181" i="60"/>
  <c r="V1190" i="60"/>
  <c r="V1199" i="60"/>
  <c r="V1208" i="60"/>
  <c r="V1215" i="60"/>
  <c r="V1224" i="60"/>
  <c r="V1226" i="60"/>
  <c r="V1231" i="60"/>
  <c r="V1233" i="60"/>
  <c r="V1240" i="60"/>
  <c r="V1242" i="60"/>
  <c r="V1247" i="60"/>
  <c r="V1249" i="60"/>
  <c r="V1251" i="60"/>
  <c r="V1260" i="60"/>
  <c r="V1269" i="60"/>
  <c r="V1276" i="60"/>
  <c r="V1285" i="60"/>
  <c r="V1287" i="60"/>
  <c r="V1292" i="60"/>
  <c r="V1294" i="60"/>
  <c r="V1305" i="60"/>
  <c r="V1312" i="60"/>
  <c r="V1330" i="60"/>
  <c r="V1355" i="60"/>
  <c r="V1364" i="60"/>
  <c r="V1366" i="60"/>
  <c r="V1377" i="60"/>
  <c r="V1384" i="60"/>
  <c r="V1402" i="60"/>
  <c r="V1411" i="60"/>
  <c r="V1413" i="60"/>
  <c r="V1415" i="60"/>
  <c r="V1424" i="60"/>
  <c r="V1437" i="60"/>
  <c r="V1444" i="60"/>
  <c r="V1446" i="60"/>
  <c r="V1464" i="60"/>
  <c r="V1471" i="60"/>
  <c r="V1484" i="60"/>
  <c r="V1486" i="60"/>
  <c r="V1493" i="60"/>
  <c r="V1502" i="60"/>
  <c r="V1513" i="60"/>
  <c r="V1515" i="60"/>
  <c r="V1524" i="60"/>
  <c r="V1540" i="60"/>
  <c r="V1542" i="60"/>
  <c r="V1553" i="60"/>
  <c r="V1560" i="60"/>
  <c r="V1562" i="60"/>
  <c r="V1571" i="60"/>
  <c r="V1576" i="60"/>
  <c r="V1578" i="60"/>
  <c r="V1585" i="60"/>
  <c r="V1601" i="60"/>
  <c r="V1608" i="60"/>
  <c r="V1610" i="60"/>
  <c r="V1619" i="60"/>
  <c r="V1651" i="60"/>
  <c r="V1660" i="60"/>
  <c r="V1667" i="60"/>
  <c r="V1685" i="60"/>
  <c r="V1692" i="60"/>
  <c r="V1694" i="60"/>
  <c r="V1701" i="60"/>
  <c r="V1708" i="60"/>
  <c r="V1717" i="60"/>
  <c r="V1719" i="60"/>
  <c r="V1726" i="60"/>
  <c r="V1733" i="60"/>
  <c r="V1740" i="60"/>
  <c r="V1742" i="60"/>
  <c r="V1751" i="60"/>
  <c r="V1760" i="60"/>
  <c r="V1762" i="60"/>
  <c r="V1767" i="60"/>
  <c r="V1774" i="60"/>
  <c r="V1785" i="60"/>
  <c r="V1799" i="60"/>
  <c r="V1808" i="60"/>
  <c r="V1810" i="60"/>
  <c r="V1817" i="60"/>
  <c r="V1833" i="60"/>
  <c r="V1840" i="60"/>
  <c r="V1842" i="60"/>
  <c r="V1851" i="60"/>
  <c r="V1856" i="60"/>
  <c r="V1858" i="60"/>
  <c r="V1865" i="60"/>
  <c r="V1883" i="60"/>
  <c r="V1892" i="60"/>
  <c r="V1899" i="60"/>
  <c r="V1931" i="60"/>
  <c r="V1940" i="60"/>
  <c r="V1942" i="60"/>
  <c r="V1949" i="60"/>
  <c r="V1951" i="60"/>
  <c r="V1965" i="60"/>
  <c r="V1976" i="60"/>
  <c r="V1983" i="60"/>
  <c r="V1985" i="60"/>
  <c r="V1992" i="60"/>
  <c r="V2005" i="60"/>
  <c r="V2017" i="60"/>
  <c r="V2024" i="60"/>
  <c r="V2037" i="60"/>
  <c r="V2046" i="60"/>
  <c r="V2055" i="60"/>
  <c r="V2062" i="60"/>
  <c r="V2081" i="60"/>
  <c r="V2088" i="60"/>
  <c r="V2101" i="60"/>
  <c r="V2113" i="60"/>
  <c r="V2120" i="60"/>
  <c r="V2127" i="60"/>
  <c r="V2129" i="60"/>
  <c r="V2136" i="60"/>
  <c r="V2143" i="60"/>
  <c r="V2145" i="60"/>
  <c r="V2152" i="60"/>
  <c r="V2163" i="60"/>
  <c r="V2168" i="60"/>
  <c r="V2180" i="60"/>
  <c r="V2182" i="60"/>
  <c r="V2189" i="60"/>
  <c r="V2198" i="60"/>
  <c r="V2255" i="60"/>
  <c r="V2257" i="60"/>
  <c r="V2264" i="60"/>
  <c r="V2266" i="60"/>
  <c r="V2271" i="60"/>
  <c r="V2293" i="60"/>
  <c r="V2304" i="60"/>
  <c r="V2306" i="60"/>
  <c r="V2313" i="60"/>
  <c r="V2315" i="60"/>
  <c r="V2326" i="60"/>
  <c r="V2340" i="60"/>
  <c r="V2364" i="60"/>
  <c r="V2366" i="60"/>
  <c r="V2375" i="60"/>
  <c r="V2399" i="60"/>
  <c r="V2440" i="60"/>
  <c r="V2471" i="60"/>
  <c r="V2497" i="60"/>
  <c r="V2499" i="60"/>
  <c r="V2501" i="60"/>
  <c r="V2530" i="60"/>
  <c r="V2563" i="60"/>
  <c r="V2565" i="60"/>
  <c r="V2569" i="60"/>
  <c r="V2595" i="60"/>
  <c r="V2602" i="60"/>
  <c r="V2604" i="60"/>
  <c r="V2696" i="60"/>
  <c r="V2722" i="60"/>
  <c r="V2724" i="60"/>
  <c r="V2726" i="60"/>
  <c r="V2764" i="60"/>
  <c r="V2766" i="60"/>
  <c r="V2948" i="60"/>
  <c r="V2961" i="60"/>
  <c r="V635" i="60"/>
  <c r="V685" i="60"/>
  <c r="V694" i="60"/>
  <c r="V710" i="60"/>
  <c r="V748" i="60"/>
  <c r="V755" i="60"/>
  <c r="V769" i="60"/>
  <c r="V778" i="60"/>
  <c r="V818" i="60"/>
  <c r="V968" i="60"/>
  <c r="V986" i="60"/>
  <c r="V993" i="60"/>
  <c r="V1002" i="60"/>
  <c r="V1023" i="60"/>
  <c r="V1055" i="60"/>
  <c r="V1100" i="60"/>
  <c r="V1109" i="60"/>
  <c r="V1159" i="60"/>
  <c r="V1184" i="60"/>
  <c r="V30" i="60"/>
  <c r="V76" i="60"/>
  <c r="V159" i="60"/>
  <c r="V168" i="60"/>
  <c r="V201" i="60"/>
  <c r="V231" i="60"/>
  <c r="V258" i="60"/>
  <c r="V288" i="60"/>
  <c r="V381" i="60"/>
  <c r="V439" i="60"/>
  <c r="V628" i="60"/>
  <c r="V675" i="60"/>
  <c r="V732" i="60"/>
  <c r="V834" i="60"/>
  <c r="V910" i="60"/>
  <c r="V979" i="60"/>
  <c r="V997" i="60"/>
  <c r="V1129" i="60"/>
  <c r="V1138" i="60"/>
  <c r="V1179" i="60"/>
  <c r="V1340" i="60"/>
  <c r="V58" i="60"/>
  <c r="V80" i="60"/>
  <c r="V96" i="60"/>
  <c r="V118" i="60"/>
  <c r="V127" i="60"/>
  <c r="V140" i="60"/>
  <c r="V262" i="60"/>
  <c r="V302" i="60"/>
  <c r="V318" i="60"/>
  <c r="V371" i="60"/>
  <c r="V415" i="60"/>
  <c r="V422" i="60"/>
  <c r="V436" i="60"/>
  <c r="V448" i="60"/>
  <c r="V462" i="60"/>
  <c r="V476" i="60"/>
  <c r="V508" i="60"/>
  <c r="V515" i="60"/>
  <c r="V529" i="60"/>
  <c r="V580" i="60"/>
  <c r="V650" i="60"/>
  <c r="V684" i="60"/>
  <c r="V729" i="60"/>
  <c r="V880" i="60"/>
  <c r="V905" i="60"/>
  <c r="V953" i="60"/>
  <c r="V958" i="60"/>
  <c r="V962" i="60"/>
  <c r="V967" i="60"/>
  <c r="V974" i="60"/>
  <c r="V981" i="60"/>
  <c r="V990" i="60"/>
  <c r="V992" i="60"/>
  <c r="V999" i="60"/>
  <c r="V1022" i="60"/>
  <c r="V1031" i="60"/>
  <c r="V1033" i="60"/>
  <c r="V1042" i="60"/>
  <c r="V1047" i="60"/>
  <c r="V1054" i="60"/>
  <c r="V1063" i="60"/>
  <c r="V1065" i="60"/>
  <c r="V1081" i="60"/>
  <c r="V1090" i="60"/>
  <c r="V1099" i="60"/>
  <c r="V1115" i="60"/>
  <c r="V1124" i="60"/>
  <c r="V1142" i="60"/>
  <c r="V1158" i="60"/>
  <c r="V1174" i="60"/>
  <c r="V1192" i="60"/>
  <c r="V1194" i="60"/>
  <c r="V1201" i="60"/>
  <c r="V1203" i="60"/>
  <c r="V1210" i="60"/>
  <c r="V1217" i="60"/>
  <c r="V1219" i="60"/>
  <c r="V1235" i="60"/>
  <c r="V1253" i="60"/>
  <c r="V1262" i="60"/>
  <c r="V1278" i="60"/>
  <c r="V1296" i="60"/>
  <c r="V1307" i="60"/>
  <c r="V1314" i="60"/>
  <c r="V1323" i="60"/>
  <c r="V1332" i="60"/>
  <c r="V1337" i="60"/>
  <c r="V1344" i="60"/>
  <c r="V1346" i="60"/>
  <c r="V1357" i="60"/>
  <c r="V1359" i="60"/>
  <c r="V1368" i="60"/>
  <c r="V1370" i="60"/>
  <c r="V1372" i="60"/>
  <c r="V1386" i="60"/>
  <c r="V1388" i="60"/>
  <c r="V1390" i="60"/>
  <c r="V1397" i="60"/>
  <c r="V1399" i="60"/>
  <c r="V1404" i="60"/>
  <c r="V1406" i="60"/>
  <c r="V1417" i="60"/>
  <c r="V1426" i="60"/>
  <c r="V1439" i="60"/>
  <c r="V1457" i="60"/>
  <c r="V1459" i="60"/>
  <c r="V1473" i="60"/>
  <c r="V1488" i="60"/>
  <c r="V1490" i="60"/>
  <c r="V1495" i="60"/>
  <c r="V1504" i="60"/>
  <c r="V1517" i="60"/>
  <c r="V1519" i="60"/>
  <c r="V1526" i="60"/>
  <c r="V1533" i="60"/>
  <c r="V1535" i="60"/>
  <c r="V1544" i="60"/>
  <c r="V1546" i="60"/>
  <c r="V1555" i="60"/>
  <c r="V1587" i="60"/>
  <c r="V1596" i="60"/>
  <c r="V1603" i="60"/>
  <c r="V1621" i="60"/>
  <c r="V1628" i="60"/>
  <c r="V1630" i="60"/>
  <c r="V1637" i="60"/>
  <c r="V1644" i="60"/>
  <c r="V1653" i="60"/>
  <c r="V1655" i="60"/>
  <c r="V1662" i="60"/>
  <c r="V1669" i="60"/>
  <c r="V1676" i="60"/>
  <c r="V1678" i="60"/>
  <c r="V1687" i="60"/>
  <c r="V1696" i="60"/>
  <c r="V1698" i="60"/>
  <c r="V1703" i="60"/>
  <c r="V1710" i="60"/>
  <c r="V1721" i="60"/>
  <c r="V1735" i="60"/>
  <c r="V1744" i="60"/>
  <c r="V1746" i="60"/>
  <c r="V1753" i="60"/>
  <c r="V1769" i="60"/>
  <c r="V1776" i="60"/>
  <c r="V1778" i="60"/>
  <c r="V1787" i="60"/>
  <c r="V1792" i="60"/>
  <c r="V1794" i="60"/>
  <c r="V1801" i="60"/>
  <c r="V1819" i="60"/>
  <c r="V1828" i="60"/>
  <c r="V1835" i="60"/>
  <c r="V1867" i="60"/>
  <c r="V1876" i="60"/>
  <c r="V1878" i="60"/>
  <c r="V1885" i="60"/>
  <c r="V1887" i="60"/>
  <c r="V1894" i="60"/>
  <c r="V1908" i="60"/>
  <c r="V1910" i="60"/>
  <c r="V1917" i="60"/>
  <c r="V1924" i="60"/>
  <c r="V1926" i="60"/>
  <c r="V1933" i="60"/>
  <c r="V1935" i="60"/>
  <c r="V1958" i="60"/>
  <c r="V1978" i="60"/>
  <c r="V1987" i="60"/>
  <c r="V1994" i="60"/>
  <c r="V2012" i="60"/>
  <c r="V2019" i="60"/>
  <c r="V2026" i="60"/>
  <c r="V2039" i="60"/>
  <c r="V2048" i="60"/>
  <c r="V2050" i="60"/>
  <c r="V2064" i="60"/>
  <c r="V2066" i="60"/>
  <c r="V2071" i="60"/>
  <c r="V2076" i="60"/>
  <c r="V2083" i="60"/>
  <c r="V2090" i="60"/>
  <c r="V2108" i="60"/>
  <c r="V2115" i="60"/>
  <c r="V2122" i="60"/>
  <c r="V2131" i="60"/>
  <c r="V2138" i="60"/>
  <c r="V2147" i="60"/>
  <c r="V2154" i="60"/>
  <c r="V2165" i="60"/>
  <c r="V2170" i="60"/>
  <c r="V2175" i="60"/>
  <c r="V2200" i="60"/>
  <c r="V2207" i="60"/>
  <c r="V2209" i="60"/>
  <c r="V2216" i="60"/>
  <c r="V2223" i="60"/>
  <c r="V2225" i="60"/>
  <c r="V2232" i="60"/>
  <c r="V2239" i="60"/>
  <c r="V2241" i="60"/>
  <c r="V2248" i="60"/>
  <c r="V2259" i="60"/>
  <c r="V2261" i="60"/>
  <c r="V2282" i="60"/>
  <c r="V2295" i="60"/>
  <c r="V2297" i="60"/>
  <c r="V2299" i="60"/>
  <c r="V2317" i="60"/>
  <c r="V2335" i="60"/>
  <c r="V2388" i="60"/>
  <c r="V2390" i="60"/>
  <c r="V2401" i="60"/>
  <c r="V2403" i="60"/>
  <c r="V2405" i="60"/>
  <c r="V2416" i="60"/>
  <c r="V2418" i="60"/>
  <c r="V2427" i="60"/>
  <c r="V2442" i="60"/>
  <c r="V2444" i="60"/>
  <c r="V2466" i="60"/>
  <c r="V2473" i="60"/>
  <c r="V2475" i="60"/>
  <c r="V2477" i="60"/>
  <c r="V2488" i="60"/>
  <c r="V2490" i="60"/>
  <c r="V2532" i="60"/>
  <c r="V2580" i="60"/>
  <c r="V2736" i="60"/>
  <c r="V2770" i="60"/>
  <c r="V2787" i="60"/>
  <c r="V2952" i="60"/>
  <c r="V2984" i="60"/>
  <c r="V3000" i="60"/>
  <c r="V624" i="60"/>
  <c r="V726" i="60"/>
  <c r="V52" i="60"/>
  <c r="V81" i="60"/>
  <c r="V97" i="60"/>
  <c r="V128" i="60"/>
  <c r="V166" i="60"/>
  <c r="V265" i="60"/>
  <c r="V272" i="60"/>
  <c r="V277" i="60"/>
  <c r="V307" i="60"/>
  <c r="V379" i="60"/>
  <c r="V384" i="60"/>
  <c r="V407" i="60"/>
  <c r="V486" i="60"/>
  <c r="V495" i="60"/>
  <c r="V518" i="60"/>
  <c r="V525" i="60"/>
  <c r="V581" i="60"/>
  <c r="V595" i="60"/>
  <c r="V602" i="60"/>
  <c r="V626" i="60"/>
  <c r="V696" i="60"/>
  <c r="V703" i="60"/>
  <c r="V825" i="60"/>
  <c r="V841" i="60"/>
  <c r="V913" i="60"/>
  <c r="V963" i="60"/>
  <c r="V982" i="60"/>
  <c r="V1000" i="60"/>
  <c r="V1007" i="60"/>
  <c r="V1011" i="60"/>
  <c r="V1043" i="60"/>
  <c r="V1175" i="60"/>
  <c r="V1197" i="60"/>
  <c r="V1204" i="60"/>
  <c r="V90" i="60"/>
  <c r="V157" i="60"/>
  <c r="V181" i="60"/>
  <c r="V199" i="60"/>
  <c r="V238" i="60"/>
  <c r="V249" i="60"/>
  <c r="V267" i="60"/>
  <c r="V300" i="60"/>
  <c r="V314" i="60"/>
  <c r="V402" i="60"/>
  <c r="V425" i="60"/>
  <c r="V434" i="60"/>
  <c r="V499" i="60"/>
  <c r="V506" i="60"/>
  <c r="V511" i="60"/>
  <c r="V543" i="60"/>
  <c r="V569" i="60"/>
  <c r="V606" i="60"/>
  <c r="V615" i="60"/>
  <c r="V637" i="60"/>
  <c r="V673" i="60"/>
  <c r="V680" i="60"/>
  <c r="V757" i="60"/>
  <c r="V811" i="60"/>
  <c r="V820" i="60"/>
  <c r="V827" i="60"/>
  <c r="V861" i="60"/>
  <c r="V885" i="60"/>
  <c r="V951" i="60"/>
  <c r="V977" i="60"/>
  <c r="V1020" i="60"/>
  <c r="V1029" i="60"/>
  <c r="V1052" i="60"/>
  <c r="V1061" i="60"/>
  <c r="V1102" i="60"/>
  <c r="V1131" i="60"/>
  <c r="V85" i="60"/>
  <c r="V94" i="60"/>
  <c r="V138" i="60"/>
  <c r="V196" i="60"/>
  <c r="V205" i="60"/>
  <c r="V212" i="60"/>
  <c r="V233" i="60"/>
  <c r="V246" i="60"/>
  <c r="V271" i="60"/>
  <c r="V276" i="60"/>
  <c r="V292" i="60"/>
  <c r="V332" i="60"/>
  <c r="V344" i="60"/>
  <c r="V369" i="60"/>
  <c r="V392" i="60"/>
  <c r="V404" i="60"/>
  <c r="V450" i="60"/>
  <c r="V492" i="60"/>
  <c r="V524" i="60"/>
  <c r="V552" i="60"/>
  <c r="V561" i="60"/>
  <c r="V612" i="60"/>
  <c r="V623" i="60"/>
  <c r="V648" i="60"/>
  <c r="V668" i="60"/>
  <c r="V693" i="60"/>
  <c r="V700" i="60"/>
  <c r="V718" i="60"/>
  <c r="V725" i="60"/>
  <c r="V745" i="60"/>
  <c r="V754" i="60"/>
  <c r="V775" i="60"/>
  <c r="V784" i="60"/>
  <c r="V793" i="60"/>
  <c r="V869" i="60"/>
  <c r="V876" i="60"/>
  <c r="V889" i="60"/>
  <c r="V925" i="60"/>
  <c r="V946" i="60"/>
  <c r="V960" i="60"/>
  <c r="V49" i="60"/>
  <c r="V69" i="60"/>
  <c r="V98" i="60"/>
  <c r="V105" i="60"/>
  <c r="V131" i="60"/>
  <c r="V142" i="60"/>
  <c r="V176" i="60"/>
  <c r="V207" i="60"/>
  <c r="V230" i="60"/>
  <c r="V255" i="60"/>
  <c r="V264" i="60"/>
  <c r="V285" i="60"/>
  <c r="V299" i="60"/>
  <c r="V306" i="60"/>
  <c r="V341" i="60"/>
  <c r="V355" i="60"/>
  <c r="V373" i="60"/>
  <c r="V385" i="60"/>
  <c r="V406" i="60"/>
  <c r="V431" i="60"/>
  <c r="V443" i="60"/>
  <c r="V459" i="60"/>
  <c r="V464" i="60"/>
  <c r="V469" i="60"/>
  <c r="V485" i="60"/>
  <c r="V494" i="60"/>
  <c r="V496" i="60"/>
  <c r="V503" i="60"/>
  <c r="V510" i="60"/>
  <c r="V517" i="60"/>
  <c r="V531" i="60"/>
  <c r="V540" i="60"/>
  <c r="V542" i="60"/>
  <c r="V549" i="60"/>
  <c r="V563" i="60"/>
  <c r="V568" i="60"/>
  <c r="V573" i="60"/>
  <c r="V582" i="60"/>
  <c r="V589" i="60"/>
  <c r="V599" i="60"/>
  <c r="V601" i="60"/>
  <c r="V603" i="60"/>
  <c r="V614" i="60"/>
  <c r="V627" i="60"/>
  <c r="V641" i="60"/>
  <c r="V652" i="60"/>
  <c r="V657" i="60"/>
  <c r="V659" i="60"/>
  <c r="V679" i="60"/>
  <c r="V686" i="60"/>
  <c r="V695" i="60"/>
  <c r="V702" i="60"/>
  <c r="V709" i="60"/>
  <c r="V711" i="60"/>
  <c r="V720" i="60"/>
  <c r="V731" i="60"/>
  <c r="V740" i="60"/>
  <c r="V742" i="60"/>
  <c r="V761" i="60"/>
  <c r="V766" i="60"/>
  <c r="V768" i="60"/>
  <c r="V770" i="60"/>
  <c r="V777" i="60"/>
  <c r="V779" i="60"/>
  <c r="V788" i="60"/>
  <c r="V795" i="60"/>
  <c r="V808" i="60"/>
  <c r="V817" i="60"/>
  <c r="V819" i="60"/>
  <c r="V826" i="60"/>
  <c r="V840" i="60"/>
  <c r="V842" i="60"/>
  <c r="V849" i="60"/>
  <c r="V851" i="60"/>
  <c r="V856" i="60"/>
  <c r="V858" i="60"/>
  <c r="V882" i="60"/>
  <c r="V891" i="60"/>
  <c r="V896" i="60"/>
  <c r="V898" i="60"/>
  <c r="V914" i="60"/>
  <c r="V934" i="60"/>
  <c r="V948" i="60"/>
  <c r="V969" i="60"/>
  <c r="V976" i="60"/>
  <c r="V983" i="60"/>
  <c r="V985" i="60"/>
  <c r="V994" i="60"/>
  <c r="V1001" i="60"/>
  <c r="V1006" i="60"/>
  <c r="V1008" i="60"/>
  <c r="V1010" i="60"/>
  <c r="V1017" i="60"/>
  <c r="V1019" i="60"/>
  <c r="V1024" i="60"/>
  <c r="V1026" i="60"/>
  <c r="V1035" i="60"/>
  <c r="V1049" i="60"/>
  <c r="V1051" i="60"/>
  <c r="V1056" i="60"/>
  <c r="V1058" i="60"/>
  <c r="V1067" i="60"/>
  <c r="V1076" i="60"/>
  <c r="V1085" i="60"/>
  <c r="V1092" i="60"/>
  <c r="V1101" i="60"/>
  <c r="V1108" i="60"/>
  <c r="V1117" i="60"/>
  <c r="V1126" i="60"/>
  <c r="V1135" i="60"/>
  <c r="V1144" i="60"/>
  <c r="V1151" i="60"/>
  <c r="V1160" i="60"/>
  <c r="V1162" i="60"/>
  <c r="V1167" i="60"/>
  <c r="V1169" i="60"/>
  <c r="V1176" i="60"/>
  <c r="V1178" i="60"/>
  <c r="V1183" i="60"/>
  <c r="V1185" i="60"/>
  <c r="V1187" i="60"/>
  <c r="V1196" i="60"/>
  <c r="V1205" i="60"/>
  <c r="V1212" i="60"/>
  <c r="V1221" i="60"/>
  <c r="V1228" i="60"/>
  <c r="V1237" i="60"/>
  <c r="V1244" i="60"/>
  <c r="V1264" i="60"/>
  <c r="V1271" i="60"/>
  <c r="V1289" i="60"/>
  <c r="V1298" i="60"/>
  <c r="V1300" i="60"/>
  <c r="V1309" i="60"/>
  <c r="V1316" i="60"/>
  <c r="V1318" i="60"/>
  <c r="V1325" i="60"/>
  <c r="V1327" i="60"/>
  <c r="V1334" i="60"/>
  <c r="V1339" i="60"/>
  <c r="V1348" i="60"/>
  <c r="V1350" i="60"/>
  <c r="V1374" i="60"/>
  <c r="V1379" i="60"/>
  <c r="V1381" i="60"/>
  <c r="V1392" i="60"/>
  <c r="V1419" i="60"/>
  <c r="V1428" i="60"/>
  <c r="V1430" i="60"/>
  <c r="V1441" i="60"/>
  <c r="V1448" i="60"/>
  <c r="V1466" i="60"/>
  <c r="V1475" i="60"/>
  <c r="V1477" i="60"/>
  <c r="V1479" i="60"/>
  <c r="V1497" i="60"/>
  <c r="V1499" i="60"/>
  <c r="V1506" i="60"/>
  <c r="V1521" i="60"/>
  <c r="V1557" i="60"/>
  <c r="V1564" i="60"/>
  <c r="V1566" i="60"/>
  <c r="V1573" i="60"/>
  <c r="V1580" i="60"/>
  <c r="V1589" i="60"/>
  <c r="V1591" i="60"/>
  <c r="V1598" i="60"/>
  <c r="V1605" i="60"/>
  <c r="V1612" i="60"/>
  <c r="V1614" i="60"/>
  <c r="V1623" i="60"/>
  <c r="V1632" i="60"/>
  <c r="V1634" i="60"/>
  <c r="V1639" i="60"/>
  <c r="V1646" i="60"/>
  <c r="V1657" i="60"/>
  <c r="V1671" i="60"/>
  <c r="V1680" i="60"/>
  <c r="V1682" i="60"/>
  <c r="V1689" i="60"/>
  <c r="V1705" i="60"/>
  <c r="V1712" i="60"/>
  <c r="V1714" i="60"/>
  <c r="V1723" i="60"/>
  <c r="V1728" i="60"/>
  <c r="V1730" i="60"/>
  <c r="V1737" i="60"/>
  <c r="V1755" i="60"/>
  <c r="V1764" i="60"/>
  <c r="V1803" i="60"/>
  <c r="V1812" i="60"/>
  <c r="V1814" i="60"/>
  <c r="V1821" i="60"/>
  <c r="V1823" i="60"/>
  <c r="V1830" i="60"/>
  <c r="V1844" i="60"/>
  <c r="V1846" i="60"/>
  <c r="V1853" i="60"/>
  <c r="V1860" i="60"/>
  <c r="V1862" i="60"/>
  <c r="V1869" i="60"/>
  <c r="V1871" i="60"/>
  <c r="V1889" i="60"/>
  <c r="V1901" i="60"/>
  <c r="V1903" i="60"/>
  <c r="V1912" i="60"/>
  <c r="V1914" i="60"/>
  <c r="V1919" i="60"/>
  <c r="V1937" i="60"/>
  <c r="V1944" i="60"/>
  <c r="V1946" i="60"/>
  <c r="V1953" i="60"/>
  <c r="V1955" i="60"/>
  <c r="V1960" i="60"/>
  <c r="V1962" i="60"/>
  <c r="V1967" i="60"/>
  <c r="V1969" i="60"/>
  <c r="V1971" i="60"/>
  <c r="V1980" i="60"/>
  <c r="V1989" i="60"/>
  <c r="V1996" i="60"/>
  <c r="V1998" i="60"/>
  <c r="V2007" i="60"/>
  <c r="V2014" i="60"/>
  <c r="V2021" i="60"/>
  <c r="V2028" i="60"/>
  <c r="V2030" i="60"/>
  <c r="V2041" i="60"/>
  <c r="V2043" i="60"/>
  <c r="V2057" i="60"/>
  <c r="V2059" i="60"/>
  <c r="V2078" i="60"/>
  <c r="V2085" i="60"/>
  <c r="V2092" i="60"/>
  <c r="V2094" i="60"/>
  <c r="V2103" i="60"/>
  <c r="V2110" i="60"/>
  <c r="V2117" i="60"/>
  <c r="V2124" i="60"/>
  <c r="V2133" i="60"/>
  <c r="V2140" i="60"/>
  <c r="V2149" i="60"/>
  <c r="V2156" i="60"/>
  <c r="V2158" i="60"/>
  <c r="V2177" i="60"/>
  <c r="V2184" i="60"/>
  <c r="V2191" i="60"/>
  <c r="V2193" i="60"/>
  <c r="V2195" i="60"/>
  <c r="V2202" i="60"/>
  <c r="V2211" i="60"/>
  <c r="V2218" i="60"/>
  <c r="V2227" i="60"/>
  <c r="V2234" i="60"/>
  <c r="V2243" i="60"/>
  <c r="V2250" i="60"/>
  <c r="V2268" i="60"/>
  <c r="V2275" i="60"/>
  <c r="V2284" i="60"/>
  <c r="V2286" i="60"/>
  <c r="V2301" i="60"/>
  <c r="V2308" i="60"/>
  <c r="V2310" i="60"/>
  <c r="V2319" i="60"/>
  <c r="V2321" i="60"/>
  <c r="V2328" i="60"/>
  <c r="V2330" i="60"/>
  <c r="V2337" i="60"/>
  <c r="V2344" i="60"/>
  <c r="V2351" i="60"/>
  <c r="V2353" i="60"/>
  <c r="V2355" i="60"/>
  <c r="V2357" i="60"/>
  <c r="V2392" i="60"/>
  <c r="V2431" i="60"/>
  <c r="V2457" i="60"/>
  <c r="V2459" i="60"/>
  <c r="V2468" i="60"/>
  <c r="V2479" i="60"/>
  <c r="V2481" i="60"/>
  <c r="V2507" i="60"/>
  <c r="V2525" i="60"/>
  <c r="V2534" i="60"/>
  <c r="V2551" i="60"/>
  <c r="V2556" i="60"/>
  <c r="V2558" i="60"/>
  <c r="V2573" i="60"/>
  <c r="V2618" i="60"/>
  <c r="V2740" i="60"/>
  <c r="V2742" i="60"/>
  <c r="V2780" i="60"/>
  <c r="V2791" i="60"/>
  <c r="V2793" i="60"/>
  <c r="V2807" i="60"/>
  <c r="V2809" i="60"/>
  <c r="V620" i="60"/>
  <c r="V651" i="60"/>
  <c r="V669" i="60"/>
  <c r="V730" i="60"/>
  <c r="V50" i="60"/>
  <c r="V70" i="60"/>
  <c r="V141" i="60"/>
  <c r="V148" i="60"/>
  <c r="V177" i="60"/>
  <c r="V247" i="60"/>
  <c r="V305" i="60"/>
  <c r="V333" i="60"/>
  <c r="V354" i="60"/>
  <c r="V363" i="60"/>
  <c r="V372" i="60"/>
  <c r="V386" i="60"/>
  <c r="V432" i="60"/>
  <c r="V767" i="60"/>
  <c r="V776" i="60"/>
  <c r="V807" i="60"/>
  <c r="V830" i="60"/>
  <c r="V843" i="60"/>
  <c r="V848" i="60"/>
  <c r="V850" i="60"/>
  <c r="V855" i="60"/>
  <c r="V857" i="60"/>
  <c r="V859" i="60"/>
  <c r="V870" i="60"/>
  <c r="V881" i="60"/>
  <c r="V883" i="60"/>
  <c r="V897" i="60"/>
  <c r="V926" i="60"/>
  <c r="V995" i="60"/>
  <c r="V1025" i="60"/>
  <c r="V1057" i="60"/>
  <c r="V1143" i="60"/>
  <c r="V1152" i="60"/>
  <c r="V1161" i="60"/>
  <c r="V1168" i="60"/>
  <c r="V1177" i="60"/>
  <c r="V54" i="60"/>
  <c r="V74" i="60"/>
  <c r="V83" i="60"/>
  <c r="V101" i="60"/>
  <c r="V123" i="60"/>
  <c r="V183" i="60"/>
  <c r="V312" i="60"/>
  <c r="V342" i="60"/>
  <c r="V349" i="60"/>
  <c r="V356" i="60"/>
  <c r="V365" i="60"/>
  <c r="V374" i="60"/>
  <c r="V420" i="60"/>
  <c r="V460" i="60"/>
  <c r="V470" i="60"/>
  <c r="V488" i="60"/>
  <c r="V550" i="60"/>
  <c r="V653" i="60"/>
  <c r="V689" i="60"/>
  <c r="V712" i="60"/>
  <c r="V734" i="60"/>
  <c r="V780" i="60"/>
  <c r="V928" i="60"/>
  <c r="V972" i="60"/>
  <c r="V1147" i="60"/>
  <c r="V1163" i="60"/>
  <c r="V45" i="60"/>
  <c r="V60" i="60"/>
  <c r="V147" i="60"/>
  <c r="V152" i="60"/>
  <c r="V154" i="60"/>
  <c r="V165" i="60"/>
  <c r="V187" i="60"/>
  <c r="V235" i="60"/>
  <c r="V253" i="60"/>
  <c r="V290" i="60"/>
  <c r="V346" i="60"/>
  <c r="V360" i="60"/>
  <c r="V378" i="60"/>
  <c r="V383" i="60"/>
  <c r="V441" i="60"/>
  <c r="V446" i="60"/>
  <c r="V478" i="60"/>
  <c r="V554" i="60"/>
  <c r="V621" i="60"/>
  <c r="V634" i="60"/>
  <c r="V639" i="60"/>
  <c r="V670" i="60"/>
  <c r="V727" i="60"/>
  <c r="V738" i="60"/>
  <c r="V747" i="60"/>
  <c r="V773" i="60"/>
  <c r="V786" i="60"/>
  <c r="V791" i="60"/>
  <c r="V804" i="60"/>
  <c r="V806" i="60"/>
  <c r="V815" i="60"/>
  <c r="V824" i="60"/>
  <c r="V836" i="60"/>
  <c r="V838" i="60"/>
  <c r="V847" i="60"/>
  <c r="V854" i="60"/>
  <c r="V878" i="60"/>
  <c r="V907" i="60"/>
  <c r="V912" i="60"/>
  <c r="V932" i="60"/>
  <c r="V937" i="60"/>
  <c r="V1083" i="60"/>
  <c r="V38" i="60"/>
  <c r="V47" i="60"/>
  <c r="V51" i="60"/>
  <c r="V62" i="60"/>
  <c r="V71" i="60"/>
  <c r="V73" i="60"/>
  <c r="V100" i="60"/>
  <c r="V107" i="60"/>
  <c r="V120" i="60"/>
  <c r="V129" i="60"/>
  <c r="V156" i="60"/>
  <c r="V167" i="60"/>
  <c r="V174" i="60"/>
  <c r="V178" i="60"/>
  <c r="V180" i="60"/>
  <c r="V189" i="60"/>
  <c r="V198" i="60"/>
  <c r="V221" i="60"/>
  <c r="V237" i="60"/>
  <c r="V297" i="60"/>
  <c r="V304" i="60"/>
  <c r="V311" i="60"/>
  <c r="V325" i="60"/>
  <c r="V348" i="60"/>
  <c r="V353" i="60"/>
  <c r="V362" i="60"/>
  <c r="V394" i="60"/>
  <c r="V399" i="60"/>
  <c r="V408" i="60"/>
  <c r="V410" i="60"/>
  <c r="V417" i="60"/>
  <c r="V419" i="60"/>
  <c r="V429" i="60"/>
  <c r="V438" i="60"/>
  <c r="V457" i="60"/>
  <c r="V519" i="60"/>
  <c r="V31" i="60"/>
  <c r="V40" i="60"/>
  <c r="V53" i="60"/>
  <c r="V55" i="60"/>
  <c r="V75" i="60"/>
  <c r="V82" i="60"/>
  <c r="V87" i="60"/>
  <c r="V89" i="60"/>
  <c r="V91" i="60"/>
  <c r="V109" i="60"/>
  <c r="V122" i="60"/>
  <c r="V124" i="60"/>
  <c r="V144" i="60"/>
  <c r="V149" i="60"/>
  <c r="V158" i="60"/>
  <c r="V160" i="60"/>
  <c r="V182" i="60"/>
  <c r="V191" i="60"/>
  <c r="V200" i="60"/>
  <c r="V209" i="60"/>
  <c r="V214" i="60"/>
  <c r="V223" i="60"/>
  <c r="V248" i="60"/>
  <c r="V257" i="60"/>
  <c r="V259" i="60"/>
  <c r="V266" i="60"/>
  <c r="V268" i="60"/>
  <c r="V273" i="60"/>
  <c r="V278" i="60"/>
  <c r="V287" i="60"/>
  <c r="V294" i="60"/>
  <c r="V308" i="60"/>
  <c r="V313" i="60"/>
  <c r="V315" i="60"/>
  <c r="V320" i="60"/>
  <c r="V327" i="60"/>
  <c r="V334" i="60"/>
  <c r="V350" i="60"/>
  <c r="V364" i="60"/>
  <c r="V380" i="60"/>
  <c r="V387" i="60"/>
  <c r="V396" i="60"/>
  <c r="V401" i="60"/>
  <c r="V424" i="60"/>
  <c r="V426" i="60"/>
  <c r="V433" i="60"/>
  <c r="V452" i="60"/>
  <c r="V466" i="60"/>
  <c r="V480" i="60"/>
  <c r="V487" i="60"/>
  <c r="V498" i="60"/>
  <c r="V505" i="60"/>
  <c r="V526" i="60"/>
  <c r="V556" i="60"/>
  <c r="V565" i="60"/>
  <c r="V570" i="60"/>
  <c r="V575" i="60"/>
  <c r="V577" i="60"/>
  <c r="V584" i="60"/>
  <c r="V591" i="60"/>
  <c r="V596" i="60"/>
  <c r="V605" i="60"/>
  <c r="V616" i="60"/>
  <c r="V618" i="60"/>
  <c r="V629" i="60"/>
  <c r="V636" i="60"/>
  <c r="V643" i="60"/>
  <c r="V654" i="60"/>
  <c r="V674" i="60"/>
  <c r="V681" i="60"/>
  <c r="V690" i="60"/>
  <c r="V697" i="60"/>
  <c r="V704" i="60"/>
  <c r="V706" i="60"/>
  <c r="V713" i="60"/>
  <c r="V715" i="60"/>
  <c r="V722" i="60"/>
  <c r="V756" i="60"/>
  <c r="V763" i="60"/>
  <c r="V810" i="60"/>
  <c r="V821" i="60"/>
  <c r="V831" i="60"/>
  <c r="V833" i="60"/>
  <c r="V844" i="60"/>
  <c r="V860" i="60"/>
  <c r="V862" i="60"/>
  <c r="V871" i="60"/>
  <c r="V873" i="60"/>
  <c r="V884" i="60"/>
  <c r="V893" i="60"/>
  <c r="V909" i="60"/>
  <c r="V916" i="60"/>
  <c r="V927" i="60"/>
  <c r="V941" i="60"/>
  <c r="V950" i="60"/>
  <c r="V964" i="60"/>
  <c r="V978" i="60"/>
  <c r="V996" i="60"/>
  <c r="V1003" i="60"/>
  <c r="V1012" i="60"/>
  <c r="V1028" i="60"/>
  <c r="V1037" i="60"/>
  <c r="V1044" i="60"/>
  <c r="V1060" i="60"/>
  <c r="V1069" i="60"/>
  <c r="V1094" i="60"/>
  <c r="V1110" i="60"/>
  <c r="V1128" i="60"/>
  <c r="V1130" i="60"/>
  <c r="V1137" i="60"/>
  <c r="V1139" i="60"/>
  <c r="V1146" i="60"/>
  <c r="V1153" i="60"/>
  <c r="V1155" i="60"/>
  <c r="V1171" i="60"/>
  <c r="V1189" i="60"/>
  <c r="V1198" i="60"/>
  <c r="V1214" i="60"/>
  <c r="V1230" i="60"/>
  <c r="V1246" i="60"/>
  <c r="V1255" i="60"/>
  <c r="V1257" i="60"/>
  <c r="V1259" i="60"/>
  <c r="V1266" i="60"/>
  <c r="V1273" i="60"/>
  <c r="V1275" i="60"/>
  <c r="V1280" i="60"/>
  <c r="V1282" i="60"/>
  <c r="V1291" i="60"/>
  <c r="V1302" i="60"/>
  <c r="V1311" i="60"/>
  <c r="V1329" i="60"/>
  <c r="V1341" i="60"/>
  <c r="V1352" i="60"/>
  <c r="V1354" i="60"/>
  <c r="V1361" i="60"/>
  <c r="V1383" i="60"/>
  <c r="V1394" i="60"/>
  <c r="V1401" i="60"/>
  <c r="V1408" i="60"/>
  <c r="V1410" i="60"/>
  <c r="V1421" i="60"/>
  <c r="V1423" i="60"/>
  <c r="V1432" i="60"/>
  <c r="V1434" i="60"/>
  <c r="V1436" i="60"/>
  <c r="V1450" i="60"/>
  <c r="V1452" i="60"/>
  <c r="V1454" i="60"/>
  <c r="V1461" i="60"/>
  <c r="V1463" i="60"/>
  <c r="V1468" i="60"/>
  <c r="V1470" i="60"/>
  <c r="V1481" i="60"/>
  <c r="V1483" i="60"/>
  <c r="V1492" i="60"/>
  <c r="V1508" i="60"/>
  <c r="V1510" i="60"/>
  <c r="V1523" i="60"/>
  <c r="V1528" i="60"/>
  <c r="V1530" i="60"/>
  <c r="V1537" i="60"/>
  <c r="V1539" i="60"/>
  <c r="V1548" i="60"/>
  <c r="V1550" i="60"/>
  <c r="V1559" i="60"/>
  <c r="V1568" i="60"/>
  <c r="V1570" i="60"/>
  <c r="V1575" i="60"/>
  <c r="V1582" i="60"/>
  <c r="V1593" i="60"/>
  <c r="V1607" i="60"/>
  <c r="V1616" i="60"/>
  <c r="V1618" i="60"/>
  <c r="V1625" i="60"/>
  <c r="V1641" i="60"/>
  <c r="V1648" i="60"/>
  <c r="V1650" i="60"/>
  <c r="V1659" i="60"/>
  <c r="V1664" i="60"/>
  <c r="V1666" i="60"/>
  <c r="V1673" i="60"/>
  <c r="V1691" i="60"/>
  <c r="V1700" i="60"/>
  <c r="V1707" i="60"/>
  <c r="V1739" i="60"/>
  <c r="V1748" i="60"/>
  <c r="V1750" i="60"/>
  <c r="V1757" i="60"/>
  <c r="V1759" i="60"/>
  <c r="V1766" i="60"/>
  <c r="V1780" i="60"/>
  <c r="V1782" i="60"/>
  <c r="V1789" i="60"/>
  <c r="V1796" i="60"/>
  <c r="V1798" i="60"/>
  <c r="V1805" i="60"/>
  <c r="V1807" i="60"/>
  <c r="V1825" i="60"/>
  <c r="V1837" i="60"/>
  <c r="V1839" i="60"/>
  <c r="V1848" i="60"/>
  <c r="V1855" i="60"/>
  <c r="V1873" i="60"/>
  <c r="V1880" i="60"/>
  <c r="V1891" i="60"/>
  <c r="V1896" i="60"/>
  <c r="V1898" i="60"/>
  <c r="V1905" i="60"/>
  <c r="V1921" i="60"/>
  <c r="V1930" i="60"/>
  <c r="V1939" i="60"/>
  <c r="V1948" i="60"/>
  <c r="V1973" i="60"/>
  <c r="V1982" i="60"/>
  <c r="V1991" i="60"/>
  <c r="V2000" i="60"/>
  <c r="V2002" i="60"/>
  <c r="V2009" i="60"/>
  <c r="V2023" i="60"/>
  <c r="V2032" i="60"/>
  <c r="V2034" i="60"/>
  <c r="V2045" i="60"/>
  <c r="V2052" i="60"/>
  <c r="V2054" i="60"/>
  <c r="V2061" i="60"/>
  <c r="V2068" i="60"/>
  <c r="V2073" i="60"/>
  <c r="V2087" i="60"/>
  <c r="V2096" i="60"/>
  <c r="V2098" i="60"/>
  <c r="V2105" i="60"/>
  <c r="V2119" i="60"/>
  <c r="V2126" i="60"/>
  <c r="V2135" i="60"/>
  <c r="V2142" i="60"/>
  <c r="V2151" i="60"/>
  <c r="V2160" i="60"/>
  <c r="V2162" i="60"/>
  <c r="V2167" i="60"/>
  <c r="V2172" i="60"/>
  <c r="V2179" i="60"/>
  <c r="V2186" i="60"/>
  <c r="V2197" i="60"/>
  <c r="V2204" i="60"/>
  <c r="V2213" i="60"/>
  <c r="V2220" i="60"/>
  <c r="V2229" i="60"/>
  <c r="V2236" i="60"/>
  <c r="V2245" i="60"/>
  <c r="V2252" i="60"/>
  <c r="V2263" i="60"/>
  <c r="V2270" i="60"/>
  <c r="V2277" i="60"/>
  <c r="V2279" i="60"/>
  <c r="V2288" i="60"/>
  <c r="V2290" i="60"/>
  <c r="V2323" i="60"/>
  <c r="V2325" i="60"/>
  <c r="V2332" i="60"/>
  <c r="V2339" i="60"/>
  <c r="V2359" i="60"/>
  <c r="V2372" i="60"/>
  <c r="V2374" i="60"/>
  <c r="V2394" i="60"/>
  <c r="V2396" i="60"/>
  <c r="V2433" i="60"/>
  <c r="V2435" i="60"/>
  <c r="V2437" i="60"/>
  <c r="V2470" i="60"/>
  <c r="V2483" i="60"/>
  <c r="V2485" i="60"/>
  <c r="V2518" i="60"/>
  <c r="V2527" i="60"/>
  <c r="V2538" i="60"/>
  <c r="V2540" i="60"/>
  <c r="V2560" i="60"/>
  <c r="V2590" i="60"/>
  <c r="V2635" i="60"/>
  <c r="V2752" i="60"/>
  <c r="V2784" i="60"/>
  <c r="V2821" i="60"/>
  <c r="V2885" i="60"/>
  <c r="V2936" i="60"/>
  <c r="V2254" i="60"/>
  <c r="V2273" i="60"/>
  <c r="V2280" i="60"/>
  <c r="V2287" i="60"/>
  <c r="V2289" i="60"/>
  <c r="V2291" i="60"/>
  <c r="V2300" i="60"/>
  <c r="V2309" i="60"/>
  <c r="V2316" i="60"/>
  <c r="V2318" i="60"/>
  <c r="V2342" i="60"/>
  <c r="V2347" i="60"/>
  <c r="V2349" i="60"/>
  <c r="V2367" i="60"/>
  <c r="V2376" i="60"/>
  <c r="V2383" i="60"/>
  <c r="V2385" i="60"/>
  <c r="V2404" i="60"/>
  <c r="V2409" i="60"/>
  <c r="V2411" i="60"/>
  <c r="V2413" i="60"/>
  <c r="V2420" i="60"/>
  <c r="V2422" i="60"/>
  <c r="V2429" i="60"/>
  <c r="V2434" i="60"/>
  <c r="V2436" i="60"/>
  <c r="V2438" i="60"/>
  <c r="V2452" i="60"/>
  <c r="V2454" i="60"/>
  <c r="V2484" i="60"/>
  <c r="V2486" i="60"/>
  <c r="V2491" i="60"/>
  <c r="V2498" i="60"/>
  <c r="V2500" i="60"/>
  <c r="V2502" i="60"/>
  <c r="V2509" i="60"/>
  <c r="V2514" i="60"/>
  <c r="V2519" i="60"/>
  <c r="V2528" i="60"/>
  <c r="V2542" i="60"/>
  <c r="V2553" i="60"/>
  <c r="V2567" i="60"/>
  <c r="V2576" i="60"/>
  <c r="V2588" i="60"/>
  <c r="V2593" i="60"/>
  <c r="V2616" i="60"/>
  <c r="V2623" i="60"/>
  <c r="V2628" i="60"/>
  <c r="V2630" i="60"/>
  <c r="V2637" i="60"/>
  <c r="V2642" i="60"/>
  <c r="V2647" i="60"/>
  <c r="V2649" i="60"/>
  <c r="V2667" i="60"/>
  <c r="V2669" i="60"/>
  <c r="V2674" i="60"/>
  <c r="V2679" i="60"/>
  <c r="V2681" i="60"/>
  <c r="V2690" i="60"/>
  <c r="V2692" i="60"/>
  <c r="V2694" i="60"/>
  <c r="V2701" i="60"/>
  <c r="V2706" i="60"/>
  <c r="V2711" i="60"/>
  <c r="V2713" i="60"/>
  <c r="V2731" i="60"/>
  <c r="V2738" i="60"/>
  <c r="V2747" i="60"/>
  <c r="V2754" i="60"/>
  <c r="V2759" i="60"/>
  <c r="V2761" i="60"/>
  <c r="V2768" i="60"/>
  <c r="V2782" i="60"/>
  <c r="V2789" i="60"/>
  <c r="V2796" i="60"/>
  <c r="V2803" i="60"/>
  <c r="V2805" i="60"/>
  <c r="V2819" i="60"/>
  <c r="V2826" i="60"/>
  <c r="V2840" i="60"/>
  <c r="V2847" i="60"/>
  <c r="V2849" i="60"/>
  <c r="V2858" i="60"/>
  <c r="V2883" i="60"/>
  <c r="V2890" i="60"/>
  <c r="V2904" i="60"/>
  <c r="V2911" i="60"/>
  <c r="V2913" i="60"/>
  <c r="V2922" i="60"/>
  <c r="V2927" i="60"/>
  <c r="V2929" i="60"/>
  <c r="V2938" i="60"/>
  <c r="V2943" i="60"/>
  <c r="V2945" i="60"/>
  <c r="V2950" i="60"/>
  <c r="V2957" i="60"/>
  <c r="V2964" i="60"/>
  <c r="V2971" i="60"/>
  <c r="V2973" i="60"/>
  <c r="V2980" i="60"/>
  <c r="V2982" i="60"/>
  <c r="V2989" i="60"/>
  <c r="V2996" i="60"/>
  <c r="V2998" i="60"/>
  <c r="V2516" i="60"/>
  <c r="V2521" i="60"/>
  <c r="V2523" i="60"/>
  <c r="V2548" i="60"/>
  <c r="V2550" i="60"/>
  <c r="V2555" i="60"/>
  <c r="V2571" i="60"/>
  <c r="V2578" i="60"/>
  <c r="V2585" i="60"/>
  <c r="V2597" i="60"/>
  <c r="V2611" i="60"/>
  <c r="V2613" i="60"/>
  <c r="V2625" i="60"/>
  <c r="V2639" i="60"/>
  <c r="V2644" i="60"/>
  <c r="V2651" i="60"/>
  <c r="V2653" i="60"/>
  <c r="V2664" i="60"/>
  <c r="V2671" i="60"/>
  <c r="V2676" i="60"/>
  <c r="V2683" i="60"/>
  <c r="V2685" i="60"/>
  <c r="V2703" i="60"/>
  <c r="V2708" i="60"/>
  <c r="V2715" i="60"/>
  <c r="V2717" i="60"/>
  <c r="V2728" i="60"/>
  <c r="V2744" i="60"/>
  <c r="V2756" i="60"/>
  <c r="V2763" i="60"/>
  <c r="V2786" i="60"/>
  <c r="V2800" i="60"/>
  <c r="V2816" i="60"/>
  <c r="V2830" i="60"/>
  <c r="V2837" i="60"/>
  <c r="V2844" i="60"/>
  <c r="V2851" i="60"/>
  <c r="V2853" i="60"/>
  <c r="V2860" i="60"/>
  <c r="V2862" i="60"/>
  <c r="V2871" i="60"/>
  <c r="V2873" i="60"/>
  <c r="V2880" i="60"/>
  <c r="V2892" i="60"/>
  <c r="V2894" i="60"/>
  <c r="V2901" i="60"/>
  <c r="V2908" i="60"/>
  <c r="V2915" i="60"/>
  <c r="V2917" i="60"/>
  <c r="V2924" i="60"/>
  <c r="V2931" i="60"/>
  <c r="V2933" i="60"/>
  <c r="V2940" i="60"/>
  <c r="V2947" i="60"/>
  <c r="V2954" i="60"/>
  <c r="V2968" i="60"/>
  <c r="V2975" i="60"/>
  <c r="V2977" i="60"/>
  <c r="V2986" i="60"/>
  <c r="V2991" i="60"/>
  <c r="V2993" i="60"/>
  <c r="V3002" i="60"/>
  <c r="V2620" i="60"/>
  <c r="V2622" i="60"/>
  <c r="V2627" i="60"/>
  <c r="V2634" i="60"/>
  <c r="V2641" i="60"/>
  <c r="V2646" i="60"/>
  <c r="V2655" i="60"/>
  <c r="V2673" i="60"/>
  <c r="V2678" i="60"/>
  <c r="V2687" i="60"/>
  <c r="V2689" i="60"/>
  <c r="V2698" i="60"/>
  <c r="V2705" i="60"/>
  <c r="V2710" i="60"/>
  <c r="V2719" i="60"/>
  <c r="V2730" i="60"/>
  <c r="V2735" i="60"/>
  <c r="V2737" i="60"/>
  <c r="V2746" i="60"/>
  <c r="V2751" i="60"/>
  <c r="V2753" i="60"/>
  <c r="V2758" i="60"/>
  <c r="V2772" i="60"/>
  <c r="V2779" i="60"/>
  <c r="V2795" i="60"/>
  <c r="V2802" i="60"/>
  <c r="V2811" i="60"/>
  <c r="V2818" i="60"/>
  <c r="V2823" i="60"/>
  <c r="V2825" i="60"/>
  <c r="V2832" i="60"/>
  <c r="V2846" i="60"/>
  <c r="V2855" i="60"/>
  <c r="V2857" i="60"/>
  <c r="V2864" i="60"/>
  <c r="V2882" i="60"/>
  <c r="V2887" i="60"/>
  <c r="V2889" i="60"/>
  <c r="V2896" i="60"/>
  <c r="V2910" i="60"/>
  <c r="V2919" i="60"/>
  <c r="V2921" i="60"/>
  <c r="V2926" i="60"/>
  <c r="V2935" i="60"/>
  <c r="V2937" i="60"/>
  <c r="V2942" i="60"/>
  <c r="V2949" i="60"/>
  <c r="V2963" i="60"/>
  <c r="V2970" i="60"/>
  <c r="V2552" i="60"/>
  <c r="V2559" i="60"/>
  <c r="V2568" i="60"/>
  <c r="V2575" i="60"/>
  <c r="V2582" i="60"/>
  <c r="V2589" i="60"/>
  <c r="V2594" i="60"/>
  <c r="V2599" i="60"/>
  <c r="V2606" i="60"/>
  <c r="V2617" i="60"/>
  <c r="V2629" i="60"/>
  <c r="V2636" i="60"/>
  <c r="V2648" i="60"/>
  <c r="V2657" i="60"/>
  <c r="V2666" i="60"/>
  <c r="V2668" i="60"/>
  <c r="V2680" i="60"/>
  <c r="V2691" i="60"/>
  <c r="V2693" i="60"/>
  <c r="V2700" i="60"/>
  <c r="V2712" i="60"/>
  <c r="V2721" i="60"/>
  <c r="V2760" i="60"/>
  <c r="V2767" i="60"/>
  <c r="V2769" i="60"/>
  <c r="V2774" i="60"/>
  <c r="V2788" i="60"/>
  <c r="V2790" i="60"/>
  <c r="V2804" i="60"/>
  <c r="V2806" i="60"/>
  <c r="V2813" i="60"/>
  <c r="V2834" i="60"/>
  <c r="V2839" i="60"/>
  <c r="V2841" i="60"/>
  <c r="V2848" i="60"/>
  <c r="V2866" i="60"/>
  <c r="V2875" i="60"/>
  <c r="V2898" i="60"/>
  <c r="V2903" i="60"/>
  <c r="V2905" i="60"/>
  <c r="V2912" i="60"/>
  <c r="V2928" i="60"/>
  <c r="V2944" i="60"/>
  <c r="V2956" i="60"/>
  <c r="V2958" i="60"/>
  <c r="V2965" i="60"/>
  <c r="V2972" i="60"/>
  <c r="V2979" i="60"/>
  <c r="V2981" i="60"/>
  <c r="V2988" i="60"/>
  <c r="V2995" i="60"/>
  <c r="V2997" i="60"/>
  <c r="V3004" i="60"/>
  <c r="V2333" i="60"/>
  <c r="V2338" i="60"/>
  <c r="V2343" i="60"/>
  <c r="V2350" i="60"/>
  <c r="V2361" i="60"/>
  <c r="V2368" i="60"/>
  <c r="V2377" i="60"/>
  <c r="V2386" i="60"/>
  <c r="V2400" i="60"/>
  <c r="V2414" i="60"/>
  <c r="V2423" i="60"/>
  <c r="V2439" i="60"/>
  <c r="V2448" i="60"/>
  <c r="V2455" i="60"/>
  <c r="V2462" i="60"/>
  <c r="V2469" i="60"/>
  <c r="V2474" i="60"/>
  <c r="V2476" i="60"/>
  <c r="V2487" i="60"/>
  <c r="V2492" i="60"/>
  <c r="V2494" i="60"/>
  <c r="V2503" i="60"/>
  <c r="V2510" i="60"/>
  <c r="V2515" i="60"/>
  <c r="V2520" i="60"/>
  <c r="V2529" i="60"/>
  <c r="V2543" i="60"/>
  <c r="V2545" i="60"/>
  <c r="V2554" i="60"/>
  <c r="V2577" i="60"/>
  <c r="V2584" i="60"/>
  <c r="V2608" i="60"/>
  <c r="V2610" i="60"/>
  <c r="V2624" i="60"/>
  <c r="V2631" i="60"/>
  <c r="V2638" i="60"/>
  <c r="V2643" i="60"/>
  <c r="V2650" i="60"/>
  <c r="V2659" i="60"/>
  <c r="V2661" i="60"/>
  <c r="V2670" i="60"/>
  <c r="V2675" i="60"/>
  <c r="V2682" i="60"/>
  <c r="V2695" i="60"/>
  <c r="V2702" i="60"/>
  <c r="V2707" i="60"/>
  <c r="V2714" i="60"/>
  <c r="V2723" i="60"/>
  <c r="V2725" i="60"/>
  <c r="V2732" i="60"/>
  <c r="V2739" i="60"/>
  <c r="V2741" i="60"/>
  <c r="V2748" i="60"/>
  <c r="V2755" i="60"/>
  <c r="V2762" i="60"/>
  <c r="V2776" i="60"/>
  <c r="V2783" i="60"/>
  <c r="V2785" i="60"/>
  <c r="V2792" i="60"/>
  <c r="V2808" i="60"/>
  <c r="V2820" i="60"/>
  <c r="V2827" i="60"/>
  <c r="V2850" i="60"/>
  <c r="V2859" i="60"/>
  <c r="V2868" i="60"/>
  <c r="V2870" i="60"/>
  <c r="V2877" i="60"/>
  <c r="V2884" i="60"/>
  <c r="V2891" i="60"/>
  <c r="V2914" i="60"/>
  <c r="V2923" i="60"/>
  <c r="V2930" i="60"/>
  <c r="V2939" i="60"/>
  <c r="V2946" i="60"/>
  <c r="V2951" i="60"/>
  <c r="V2953" i="60"/>
  <c r="V2960" i="60"/>
  <c r="V2974" i="60"/>
  <c r="V2983" i="60"/>
  <c r="V2985" i="60"/>
  <c r="V2990" i="60"/>
  <c r="V2999" i="60"/>
  <c r="V3001" i="60"/>
  <c r="V2352" i="60"/>
  <c r="V2354" i="60"/>
  <c r="V2363" i="60"/>
  <c r="V2370" i="60"/>
  <c r="V2379" i="60"/>
  <c r="V2381" i="60"/>
  <c r="V2393" i="60"/>
  <c r="V2395" i="60"/>
  <c r="V2402" i="60"/>
  <c r="V2407" i="60"/>
  <c r="V2425" i="60"/>
  <c r="V2432" i="60"/>
  <c r="V2441" i="60"/>
  <c r="V2450" i="60"/>
  <c r="V2464" i="60"/>
  <c r="V2478" i="60"/>
  <c r="V2489" i="60"/>
  <c r="V2505" i="60"/>
  <c r="V2512" i="60"/>
  <c r="V2517" i="60"/>
  <c r="V2522" i="60"/>
  <c r="V2531" i="60"/>
  <c r="V2536" i="60"/>
  <c r="V2547" i="60"/>
  <c r="V2549" i="60"/>
  <c r="V2561" i="60"/>
  <c r="V2570" i="60"/>
  <c r="V2579" i="60"/>
  <c r="V2586" i="60"/>
  <c r="V2591" i="60"/>
  <c r="V2596" i="60"/>
  <c r="V2601" i="60"/>
  <c r="V2612" i="60"/>
  <c r="V2614" i="60"/>
  <c r="V2619" i="60"/>
  <c r="V2633" i="60"/>
  <c r="V2640" i="60"/>
  <c r="V2645" i="60"/>
  <c r="V2652" i="60"/>
  <c r="V2654" i="60"/>
  <c r="V2663" i="60"/>
  <c r="V2672" i="60"/>
  <c r="V2677" i="60"/>
  <c r="V2684" i="60"/>
  <c r="V2686" i="60"/>
  <c r="V2697" i="60"/>
  <c r="V2704" i="60"/>
  <c r="V2709" i="60"/>
  <c r="V2716" i="60"/>
  <c r="V2718" i="60"/>
  <c r="V2727" i="60"/>
  <c r="V2729" i="60"/>
  <c r="V2734" i="60"/>
  <c r="V2743" i="60"/>
  <c r="V2745" i="60"/>
  <c r="V2750" i="60"/>
  <c r="V2757" i="60"/>
  <c r="V2771" i="60"/>
  <c r="V2778" i="60"/>
  <c r="V2794" i="60"/>
  <c r="V2799" i="60"/>
  <c r="V2801" i="60"/>
  <c r="V2810" i="60"/>
  <c r="V2815" i="60"/>
  <c r="V2817" i="60"/>
  <c r="V2822" i="60"/>
  <c r="V2829" i="60"/>
  <c r="V2836" i="60"/>
  <c r="V2843" i="60"/>
  <c r="V2845" i="60"/>
  <c r="V2852" i="60"/>
  <c r="V2861" i="60"/>
  <c r="V2872" i="60"/>
  <c r="V2879" i="60"/>
  <c r="V2881" i="60"/>
  <c r="V2886" i="60"/>
  <c r="V2893" i="60"/>
  <c r="V2900" i="60"/>
  <c r="V2907" i="60"/>
  <c r="V2909" i="60"/>
  <c r="V2916" i="60"/>
  <c r="V2918" i="60"/>
  <c r="V2925" i="60"/>
  <c r="V2932" i="60"/>
  <c r="V2934" i="60"/>
  <c r="V2941" i="60"/>
  <c r="V2962" i="60"/>
  <c r="V2967" i="60"/>
  <c r="V2969" i="60"/>
  <c r="V2976" i="60"/>
  <c r="V2992" i="60"/>
  <c r="E7" i="99" l="1"/>
  <c r="U11" i="99" s="1"/>
  <c r="V14" i="60"/>
  <c r="D14" i="95"/>
  <c r="J27" i="60"/>
  <c r="J11" i="60"/>
  <c r="G3006" i="95"/>
  <c r="F3006" i="95"/>
  <c r="I3006" i="95"/>
  <c r="E3006" i="95"/>
  <c r="M3006" i="95"/>
  <c r="J3006" i="95"/>
  <c r="N3006" i="95"/>
  <c r="K3006" i="95"/>
  <c r="L3006" i="95"/>
  <c r="J28" i="60"/>
  <c r="J24" i="60"/>
  <c r="J20" i="60"/>
  <c r="J16" i="60"/>
  <c r="J12" i="60"/>
  <c r="J8" i="60"/>
  <c r="O10" i="60"/>
  <c r="V10" i="60"/>
  <c r="D28" i="95"/>
  <c r="T28" i="60"/>
  <c r="O28" i="60"/>
  <c r="O27" i="60"/>
  <c r="P27" i="60" s="1"/>
  <c r="Y27" i="60" s="1"/>
  <c r="V27" i="60"/>
  <c r="T26" i="60"/>
  <c r="D26" i="95"/>
  <c r="V26" i="60"/>
  <c r="O26" i="60"/>
  <c r="P26" i="60" s="1"/>
  <c r="O24" i="60"/>
  <c r="P24" i="60" s="1"/>
  <c r="D24" i="95"/>
  <c r="D23" i="95"/>
  <c r="V23" i="60"/>
  <c r="T23" i="60"/>
  <c r="O23" i="60"/>
  <c r="P23" i="60" s="1"/>
  <c r="T22" i="60"/>
  <c r="D22" i="95"/>
  <c r="V22" i="60"/>
  <c r="O22" i="60"/>
  <c r="P22" i="60" s="1"/>
  <c r="O20" i="60"/>
  <c r="P20" i="60" s="1"/>
  <c r="D20" i="95"/>
  <c r="T19" i="60"/>
  <c r="O19" i="60"/>
  <c r="P19" i="60" s="1"/>
  <c r="V19" i="60"/>
  <c r="D18" i="95"/>
  <c r="T18" i="60"/>
  <c r="O18" i="60"/>
  <c r="P18" i="60" s="1"/>
  <c r="V18" i="60"/>
  <c r="V16" i="60"/>
  <c r="P14" i="60"/>
  <c r="Y14" i="60" s="1"/>
  <c r="T14" i="60"/>
  <c r="O14" i="60"/>
  <c r="X8" i="95"/>
  <c r="P13" i="60"/>
  <c r="D12" i="95"/>
  <c r="AD8" i="95"/>
  <c r="T11" i="60"/>
  <c r="D11" i="95"/>
  <c r="V11" i="60"/>
  <c r="T10" i="60"/>
  <c r="D8" i="95"/>
  <c r="O7" i="60"/>
  <c r="P7" i="60" s="1"/>
  <c r="T7" i="60"/>
  <c r="D7" i="95"/>
  <c r="V7" i="60"/>
  <c r="V8" i="95"/>
  <c r="T8" i="95"/>
  <c r="Z8" i="95"/>
  <c r="AB8" i="95"/>
  <c r="V17" i="60"/>
  <c r="V25" i="60"/>
  <c r="V21" i="60"/>
  <c r="T25" i="60"/>
  <c r="T20" i="60"/>
  <c r="T13" i="60"/>
  <c r="T16" i="60"/>
  <c r="D16" i="95"/>
  <c r="D13" i="95"/>
  <c r="O15" i="60"/>
  <c r="P15" i="60" s="1"/>
  <c r="O11" i="60"/>
  <c r="P11" i="60" s="1"/>
  <c r="V28" i="60"/>
  <c r="V20" i="60"/>
  <c r="V24" i="60"/>
  <c r="O17" i="60"/>
  <c r="P17" i="60" s="1"/>
  <c r="O25" i="60"/>
  <c r="P25" i="60" s="1"/>
  <c r="O29" i="60"/>
  <c r="O16" i="60"/>
  <c r="P16" i="60" s="1"/>
  <c r="V13" i="60"/>
  <c r="T24" i="60"/>
  <c r="O12" i="60"/>
  <c r="P12" i="60" s="1"/>
  <c r="O8" i="60"/>
  <c r="P8" i="60" s="1"/>
  <c r="D17" i="95"/>
  <c r="T12" i="60"/>
  <c r="D25" i="95"/>
  <c r="V29" i="60"/>
  <c r="T8" i="60"/>
  <c r="V8" i="60"/>
  <c r="V12" i="60"/>
  <c r="T17" i="60"/>
  <c r="D19" i="95"/>
  <c r="D10" i="98"/>
  <c r="L29" i="94"/>
  <c r="L18" i="94"/>
  <c r="L25" i="94"/>
  <c r="L15" i="94"/>
  <c r="L21" i="94"/>
  <c r="L11" i="94"/>
  <c r="L26" i="94"/>
  <c r="L13" i="94"/>
  <c r="L12" i="94"/>
  <c r="L22" i="94"/>
  <c r="L14" i="94"/>
  <c r="L9" i="94"/>
  <c r="L17" i="94"/>
  <c r="L27" i="94"/>
  <c r="L19" i="94"/>
  <c r="L28" i="94"/>
  <c r="L24" i="94"/>
  <c r="L20" i="94"/>
  <c r="L16" i="94"/>
  <c r="L10" i="94"/>
  <c r="L23" i="94"/>
  <c r="L5" i="94"/>
  <c r="L8" i="94"/>
  <c r="L6" i="94"/>
  <c r="C10" i="77"/>
  <c r="F25" i="77" s="1"/>
  <c r="D12" i="98"/>
  <c r="L7" i="94"/>
  <c r="U8" i="95"/>
  <c r="L5" i="60"/>
  <c r="AA8" i="95"/>
  <c r="W8" i="95"/>
  <c r="V17" i="99"/>
  <c r="AC8" i="95"/>
  <c r="Y8" i="95"/>
  <c r="Y198" i="60"/>
  <c r="X198" i="60" s="1"/>
  <c r="AA198" i="60"/>
  <c r="P939" i="60"/>
  <c r="D939" i="95"/>
  <c r="P861" i="60"/>
  <c r="D861" i="95"/>
  <c r="P845" i="60"/>
  <c r="Y845" i="60" s="1"/>
  <c r="X845" i="60" s="1"/>
  <c r="D845" i="95"/>
  <c r="P829" i="60"/>
  <c r="D829" i="95"/>
  <c r="P797" i="60"/>
  <c r="D797" i="95"/>
  <c r="AA2749" i="60"/>
  <c r="Y1147" i="60"/>
  <c r="X1147" i="60" s="1"/>
  <c r="P2954" i="60"/>
  <c r="D2954" i="95"/>
  <c r="P2938" i="60"/>
  <c r="D2938" i="95"/>
  <c r="P2922" i="60"/>
  <c r="D2922" i="95"/>
  <c r="P2907" i="60"/>
  <c r="D2907" i="95"/>
  <c r="P2891" i="60"/>
  <c r="D2891" i="95"/>
  <c r="P2875" i="60"/>
  <c r="D2875" i="95"/>
  <c r="P2859" i="60"/>
  <c r="D2859" i="95"/>
  <c r="P2843" i="60"/>
  <c r="D2843" i="95"/>
  <c r="P1146" i="60"/>
  <c r="D1146" i="95"/>
  <c r="P1130" i="60"/>
  <c r="D1130" i="95"/>
  <c r="P1098" i="60"/>
  <c r="D1098" i="95"/>
  <c r="P1082" i="60"/>
  <c r="Y1082" i="60" s="1"/>
  <c r="X1082" i="60" s="1"/>
  <c r="D1082" i="95"/>
  <c r="P1066" i="60"/>
  <c r="D1066" i="95"/>
  <c r="P1050" i="60"/>
  <c r="D1050" i="95"/>
  <c r="P1002" i="60"/>
  <c r="D1002" i="95"/>
  <c r="P986" i="60"/>
  <c r="D986" i="95"/>
  <c r="P938" i="60"/>
  <c r="D938" i="95"/>
  <c r="P923" i="60"/>
  <c r="D923" i="95"/>
  <c r="P2765" i="60"/>
  <c r="D2765" i="95"/>
  <c r="V908" i="60"/>
  <c r="T2812" i="60"/>
  <c r="S2812" i="60" s="1"/>
  <c r="T892" i="60"/>
  <c r="S892" i="60" s="1"/>
  <c r="P2953" i="60"/>
  <c r="D2953" i="95"/>
  <c r="P2937" i="60"/>
  <c r="D2937" i="95"/>
  <c r="P2906" i="60"/>
  <c r="D2906" i="95"/>
  <c r="P2890" i="60"/>
  <c r="D2890" i="95"/>
  <c r="P2858" i="60"/>
  <c r="D2858" i="95"/>
  <c r="P2842" i="60"/>
  <c r="Y2842" i="60" s="1"/>
  <c r="X2842" i="60" s="1"/>
  <c r="D2842" i="95"/>
  <c r="P1207" i="60"/>
  <c r="D1207" i="95"/>
  <c r="P1176" i="60"/>
  <c r="D1176" i="95"/>
  <c r="P1161" i="60"/>
  <c r="D1161" i="95"/>
  <c r="P1145" i="60"/>
  <c r="D1145" i="95"/>
  <c r="P1129" i="60"/>
  <c r="D1129" i="95"/>
  <c r="P1097" i="60"/>
  <c r="D1097" i="95"/>
  <c r="P1081" i="60"/>
  <c r="D1081" i="95"/>
  <c r="P1065" i="60"/>
  <c r="D1065" i="95"/>
  <c r="P1049" i="60"/>
  <c r="D1049" i="95"/>
  <c r="P1017" i="60"/>
  <c r="D1017" i="95"/>
  <c r="P1001" i="60"/>
  <c r="D1001" i="95"/>
  <c r="P985" i="60"/>
  <c r="D985" i="95"/>
  <c r="T2828" i="60"/>
  <c r="S2828" i="60" s="1"/>
  <c r="T1050" i="60"/>
  <c r="S1050" i="60" s="1"/>
  <c r="P2984" i="60"/>
  <c r="D2984" i="95"/>
  <c r="P2936" i="60"/>
  <c r="D2936" i="95"/>
  <c r="P2920" i="60"/>
  <c r="D2920" i="95"/>
  <c r="P2905" i="60"/>
  <c r="D2905" i="95"/>
  <c r="P2889" i="60"/>
  <c r="D2889" i="95"/>
  <c r="P2857" i="60"/>
  <c r="D2857" i="95"/>
  <c r="P2841" i="60"/>
  <c r="D2841" i="95"/>
  <c r="P1444" i="60"/>
  <c r="D1444" i="95"/>
  <c r="P1428" i="60"/>
  <c r="D1428" i="95"/>
  <c r="P1412" i="60"/>
  <c r="D1412" i="95"/>
  <c r="P1380" i="60"/>
  <c r="D1380" i="95"/>
  <c r="P1348" i="60"/>
  <c r="D1348" i="95"/>
  <c r="P1317" i="60"/>
  <c r="D1317" i="95"/>
  <c r="P1301" i="60"/>
  <c r="D1301" i="95"/>
  <c r="P1285" i="60"/>
  <c r="D1285" i="95"/>
  <c r="P1254" i="60"/>
  <c r="D1254" i="95"/>
  <c r="P1238" i="60"/>
  <c r="D1238" i="95"/>
  <c r="P1222" i="60"/>
  <c r="D1222" i="95"/>
  <c r="P1206" i="60"/>
  <c r="D1206" i="95"/>
  <c r="P1175" i="60"/>
  <c r="D1175" i="95"/>
  <c r="P1160" i="60"/>
  <c r="Y1160" i="60" s="1"/>
  <c r="X1160" i="60" s="1"/>
  <c r="D1160" i="95"/>
  <c r="P1144" i="60"/>
  <c r="D1144" i="95"/>
  <c r="P1128" i="60"/>
  <c r="D1128" i="95"/>
  <c r="P1112" i="60"/>
  <c r="Y1112" i="60" s="1"/>
  <c r="X1112" i="60" s="1"/>
  <c r="D1112" i="95"/>
  <c r="P1080" i="60"/>
  <c r="D1080" i="95"/>
  <c r="P1000" i="60"/>
  <c r="D1000" i="95"/>
  <c r="AA892" i="60"/>
  <c r="P2999" i="60"/>
  <c r="D2999" i="95"/>
  <c r="P2983" i="60"/>
  <c r="D2983" i="95"/>
  <c r="P2967" i="60"/>
  <c r="D2967" i="95"/>
  <c r="P1568" i="60"/>
  <c r="D1568" i="95"/>
  <c r="P1553" i="60"/>
  <c r="D1553" i="95"/>
  <c r="P1537" i="60"/>
  <c r="D1537" i="95"/>
  <c r="P1521" i="60"/>
  <c r="D1521" i="95"/>
  <c r="P1475" i="60"/>
  <c r="D1475" i="95"/>
  <c r="P1459" i="60"/>
  <c r="D1459" i="95"/>
  <c r="P1411" i="60"/>
  <c r="D1411" i="95"/>
  <c r="P1379" i="60"/>
  <c r="D1379" i="95"/>
  <c r="P1316" i="60"/>
  <c r="D1316" i="95"/>
  <c r="P1300" i="60"/>
  <c r="D1300" i="95"/>
  <c r="P1284" i="60"/>
  <c r="D1284" i="95"/>
  <c r="P1253" i="60"/>
  <c r="D1253" i="95"/>
  <c r="P1237" i="60"/>
  <c r="D1237" i="95"/>
  <c r="P1221" i="60"/>
  <c r="D1221" i="95"/>
  <c r="P1205" i="60"/>
  <c r="D1205" i="95"/>
  <c r="P1189" i="60"/>
  <c r="D1189" i="95"/>
  <c r="P1159" i="60"/>
  <c r="D1159" i="95"/>
  <c r="T1066" i="60"/>
  <c r="S1066" i="60" s="1"/>
  <c r="T923" i="60"/>
  <c r="S923" i="60" s="1"/>
  <c r="T797" i="60"/>
  <c r="S797" i="60" s="1"/>
  <c r="P1709" i="60"/>
  <c r="D1709" i="95"/>
  <c r="P1677" i="60"/>
  <c r="D1677" i="95"/>
  <c r="P1645" i="60"/>
  <c r="D1645" i="95"/>
  <c r="P1631" i="60"/>
  <c r="D1631" i="95"/>
  <c r="P1615" i="60"/>
  <c r="D1615" i="95"/>
  <c r="P1599" i="60"/>
  <c r="D1599" i="95"/>
  <c r="P1583" i="60"/>
  <c r="Y1583" i="60" s="1"/>
  <c r="X1583" i="60" s="1"/>
  <c r="D1583" i="95"/>
  <c r="P1567" i="60"/>
  <c r="D1567" i="95"/>
  <c r="P1552" i="60"/>
  <c r="D1552" i="95"/>
  <c r="P1536" i="60"/>
  <c r="D1536" i="95"/>
  <c r="P1520" i="60"/>
  <c r="D1520" i="95"/>
  <c r="P1505" i="60"/>
  <c r="D1505" i="95"/>
  <c r="P1458" i="60"/>
  <c r="D1458" i="95"/>
  <c r="P1442" i="60"/>
  <c r="D1442" i="95"/>
  <c r="P1426" i="60"/>
  <c r="D1426" i="95"/>
  <c r="P1410" i="60"/>
  <c r="D1410" i="95"/>
  <c r="P1362" i="60"/>
  <c r="D1362" i="95"/>
  <c r="P1346" i="60"/>
  <c r="D1346" i="95"/>
  <c r="P1315" i="60"/>
  <c r="D1315" i="95"/>
  <c r="P1299" i="60"/>
  <c r="D1299" i="95"/>
  <c r="P1283" i="60"/>
  <c r="D1283" i="95"/>
  <c r="P1252" i="60"/>
  <c r="D1252" i="95"/>
  <c r="P1236" i="60"/>
  <c r="D1236" i="95"/>
  <c r="P1220" i="60"/>
  <c r="D1220" i="95"/>
  <c r="P717" i="60"/>
  <c r="D717" i="95"/>
  <c r="V971" i="60"/>
  <c r="AA971" i="60"/>
  <c r="T1082" i="60"/>
  <c r="S1082" i="60" s="1"/>
  <c r="T939" i="60"/>
  <c r="S939" i="60" s="1"/>
  <c r="D1034" i="95"/>
  <c r="D892" i="95"/>
  <c r="P1708" i="60"/>
  <c r="D1708" i="95"/>
  <c r="P1692" i="60"/>
  <c r="D1692" i="95"/>
  <c r="P1660" i="60"/>
  <c r="D1660" i="95"/>
  <c r="P1630" i="60"/>
  <c r="D1630" i="95"/>
  <c r="P1614" i="60"/>
  <c r="D1614" i="95"/>
  <c r="P1598" i="60"/>
  <c r="D1598" i="95"/>
  <c r="P1551" i="60"/>
  <c r="D1551" i="95"/>
  <c r="P1535" i="60"/>
  <c r="D1535" i="95"/>
  <c r="P1519" i="60"/>
  <c r="D1519" i="95"/>
  <c r="P1504" i="60"/>
  <c r="D1504" i="95"/>
  <c r="T938" i="60"/>
  <c r="S938" i="60" s="1"/>
  <c r="T813" i="60"/>
  <c r="S813" i="60" s="1"/>
  <c r="D2812" i="95"/>
  <c r="D1033" i="95"/>
  <c r="P1914" i="60"/>
  <c r="D1914" i="95"/>
  <c r="P1898" i="60"/>
  <c r="D1898" i="95"/>
  <c r="P1755" i="60"/>
  <c r="D1755" i="95"/>
  <c r="P1739" i="60"/>
  <c r="D1739" i="95"/>
  <c r="P1691" i="60"/>
  <c r="D1691" i="95"/>
  <c r="P1675" i="60"/>
  <c r="D1675" i="95"/>
  <c r="P1659" i="60"/>
  <c r="D1659" i="95"/>
  <c r="P1629" i="60"/>
  <c r="D1629" i="95"/>
  <c r="P1613" i="60"/>
  <c r="D1613" i="95"/>
  <c r="P1597" i="60"/>
  <c r="D1597" i="95"/>
  <c r="P924" i="60"/>
  <c r="D924" i="95"/>
  <c r="V955" i="60"/>
  <c r="V924" i="60"/>
  <c r="T829" i="60"/>
  <c r="S829" i="60" s="1"/>
  <c r="D2811" i="95"/>
  <c r="P2105" i="60"/>
  <c r="D2105" i="95"/>
  <c r="P2089" i="60"/>
  <c r="D2089" i="95"/>
  <c r="P2073" i="60"/>
  <c r="D2073" i="95"/>
  <c r="P2057" i="60"/>
  <c r="D2057" i="95"/>
  <c r="P2025" i="60"/>
  <c r="D2025" i="95"/>
  <c r="P2009" i="60"/>
  <c r="D2009" i="95"/>
  <c r="P1993" i="60"/>
  <c r="D1993" i="95"/>
  <c r="P1881" i="60"/>
  <c r="D1881" i="95"/>
  <c r="P1865" i="60"/>
  <c r="D1865" i="95"/>
  <c r="P1849" i="60"/>
  <c r="D1849" i="95"/>
  <c r="P1833" i="60"/>
  <c r="D1833" i="95"/>
  <c r="P1801" i="60"/>
  <c r="D1801" i="95"/>
  <c r="P1785" i="60"/>
  <c r="D1785" i="95"/>
  <c r="P1770" i="60"/>
  <c r="D1770" i="95"/>
  <c r="P1754" i="60"/>
  <c r="D1754" i="95"/>
  <c r="P1738" i="60"/>
  <c r="D1738" i="95"/>
  <c r="T1098" i="60"/>
  <c r="S1098" i="60" s="1"/>
  <c r="T717" i="60"/>
  <c r="S717" i="60" s="1"/>
  <c r="P2247" i="60"/>
  <c r="D2247" i="95"/>
  <c r="P2215" i="60"/>
  <c r="D2215" i="95"/>
  <c r="P2200" i="60"/>
  <c r="D2200" i="95"/>
  <c r="P2184" i="60"/>
  <c r="D2184" i="95"/>
  <c r="P2168" i="60"/>
  <c r="D2168" i="95"/>
  <c r="P2152" i="60"/>
  <c r="Y2152" i="60" s="1"/>
  <c r="X2152" i="60" s="1"/>
  <c r="D2152" i="95"/>
  <c r="P2120" i="60"/>
  <c r="D2120" i="95"/>
  <c r="P2104" i="60"/>
  <c r="D2104" i="95"/>
  <c r="P2088" i="60"/>
  <c r="Y2088" i="60" s="1"/>
  <c r="X2088" i="60" s="1"/>
  <c r="D2088" i="95"/>
  <c r="P2072" i="60"/>
  <c r="D2072" i="95"/>
  <c r="P2056" i="60"/>
  <c r="D2056" i="95"/>
  <c r="P2024" i="60"/>
  <c r="Y2024" i="60" s="1"/>
  <c r="X2024" i="60" s="1"/>
  <c r="D2024" i="95"/>
  <c r="P2008" i="60"/>
  <c r="D2008" i="95"/>
  <c r="P1912" i="60"/>
  <c r="D1912" i="95"/>
  <c r="P1896" i="60"/>
  <c r="D1896" i="95"/>
  <c r="P1880" i="60"/>
  <c r="D1880" i="95"/>
  <c r="P1864" i="60"/>
  <c r="D1864" i="95"/>
  <c r="P1848" i="60"/>
  <c r="D1848" i="95"/>
  <c r="P1832" i="60"/>
  <c r="Y1832" i="60" s="1"/>
  <c r="X1832" i="60" s="1"/>
  <c r="D1832" i="95"/>
  <c r="P1784" i="60"/>
  <c r="D1784" i="95"/>
  <c r="P1769" i="60"/>
  <c r="D1769" i="95"/>
  <c r="P1753" i="60"/>
  <c r="D1753" i="95"/>
  <c r="P10" i="60"/>
  <c r="Y10" i="60" s="1"/>
  <c r="D10" i="95"/>
  <c r="P2828" i="60"/>
  <c r="D2828" i="95"/>
  <c r="V797" i="60"/>
  <c r="V845" i="60"/>
  <c r="AA2575" i="60"/>
  <c r="T845" i="60"/>
  <c r="S845" i="60" s="1"/>
  <c r="P2421" i="60"/>
  <c r="D2421" i="95"/>
  <c r="P2405" i="60"/>
  <c r="Y2405" i="60" s="1"/>
  <c r="X2405" i="60" s="1"/>
  <c r="D2405" i="95"/>
  <c r="P2373" i="60"/>
  <c r="D2373" i="95"/>
  <c r="P2357" i="60"/>
  <c r="D2357" i="95"/>
  <c r="P2341" i="60"/>
  <c r="D2341" i="95"/>
  <c r="P2325" i="60"/>
  <c r="D2325" i="95"/>
  <c r="P2293" i="60"/>
  <c r="D2293" i="95"/>
  <c r="P2278" i="60"/>
  <c r="D2278" i="95"/>
  <c r="P2262" i="60"/>
  <c r="D2262" i="95"/>
  <c r="P2246" i="60"/>
  <c r="D2246" i="95"/>
  <c r="P2199" i="60"/>
  <c r="D2199" i="95"/>
  <c r="P2183" i="60"/>
  <c r="D2183" i="95"/>
  <c r="P2167" i="60"/>
  <c r="D2167" i="95"/>
  <c r="P2151" i="60"/>
  <c r="D2151" i="95"/>
  <c r="P29" i="60"/>
  <c r="Y29" i="60" s="1"/>
  <c r="D29" i="95"/>
  <c r="V829" i="60"/>
  <c r="T1114" i="60"/>
  <c r="S1114" i="60" s="1"/>
  <c r="T971" i="60"/>
  <c r="S971" i="60" s="1"/>
  <c r="P2532" i="60"/>
  <c r="D2532" i="95"/>
  <c r="P2468" i="60"/>
  <c r="D2468" i="95"/>
  <c r="P2452" i="60"/>
  <c r="D2452" i="95"/>
  <c r="P2436" i="60"/>
  <c r="D2436" i="95"/>
  <c r="P2420" i="60"/>
  <c r="D2420" i="95"/>
  <c r="P2404" i="60"/>
  <c r="D2404" i="95"/>
  <c r="P2372" i="60"/>
  <c r="D2372" i="95"/>
  <c r="P2356" i="60"/>
  <c r="D2356" i="95"/>
  <c r="P2340" i="60"/>
  <c r="D2340" i="95"/>
  <c r="P2324" i="60"/>
  <c r="D2324" i="95"/>
  <c r="P2292" i="60"/>
  <c r="D2292" i="95"/>
  <c r="P2277" i="60"/>
  <c r="D2277" i="95"/>
  <c r="P2261" i="60"/>
  <c r="D2261" i="95"/>
  <c r="P2245" i="60"/>
  <c r="D2245" i="95"/>
  <c r="P2229" i="60"/>
  <c r="D2229" i="95"/>
  <c r="P2198" i="60"/>
  <c r="D2198" i="95"/>
  <c r="P2182" i="60"/>
  <c r="D2182" i="95"/>
  <c r="P2166" i="60"/>
  <c r="D2166" i="95"/>
  <c r="P2150" i="60"/>
  <c r="D2150" i="95"/>
  <c r="P2134" i="60"/>
  <c r="D2134" i="95"/>
  <c r="P89" i="60"/>
  <c r="D89" i="95"/>
  <c r="P57" i="60"/>
  <c r="D57" i="95"/>
  <c r="P43" i="60"/>
  <c r="D43" i="95"/>
  <c r="P28" i="60"/>
  <c r="V939" i="60"/>
  <c r="V813" i="60"/>
  <c r="T970" i="60"/>
  <c r="S970" i="60" s="1"/>
  <c r="T861" i="60"/>
  <c r="S861" i="60" s="1"/>
  <c r="D813" i="95"/>
  <c r="P2643" i="60"/>
  <c r="D2643" i="95"/>
  <c r="P2627" i="60"/>
  <c r="D2627" i="95"/>
  <c r="P2547" i="60"/>
  <c r="D2547" i="95"/>
  <c r="P2531" i="60"/>
  <c r="D2531" i="95"/>
  <c r="P2515" i="60"/>
  <c r="D2515" i="95"/>
  <c r="P2499" i="60"/>
  <c r="D2499" i="95"/>
  <c r="P2483" i="60"/>
  <c r="D2483" i="95"/>
  <c r="P2467" i="60"/>
  <c r="D2467" i="95"/>
  <c r="P2451" i="60"/>
  <c r="D2451" i="95"/>
  <c r="P2435" i="60"/>
  <c r="D2435" i="95"/>
  <c r="P2419" i="60"/>
  <c r="D2419" i="95"/>
  <c r="P2403" i="60"/>
  <c r="D2403" i="95"/>
  <c r="P2276" i="60"/>
  <c r="D2276" i="95"/>
  <c r="P2260" i="60"/>
  <c r="D2260" i="95"/>
  <c r="P340" i="60"/>
  <c r="D340" i="95"/>
  <c r="P324" i="60"/>
  <c r="P309" i="60"/>
  <c r="D309" i="95"/>
  <c r="P293" i="60"/>
  <c r="D293" i="95"/>
  <c r="P230" i="60"/>
  <c r="D230" i="95"/>
  <c r="P214" i="60"/>
  <c r="D214" i="95"/>
  <c r="P183" i="60"/>
  <c r="D183" i="95"/>
  <c r="P167" i="60"/>
  <c r="D167" i="95"/>
  <c r="P151" i="60"/>
  <c r="D151" i="95"/>
  <c r="P135" i="60"/>
  <c r="D135" i="95"/>
  <c r="P119" i="60"/>
  <c r="D119" i="95"/>
  <c r="P104" i="60"/>
  <c r="D104" i="95"/>
  <c r="P88" i="60"/>
  <c r="D88" i="95"/>
  <c r="P56" i="60"/>
  <c r="D56" i="95"/>
  <c r="P2781" i="60"/>
  <c r="D2781" i="95"/>
  <c r="P987" i="60"/>
  <c r="D987" i="95"/>
  <c r="P955" i="60"/>
  <c r="D955" i="95"/>
  <c r="P908" i="60"/>
  <c r="D908" i="95"/>
  <c r="V2765" i="60"/>
  <c r="V717" i="60"/>
  <c r="T2749" i="60"/>
  <c r="S2749" i="60" s="1"/>
  <c r="T1130" i="60"/>
  <c r="S1130" i="60" s="1"/>
  <c r="T987" i="60"/>
  <c r="S987" i="60" s="1"/>
  <c r="D2749" i="95"/>
  <c r="P2736" i="60"/>
  <c r="Y2736" i="60" s="1"/>
  <c r="X2736" i="60" s="1"/>
  <c r="D2736" i="95"/>
  <c r="P2705" i="60"/>
  <c r="D2705" i="95"/>
  <c r="P2674" i="60"/>
  <c r="D2674" i="95"/>
  <c r="P2658" i="60"/>
  <c r="D2658" i="95"/>
  <c r="P2546" i="60"/>
  <c r="D2546" i="95"/>
  <c r="P2530" i="60"/>
  <c r="D2530" i="95"/>
  <c r="P2514" i="60"/>
  <c r="D2514" i="95"/>
  <c r="P2498" i="60"/>
  <c r="D2498" i="95"/>
  <c r="P2482" i="60"/>
  <c r="D2482" i="95"/>
  <c r="P2450" i="60"/>
  <c r="D2450" i="95"/>
  <c r="P2434" i="60"/>
  <c r="D2434" i="95"/>
  <c r="P546" i="60"/>
  <c r="D546" i="95"/>
  <c r="P530" i="60"/>
  <c r="D530" i="95"/>
  <c r="P514" i="60"/>
  <c r="D514" i="95"/>
  <c r="P499" i="60"/>
  <c r="D499" i="95"/>
  <c r="P467" i="60"/>
  <c r="D467" i="95"/>
  <c r="P451" i="60"/>
  <c r="D451" i="95"/>
  <c r="P435" i="60"/>
  <c r="D435" i="95"/>
  <c r="P419" i="60"/>
  <c r="D419" i="95"/>
  <c r="P387" i="60"/>
  <c r="D387" i="95"/>
  <c r="P371" i="60"/>
  <c r="D371" i="95"/>
  <c r="P355" i="60"/>
  <c r="D355" i="95"/>
  <c r="P339" i="60"/>
  <c r="D339" i="95"/>
  <c r="P292" i="60"/>
  <c r="D292" i="95"/>
  <c r="P276" i="60"/>
  <c r="D276" i="95"/>
  <c r="P245" i="60"/>
  <c r="D245" i="95"/>
  <c r="P229" i="60"/>
  <c r="D229" i="95"/>
  <c r="P213" i="60"/>
  <c r="D213" i="95"/>
  <c r="P182" i="60"/>
  <c r="D182" i="95"/>
  <c r="P166" i="60"/>
  <c r="D166" i="95"/>
  <c r="P150" i="60"/>
  <c r="D150" i="95"/>
  <c r="P134" i="60"/>
  <c r="D134" i="95"/>
  <c r="P87" i="60"/>
  <c r="D87" i="95"/>
  <c r="P71" i="60"/>
  <c r="D71" i="95"/>
  <c r="P41" i="60"/>
  <c r="D41" i="95"/>
  <c r="P733" i="60"/>
  <c r="D733" i="95"/>
  <c r="V2812" i="60"/>
  <c r="V733" i="60"/>
  <c r="V892" i="60"/>
  <c r="V2749" i="60"/>
  <c r="V877" i="60"/>
  <c r="AA2812" i="60"/>
  <c r="T2765" i="60"/>
  <c r="S2765" i="60" s="1"/>
  <c r="T1146" i="60"/>
  <c r="S1146" i="60" s="1"/>
  <c r="T1002" i="60"/>
  <c r="S1002" i="60" s="1"/>
  <c r="T986" i="60"/>
  <c r="S986" i="60" s="1"/>
  <c r="D2874" i="95"/>
  <c r="P2799" i="60"/>
  <c r="D2799" i="95"/>
  <c r="P2783" i="60"/>
  <c r="D2783" i="95"/>
  <c r="P2767" i="60"/>
  <c r="D2767" i="95"/>
  <c r="P2751" i="60"/>
  <c r="D2751" i="95"/>
  <c r="P2735" i="60"/>
  <c r="D2735" i="95"/>
  <c r="P2704" i="60"/>
  <c r="D2704" i="95"/>
  <c r="P2577" i="60"/>
  <c r="D2577" i="95"/>
  <c r="P894" i="60"/>
  <c r="D894" i="95"/>
  <c r="P878" i="60"/>
  <c r="D878" i="95"/>
  <c r="P863" i="60"/>
  <c r="D863" i="95"/>
  <c r="P847" i="60"/>
  <c r="D847" i="95"/>
  <c r="P815" i="60"/>
  <c r="D815" i="95"/>
  <c r="P799" i="60"/>
  <c r="D799" i="95"/>
  <c r="P783" i="60"/>
  <c r="D783" i="95"/>
  <c r="P767" i="60"/>
  <c r="D767" i="95"/>
  <c r="P735" i="60"/>
  <c r="D735" i="95"/>
  <c r="P687" i="60"/>
  <c r="D687" i="95"/>
  <c r="P671" i="60"/>
  <c r="D671" i="95"/>
  <c r="P639" i="60"/>
  <c r="D639" i="95"/>
  <c r="P609" i="60"/>
  <c r="D609" i="95"/>
  <c r="P593" i="60"/>
  <c r="D593" i="95"/>
  <c r="P545" i="60"/>
  <c r="D545" i="95"/>
  <c r="P513" i="60"/>
  <c r="D513" i="95"/>
  <c r="P482" i="60"/>
  <c r="D482" i="95"/>
  <c r="P466" i="60"/>
  <c r="D466" i="95"/>
  <c r="P450" i="60"/>
  <c r="D450" i="95"/>
  <c r="P434" i="60"/>
  <c r="D434" i="95"/>
  <c r="P418" i="60"/>
  <c r="D418" i="95"/>
  <c r="P402" i="60"/>
  <c r="D402" i="95"/>
  <c r="P370" i="60"/>
  <c r="D370" i="95"/>
  <c r="P354" i="60"/>
  <c r="D354" i="95"/>
  <c r="P307" i="60"/>
  <c r="D307" i="95"/>
  <c r="P291" i="60"/>
  <c r="D291" i="95"/>
  <c r="P275" i="60"/>
  <c r="D275" i="95"/>
  <c r="P244" i="60"/>
  <c r="D244" i="95"/>
  <c r="P228" i="60"/>
  <c r="D228" i="95"/>
  <c r="P212" i="60"/>
  <c r="D212" i="95"/>
  <c r="P165" i="60"/>
  <c r="D165" i="95"/>
  <c r="P149" i="60"/>
  <c r="D149" i="95"/>
  <c r="P2797" i="60"/>
  <c r="D2797" i="95"/>
  <c r="T2781" i="60"/>
  <c r="S2781" i="60" s="1"/>
  <c r="T877" i="60"/>
  <c r="S877" i="60" s="1"/>
  <c r="P2829" i="60"/>
  <c r="D2829" i="95"/>
  <c r="P2798" i="60"/>
  <c r="D2798" i="95"/>
  <c r="P2782" i="60"/>
  <c r="D2782" i="95"/>
  <c r="P2766" i="60"/>
  <c r="D2766" i="95"/>
  <c r="P2719" i="60"/>
  <c r="D2719" i="95"/>
  <c r="P2703" i="60"/>
  <c r="Y2703" i="60" s="1"/>
  <c r="X2703" i="60" s="1"/>
  <c r="D2703" i="95"/>
  <c r="P2672" i="60"/>
  <c r="D2672" i="95"/>
  <c r="P956" i="60"/>
  <c r="D956" i="95"/>
  <c r="P940" i="60"/>
  <c r="D940" i="95"/>
  <c r="P925" i="60"/>
  <c r="D925" i="95"/>
  <c r="P877" i="60"/>
  <c r="P814" i="60"/>
  <c r="D814" i="95"/>
  <c r="P798" i="60"/>
  <c r="D798" i="95"/>
  <c r="P766" i="60"/>
  <c r="D766" i="95"/>
  <c r="P718" i="60"/>
  <c r="D718" i="95"/>
  <c r="P702" i="60"/>
  <c r="D702" i="95"/>
  <c r="P654" i="60"/>
  <c r="D654" i="95"/>
  <c r="P638" i="60"/>
  <c r="D638" i="95"/>
  <c r="P608" i="60"/>
  <c r="D608" i="95"/>
  <c r="P592" i="60"/>
  <c r="D592" i="95"/>
  <c r="P576" i="60"/>
  <c r="D576" i="95"/>
  <c r="P528" i="60"/>
  <c r="D528" i="95"/>
  <c r="P512" i="60"/>
  <c r="D512" i="95"/>
  <c r="P497" i="60"/>
  <c r="D497" i="95"/>
  <c r="P481" i="60"/>
  <c r="D481" i="95"/>
  <c r="P449" i="60"/>
  <c r="D449" i="95"/>
  <c r="P433" i="60"/>
  <c r="D433" i="95"/>
  <c r="P401" i="60"/>
  <c r="D401" i="95"/>
  <c r="P688" i="60"/>
  <c r="D688" i="95"/>
  <c r="T688" i="60"/>
  <c r="S688" i="60" s="1"/>
  <c r="P610" i="60"/>
  <c r="D610" i="95"/>
  <c r="T610" i="60"/>
  <c r="S610" i="60" s="1"/>
  <c r="V1834" i="60"/>
  <c r="AA2736" i="60"/>
  <c r="P1976" i="60"/>
  <c r="D1976" i="95"/>
  <c r="T1976" i="60"/>
  <c r="S1976" i="60" s="1"/>
  <c r="P1961" i="60"/>
  <c r="T1961" i="60"/>
  <c r="S1961" i="60" s="1"/>
  <c r="D1961" i="95"/>
  <c r="P734" i="60"/>
  <c r="T734" i="60"/>
  <c r="S734" i="60" s="1"/>
  <c r="D734" i="95"/>
  <c r="Y166" i="60"/>
  <c r="X166" i="60" s="1"/>
  <c r="AA166" i="60"/>
  <c r="P594" i="60"/>
  <c r="D594" i="95"/>
  <c r="T594" i="60"/>
  <c r="S594" i="60" s="1"/>
  <c r="P2118" i="60"/>
  <c r="D2118" i="95"/>
  <c r="T2118" i="60"/>
  <c r="S2118" i="60" s="1"/>
  <c r="P2103" i="60"/>
  <c r="T2103" i="60"/>
  <c r="S2103" i="60" s="1"/>
  <c r="D2103" i="95"/>
  <c r="P2087" i="60"/>
  <c r="T2087" i="60"/>
  <c r="S2087" i="60" s="1"/>
  <c r="D2087" i="95"/>
  <c r="P2071" i="60"/>
  <c r="T2071" i="60"/>
  <c r="S2071" i="60" s="1"/>
  <c r="D2071" i="95"/>
  <c r="P2055" i="60"/>
  <c r="T2055" i="60"/>
  <c r="S2055" i="60" s="1"/>
  <c r="D2055" i="95"/>
  <c r="P2039" i="60"/>
  <c r="T2039" i="60"/>
  <c r="S2039" i="60" s="1"/>
  <c r="D2039" i="95"/>
  <c r="P2023" i="60"/>
  <c r="T2023" i="60"/>
  <c r="S2023" i="60" s="1"/>
  <c r="D2023" i="95"/>
  <c r="P2007" i="60"/>
  <c r="T2007" i="60"/>
  <c r="S2007" i="60" s="1"/>
  <c r="D2007" i="95"/>
  <c r="P781" i="60"/>
  <c r="D781" i="95"/>
  <c r="T781" i="60"/>
  <c r="S781" i="60" s="1"/>
  <c r="P765" i="60"/>
  <c r="D765" i="95"/>
  <c r="T765" i="60"/>
  <c r="S765" i="60" s="1"/>
  <c r="P749" i="60"/>
  <c r="D749" i="95"/>
  <c r="T749" i="60"/>
  <c r="S749" i="60" s="1"/>
  <c r="P2133" i="60"/>
  <c r="T2133" i="60"/>
  <c r="S2133" i="60" s="1"/>
  <c r="P891" i="60"/>
  <c r="T891" i="60"/>
  <c r="S891" i="60" s="1"/>
  <c r="D891" i="95"/>
  <c r="P876" i="60"/>
  <c r="T876" i="60"/>
  <c r="S876" i="60" s="1"/>
  <c r="P860" i="60"/>
  <c r="D860" i="95"/>
  <c r="T860" i="60"/>
  <c r="S860" i="60" s="1"/>
  <c r="P844" i="60"/>
  <c r="D844" i="95"/>
  <c r="T844" i="60"/>
  <c r="S844" i="60" s="1"/>
  <c r="P812" i="60"/>
  <c r="T812" i="60"/>
  <c r="S812" i="60" s="1"/>
  <c r="D812" i="95"/>
  <c r="P796" i="60"/>
  <c r="T796" i="60"/>
  <c r="S796" i="60" s="1"/>
  <c r="D796" i="95"/>
  <c r="D27" i="95"/>
  <c r="T27" i="60"/>
  <c r="V1818" i="60"/>
  <c r="P2148" i="60"/>
  <c r="T2148" i="60"/>
  <c r="S2148" i="60" s="1"/>
  <c r="D2148" i="95"/>
  <c r="AA1424" i="60"/>
  <c r="Y1424" i="60"/>
  <c r="X1424" i="60" s="1"/>
  <c r="P2195" i="60"/>
  <c r="D2195" i="95"/>
  <c r="T2195" i="60"/>
  <c r="S2195" i="60" s="1"/>
  <c r="P2179" i="60"/>
  <c r="D2179" i="95"/>
  <c r="T2179" i="60"/>
  <c r="S2179" i="60" s="1"/>
  <c r="P1013" i="60"/>
  <c r="D1013" i="95"/>
  <c r="T1013" i="60"/>
  <c r="S1013" i="60" s="1"/>
  <c r="P997" i="60"/>
  <c r="D997" i="95"/>
  <c r="P982" i="60"/>
  <c r="T982" i="60"/>
  <c r="S982" i="60" s="1"/>
  <c r="D982" i="95"/>
  <c r="P951" i="60"/>
  <c r="D951" i="95"/>
  <c r="T951" i="60"/>
  <c r="S951" i="60" s="1"/>
  <c r="P935" i="60"/>
  <c r="D935" i="95"/>
  <c r="T935" i="60"/>
  <c r="S935" i="60" s="1"/>
  <c r="P920" i="60"/>
  <c r="D920" i="95"/>
  <c r="T920" i="60"/>
  <c r="S920" i="60" s="1"/>
  <c r="P905" i="60"/>
  <c r="T905" i="60"/>
  <c r="S905" i="60" s="1"/>
  <c r="D905" i="95"/>
  <c r="P68" i="60"/>
  <c r="T68" i="60"/>
  <c r="S68" i="60" s="1"/>
  <c r="D68" i="95"/>
  <c r="P53" i="60"/>
  <c r="Y53" i="60" s="1"/>
  <c r="X53" i="60" s="1"/>
  <c r="T53" i="60"/>
  <c r="S53" i="60" s="1"/>
  <c r="P39" i="60"/>
  <c r="D39" i="95"/>
  <c r="T39" i="60"/>
  <c r="S39" i="60" s="1"/>
  <c r="P704" i="60"/>
  <c r="D704" i="95"/>
  <c r="T704" i="60"/>
  <c r="S704" i="60" s="1"/>
  <c r="P656" i="60"/>
  <c r="T656" i="60"/>
  <c r="S656" i="60" s="1"/>
  <c r="D656" i="95"/>
  <c r="V1882" i="60"/>
  <c r="P2684" i="60"/>
  <c r="T2684" i="60"/>
  <c r="S2684" i="60" s="1"/>
  <c r="D2684" i="95"/>
  <c r="P2668" i="60"/>
  <c r="Y2668" i="60" s="1"/>
  <c r="X2668" i="60" s="1"/>
  <c r="D2668" i="95"/>
  <c r="T2668" i="60"/>
  <c r="S2668" i="60" s="1"/>
  <c r="P2652" i="60"/>
  <c r="D2652" i="95"/>
  <c r="T2652" i="60"/>
  <c r="S2652" i="60" s="1"/>
  <c r="P2637" i="60"/>
  <c r="D2637" i="95"/>
  <c r="T2637" i="60"/>
  <c r="S2637" i="60" s="1"/>
  <c r="P2621" i="60"/>
  <c r="D2621" i="95"/>
  <c r="T2621" i="60"/>
  <c r="S2621" i="60" s="1"/>
  <c r="P2605" i="60"/>
  <c r="Y2605" i="60" s="1"/>
  <c r="X2605" i="60" s="1"/>
  <c r="D2605" i="95"/>
  <c r="T2605" i="60"/>
  <c r="S2605" i="60" s="1"/>
  <c r="P2589" i="60"/>
  <c r="T2589" i="60"/>
  <c r="S2589" i="60" s="1"/>
  <c r="D2589" i="95"/>
  <c r="P2574" i="60"/>
  <c r="D2574" i="95"/>
  <c r="T2574" i="60"/>
  <c r="S2574" i="60" s="1"/>
  <c r="P2558" i="60"/>
  <c r="D2558" i="95"/>
  <c r="T2558" i="60"/>
  <c r="S2558" i="60" s="1"/>
  <c r="P2542" i="60"/>
  <c r="D2542" i="95"/>
  <c r="T2542" i="60"/>
  <c r="S2542" i="60" s="1"/>
  <c r="P2526" i="60"/>
  <c r="D2526" i="95"/>
  <c r="T2526" i="60"/>
  <c r="S2526" i="60" s="1"/>
  <c r="P2510" i="60"/>
  <c r="D2510" i="95"/>
  <c r="T2510" i="60"/>
  <c r="S2510" i="60" s="1"/>
  <c r="P2494" i="60"/>
  <c r="D2494" i="95"/>
  <c r="T2494" i="60"/>
  <c r="S2494" i="60" s="1"/>
  <c r="P2478" i="60"/>
  <c r="D2478" i="95"/>
  <c r="T2478" i="60"/>
  <c r="S2478" i="60" s="1"/>
  <c r="P2462" i="60"/>
  <c r="D2462" i="95"/>
  <c r="P2415" i="60"/>
  <c r="T2415" i="60"/>
  <c r="S2415" i="60" s="1"/>
  <c r="D2415" i="95"/>
  <c r="P2399" i="60"/>
  <c r="T2399" i="60"/>
  <c r="S2399" i="60" s="1"/>
  <c r="D2399" i="95"/>
  <c r="P2383" i="60"/>
  <c r="T2383" i="60"/>
  <c r="S2383" i="60" s="1"/>
  <c r="D2383" i="95"/>
  <c r="P2367" i="60"/>
  <c r="T2367" i="60"/>
  <c r="S2367" i="60" s="1"/>
  <c r="D2367" i="95"/>
  <c r="P2351" i="60"/>
  <c r="D2351" i="95"/>
  <c r="T2351" i="60"/>
  <c r="S2351" i="60" s="1"/>
  <c r="P2335" i="60"/>
  <c r="D2335" i="95"/>
  <c r="T2335" i="60"/>
  <c r="S2335" i="60" s="1"/>
  <c r="P2319" i="60"/>
  <c r="T2319" i="60"/>
  <c r="S2319" i="60" s="1"/>
  <c r="D2319" i="95"/>
  <c r="P2303" i="60"/>
  <c r="T2303" i="60"/>
  <c r="S2303" i="60" s="1"/>
  <c r="D2303" i="95"/>
  <c r="P2288" i="60"/>
  <c r="T2288" i="60"/>
  <c r="S2288" i="60" s="1"/>
  <c r="D2288" i="95"/>
  <c r="P2272" i="60"/>
  <c r="T2272" i="60"/>
  <c r="S2272" i="60" s="1"/>
  <c r="D2272" i="95"/>
  <c r="P2257" i="60"/>
  <c r="T2257" i="60"/>
  <c r="S2257" i="60" s="1"/>
  <c r="D2257" i="95"/>
  <c r="P2241" i="60"/>
  <c r="T2241" i="60"/>
  <c r="S2241" i="60" s="1"/>
  <c r="P2225" i="60"/>
  <c r="D2225" i="95"/>
  <c r="T2225" i="60"/>
  <c r="S2225" i="60" s="1"/>
  <c r="P2210" i="60"/>
  <c r="D2210" i="95"/>
  <c r="T2210" i="60"/>
  <c r="S2210" i="60" s="1"/>
  <c r="P1028" i="60"/>
  <c r="D1028" i="95"/>
  <c r="T1028" i="60"/>
  <c r="S1028" i="60" s="1"/>
  <c r="P99" i="60"/>
  <c r="D99" i="95"/>
  <c r="T99" i="60"/>
  <c r="S99" i="60" s="1"/>
  <c r="P83" i="60"/>
  <c r="D83" i="95"/>
  <c r="T83" i="60"/>
  <c r="S83" i="60" s="1"/>
  <c r="V594" i="60"/>
  <c r="V610" i="60"/>
  <c r="P2729" i="60"/>
  <c r="D2729" i="95"/>
  <c r="T2729" i="60"/>
  <c r="S2729" i="60" s="1"/>
  <c r="P2714" i="60"/>
  <c r="Y2714" i="60" s="1"/>
  <c r="X2714" i="60" s="1"/>
  <c r="T2714" i="60"/>
  <c r="S2714" i="60" s="1"/>
  <c r="D2714" i="95"/>
  <c r="P2698" i="60"/>
  <c r="T2698" i="60"/>
  <c r="S2698" i="60" s="1"/>
  <c r="D2698" i="95"/>
  <c r="P1075" i="60"/>
  <c r="D1075" i="95"/>
  <c r="T1075" i="60"/>
  <c r="S1075" i="60" s="1"/>
  <c r="P1059" i="60"/>
  <c r="D1059" i="95"/>
  <c r="T1059" i="60"/>
  <c r="S1059" i="60" s="1"/>
  <c r="P160" i="60"/>
  <c r="T160" i="60"/>
  <c r="S160" i="60" s="1"/>
  <c r="D160" i="95"/>
  <c r="P144" i="60"/>
  <c r="T144" i="60"/>
  <c r="S144" i="60" s="1"/>
  <c r="D144" i="95"/>
  <c r="P129" i="60"/>
  <c r="T129" i="60"/>
  <c r="S129" i="60" s="1"/>
  <c r="D129" i="95"/>
  <c r="P113" i="60"/>
  <c r="D113" i="95"/>
  <c r="T113" i="60"/>
  <c r="S113" i="60" s="1"/>
  <c r="V1786" i="60"/>
  <c r="P2743" i="60"/>
  <c r="D2743" i="95"/>
  <c r="T2743" i="60"/>
  <c r="S2743" i="60" s="1"/>
  <c r="P1372" i="60"/>
  <c r="D1372" i="95"/>
  <c r="T1372" i="60"/>
  <c r="S1372" i="60" s="1"/>
  <c r="P1356" i="60"/>
  <c r="T1356" i="60"/>
  <c r="S1356" i="60" s="1"/>
  <c r="D1356" i="95"/>
  <c r="P1340" i="60"/>
  <c r="T1340" i="60"/>
  <c r="S1340" i="60" s="1"/>
  <c r="D1340" i="95"/>
  <c r="P1325" i="60"/>
  <c r="T1325" i="60"/>
  <c r="S1325" i="60" s="1"/>
  <c r="D1325" i="95"/>
  <c r="P1309" i="60"/>
  <c r="T1309" i="60"/>
  <c r="S1309" i="60" s="1"/>
  <c r="D1309" i="95"/>
  <c r="P1293" i="60"/>
  <c r="D1293" i="95"/>
  <c r="T1293" i="60"/>
  <c r="S1293" i="60" s="1"/>
  <c r="P1278" i="60"/>
  <c r="D1278" i="95"/>
  <c r="T1278" i="60"/>
  <c r="S1278" i="60" s="1"/>
  <c r="P1262" i="60"/>
  <c r="D1262" i="95"/>
  <c r="T1262" i="60"/>
  <c r="S1262" i="60" s="1"/>
  <c r="P1246" i="60"/>
  <c r="D1246" i="95"/>
  <c r="T1246" i="60"/>
  <c r="S1246" i="60" s="1"/>
  <c r="P1230" i="60"/>
  <c r="T1230" i="60"/>
  <c r="S1230" i="60" s="1"/>
  <c r="D1230" i="95"/>
  <c r="P1214" i="60"/>
  <c r="T1214" i="60"/>
  <c r="S1214" i="60" s="1"/>
  <c r="P1153" i="60"/>
  <c r="T1153" i="60"/>
  <c r="S1153" i="60" s="1"/>
  <c r="D1153" i="95"/>
  <c r="P1122" i="60"/>
  <c r="D1122" i="95"/>
  <c r="T1122" i="60"/>
  <c r="S1122" i="60" s="1"/>
  <c r="P1106" i="60"/>
  <c r="D1106" i="95"/>
  <c r="T1106" i="60"/>
  <c r="S1106" i="60" s="1"/>
  <c r="P1090" i="60"/>
  <c r="D1090" i="95"/>
  <c r="T1090" i="60"/>
  <c r="S1090" i="60" s="1"/>
  <c r="Y570" i="60"/>
  <c r="X570" i="60" s="1"/>
  <c r="AA570" i="60"/>
  <c r="P2790" i="60"/>
  <c r="T2790" i="60"/>
  <c r="S2790" i="60" s="1"/>
  <c r="D2790" i="95"/>
  <c r="P2774" i="60"/>
  <c r="T2774" i="60"/>
  <c r="S2774" i="60" s="1"/>
  <c r="D2774" i="95"/>
  <c r="P2758" i="60"/>
  <c r="T2758" i="60"/>
  <c r="S2758" i="60" s="1"/>
  <c r="D2758" i="95"/>
  <c r="AA2000" i="60"/>
  <c r="Y2000" i="60"/>
  <c r="X2000" i="60" s="1"/>
  <c r="P1403" i="60"/>
  <c r="D1403" i="95"/>
  <c r="T1403" i="60"/>
  <c r="S1403" i="60" s="1"/>
  <c r="P1771" i="60"/>
  <c r="D1771" i="95"/>
  <c r="T1771" i="60"/>
  <c r="S1771" i="60" s="1"/>
  <c r="P719" i="60"/>
  <c r="T719" i="60"/>
  <c r="S719" i="60" s="1"/>
  <c r="D719" i="95"/>
  <c r="P672" i="60"/>
  <c r="D672" i="95"/>
  <c r="P625" i="60"/>
  <c r="D625" i="95"/>
  <c r="T625" i="60"/>
  <c r="S625" i="60" s="1"/>
  <c r="P578" i="60"/>
  <c r="D578" i="95"/>
  <c r="T578" i="60"/>
  <c r="S578" i="60" s="1"/>
  <c r="V1850" i="60"/>
  <c r="V688" i="60"/>
  <c r="P2881" i="60"/>
  <c r="D2881" i="95"/>
  <c r="T2881" i="60"/>
  <c r="S2881" i="60" s="1"/>
  <c r="P2865" i="60"/>
  <c r="Y2865" i="60" s="1"/>
  <c r="X2865" i="60" s="1"/>
  <c r="D2865" i="95"/>
  <c r="T2865" i="60"/>
  <c r="S2865" i="60" s="1"/>
  <c r="P2849" i="60"/>
  <c r="D2849" i="95"/>
  <c r="T2849" i="60"/>
  <c r="S2849" i="60" s="1"/>
  <c r="P2834" i="60"/>
  <c r="D2834" i="95"/>
  <c r="P2819" i="60"/>
  <c r="T2819" i="60"/>
  <c r="S2819" i="60" s="1"/>
  <c r="P2804" i="60"/>
  <c r="T2804" i="60"/>
  <c r="S2804" i="60" s="1"/>
  <c r="D2804" i="95"/>
  <c r="P1418" i="60"/>
  <c r="D1418" i="95"/>
  <c r="T1418" i="60"/>
  <c r="S1418" i="60" s="1"/>
  <c r="P220" i="60"/>
  <c r="D220" i="95"/>
  <c r="T220" i="60"/>
  <c r="S220" i="60" s="1"/>
  <c r="P189" i="60"/>
  <c r="D189" i="95"/>
  <c r="T189" i="60"/>
  <c r="S189" i="60" s="1"/>
  <c r="P173" i="60"/>
  <c r="T173" i="60"/>
  <c r="S173" i="60" s="1"/>
  <c r="D173" i="95"/>
  <c r="P1480" i="60"/>
  <c r="Y1480" i="60" s="1"/>
  <c r="X1480" i="60" s="1"/>
  <c r="D1480" i="95"/>
  <c r="T1480" i="60"/>
  <c r="S1480" i="60" s="1"/>
  <c r="P1464" i="60"/>
  <c r="Y1464" i="60" s="1"/>
  <c r="X1464" i="60" s="1"/>
  <c r="D1464" i="95"/>
  <c r="T1464" i="60"/>
  <c r="S1464" i="60" s="1"/>
  <c r="P1433" i="60"/>
  <c r="D1433" i="95"/>
  <c r="T1433" i="60"/>
  <c r="S1433" i="60" s="1"/>
  <c r="P344" i="60"/>
  <c r="D344" i="95"/>
  <c r="T344" i="60"/>
  <c r="S344" i="60" s="1"/>
  <c r="P329" i="60"/>
  <c r="T329" i="60"/>
  <c r="S329" i="60" s="1"/>
  <c r="D329" i="95"/>
  <c r="P314" i="60"/>
  <c r="T314" i="60"/>
  <c r="S314" i="60" s="1"/>
  <c r="D314" i="95"/>
  <c r="P298" i="60"/>
  <c r="T298" i="60"/>
  <c r="S298" i="60" s="1"/>
  <c r="D298" i="95"/>
  <c r="P266" i="60"/>
  <c r="T266" i="60"/>
  <c r="S266" i="60" s="1"/>
  <c r="P251" i="60"/>
  <c r="D251" i="95"/>
  <c r="T251" i="60"/>
  <c r="S251" i="60" s="1"/>
  <c r="P235" i="60"/>
  <c r="D235" i="95"/>
  <c r="T235" i="60"/>
  <c r="S235" i="60" s="1"/>
  <c r="V1771" i="60"/>
  <c r="V640" i="60"/>
  <c r="V1802" i="60"/>
  <c r="AA1082" i="60"/>
  <c r="P2911" i="60"/>
  <c r="T2911" i="60"/>
  <c r="S2911" i="60" s="1"/>
  <c r="P2895" i="60"/>
  <c r="T2895" i="60"/>
  <c r="S2895" i="60" s="1"/>
  <c r="P1541" i="60"/>
  <c r="T1541" i="60"/>
  <c r="S1541" i="60" s="1"/>
  <c r="D1541" i="95"/>
  <c r="P1525" i="60"/>
  <c r="T1525" i="60"/>
  <c r="S1525" i="60" s="1"/>
  <c r="D1525" i="95"/>
  <c r="P1510" i="60"/>
  <c r="T1510" i="60"/>
  <c r="S1510" i="60" s="1"/>
  <c r="D1510" i="95"/>
  <c r="P1495" i="60"/>
  <c r="T1495" i="60"/>
  <c r="S1495" i="60" s="1"/>
  <c r="P487" i="60"/>
  <c r="T487" i="60"/>
  <c r="S487" i="60" s="1"/>
  <c r="D487" i="95"/>
  <c r="P471" i="60"/>
  <c r="T471" i="60"/>
  <c r="S471" i="60" s="1"/>
  <c r="D471" i="95"/>
  <c r="P455" i="60"/>
  <c r="T455" i="60"/>
  <c r="S455" i="60" s="1"/>
  <c r="P439" i="60"/>
  <c r="D439" i="95"/>
  <c r="T439" i="60"/>
  <c r="S439" i="60" s="1"/>
  <c r="P423" i="60"/>
  <c r="D423" i="95"/>
  <c r="T423" i="60"/>
  <c r="S423" i="60" s="1"/>
  <c r="P407" i="60"/>
  <c r="D407" i="95"/>
  <c r="T407" i="60"/>
  <c r="S407" i="60" s="1"/>
  <c r="P391" i="60"/>
  <c r="D391" i="95"/>
  <c r="T391" i="60"/>
  <c r="S391" i="60" s="1"/>
  <c r="P375" i="60"/>
  <c r="D375" i="95"/>
  <c r="T375" i="60"/>
  <c r="S375" i="60" s="1"/>
  <c r="P359" i="60"/>
  <c r="D359" i="95"/>
  <c r="T359" i="60"/>
  <c r="S359" i="60" s="1"/>
  <c r="Y32" i="60"/>
  <c r="X32" i="60" s="1"/>
  <c r="AA32" i="60"/>
  <c r="V672" i="60"/>
  <c r="V1866" i="60"/>
  <c r="Y2203" i="60"/>
  <c r="X2203" i="60" s="1"/>
  <c r="AA2203" i="60"/>
  <c r="P1571" i="60"/>
  <c r="D1571" i="95"/>
  <c r="T1571" i="60"/>
  <c r="S1571" i="60" s="1"/>
  <c r="Y1555" i="60"/>
  <c r="X1555" i="60" s="1"/>
  <c r="AA1555" i="60"/>
  <c r="P1617" i="60"/>
  <c r="T1617" i="60"/>
  <c r="S1617" i="60" s="1"/>
  <c r="D1617" i="95"/>
  <c r="P1601" i="60"/>
  <c r="T1601" i="60"/>
  <c r="S1601" i="60" s="1"/>
  <c r="D1601" i="95"/>
  <c r="P1586" i="60"/>
  <c r="T1586" i="60"/>
  <c r="S1586" i="60" s="1"/>
  <c r="Y896" i="60"/>
  <c r="X896" i="60" s="1"/>
  <c r="AA896" i="60"/>
  <c r="P548" i="60"/>
  <c r="T548" i="60"/>
  <c r="S548" i="60" s="1"/>
  <c r="D548" i="95"/>
  <c r="P532" i="60"/>
  <c r="D532" i="95"/>
  <c r="P516" i="60"/>
  <c r="T516" i="60"/>
  <c r="S516" i="60" s="1"/>
  <c r="D516" i="95"/>
  <c r="P2939" i="60"/>
  <c r="D2939" i="95"/>
  <c r="T2939" i="60"/>
  <c r="S2939" i="60" s="1"/>
  <c r="P1756" i="60"/>
  <c r="D1756" i="95"/>
  <c r="T1756" i="60"/>
  <c r="S1756" i="60" s="1"/>
  <c r="P1741" i="60"/>
  <c r="D1741" i="95"/>
  <c r="P1710" i="60"/>
  <c r="T1710" i="60"/>
  <c r="S1710" i="60" s="1"/>
  <c r="D1710" i="95"/>
  <c r="P1694" i="60"/>
  <c r="T1694" i="60"/>
  <c r="S1694" i="60" s="1"/>
  <c r="D1694" i="95"/>
  <c r="P1678" i="60"/>
  <c r="T1678" i="60"/>
  <c r="S1678" i="60" s="1"/>
  <c r="P1662" i="60"/>
  <c r="D1662" i="95"/>
  <c r="T1662" i="60"/>
  <c r="S1662" i="60" s="1"/>
  <c r="P1646" i="60"/>
  <c r="D1646" i="95"/>
  <c r="T1646" i="60"/>
  <c r="S1646" i="60" s="1"/>
  <c r="P1632" i="60"/>
  <c r="D1632" i="95"/>
  <c r="T1632" i="60"/>
  <c r="S1632" i="60" s="1"/>
  <c r="Y1051" i="60"/>
  <c r="X1051" i="60" s="1"/>
  <c r="AA1051" i="60"/>
  <c r="P563" i="60"/>
  <c r="T563" i="60"/>
  <c r="S563" i="60" s="1"/>
  <c r="D563" i="95"/>
  <c r="Y2877" i="60"/>
  <c r="X2877" i="60" s="1"/>
  <c r="AA2877" i="60"/>
  <c r="P2099" i="60"/>
  <c r="D2099" i="95"/>
  <c r="T2099" i="60"/>
  <c r="S2099" i="60" s="1"/>
  <c r="P2083" i="60"/>
  <c r="D2083" i="95"/>
  <c r="T2083" i="60"/>
  <c r="S2083" i="60" s="1"/>
  <c r="Y1957" i="60"/>
  <c r="X1957" i="60" s="1"/>
  <c r="AA1957" i="60"/>
  <c r="P1336" i="60"/>
  <c r="D1336" i="95"/>
  <c r="T1336" i="60"/>
  <c r="S1336" i="60" s="1"/>
  <c r="V1336" i="60"/>
  <c r="P1321" i="60"/>
  <c r="D1321" i="95"/>
  <c r="T1321" i="60"/>
  <c r="S1321" i="60" s="1"/>
  <c r="V1321" i="60"/>
  <c r="Y700" i="60"/>
  <c r="X700" i="60" s="1"/>
  <c r="AA700" i="60"/>
  <c r="P684" i="60"/>
  <c r="D684" i="95"/>
  <c r="T684" i="60"/>
  <c r="S684" i="60" s="1"/>
  <c r="Y451" i="60"/>
  <c r="X451" i="60" s="1"/>
  <c r="AA451" i="60"/>
  <c r="Y419" i="60"/>
  <c r="X419" i="60" s="1"/>
  <c r="AA419" i="60"/>
  <c r="P294" i="60"/>
  <c r="D294" i="95"/>
  <c r="T294" i="60"/>
  <c r="S294" i="60" s="1"/>
  <c r="Y64" i="60"/>
  <c r="X64" i="60" s="1"/>
  <c r="AA64" i="60"/>
  <c r="P9" i="60"/>
  <c r="D9" i="95"/>
  <c r="T9" i="60"/>
  <c r="V9" i="60"/>
  <c r="P2129" i="60"/>
  <c r="D2129" i="95"/>
  <c r="T2129" i="60"/>
  <c r="S2129" i="60" s="1"/>
  <c r="P2113" i="60"/>
  <c r="D2113" i="95"/>
  <c r="T2113" i="60"/>
  <c r="S2113" i="60" s="1"/>
  <c r="P1398" i="60"/>
  <c r="T1398" i="60"/>
  <c r="S1398" i="60" s="1"/>
  <c r="D1398" i="95"/>
  <c r="P1382" i="60"/>
  <c r="T1382" i="60"/>
  <c r="S1382" i="60" s="1"/>
  <c r="D1382" i="95"/>
  <c r="P1367" i="60"/>
  <c r="D1367" i="95"/>
  <c r="P1351" i="60"/>
  <c r="D1351" i="95"/>
  <c r="P2173" i="60"/>
  <c r="D2173" i="95"/>
  <c r="P2158" i="60"/>
  <c r="D2158" i="95"/>
  <c r="P2142" i="60"/>
  <c r="D2142" i="95"/>
  <c r="P1443" i="60"/>
  <c r="D1443" i="95"/>
  <c r="P1427" i="60"/>
  <c r="D1427" i="95"/>
  <c r="P1413" i="60"/>
  <c r="T1413" i="60"/>
  <c r="S1413" i="60" s="1"/>
  <c r="D1413" i="95"/>
  <c r="P698" i="60"/>
  <c r="T698" i="60"/>
  <c r="S698" i="60" s="1"/>
  <c r="D698" i="95"/>
  <c r="AA13" i="60"/>
  <c r="Y13" i="60"/>
  <c r="P2234" i="60"/>
  <c r="D2234" i="95"/>
  <c r="P2218" i="60"/>
  <c r="D2218" i="95"/>
  <c r="P2188" i="60"/>
  <c r="T2188" i="60"/>
  <c r="S2188" i="60" s="1"/>
  <c r="P1457" i="60"/>
  <c r="D1457" i="95"/>
  <c r="T1457" i="60"/>
  <c r="S1457" i="60" s="1"/>
  <c r="P853" i="60"/>
  <c r="D853" i="95"/>
  <c r="T853" i="60"/>
  <c r="S853" i="60" s="1"/>
  <c r="P837" i="60"/>
  <c r="T837" i="60"/>
  <c r="S837" i="60" s="1"/>
  <c r="D837" i="95"/>
  <c r="P821" i="60"/>
  <c r="T821" i="60"/>
  <c r="S821" i="60" s="1"/>
  <c r="D821" i="95"/>
  <c r="P789" i="60"/>
  <c r="T789" i="60"/>
  <c r="S789" i="60" s="1"/>
  <c r="D789" i="95"/>
  <c r="P758" i="60"/>
  <c r="D758" i="95"/>
  <c r="T758" i="60"/>
  <c r="S758" i="60" s="1"/>
  <c r="P743" i="60"/>
  <c r="D743" i="95"/>
  <c r="T743" i="60"/>
  <c r="S743" i="60" s="1"/>
  <c r="P728" i="60"/>
  <c r="D728" i="95"/>
  <c r="T728" i="60"/>
  <c r="S728" i="60" s="1"/>
  <c r="P713" i="60"/>
  <c r="D713" i="95"/>
  <c r="T713" i="60"/>
  <c r="S713" i="60" s="1"/>
  <c r="P368" i="60"/>
  <c r="D368" i="95"/>
  <c r="T368" i="60"/>
  <c r="S368" i="60" s="1"/>
  <c r="P353" i="60"/>
  <c r="D353" i="95"/>
  <c r="T353" i="60"/>
  <c r="S353" i="60" s="1"/>
  <c r="P338" i="60"/>
  <c r="D338" i="95"/>
  <c r="T338" i="60"/>
  <c r="S338" i="60" s="1"/>
  <c r="P323" i="60"/>
  <c r="T323" i="60"/>
  <c r="S323" i="60" s="1"/>
  <c r="D323" i="95"/>
  <c r="P21" i="60"/>
  <c r="Y21" i="60" s="1"/>
  <c r="T21" i="60"/>
  <c r="D21" i="95"/>
  <c r="P2407" i="60"/>
  <c r="D2407" i="95"/>
  <c r="P2391" i="60"/>
  <c r="Y2391" i="60" s="1"/>
  <c r="X2391" i="60" s="1"/>
  <c r="D2391" i="95"/>
  <c r="P2375" i="60"/>
  <c r="D2375" i="95"/>
  <c r="P2359" i="60"/>
  <c r="D2359" i="95"/>
  <c r="P2343" i="60"/>
  <c r="D2343" i="95"/>
  <c r="P2327" i="60"/>
  <c r="D2327" i="95"/>
  <c r="P2311" i="60"/>
  <c r="D2311" i="95"/>
  <c r="P2295" i="60"/>
  <c r="D2295" i="95"/>
  <c r="P2280" i="60"/>
  <c r="Y2280" i="60" s="1"/>
  <c r="X2280" i="60" s="1"/>
  <c r="D2280" i="95"/>
  <c r="P1517" i="60"/>
  <c r="T1517" i="60"/>
  <c r="S1517" i="60" s="1"/>
  <c r="D1517" i="95"/>
  <c r="P1502" i="60"/>
  <c r="T1502" i="60"/>
  <c r="S1502" i="60" s="1"/>
  <c r="P1472" i="60"/>
  <c r="D1472" i="95"/>
  <c r="T1472" i="60"/>
  <c r="S1472" i="60" s="1"/>
  <c r="P868" i="60"/>
  <c r="D868" i="95"/>
  <c r="T868" i="60"/>
  <c r="S868" i="60" s="1"/>
  <c r="P415" i="60"/>
  <c r="T415" i="60"/>
  <c r="S415" i="60" s="1"/>
  <c r="P383" i="60"/>
  <c r="D383" i="95"/>
  <c r="T383" i="60"/>
  <c r="S383" i="60" s="1"/>
  <c r="P2485" i="60"/>
  <c r="Y2485" i="60" s="1"/>
  <c r="X2485" i="60" s="1"/>
  <c r="D2485" i="95"/>
  <c r="P2469" i="60"/>
  <c r="D2469" i="95"/>
  <c r="P2453" i="60"/>
  <c r="D2453" i="95"/>
  <c r="P2437" i="60"/>
  <c r="D2437" i="95"/>
  <c r="P2422" i="60"/>
  <c r="D2422" i="95"/>
  <c r="P1547" i="60"/>
  <c r="D1547" i="95"/>
  <c r="P1532" i="60"/>
  <c r="T1532" i="60"/>
  <c r="S1532" i="60" s="1"/>
  <c r="D1532" i="95"/>
  <c r="P927" i="60"/>
  <c r="D927" i="95"/>
  <c r="P912" i="60"/>
  <c r="D912" i="95"/>
  <c r="P882" i="60"/>
  <c r="T882" i="60"/>
  <c r="S882" i="60" s="1"/>
  <c r="P59" i="60"/>
  <c r="T59" i="60"/>
  <c r="S59" i="60" s="1"/>
  <c r="D59" i="95"/>
  <c r="P45" i="60"/>
  <c r="Y45" i="60" s="1"/>
  <c r="X45" i="60" s="1"/>
  <c r="T45" i="60"/>
  <c r="S45" i="60" s="1"/>
  <c r="D45" i="95"/>
  <c r="P2579" i="60"/>
  <c r="D2579" i="95"/>
  <c r="P2564" i="60"/>
  <c r="D2564" i="95"/>
  <c r="P2548" i="60"/>
  <c r="D2548" i="95"/>
  <c r="P2516" i="60"/>
  <c r="D2516" i="95"/>
  <c r="P2500" i="60"/>
  <c r="D2500" i="95"/>
  <c r="P1576" i="60"/>
  <c r="T1576" i="60"/>
  <c r="S1576" i="60" s="1"/>
  <c r="D1576" i="95"/>
  <c r="P1561" i="60"/>
  <c r="D1561" i="95"/>
  <c r="P1003" i="60"/>
  <c r="T1003" i="60"/>
  <c r="S1003" i="60" s="1"/>
  <c r="D1003" i="95"/>
  <c r="P973" i="60"/>
  <c r="D973" i="95"/>
  <c r="T973" i="60"/>
  <c r="S973" i="60" s="1"/>
  <c r="P957" i="60"/>
  <c r="D957" i="95"/>
  <c r="T957" i="60"/>
  <c r="S957" i="60" s="1"/>
  <c r="P445" i="60"/>
  <c r="T445" i="60"/>
  <c r="S445" i="60" s="1"/>
  <c r="D445" i="95"/>
  <c r="P2673" i="60"/>
  <c r="D2673" i="95"/>
  <c r="P2657" i="60"/>
  <c r="D2657" i="95"/>
  <c r="P2642" i="60"/>
  <c r="D2642" i="95"/>
  <c r="P2610" i="60"/>
  <c r="D2610" i="95"/>
  <c r="P2594" i="60"/>
  <c r="D2594" i="95"/>
  <c r="P1606" i="60"/>
  <c r="T1606" i="60"/>
  <c r="S1606" i="60" s="1"/>
  <c r="D1606" i="95"/>
  <c r="P1590" i="60"/>
  <c r="T1590" i="60"/>
  <c r="S1590" i="60" s="1"/>
  <c r="D1590" i="95"/>
  <c r="P476" i="60"/>
  <c r="T476" i="60"/>
  <c r="S476" i="60" s="1"/>
  <c r="D476" i="95"/>
  <c r="P460" i="60"/>
  <c r="T460" i="60"/>
  <c r="S460" i="60" s="1"/>
  <c r="D460" i="95"/>
  <c r="P2869" i="60"/>
  <c r="D2869" i="95"/>
  <c r="P2853" i="60"/>
  <c r="D2853" i="95"/>
  <c r="P2823" i="60"/>
  <c r="D2823" i="95"/>
  <c r="P2807" i="60"/>
  <c r="D2807" i="95"/>
  <c r="P2794" i="60"/>
  <c r="D2794" i="95"/>
  <c r="P2778" i="60"/>
  <c r="D2778" i="95"/>
  <c r="P2762" i="60"/>
  <c r="D2762" i="95"/>
  <c r="P2747" i="60"/>
  <c r="D2747" i="95"/>
  <c r="P2733" i="60"/>
  <c r="D2733" i="95"/>
  <c r="P2718" i="60"/>
  <c r="D2718" i="95"/>
  <c r="P2688" i="60"/>
  <c r="D2688" i="95"/>
  <c r="P1666" i="60"/>
  <c r="D1666" i="95"/>
  <c r="T1666" i="60"/>
  <c r="S1666" i="60" s="1"/>
  <c r="P1650" i="60"/>
  <c r="D1650" i="95"/>
  <c r="T1650" i="60"/>
  <c r="S1650" i="60" s="1"/>
  <c r="P1636" i="60"/>
  <c r="D1636" i="95"/>
  <c r="P1063" i="60"/>
  <c r="D1063" i="95"/>
  <c r="T1063" i="60"/>
  <c r="S1063" i="60" s="1"/>
  <c r="P1048" i="60"/>
  <c r="D1048" i="95"/>
  <c r="P1032" i="60"/>
  <c r="D1032" i="95"/>
  <c r="P491" i="60"/>
  <c r="D491" i="95"/>
  <c r="P72" i="60"/>
  <c r="D72" i="95"/>
  <c r="T72" i="60"/>
  <c r="S72" i="60" s="1"/>
  <c r="P1697" i="60"/>
  <c r="D1697" i="95"/>
  <c r="T1697" i="60"/>
  <c r="S1697" i="60" s="1"/>
  <c r="P1681" i="60"/>
  <c r="D1681" i="95"/>
  <c r="T1681" i="60"/>
  <c r="S1681" i="60" s="1"/>
  <c r="P1078" i="60"/>
  <c r="D1078" i="95"/>
  <c r="P551" i="60"/>
  <c r="D551" i="95"/>
  <c r="T551" i="60"/>
  <c r="S551" i="60" s="1"/>
  <c r="P535" i="60"/>
  <c r="D535" i="95"/>
  <c r="T535" i="60"/>
  <c r="S535" i="60" s="1"/>
  <c r="P101" i="60"/>
  <c r="D101" i="95"/>
  <c r="T101" i="60"/>
  <c r="S101" i="60" s="1"/>
  <c r="P2897" i="60"/>
  <c r="D2897" i="95"/>
  <c r="P2883" i="60"/>
  <c r="D2883" i="95"/>
  <c r="P1727" i="60"/>
  <c r="T1727" i="60"/>
  <c r="S1727" i="60" s="1"/>
  <c r="P1712" i="60"/>
  <c r="D1712" i="95"/>
  <c r="T1712" i="60"/>
  <c r="S1712" i="60" s="1"/>
  <c r="P1108" i="60"/>
  <c r="T1108" i="60"/>
  <c r="S1108" i="60" s="1"/>
  <c r="D1108" i="95"/>
  <c r="P1092" i="60"/>
  <c r="T1092" i="60"/>
  <c r="S1092" i="60" s="1"/>
  <c r="D1092" i="95"/>
  <c r="P580" i="60"/>
  <c r="D580" i="95"/>
  <c r="T580" i="60"/>
  <c r="S580" i="60" s="1"/>
  <c r="P175" i="60"/>
  <c r="T175" i="60"/>
  <c r="S175" i="60" s="1"/>
  <c r="D175" i="95"/>
  <c r="P162" i="60"/>
  <c r="T162" i="60"/>
  <c r="S162" i="60" s="1"/>
  <c r="P131" i="60"/>
  <c r="D131" i="95"/>
  <c r="T131" i="60"/>
  <c r="S131" i="60" s="1"/>
  <c r="P2912" i="60"/>
  <c r="D2912" i="95"/>
  <c r="P1757" i="60"/>
  <c r="D1757" i="95"/>
  <c r="P1742" i="60"/>
  <c r="T1742" i="60"/>
  <c r="S1742" i="60" s="1"/>
  <c r="D1742" i="95"/>
  <c r="P1123" i="60"/>
  <c r="T1123" i="60"/>
  <c r="S1123" i="60" s="1"/>
  <c r="D1123" i="95"/>
  <c r="P641" i="60"/>
  <c r="T641" i="60"/>
  <c r="S641" i="60" s="1"/>
  <c r="D641" i="95"/>
  <c r="P611" i="60"/>
  <c r="D611" i="95"/>
  <c r="T611" i="60"/>
  <c r="S611" i="60" s="1"/>
  <c r="P595" i="60"/>
  <c r="D595" i="95"/>
  <c r="T595" i="60"/>
  <c r="S595" i="60" s="1"/>
  <c r="P3002" i="60"/>
  <c r="D3002" i="95"/>
  <c r="P2986" i="60"/>
  <c r="D2986" i="95"/>
  <c r="P2970" i="60"/>
  <c r="Y2970" i="60" s="1"/>
  <c r="X2970" i="60" s="1"/>
  <c r="D2970" i="95"/>
  <c r="P2955" i="60"/>
  <c r="D2955" i="95"/>
  <c r="P2926" i="60"/>
  <c r="D2926" i="95"/>
  <c r="P1945" i="60"/>
  <c r="T1945" i="60"/>
  <c r="S1945" i="60" s="1"/>
  <c r="D1945" i="95"/>
  <c r="P1929" i="60"/>
  <c r="T1929" i="60"/>
  <c r="S1929" i="60" s="1"/>
  <c r="D1929" i="95"/>
  <c r="P1913" i="60"/>
  <c r="T1913" i="60"/>
  <c r="S1913" i="60" s="1"/>
  <c r="D1913" i="95"/>
  <c r="P1897" i="60"/>
  <c r="T1897" i="60"/>
  <c r="S1897" i="60" s="1"/>
  <c r="D1897" i="95"/>
  <c r="P1882" i="60"/>
  <c r="D1882" i="95"/>
  <c r="P1866" i="60"/>
  <c r="D1866" i="95"/>
  <c r="P1850" i="60"/>
  <c r="D1850" i="95"/>
  <c r="P1834" i="60"/>
  <c r="D1834" i="95"/>
  <c r="P1818" i="60"/>
  <c r="D1818" i="95"/>
  <c r="P1802" i="60"/>
  <c r="D1802" i="95"/>
  <c r="P1786" i="60"/>
  <c r="D1786" i="95"/>
  <c r="P1138" i="60"/>
  <c r="D1138" i="95"/>
  <c r="P204" i="60"/>
  <c r="D204" i="95"/>
  <c r="T204" i="60"/>
  <c r="S204" i="60" s="1"/>
  <c r="P1991" i="60"/>
  <c r="D1991" i="95"/>
  <c r="P1975" i="60"/>
  <c r="D1975" i="95"/>
  <c r="P1960" i="60"/>
  <c r="T1960" i="60"/>
  <c r="S1960" i="60" s="1"/>
  <c r="D1960" i="95"/>
  <c r="P1245" i="60"/>
  <c r="D1245" i="95"/>
  <c r="T1245" i="60"/>
  <c r="S1245" i="60" s="1"/>
  <c r="P1229" i="60"/>
  <c r="D1229" i="95"/>
  <c r="T1229" i="60"/>
  <c r="S1229" i="60" s="1"/>
  <c r="P1198" i="60"/>
  <c r="D1198" i="95"/>
  <c r="T1198" i="60"/>
  <c r="S1198" i="60" s="1"/>
  <c r="P1183" i="60"/>
  <c r="T1183" i="60"/>
  <c r="S1183" i="60" s="1"/>
  <c r="D1183" i="95"/>
  <c r="P1168" i="60"/>
  <c r="T1168" i="60"/>
  <c r="S1168" i="60" s="1"/>
  <c r="P1152" i="60"/>
  <c r="D1152" i="95"/>
  <c r="T1152" i="60"/>
  <c r="S1152" i="60" s="1"/>
  <c r="P655" i="60"/>
  <c r="T655" i="60"/>
  <c r="S655" i="60" s="1"/>
  <c r="D655" i="95"/>
  <c r="P2037" i="60"/>
  <c r="D2037" i="95"/>
  <c r="P1260" i="60"/>
  <c r="D1260" i="95"/>
  <c r="T1260" i="60"/>
  <c r="S1260" i="60" s="1"/>
  <c r="P670" i="60"/>
  <c r="T670" i="60"/>
  <c r="S670" i="60" s="1"/>
  <c r="D670" i="95"/>
  <c r="P2068" i="60"/>
  <c r="D2068" i="95"/>
  <c r="P1306" i="60"/>
  <c r="T1306" i="60"/>
  <c r="S1306" i="60" s="1"/>
  <c r="D1306" i="95"/>
  <c r="P1290" i="60"/>
  <c r="T1290" i="60"/>
  <c r="S1290" i="60" s="1"/>
  <c r="D1290" i="95"/>
  <c r="P1275" i="60"/>
  <c r="T1275" i="60"/>
  <c r="S1275" i="60" s="1"/>
  <c r="P279" i="60"/>
  <c r="T279" i="60"/>
  <c r="S279" i="60" s="1"/>
  <c r="D279" i="95"/>
  <c r="P263" i="60"/>
  <c r="T263" i="60"/>
  <c r="S263" i="60" s="1"/>
  <c r="D263" i="95"/>
  <c r="P248" i="60"/>
  <c r="T248" i="60"/>
  <c r="S248" i="60" s="1"/>
  <c r="D248" i="95"/>
  <c r="P232" i="60"/>
  <c r="T232" i="60"/>
  <c r="S232" i="60" s="1"/>
  <c r="D232" i="95"/>
  <c r="D2852" i="95"/>
  <c r="D2732" i="95"/>
  <c r="D2563" i="95"/>
  <c r="D2969" i="95"/>
  <c r="D2868" i="95"/>
  <c r="D2985" i="95"/>
  <c r="D2578" i="95"/>
  <c r="D3001" i="95"/>
  <c r="D2882" i="95"/>
  <c r="D2593" i="95"/>
  <c r="D2609" i="95"/>
  <c r="D2896" i="95"/>
  <c r="D2761" i="95"/>
  <c r="D2625" i="95"/>
  <c r="D2777" i="95"/>
  <c r="D2641" i="95"/>
  <c r="D2911" i="95"/>
  <c r="D2793" i="95"/>
  <c r="D2925" i="95"/>
  <c r="D2806" i="95"/>
  <c r="D2822" i="95"/>
  <c r="D2687" i="95"/>
  <c r="P2710" i="60"/>
  <c r="D2710" i="95"/>
  <c r="P2461" i="60"/>
  <c r="D2461" i="95"/>
  <c r="P2135" i="60"/>
  <c r="D2135" i="95"/>
  <c r="P2121" i="60"/>
  <c r="D2121" i="95"/>
  <c r="P1569" i="60"/>
  <c r="D1569" i="95"/>
  <c r="P1420" i="60"/>
  <c r="D1420" i="95"/>
  <c r="P1084" i="60"/>
  <c r="D1084" i="95"/>
  <c r="P720" i="60"/>
  <c r="D720" i="95"/>
  <c r="P360" i="60"/>
  <c r="D360" i="95"/>
  <c r="P345" i="60"/>
  <c r="D345" i="95"/>
  <c r="P78" i="60"/>
  <c r="Y78" i="60" s="1"/>
  <c r="X78" i="60" s="1"/>
  <c r="D78" i="95"/>
  <c r="T78" i="60"/>
  <c r="S78" i="60" s="1"/>
  <c r="P2946" i="60"/>
  <c r="D2946" i="95"/>
  <c r="P2814" i="60"/>
  <c r="D2814" i="95"/>
  <c r="P2149" i="60"/>
  <c r="Y2149" i="60" s="1"/>
  <c r="X2149" i="60" s="1"/>
  <c r="D2149" i="95"/>
  <c r="P1777" i="60"/>
  <c r="D1777" i="95"/>
  <c r="P1582" i="60"/>
  <c r="D1582" i="95"/>
  <c r="P1099" i="60"/>
  <c r="D1099" i="95"/>
  <c r="P903" i="60"/>
  <c r="D903" i="95"/>
  <c r="P889" i="60"/>
  <c r="D889" i="95"/>
  <c r="P255" i="60"/>
  <c r="D255" i="95"/>
  <c r="P153" i="60"/>
  <c r="D153" i="95"/>
  <c r="P93" i="60"/>
  <c r="Y93" i="60" s="1"/>
  <c r="X93" i="60" s="1"/>
  <c r="D93" i="95"/>
  <c r="P51" i="60"/>
  <c r="D51" i="95"/>
  <c r="D15" i="95"/>
  <c r="AA1464" i="60"/>
  <c r="T2135" i="60"/>
  <c r="S2135" i="60" s="1"/>
  <c r="T93" i="60"/>
  <c r="S93" i="60" s="1"/>
  <c r="P2475" i="60"/>
  <c r="D2475" i="95"/>
  <c r="P2164" i="60"/>
  <c r="D2164" i="95"/>
  <c r="P1792" i="60"/>
  <c r="D1792" i="95"/>
  <c r="P932" i="60"/>
  <c r="D932" i="95"/>
  <c r="V345" i="60"/>
  <c r="P1839" i="60"/>
  <c r="Y1839" i="60" s="1"/>
  <c r="X1839" i="60" s="1"/>
  <c r="D1839" i="95"/>
  <c r="P1823" i="60"/>
  <c r="Y1823" i="60" s="1"/>
  <c r="X1823" i="60" s="1"/>
  <c r="D1823" i="95"/>
  <c r="P1807" i="60"/>
  <c r="Y1807" i="60" s="1"/>
  <c r="X1807" i="60" s="1"/>
  <c r="D1807" i="95"/>
  <c r="P1625" i="60"/>
  <c r="D1625" i="95"/>
  <c r="P1611" i="60"/>
  <c r="D1611" i="95"/>
  <c r="P1595" i="60"/>
  <c r="D1595" i="95"/>
  <c r="P1127" i="60"/>
  <c r="D1127" i="95"/>
  <c r="P946" i="60"/>
  <c r="Y946" i="60" s="1"/>
  <c r="X946" i="60" s="1"/>
  <c r="D946" i="95"/>
  <c r="P584" i="60"/>
  <c r="D584" i="95"/>
  <c r="P268" i="60"/>
  <c r="Y268" i="60" s="1"/>
  <c r="X268" i="60" s="1"/>
  <c r="D268" i="95"/>
  <c r="P2827" i="60"/>
  <c r="D2827" i="95"/>
  <c r="P2520" i="60"/>
  <c r="D2520" i="95"/>
  <c r="P2504" i="60"/>
  <c r="D2504" i="95"/>
  <c r="P2489" i="60"/>
  <c r="D2489" i="95"/>
  <c r="P2192" i="60"/>
  <c r="D2192" i="95"/>
  <c r="P1886" i="60"/>
  <c r="D1886" i="95"/>
  <c r="P1870" i="60"/>
  <c r="D1870" i="95"/>
  <c r="P1854" i="60"/>
  <c r="D1854" i="95"/>
  <c r="P1639" i="60"/>
  <c r="D1639" i="95"/>
  <c r="P991" i="60"/>
  <c r="D991" i="95"/>
  <c r="P961" i="60"/>
  <c r="D961" i="95"/>
  <c r="P747" i="60"/>
  <c r="D747" i="95"/>
  <c r="P403" i="60"/>
  <c r="Y403" i="60" s="1"/>
  <c r="X403" i="60" s="1"/>
  <c r="D403" i="95"/>
  <c r="P105" i="60"/>
  <c r="D105" i="95"/>
  <c r="AA1160" i="60"/>
  <c r="AA572" i="60"/>
  <c r="T720" i="60"/>
  <c r="S720" i="60" s="1"/>
  <c r="P2973" i="60"/>
  <c r="D2973" i="95"/>
  <c r="P2840" i="60"/>
  <c r="Y2840" i="60" s="1"/>
  <c r="X2840" i="60" s="1"/>
  <c r="D2840" i="95"/>
  <c r="P2535" i="60"/>
  <c r="D2535" i="95"/>
  <c r="P2206" i="60"/>
  <c r="D2206" i="95"/>
  <c r="P1916" i="60"/>
  <c r="D1916" i="95"/>
  <c r="P1900" i="60"/>
  <c r="D1900" i="95"/>
  <c r="P1446" i="60"/>
  <c r="D1446" i="95"/>
  <c r="P1155" i="60"/>
  <c r="Y1155" i="60" s="1"/>
  <c r="X1155" i="60" s="1"/>
  <c r="D1155" i="95"/>
  <c r="P1140" i="60"/>
  <c r="D1140" i="95"/>
  <c r="P282" i="60"/>
  <c r="D282" i="95"/>
  <c r="P178" i="60"/>
  <c r="D178" i="95"/>
  <c r="AA330" i="60"/>
  <c r="P2236" i="60"/>
  <c r="D2236" i="95"/>
  <c r="P1977" i="60"/>
  <c r="D1977" i="95"/>
  <c r="P1962" i="60"/>
  <c r="D1962" i="95"/>
  <c r="P1652" i="60"/>
  <c r="D1652" i="95"/>
  <c r="P1474" i="60"/>
  <c r="D1474" i="95"/>
  <c r="P417" i="60"/>
  <c r="D417" i="95"/>
  <c r="T1569" i="60"/>
  <c r="S1569" i="60" s="1"/>
  <c r="T345" i="60"/>
  <c r="S345" i="60" s="1"/>
  <c r="P2987" i="60"/>
  <c r="D2987" i="95"/>
  <c r="P2734" i="60"/>
  <c r="D2734" i="95"/>
  <c r="P2611" i="60"/>
  <c r="D2611" i="95"/>
  <c r="P2595" i="60"/>
  <c r="Y2595" i="60" s="1"/>
  <c r="X2595" i="60" s="1"/>
  <c r="D2595" i="95"/>
  <c r="P2565" i="60"/>
  <c r="D2565" i="95"/>
  <c r="P2549" i="60"/>
  <c r="D2549" i="95"/>
  <c r="P1992" i="60"/>
  <c r="D1992" i="95"/>
  <c r="P1199" i="60"/>
  <c r="D1199" i="95"/>
  <c r="P1184" i="60"/>
  <c r="D1184" i="95"/>
  <c r="P1169" i="60"/>
  <c r="D1169" i="95"/>
  <c r="P1004" i="60"/>
  <c r="D1004" i="95"/>
  <c r="P759" i="60"/>
  <c r="D759" i="95"/>
  <c r="P612" i="60"/>
  <c r="Y612" i="60" s="1"/>
  <c r="X612" i="60" s="1"/>
  <c r="D612" i="95"/>
  <c r="P60" i="60"/>
  <c r="D60" i="95"/>
  <c r="T360" i="60"/>
  <c r="S360" i="60" s="1"/>
  <c r="P2626" i="60"/>
  <c r="D2626" i="95"/>
  <c r="P2264" i="60"/>
  <c r="D2264" i="95"/>
  <c r="P2250" i="60"/>
  <c r="D2250" i="95"/>
  <c r="P2021" i="60"/>
  <c r="D2021" i="95"/>
  <c r="P2005" i="60"/>
  <c r="Y2005" i="60" s="1"/>
  <c r="X2005" i="60" s="1"/>
  <c r="D2005" i="95"/>
  <c r="P1213" i="60"/>
  <c r="D1213" i="95"/>
  <c r="P1018" i="60"/>
  <c r="Y1018" i="60" s="1"/>
  <c r="X1018" i="60" s="1"/>
  <c r="D1018" i="95"/>
  <c r="P774" i="60"/>
  <c r="D774" i="95"/>
  <c r="P626" i="60"/>
  <c r="Y626" i="60" s="1"/>
  <c r="X626" i="60" s="1"/>
  <c r="D626" i="95"/>
  <c r="P190" i="60"/>
  <c r="Y190" i="60" s="1"/>
  <c r="X190" i="60" s="1"/>
  <c r="D190" i="95"/>
  <c r="P116" i="60"/>
  <c r="D116" i="95"/>
  <c r="V1084" i="60"/>
  <c r="T2710" i="60"/>
  <c r="S2710" i="60" s="1"/>
  <c r="Y2845" i="60"/>
  <c r="X2845" i="60" s="1"/>
  <c r="P2746" i="60"/>
  <c r="D2746" i="95"/>
  <c r="P2294" i="60"/>
  <c r="D2294" i="95"/>
  <c r="P2279" i="60"/>
  <c r="D2279" i="95"/>
  <c r="P1665" i="60"/>
  <c r="D1665" i="95"/>
  <c r="P1501" i="60"/>
  <c r="Y1501" i="60" s="1"/>
  <c r="X1501" i="60" s="1"/>
  <c r="D1501" i="95"/>
  <c r="P1228" i="60"/>
  <c r="D1228" i="95"/>
  <c r="P1031" i="60"/>
  <c r="D1031" i="95"/>
  <c r="P788" i="60"/>
  <c r="D788" i="95"/>
  <c r="P640" i="60"/>
  <c r="D640" i="95"/>
  <c r="P444" i="60"/>
  <c r="D444" i="95"/>
  <c r="V78" i="60"/>
  <c r="AA2029" i="60"/>
  <c r="AA619" i="60"/>
  <c r="AD5" i="95"/>
  <c r="T5" i="95"/>
  <c r="U5" i="95"/>
  <c r="V5" i="95"/>
  <c r="W5" i="95"/>
  <c r="X5" i="95"/>
  <c r="Y5" i="95"/>
  <c r="Z5" i="95"/>
  <c r="AA5" i="95"/>
  <c r="AB5" i="95"/>
  <c r="AC5" i="95"/>
  <c r="P3000" i="60"/>
  <c r="D3000" i="95"/>
  <c r="P2776" i="60"/>
  <c r="D2776" i="95"/>
  <c r="P2760" i="60"/>
  <c r="Y2760" i="60" s="1"/>
  <c r="X2760" i="60" s="1"/>
  <c r="D2760" i="95"/>
  <c r="P2671" i="60"/>
  <c r="D2671" i="95"/>
  <c r="P2035" i="60"/>
  <c r="D2035" i="95"/>
  <c r="P1679" i="60"/>
  <c r="D1679" i="95"/>
  <c r="P1319" i="60"/>
  <c r="D1319" i="95"/>
  <c r="P1304" i="60"/>
  <c r="Y1304" i="60" s="1"/>
  <c r="X1304" i="60" s="1"/>
  <c r="D1304" i="95"/>
  <c r="P1288" i="60"/>
  <c r="Y1288" i="60" s="1"/>
  <c r="X1288" i="60" s="1"/>
  <c r="D1288" i="95"/>
  <c r="P1273" i="60"/>
  <c r="D1273" i="95"/>
  <c r="P1258" i="60"/>
  <c r="D1258" i="95"/>
  <c r="P1243" i="60"/>
  <c r="D1243" i="95"/>
  <c r="P803" i="60"/>
  <c r="D803" i="95"/>
  <c r="P653" i="60"/>
  <c r="Y653" i="60" s="1"/>
  <c r="X653" i="60" s="1"/>
  <c r="D653" i="95"/>
  <c r="P474" i="60"/>
  <c r="Y474" i="60" s="1"/>
  <c r="X474" i="60" s="1"/>
  <c r="D474" i="95"/>
  <c r="P458" i="60"/>
  <c r="Y458" i="60" s="1"/>
  <c r="X458" i="60" s="1"/>
  <c r="D458" i="95"/>
  <c r="P202" i="60"/>
  <c r="D202" i="95"/>
  <c r="V2461" i="60"/>
  <c r="V1569" i="60"/>
  <c r="T1084" i="60"/>
  <c r="S1084" i="60" s="1"/>
  <c r="P2880" i="60"/>
  <c r="Y2880" i="60" s="1"/>
  <c r="X2880" i="60" s="1"/>
  <c r="D2880" i="95"/>
  <c r="P2685" i="60"/>
  <c r="D2685" i="95"/>
  <c r="P2308" i="60"/>
  <c r="D2308" i="95"/>
  <c r="P1514" i="60"/>
  <c r="D1514" i="95"/>
  <c r="P1333" i="60"/>
  <c r="D1333" i="95"/>
  <c r="P320" i="60"/>
  <c r="D320" i="95"/>
  <c r="P215" i="60"/>
  <c r="Y215" i="60" s="1"/>
  <c r="X215" i="60" s="1"/>
  <c r="D215" i="95"/>
  <c r="P128" i="60"/>
  <c r="D128" i="95"/>
  <c r="P42" i="60"/>
  <c r="D42" i="95"/>
  <c r="AA2725" i="60"/>
  <c r="AA845" i="60"/>
  <c r="T1420" i="60"/>
  <c r="S1420" i="60" s="1"/>
  <c r="P2908" i="60"/>
  <c r="D2908" i="95"/>
  <c r="P2371" i="60"/>
  <c r="Y2371" i="60" s="1"/>
  <c r="X2371" i="60" s="1"/>
  <c r="D2371" i="95"/>
  <c r="P2355" i="60"/>
  <c r="Y2355" i="60" s="1"/>
  <c r="X2355" i="60" s="1"/>
  <c r="D2355" i="95"/>
  <c r="P2339" i="60"/>
  <c r="Y2339" i="60" s="1"/>
  <c r="X2339" i="60" s="1"/>
  <c r="D2339" i="95"/>
  <c r="P2323" i="60"/>
  <c r="Y2323" i="60" s="1"/>
  <c r="X2323" i="60" s="1"/>
  <c r="D2323" i="95"/>
  <c r="P2048" i="60"/>
  <c r="D2048" i="95"/>
  <c r="P1693" i="60"/>
  <c r="Y1693" i="60" s="1"/>
  <c r="X1693" i="60" s="1"/>
  <c r="D1693" i="95"/>
  <c r="P1394" i="60"/>
  <c r="D1394" i="95"/>
  <c r="P1363" i="60"/>
  <c r="D1363" i="95"/>
  <c r="P1347" i="60"/>
  <c r="D1347" i="95"/>
  <c r="P1044" i="60"/>
  <c r="D1044" i="95"/>
  <c r="P833" i="60"/>
  <c r="D833" i="95"/>
  <c r="P817" i="60"/>
  <c r="D817" i="95"/>
  <c r="P681" i="60"/>
  <c r="D681" i="95"/>
  <c r="P503" i="60"/>
  <c r="D503" i="95"/>
  <c r="P142" i="60"/>
  <c r="D142" i="95"/>
  <c r="P69" i="60"/>
  <c r="Y69" i="60" s="1"/>
  <c r="X69" i="60" s="1"/>
  <c r="D69" i="95"/>
  <c r="AA1583" i="60"/>
  <c r="AA197" i="60"/>
  <c r="P2921" i="60"/>
  <c r="D2921" i="95"/>
  <c r="P2789" i="60"/>
  <c r="Y2789" i="60" s="1"/>
  <c r="X2789" i="60" s="1"/>
  <c r="D2789" i="95"/>
  <c r="P2402" i="60"/>
  <c r="D2402" i="95"/>
  <c r="P2386" i="60"/>
  <c r="D2386" i="95"/>
  <c r="P2063" i="60"/>
  <c r="D2063" i="95"/>
  <c r="P1737" i="60"/>
  <c r="D1737" i="95"/>
  <c r="P1723" i="60"/>
  <c r="D1723" i="95"/>
  <c r="P1707" i="60"/>
  <c r="D1707" i="95"/>
  <c r="V2121" i="60"/>
  <c r="P2417" i="60"/>
  <c r="D2417" i="95"/>
  <c r="P2093" i="60"/>
  <c r="Y2093" i="60" s="1"/>
  <c r="X2093" i="60" s="1"/>
  <c r="D2093" i="95"/>
  <c r="P2077" i="60"/>
  <c r="Y2077" i="60" s="1"/>
  <c r="X2077" i="60" s="1"/>
  <c r="D2077" i="95"/>
  <c r="P1542" i="60"/>
  <c r="D1542" i="95"/>
  <c r="P1407" i="60"/>
  <c r="Y1407" i="60" s="1"/>
  <c r="X1407" i="60" s="1"/>
  <c r="D1407" i="95"/>
  <c r="P1057" i="60"/>
  <c r="D1057" i="95"/>
  <c r="P242" i="60"/>
  <c r="Y242" i="60" s="1"/>
  <c r="X242" i="60" s="1"/>
  <c r="D242" i="95"/>
  <c r="V1420" i="60"/>
  <c r="AA109" i="60"/>
  <c r="AA52" i="60"/>
  <c r="T2461" i="60"/>
  <c r="S2461" i="60" s="1"/>
  <c r="T15" i="60"/>
  <c r="D1528" i="95"/>
  <c r="P2431" i="60"/>
  <c r="D2431" i="95"/>
  <c r="P1765" i="60"/>
  <c r="D1765" i="95"/>
  <c r="P1072" i="60"/>
  <c r="D1072" i="95"/>
  <c r="P846" i="60"/>
  <c r="D846" i="95"/>
  <c r="P706" i="60"/>
  <c r="Y706" i="60" s="1"/>
  <c r="X706" i="60" s="1"/>
  <c r="D706" i="95"/>
  <c r="P529" i="60"/>
  <c r="D529" i="95"/>
  <c r="P331" i="60"/>
  <c r="D331" i="95"/>
  <c r="P1378" i="60"/>
  <c r="D1378" i="95"/>
  <c r="P862" i="60"/>
  <c r="D862" i="95"/>
  <c r="T862" i="60"/>
  <c r="S862" i="60" s="1"/>
  <c r="P693" i="60"/>
  <c r="D693" i="95"/>
  <c r="P600" i="60"/>
  <c r="Y600" i="60" s="1"/>
  <c r="X600" i="60" s="1"/>
  <c r="D600" i="95"/>
  <c r="T600" i="60"/>
  <c r="S600" i="60" s="1"/>
  <c r="P542" i="60"/>
  <c r="D542" i="95"/>
  <c r="T542" i="60"/>
  <c r="S542" i="60" s="1"/>
  <c r="P430" i="60"/>
  <c r="D430" i="95"/>
  <c r="T430" i="60"/>
  <c r="S430" i="60" s="1"/>
  <c r="P389" i="60"/>
  <c r="Y389" i="60" s="1"/>
  <c r="X389" i="60" s="1"/>
  <c r="D389" i="95"/>
  <c r="P308" i="60"/>
  <c r="T308" i="60"/>
  <c r="S308" i="60" s="1"/>
  <c r="D308" i="95"/>
  <c r="P2854" i="60"/>
  <c r="Y2854" i="60" s="1"/>
  <c r="X2854" i="60" s="1"/>
  <c r="D2854" i="95"/>
  <c r="P2446" i="60"/>
  <c r="Y2446" i="60" s="1"/>
  <c r="X2446" i="60" s="1"/>
  <c r="D2446" i="95"/>
  <c r="T693" i="60"/>
  <c r="S693" i="60" s="1"/>
  <c r="AA2005" i="60"/>
  <c r="AA946" i="60"/>
  <c r="AA2323" i="60"/>
  <c r="D2959" i="95"/>
  <c r="AA2221" i="60"/>
  <c r="T1378" i="60"/>
  <c r="S1378" i="60" s="1"/>
  <c r="AA2789" i="60"/>
  <c r="AA1807" i="60"/>
  <c r="AA1487" i="60"/>
  <c r="AA227" i="60"/>
  <c r="AA1839" i="60"/>
  <c r="T2854" i="60"/>
  <c r="S2854" i="60" s="1"/>
  <c r="AA403" i="60"/>
  <c r="V2959" i="60"/>
  <c r="P2178" i="60"/>
  <c r="Y2178" i="60" s="1"/>
  <c r="X2178" i="60" s="1"/>
  <c r="D2178" i="95"/>
  <c r="T2178" i="60"/>
  <c r="S2178" i="60" s="1"/>
  <c r="AA1018" i="60"/>
  <c r="AA190" i="60"/>
  <c r="AA78" i="60"/>
  <c r="V2446" i="60"/>
  <c r="T2446" i="60"/>
  <c r="S2446" i="60" s="1"/>
  <c r="V2854" i="60"/>
  <c r="AA1112" i="60"/>
  <c r="T389" i="60"/>
  <c r="S389" i="60" s="1"/>
  <c r="V2178" i="60"/>
  <c r="AA2093" i="60"/>
  <c r="T2959" i="60"/>
  <c r="S2959" i="60" s="1"/>
  <c r="P1227" i="60"/>
  <c r="D1227" i="95"/>
  <c r="P1392" i="60"/>
  <c r="D1392" i="95"/>
  <c r="P1016" i="60"/>
  <c r="D1016" i="95"/>
  <c r="P318" i="60"/>
  <c r="D318" i="95"/>
  <c r="P771" i="60"/>
  <c r="D771" i="95"/>
  <c r="P703" i="60"/>
  <c r="D703" i="95"/>
  <c r="P623" i="60"/>
  <c r="D623" i="95"/>
  <c r="P441" i="60"/>
  <c r="Y441" i="60" s="1"/>
  <c r="X441" i="60" s="1"/>
  <c r="D441" i="95"/>
  <c r="P103" i="60"/>
  <c r="D103" i="95"/>
  <c r="P1676" i="60"/>
  <c r="D1676" i="95"/>
  <c r="P1255" i="60"/>
  <c r="D1255" i="95"/>
  <c r="P1137" i="60"/>
  <c r="D1137" i="95"/>
  <c r="P885" i="60"/>
  <c r="D885" i="95"/>
  <c r="P485" i="60"/>
  <c r="Y485" i="60" s="1"/>
  <c r="X485" i="60" s="1"/>
  <c r="D485" i="95"/>
  <c r="P399" i="60"/>
  <c r="D399" i="95"/>
  <c r="P328" i="60"/>
  <c r="D328" i="95"/>
  <c r="P1268" i="60"/>
  <c r="D1268" i="95"/>
  <c r="P1040" i="60"/>
  <c r="D1040" i="95"/>
  <c r="P942" i="60"/>
  <c r="Y942" i="60" s="1"/>
  <c r="X942" i="60" s="1"/>
  <c r="D942" i="95"/>
  <c r="P828" i="60"/>
  <c r="D828" i="95"/>
  <c r="P498" i="60"/>
  <c r="D498" i="95"/>
  <c r="P277" i="60"/>
  <c r="Y277" i="60" s="1"/>
  <c r="X277" i="60" s="1"/>
  <c r="D277" i="95"/>
  <c r="P237" i="60"/>
  <c r="D237" i="95"/>
  <c r="P1282" i="60"/>
  <c r="D1282" i="95"/>
  <c r="P1149" i="60"/>
  <c r="D1149" i="95"/>
  <c r="P715" i="60"/>
  <c r="D715" i="95"/>
  <c r="P635" i="60"/>
  <c r="D635" i="95"/>
  <c r="P565" i="60"/>
  <c r="D565" i="95"/>
  <c r="P137" i="60"/>
  <c r="D137" i="95"/>
  <c r="P1772" i="60"/>
  <c r="D1772" i="95"/>
  <c r="P782" i="60"/>
  <c r="D782" i="95"/>
  <c r="P369" i="60"/>
  <c r="D369" i="95"/>
  <c r="P86" i="60"/>
  <c r="D86" i="95"/>
  <c r="P1296" i="60"/>
  <c r="D1296" i="95"/>
  <c r="P1064" i="60"/>
  <c r="D1064" i="95"/>
  <c r="P839" i="60"/>
  <c r="D839" i="95"/>
  <c r="P726" i="60"/>
  <c r="D726" i="95"/>
  <c r="P646" i="60"/>
  <c r="D646" i="95"/>
  <c r="P577" i="60"/>
  <c r="D577" i="95"/>
  <c r="P288" i="60"/>
  <c r="D288" i="95"/>
  <c r="P208" i="60"/>
  <c r="D208" i="95"/>
  <c r="P794" i="60"/>
  <c r="Y794" i="60" s="1"/>
  <c r="X794" i="60" s="1"/>
  <c r="D794" i="95"/>
  <c r="P146" i="60"/>
  <c r="D146" i="95"/>
  <c r="P967" i="60"/>
  <c r="D967" i="95"/>
  <c r="P520" i="60"/>
  <c r="D520" i="95"/>
  <c r="P851" i="60"/>
  <c r="D851" i="95"/>
  <c r="P738" i="60"/>
  <c r="D738" i="95"/>
  <c r="P463" i="60"/>
  <c r="D463" i="95"/>
  <c r="P379" i="60"/>
  <c r="D379" i="95"/>
  <c r="P246" i="60"/>
  <c r="D246" i="95"/>
  <c r="P1323" i="60"/>
  <c r="D1323" i="95"/>
  <c r="P1088" i="60"/>
  <c r="D1088" i="95"/>
  <c r="P588" i="60"/>
  <c r="Y588" i="60" s="1"/>
  <c r="X588" i="60" s="1"/>
  <c r="D588" i="95"/>
  <c r="P120" i="60"/>
  <c r="D120" i="95"/>
  <c r="P1350" i="60"/>
  <c r="D1350" i="95"/>
  <c r="P979" i="60"/>
  <c r="D979" i="95"/>
  <c r="P805" i="60"/>
  <c r="D805" i="95"/>
  <c r="P348" i="60"/>
  <c r="D348" i="95"/>
  <c r="P218" i="60"/>
  <c r="D218" i="95"/>
  <c r="P181" i="60"/>
  <c r="D181" i="95"/>
  <c r="P919" i="60"/>
  <c r="D919" i="95"/>
  <c r="P257" i="60"/>
  <c r="D257" i="95"/>
  <c r="P155" i="60"/>
  <c r="D155" i="95"/>
  <c r="P1724" i="60"/>
  <c r="D1724" i="95"/>
  <c r="P1364" i="60"/>
  <c r="D1364" i="95"/>
  <c r="P992" i="60"/>
  <c r="D992" i="95"/>
  <c r="P682" i="60"/>
  <c r="D682" i="95"/>
  <c r="P475" i="60"/>
  <c r="D475" i="95"/>
  <c r="P94" i="60"/>
  <c r="D94" i="95"/>
  <c r="P2656" i="60"/>
  <c r="D2656" i="95"/>
  <c r="AA2306" i="60"/>
  <c r="AA2242" i="60"/>
  <c r="AA2114" i="60"/>
  <c r="AA2050" i="60"/>
  <c r="AA930" i="60"/>
  <c r="P2472" i="60"/>
  <c r="D2472" i="95"/>
  <c r="T2472" i="60"/>
  <c r="S2472" i="60" s="1"/>
  <c r="AA2993" i="60"/>
  <c r="AA2737" i="60"/>
  <c r="AA2513" i="60"/>
  <c r="AA2320" i="60"/>
  <c r="P2592" i="60"/>
  <c r="D2592" i="95"/>
  <c r="AA2959" i="60"/>
  <c r="AA2831" i="60"/>
  <c r="AA2703" i="60"/>
  <c r="AA2527" i="60"/>
  <c r="V2656" i="60"/>
  <c r="AA2446" i="60"/>
  <c r="AA2334" i="60"/>
  <c r="AA2254" i="60"/>
  <c r="AA2190" i="60"/>
  <c r="AA2126" i="60"/>
  <c r="AA2062" i="60"/>
  <c r="AA14" i="60"/>
  <c r="AA2605" i="60"/>
  <c r="AA2541" i="60"/>
  <c r="AA669" i="60"/>
  <c r="AA77" i="60"/>
  <c r="AA61" i="60"/>
  <c r="V2592" i="60"/>
  <c r="AA2924" i="60"/>
  <c r="AA2796" i="60"/>
  <c r="AA2668" i="60"/>
  <c r="AA748" i="60"/>
  <c r="P1928" i="60"/>
  <c r="D1928" i="95"/>
  <c r="T1928" i="60"/>
  <c r="S1928" i="60" s="1"/>
  <c r="P954" i="60"/>
  <c r="D954" i="95"/>
  <c r="T954" i="60"/>
  <c r="S954" i="60" s="1"/>
  <c r="V2472" i="60"/>
  <c r="AA2842" i="60"/>
  <c r="AA2714" i="60"/>
  <c r="AA2618" i="60"/>
  <c r="AA2554" i="60"/>
  <c r="AA2377" i="60"/>
  <c r="AA2280" i="60"/>
  <c r="AA2216" i="60"/>
  <c r="AA2152" i="60"/>
  <c r="AA2088" i="60"/>
  <c r="AA2024" i="60"/>
  <c r="T2656" i="60"/>
  <c r="S2656" i="60" s="1"/>
  <c r="T2592" i="60"/>
  <c r="S2592" i="60" s="1"/>
  <c r="AA2391" i="60"/>
  <c r="P2348" i="60"/>
  <c r="D2348" i="95"/>
  <c r="AA2982" i="60"/>
  <c r="AA2726" i="60"/>
  <c r="V1928" i="60"/>
  <c r="AA2485" i="60"/>
  <c r="AA2405" i="60"/>
  <c r="AA389" i="60"/>
  <c r="AA277" i="60"/>
  <c r="AA53" i="60"/>
  <c r="AA37" i="60"/>
  <c r="T2348" i="60"/>
  <c r="S2348" i="60" s="1"/>
  <c r="D6" i="95"/>
  <c r="S5" i="95" s="1"/>
  <c r="O6" i="60"/>
  <c r="V6" i="60"/>
  <c r="T6" i="60"/>
  <c r="N5" i="60" l="1"/>
  <c r="C7" i="99"/>
  <c r="U8" i="99" s="1"/>
  <c r="U17" i="99" s="1"/>
  <c r="D10" i="97"/>
  <c r="D21" i="98" s="1"/>
  <c r="D61" i="98"/>
  <c r="AA21" i="60"/>
  <c r="J15" i="75"/>
  <c r="D54" i="98" s="1"/>
  <c r="J13" i="75"/>
  <c r="D52" i="98" s="1"/>
  <c r="J11" i="75"/>
  <c r="D50" i="98" s="1"/>
  <c r="J9" i="75"/>
  <c r="D48" i="98" s="1"/>
  <c r="J7" i="75"/>
  <c r="D46" i="98" s="1"/>
  <c r="I15" i="75"/>
  <c r="C54" i="98" s="1"/>
  <c r="I13" i="75"/>
  <c r="C52" i="98" s="1"/>
  <c r="I11" i="75"/>
  <c r="C50" i="98" s="1"/>
  <c r="I9" i="75"/>
  <c r="C48" i="98" s="1"/>
  <c r="I7" i="75"/>
  <c r="C46" i="98" s="1"/>
  <c r="J14" i="75"/>
  <c r="D53" i="98" s="1"/>
  <c r="J12" i="75"/>
  <c r="D51" i="98" s="1"/>
  <c r="J10" i="75"/>
  <c r="D49" i="98" s="1"/>
  <c r="J8" i="75"/>
  <c r="D47" i="98" s="1"/>
  <c r="I6" i="75"/>
  <c r="C45" i="98" s="1"/>
  <c r="J6" i="75"/>
  <c r="D45" i="98" s="1"/>
  <c r="I14" i="75"/>
  <c r="C53" i="98" s="1"/>
  <c r="I12" i="75"/>
  <c r="C51" i="98" s="1"/>
  <c r="I10" i="75"/>
  <c r="C49" i="98" s="1"/>
  <c r="I8" i="75"/>
  <c r="C47" i="98" s="1"/>
  <c r="F26" i="77"/>
  <c r="V11" i="99"/>
  <c r="AA29" i="60"/>
  <c r="S29" i="60"/>
  <c r="S28" i="60"/>
  <c r="S27" i="60"/>
  <c r="S25" i="60"/>
  <c r="S26" i="60"/>
  <c r="Y26" i="60"/>
  <c r="AA26" i="60"/>
  <c r="Y25" i="60"/>
  <c r="AA25" i="60"/>
  <c r="S24" i="60"/>
  <c r="Y24" i="60"/>
  <c r="AA24" i="60"/>
  <c r="S21" i="60"/>
  <c r="S23" i="60"/>
  <c r="Y23" i="60"/>
  <c r="AA23" i="60"/>
  <c r="S22" i="60"/>
  <c r="AA22" i="60"/>
  <c r="Y22" i="60"/>
  <c r="S17" i="60"/>
  <c r="S20" i="60"/>
  <c r="Y20" i="60"/>
  <c r="AA20" i="60"/>
  <c r="S18" i="60"/>
  <c r="S19" i="60"/>
  <c r="Y19" i="60"/>
  <c r="AA19" i="60"/>
  <c r="Y18" i="60"/>
  <c r="AA18" i="60"/>
  <c r="AA17" i="60"/>
  <c r="Y17" i="60"/>
  <c r="S16" i="60"/>
  <c r="S15" i="60"/>
  <c r="AA16" i="60"/>
  <c r="Y16" i="60"/>
  <c r="S13" i="60"/>
  <c r="S14" i="60"/>
  <c r="S9" i="60"/>
  <c r="S11" i="60"/>
  <c r="S12" i="60"/>
  <c r="Y12" i="60"/>
  <c r="AA12" i="60"/>
  <c r="S10" i="60"/>
  <c r="Y11" i="60"/>
  <c r="AA11" i="60"/>
  <c r="AA10" i="60"/>
  <c r="S8" i="60"/>
  <c r="Y8" i="60"/>
  <c r="AA8" i="60"/>
  <c r="S7" i="60"/>
  <c r="Y7" i="60"/>
  <c r="AA7" i="60"/>
  <c r="L10" i="75"/>
  <c r="F49" i="98" s="1"/>
  <c r="L12" i="75"/>
  <c r="F51" i="98" s="1"/>
  <c r="M6" i="75"/>
  <c r="G45" i="98" s="1"/>
  <c r="M8" i="75"/>
  <c r="G47" i="98" s="1"/>
  <c r="L7" i="75"/>
  <c r="F46" i="98" s="1"/>
  <c r="L6" i="75"/>
  <c r="F45" i="98" s="1"/>
  <c r="L8" i="75"/>
  <c r="F47" i="98" s="1"/>
  <c r="L15" i="75"/>
  <c r="F54" i="98" s="1"/>
  <c r="L14" i="75"/>
  <c r="F53" i="98" s="1"/>
  <c r="M13" i="75"/>
  <c r="G52" i="98" s="1"/>
  <c r="M9" i="75"/>
  <c r="G48" i="98" s="1"/>
  <c r="M14" i="75"/>
  <c r="G53" i="98" s="1"/>
  <c r="L9" i="75"/>
  <c r="F48" i="98" s="1"/>
  <c r="M11" i="75"/>
  <c r="G50" i="98" s="1"/>
  <c r="L13" i="75"/>
  <c r="F52" i="98" s="1"/>
  <c r="L11" i="75"/>
  <c r="F50" i="98" s="1"/>
  <c r="M12" i="75"/>
  <c r="G51" i="98" s="1"/>
  <c r="M10" i="75"/>
  <c r="G49" i="98" s="1"/>
  <c r="M15" i="75"/>
  <c r="G54" i="98" s="1"/>
  <c r="M7" i="75"/>
  <c r="G46" i="98" s="1"/>
  <c r="Y733" i="60"/>
  <c r="X733" i="60" s="1"/>
  <c r="AA733" i="60"/>
  <c r="Y2658" i="60"/>
  <c r="X2658" i="60" s="1"/>
  <c r="AA2658" i="60"/>
  <c r="Y2056" i="60"/>
  <c r="X2056" i="60" s="1"/>
  <c r="AA2056" i="60"/>
  <c r="AA2200" i="60"/>
  <c r="Y2200" i="60"/>
  <c r="X2200" i="60" s="1"/>
  <c r="Y1785" i="60"/>
  <c r="X1785" i="60" s="1"/>
  <c r="AA1785" i="60"/>
  <c r="Y2025" i="60"/>
  <c r="X2025" i="60" s="1"/>
  <c r="AA2025" i="60"/>
  <c r="Y1597" i="60"/>
  <c r="X1597" i="60" s="1"/>
  <c r="AA1597" i="60"/>
  <c r="Y1898" i="60"/>
  <c r="X1898" i="60" s="1"/>
  <c r="AA1898" i="60"/>
  <c r="Y1598" i="60"/>
  <c r="X1598" i="60" s="1"/>
  <c r="AA1598" i="60"/>
  <c r="Y1346" i="60"/>
  <c r="X1346" i="60" s="1"/>
  <c r="AA1346" i="60"/>
  <c r="Y1536" i="60"/>
  <c r="X1536" i="60" s="1"/>
  <c r="AA1536" i="60"/>
  <c r="Y2262" i="60"/>
  <c r="X2262" i="60" s="1"/>
  <c r="AA2262" i="60"/>
  <c r="Y940" i="60"/>
  <c r="X940" i="60" s="1"/>
  <c r="AA940" i="60"/>
  <c r="Y2829" i="60"/>
  <c r="X2829" i="60" s="1"/>
  <c r="AA2829" i="60"/>
  <c r="Y275" i="60"/>
  <c r="X275" i="60" s="1"/>
  <c r="AA275" i="60"/>
  <c r="Y450" i="60"/>
  <c r="X450" i="60" s="1"/>
  <c r="AA450" i="60"/>
  <c r="Y671" i="60"/>
  <c r="X671" i="60" s="1"/>
  <c r="AA671" i="60"/>
  <c r="Y863" i="60"/>
  <c r="X863" i="60" s="1"/>
  <c r="AA863" i="60"/>
  <c r="Y2783" i="60"/>
  <c r="X2783" i="60" s="1"/>
  <c r="AA2783" i="60"/>
  <c r="Y2260" i="60"/>
  <c r="X2260" i="60" s="1"/>
  <c r="AA2260" i="60"/>
  <c r="Y2499" i="60"/>
  <c r="X2499" i="60" s="1"/>
  <c r="AA2499" i="60"/>
  <c r="Y28" i="60"/>
  <c r="AA28" i="60"/>
  <c r="Y2198" i="60"/>
  <c r="X2198" i="60" s="1"/>
  <c r="AA2198" i="60"/>
  <c r="Y2356" i="60"/>
  <c r="X2356" i="60" s="1"/>
  <c r="AA2356" i="60"/>
  <c r="Y1253" i="60"/>
  <c r="X1253" i="60" s="1"/>
  <c r="AA1253" i="60"/>
  <c r="Y1521" i="60"/>
  <c r="X1521" i="60" s="1"/>
  <c r="AA1521" i="60"/>
  <c r="Y938" i="60"/>
  <c r="X938" i="60" s="1"/>
  <c r="AA938" i="60"/>
  <c r="Y1146" i="60"/>
  <c r="X1146" i="60" s="1"/>
  <c r="AA1146" i="60"/>
  <c r="Y2954" i="60"/>
  <c r="X2954" i="60" s="1"/>
  <c r="AA2954" i="60"/>
  <c r="Y955" i="60"/>
  <c r="X955" i="60" s="1"/>
  <c r="AA955" i="60"/>
  <c r="Y481" i="60"/>
  <c r="X481" i="60" s="1"/>
  <c r="AA481" i="60"/>
  <c r="Y654" i="60"/>
  <c r="X654" i="60" s="1"/>
  <c r="AA654" i="60"/>
  <c r="Y41" i="60"/>
  <c r="X41" i="60" s="1"/>
  <c r="AA41" i="60"/>
  <c r="AA229" i="60"/>
  <c r="Y229" i="60"/>
  <c r="X229" i="60" s="1"/>
  <c r="Y2434" i="60"/>
  <c r="X2434" i="60" s="1"/>
  <c r="AA2434" i="60"/>
  <c r="Y2674" i="60"/>
  <c r="X2674" i="60" s="1"/>
  <c r="AA2674" i="60"/>
  <c r="Y987" i="60"/>
  <c r="X987" i="60" s="1"/>
  <c r="AA987" i="60"/>
  <c r="Y167" i="60"/>
  <c r="X167" i="60" s="1"/>
  <c r="AA167" i="60"/>
  <c r="Y2278" i="60"/>
  <c r="X2278" i="60" s="1"/>
  <c r="AA2278" i="60"/>
  <c r="Y1848" i="60"/>
  <c r="X1848" i="60" s="1"/>
  <c r="AA1848" i="60"/>
  <c r="Y2072" i="60"/>
  <c r="X2072" i="60" s="1"/>
  <c r="AA2072" i="60"/>
  <c r="Y2215" i="60"/>
  <c r="X2215" i="60" s="1"/>
  <c r="AA2215" i="60"/>
  <c r="Y1801" i="60"/>
  <c r="X1801" i="60" s="1"/>
  <c r="AA1801" i="60"/>
  <c r="Y2057" i="60"/>
  <c r="X2057" i="60" s="1"/>
  <c r="AA2057" i="60"/>
  <c r="Y1613" i="60"/>
  <c r="X1613" i="60" s="1"/>
  <c r="AA1613" i="60"/>
  <c r="Y1914" i="60"/>
  <c r="X1914" i="60" s="1"/>
  <c r="AA1914" i="60"/>
  <c r="Y1614" i="60"/>
  <c r="X1614" i="60" s="1"/>
  <c r="AA1614" i="60"/>
  <c r="Y717" i="60"/>
  <c r="X717" i="60" s="1"/>
  <c r="AA717" i="60"/>
  <c r="Y1362" i="60"/>
  <c r="X1362" i="60" s="1"/>
  <c r="AA1362" i="60"/>
  <c r="Y1552" i="60"/>
  <c r="X1552" i="60" s="1"/>
  <c r="AA1552" i="60"/>
  <c r="Y1709" i="60"/>
  <c r="X1709" i="60" s="1"/>
  <c r="AA1709" i="60"/>
  <c r="Y1080" i="60"/>
  <c r="X1080" i="60" s="1"/>
  <c r="AA1080" i="60"/>
  <c r="Y1238" i="60"/>
  <c r="X1238" i="60" s="1"/>
  <c r="AA1238" i="60"/>
  <c r="Y1428" i="60"/>
  <c r="X1428" i="60" s="1"/>
  <c r="AA1428" i="60"/>
  <c r="Y2984" i="60"/>
  <c r="X2984" i="60" s="1"/>
  <c r="AA2984" i="60"/>
  <c r="Y1097" i="60"/>
  <c r="X1097" i="60" s="1"/>
  <c r="AA1097" i="60"/>
  <c r="Y2890" i="60"/>
  <c r="X2890" i="60" s="1"/>
  <c r="AA2890" i="60"/>
  <c r="Y449" i="60"/>
  <c r="X449" i="60" s="1"/>
  <c r="AA449" i="60"/>
  <c r="Y213" i="60"/>
  <c r="X213" i="60" s="1"/>
  <c r="AA213" i="60"/>
  <c r="Y387" i="60"/>
  <c r="X387" i="60" s="1"/>
  <c r="AA387" i="60"/>
  <c r="Y546" i="60"/>
  <c r="X546" i="60" s="1"/>
  <c r="AA546" i="60"/>
  <c r="AA151" i="60"/>
  <c r="Y151" i="60"/>
  <c r="X151" i="60" s="1"/>
  <c r="Y2421" i="60"/>
  <c r="X2421" i="60" s="1"/>
  <c r="AA2421" i="60"/>
  <c r="Y956" i="60"/>
  <c r="X956" i="60" s="1"/>
  <c r="AA956" i="60"/>
  <c r="Y291" i="60"/>
  <c r="X291" i="60" s="1"/>
  <c r="AA291" i="60"/>
  <c r="Y466" i="60"/>
  <c r="X466" i="60" s="1"/>
  <c r="AA466" i="60"/>
  <c r="Y687" i="60"/>
  <c r="X687" i="60" s="1"/>
  <c r="AA687" i="60"/>
  <c r="Y878" i="60"/>
  <c r="X878" i="60" s="1"/>
  <c r="AA878" i="60"/>
  <c r="Y2799" i="60"/>
  <c r="X2799" i="60" s="1"/>
  <c r="AA2799" i="60"/>
  <c r="Y2276" i="60"/>
  <c r="X2276" i="60" s="1"/>
  <c r="AA2276" i="60"/>
  <c r="Y2515" i="60"/>
  <c r="X2515" i="60" s="1"/>
  <c r="AA2515" i="60"/>
  <c r="Y43" i="60"/>
  <c r="X43" i="60" s="1"/>
  <c r="AA43" i="60"/>
  <c r="Y2229" i="60"/>
  <c r="X2229" i="60" s="1"/>
  <c r="AA2229" i="60"/>
  <c r="Y2372" i="60"/>
  <c r="X2372" i="60" s="1"/>
  <c r="AA2372" i="60"/>
  <c r="Y1284" i="60"/>
  <c r="X1284" i="60" s="1"/>
  <c r="AA1284" i="60"/>
  <c r="AA1537" i="60"/>
  <c r="Y1537" i="60"/>
  <c r="X1537" i="60" s="1"/>
  <c r="AA986" i="60"/>
  <c r="Y986" i="60"/>
  <c r="X986" i="60" s="1"/>
  <c r="Y2843" i="60"/>
  <c r="X2843" i="60" s="1"/>
  <c r="AA2843" i="60"/>
  <c r="Y1677" i="60"/>
  <c r="X1677" i="60" s="1"/>
  <c r="AA1677" i="60"/>
  <c r="Y497" i="60"/>
  <c r="X497" i="60" s="1"/>
  <c r="AA497" i="60"/>
  <c r="Y702" i="60"/>
  <c r="X702" i="60" s="1"/>
  <c r="AA702" i="60"/>
  <c r="Y71" i="60"/>
  <c r="X71" i="60" s="1"/>
  <c r="AA71" i="60"/>
  <c r="Y245" i="60"/>
  <c r="X245" i="60" s="1"/>
  <c r="AA245" i="60"/>
  <c r="Y435" i="60"/>
  <c r="X435" i="60" s="1"/>
  <c r="AA435" i="60"/>
  <c r="AA2450" i="60"/>
  <c r="Y2450" i="60"/>
  <c r="X2450" i="60" s="1"/>
  <c r="Y2705" i="60"/>
  <c r="X2705" i="60" s="1"/>
  <c r="AA2705" i="60"/>
  <c r="Y2781" i="60"/>
  <c r="X2781" i="60" s="1"/>
  <c r="AA2781" i="60"/>
  <c r="Y183" i="60"/>
  <c r="X183" i="60" s="1"/>
  <c r="AA183" i="60"/>
  <c r="Y2293" i="60"/>
  <c r="X2293" i="60" s="1"/>
  <c r="AA2293" i="60"/>
  <c r="AA1864" i="60"/>
  <c r="Y1864" i="60"/>
  <c r="X1864" i="60" s="1"/>
  <c r="Y2247" i="60"/>
  <c r="X2247" i="60" s="1"/>
  <c r="AA2247" i="60"/>
  <c r="Y1833" i="60"/>
  <c r="X1833" i="60" s="1"/>
  <c r="AA1833" i="60"/>
  <c r="Y2073" i="60"/>
  <c r="X2073" i="60" s="1"/>
  <c r="AA2073" i="60"/>
  <c r="Y1629" i="60"/>
  <c r="X1629" i="60" s="1"/>
  <c r="AA1629" i="60"/>
  <c r="Y1630" i="60"/>
  <c r="X1630" i="60" s="1"/>
  <c r="AA1630" i="60"/>
  <c r="Y1220" i="60"/>
  <c r="X1220" i="60" s="1"/>
  <c r="AA1220" i="60"/>
  <c r="Y1410" i="60"/>
  <c r="X1410" i="60" s="1"/>
  <c r="AA1410" i="60"/>
  <c r="Y1567" i="60"/>
  <c r="X1567" i="60" s="1"/>
  <c r="AA1567" i="60"/>
  <c r="Y1254" i="60"/>
  <c r="X1254" i="60" s="1"/>
  <c r="AA1254" i="60"/>
  <c r="Y1444" i="60"/>
  <c r="X1444" i="60" s="1"/>
  <c r="AA1444" i="60"/>
  <c r="AA1129" i="60"/>
  <c r="Y1129" i="60"/>
  <c r="X1129" i="60" s="1"/>
  <c r="Y2906" i="60"/>
  <c r="X2906" i="60" s="1"/>
  <c r="AA2906" i="60"/>
  <c r="Y1222" i="60"/>
  <c r="X1222" i="60" s="1"/>
  <c r="AA1222" i="60"/>
  <c r="AA45" i="60"/>
  <c r="Y2672" i="60"/>
  <c r="X2672" i="60" s="1"/>
  <c r="AA2672" i="60"/>
  <c r="Y2797" i="60"/>
  <c r="X2797" i="60" s="1"/>
  <c r="AA2797" i="60"/>
  <c r="Y307" i="60"/>
  <c r="X307" i="60" s="1"/>
  <c r="AA307" i="60"/>
  <c r="Y482" i="60"/>
  <c r="X482" i="60" s="1"/>
  <c r="AA482" i="60"/>
  <c r="Y735" i="60"/>
  <c r="X735" i="60" s="1"/>
  <c r="AA735" i="60"/>
  <c r="Y894" i="60"/>
  <c r="X894" i="60" s="1"/>
  <c r="AA894" i="60"/>
  <c r="Y2403" i="60"/>
  <c r="X2403" i="60" s="1"/>
  <c r="AA2403" i="60"/>
  <c r="Y2531" i="60"/>
  <c r="X2531" i="60" s="1"/>
  <c r="AA2531" i="60"/>
  <c r="AA57" i="60"/>
  <c r="Y57" i="60"/>
  <c r="X57" i="60" s="1"/>
  <c r="Y2245" i="60"/>
  <c r="X2245" i="60" s="1"/>
  <c r="AA2245" i="60"/>
  <c r="Y2404" i="60"/>
  <c r="X2404" i="60" s="1"/>
  <c r="AA2404" i="60"/>
  <c r="Y1300" i="60"/>
  <c r="X1300" i="60" s="1"/>
  <c r="AA1300" i="60"/>
  <c r="Y1553" i="60"/>
  <c r="X1553" i="60" s="1"/>
  <c r="AA1553" i="60"/>
  <c r="Y1002" i="60"/>
  <c r="X1002" i="60" s="1"/>
  <c r="AA1002" i="60"/>
  <c r="Y2859" i="60"/>
  <c r="X2859" i="60" s="1"/>
  <c r="AA2859" i="60"/>
  <c r="Y797" i="60"/>
  <c r="X797" i="60" s="1"/>
  <c r="AA797" i="60"/>
  <c r="AA706" i="60"/>
  <c r="Y512" i="60"/>
  <c r="X512" i="60" s="1"/>
  <c r="AA512" i="60"/>
  <c r="Y718" i="60"/>
  <c r="X718" i="60" s="1"/>
  <c r="AA718" i="60"/>
  <c r="Y87" i="60"/>
  <c r="X87" i="60" s="1"/>
  <c r="AA87" i="60"/>
  <c r="Y276" i="60"/>
  <c r="X276" i="60" s="1"/>
  <c r="AA276" i="60"/>
  <c r="Y2482" i="60"/>
  <c r="X2482" i="60" s="1"/>
  <c r="AA2482" i="60"/>
  <c r="Y56" i="60"/>
  <c r="X56" i="60" s="1"/>
  <c r="AA56" i="60"/>
  <c r="Y214" i="60"/>
  <c r="X214" i="60" s="1"/>
  <c r="AA214" i="60"/>
  <c r="Y2151" i="60"/>
  <c r="X2151" i="60" s="1"/>
  <c r="AA2151" i="60"/>
  <c r="AA2325" i="60"/>
  <c r="Y2325" i="60"/>
  <c r="X2325" i="60" s="1"/>
  <c r="Y2828" i="60"/>
  <c r="X2828" i="60" s="1"/>
  <c r="AA2828" i="60"/>
  <c r="Y1880" i="60"/>
  <c r="X1880" i="60" s="1"/>
  <c r="AA1880" i="60"/>
  <c r="Y2104" i="60"/>
  <c r="X2104" i="60" s="1"/>
  <c r="AA2104" i="60"/>
  <c r="Y1849" i="60"/>
  <c r="X1849" i="60" s="1"/>
  <c r="AA1849" i="60"/>
  <c r="Y2089" i="60"/>
  <c r="X2089" i="60" s="1"/>
  <c r="AA2089" i="60"/>
  <c r="Y1659" i="60"/>
  <c r="X1659" i="60" s="1"/>
  <c r="AA1659" i="60"/>
  <c r="Y1660" i="60"/>
  <c r="X1660" i="60" s="1"/>
  <c r="AA1660" i="60"/>
  <c r="Y1236" i="60"/>
  <c r="X1236" i="60" s="1"/>
  <c r="AA1236" i="60"/>
  <c r="Y1426" i="60"/>
  <c r="X1426" i="60" s="1"/>
  <c r="AA1426" i="60"/>
  <c r="AA1128" i="60"/>
  <c r="Y1128" i="60"/>
  <c r="X1128" i="60" s="1"/>
  <c r="Y1285" i="60"/>
  <c r="X1285" i="60" s="1"/>
  <c r="AA1285" i="60"/>
  <c r="Y2841" i="60"/>
  <c r="X2841" i="60" s="1"/>
  <c r="AA2841" i="60"/>
  <c r="Y985" i="60"/>
  <c r="X985" i="60" s="1"/>
  <c r="AA985" i="60"/>
  <c r="Y1145" i="60"/>
  <c r="X1145" i="60" s="1"/>
  <c r="AA1145" i="60"/>
  <c r="Y2937" i="60"/>
  <c r="X2937" i="60" s="1"/>
  <c r="AA2937" i="60"/>
  <c r="AA2970" i="60"/>
  <c r="Y149" i="60"/>
  <c r="X149" i="60" s="1"/>
  <c r="AA149" i="60"/>
  <c r="Y354" i="60"/>
  <c r="X354" i="60" s="1"/>
  <c r="AA354" i="60"/>
  <c r="Y513" i="60"/>
  <c r="X513" i="60" s="1"/>
  <c r="AA513" i="60"/>
  <c r="AA767" i="60"/>
  <c r="Y767" i="60"/>
  <c r="X767" i="60" s="1"/>
  <c r="Y2577" i="60"/>
  <c r="X2577" i="60" s="1"/>
  <c r="AA2577" i="60"/>
  <c r="Y2419" i="60"/>
  <c r="X2419" i="60" s="1"/>
  <c r="AA2419" i="60"/>
  <c r="Y2547" i="60"/>
  <c r="X2547" i="60" s="1"/>
  <c r="AA2547" i="60"/>
  <c r="Y89" i="60"/>
  <c r="X89" i="60" s="1"/>
  <c r="AA89" i="60"/>
  <c r="Y2261" i="60"/>
  <c r="X2261" i="60" s="1"/>
  <c r="AA2261" i="60"/>
  <c r="Y2420" i="60"/>
  <c r="X2420" i="60" s="1"/>
  <c r="AA2420" i="60"/>
  <c r="Y1159" i="60"/>
  <c r="X1159" i="60" s="1"/>
  <c r="AA1159" i="60"/>
  <c r="Y1316" i="60"/>
  <c r="X1316" i="60" s="1"/>
  <c r="AA1316" i="60"/>
  <c r="Y1568" i="60"/>
  <c r="X1568" i="60" s="1"/>
  <c r="AA1568" i="60"/>
  <c r="Y1050" i="60"/>
  <c r="X1050" i="60" s="1"/>
  <c r="AA1050" i="60"/>
  <c r="Y2875" i="60"/>
  <c r="X2875" i="60" s="1"/>
  <c r="AA2875" i="60"/>
  <c r="Y829" i="60"/>
  <c r="X829" i="60" s="1"/>
  <c r="AA829" i="60"/>
  <c r="Y1081" i="60"/>
  <c r="X1081" i="60" s="1"/>
  <c r="AA1081" i="60"/>
  <c r="Y528" i="60"/>
  <c r="X528" i="60" s="1"/>
  <c r="AA528" i="60"/>
  <c r="AA766" i="60"/>
  <c r="Y766" i="60"/>
  <c r="X766" i="60" s="1"/>
  <c r="Y134" i="60"/>
  <c r="X134" i="60" s="1"/>
  <c r="AA134" i="60"/>
  <c r="Y292" i="60"/>
  <c r="X292" i="60" s="1"/>
  <c r="AA292" i="60"/>
  <c r="Y467" i="60"/>
  <c r="X467" i="60" s="1"/>
  <c r="AA467" i="60"/>
  <c r="Y2498" i="60"/>
  <c r="X2498" i="60" s="1"/>
  <c r="AA2498" i="60"/>
  <c r="Y88" i="60"/>
  <c r="X88" i="60" s="1"/>
  <c r="AA88" i="60"/>
  <c r="AA230" i="60"/>
  <c r="Y230" i="60"/>
  <c r="X230" i="60" s="1"/>
  <c r="Y2167" i="60"/>
  <c r="X2167" i="60" s="1"/>
  <c r="AA2167" i="60"/>
  <c r="Y2341" i="60"/>
  <c r="X2341" i="60" s="1"/>
  <c r="AA2341" i="60"/>
  <c r="Y1896" i="60"/>
  <c r="X1896" i="60" s="1"/>
  <c r="AA1896" i="60"/>
  <c r="Y2120" i="60"/>
  <c r="X2120" i="60" s="1"/>
  <c r="AA2120" i="60"/>
  <c r="Y1865" i="60"/>
  <c r="X1865" i="60" s="1"/>
  <c r="AA1865" i="60"/>
  <c r="Y2105" i="60"/>
  <c r="X2105" i="60" s="1"/>
  <c r="AA2105" i="60"/>
  <c r="AA1675" i="60"/>
  <c r="Y1675" i="60"/>
  <c r="X1675" i="60" s="1"/>
  <c r="Y1504" i="60"/>
  <c r="X1504" i="60" s="1"/>
  <c r="AA1504" i="60"/>
  <c r="Y1692" i="60"/>
  <c r="X1692" i="60" s="1"/>
  <c r="AA1692" i="60"/>
  <c r="Y1252" i="60"/>
  <c r="X1252" i="60" s="1"/>
  <c r="AA1252" i="60"/>
  <c r="Y1442" i="60"/>
  <c r="X1442" i="60" s="1"/>
  <c r="AA1442" i="60"/>
  <c r="Y1599" i="60"/>
  <c r="X1599" i="60" s="1"/>
  <c r="AA1599" i="60"/>
  <c r="Y1144" i="60"/>
  <c r="X1144" i="60" s="1"/>
  <c r="AA1144" i="60"/>
  <c r="Y1301" i="60"/>
  <c r="X1301" i="60" s="1"/>
  <c r="AA1301" i="60"/>
  <c r="Y2857" i="60"/>
  <c r="X2857" i="60" s="1"/>
  <c r="AA2857" i="60"/>
  <c r="Y1001" i="60"/>
  <c r="X1001" i="60" s="1"/>
  <c r="AA1001" i="60"/>
  <c r="Y1161" i="60"/>
  <c r="X1161" i="60" s="1"/>
  <c r="AA1161" i="60"/>
  <c r="Y2953" i="60"/>
  <c r="X2953" i="60" s="1"/>
  <c r="AA2953" i="60"/>
  <c r="Y1412" i="60"/>
  <c r="X1412" i="60" s="1"/>
  <c r="AA1412" i="60"/>
  <c r="Y2719" i="60"/>
  <c r="X2719" i="60" s="1"/>
  <c r="AA2719" i="60"/>
  <c r="Y165" i="60"/>
  <c r="X165" i="60" s="1"/>
  <c r="AA165" i="60"/>
  <c r="Y370" i="60"/>
  <c r="X370" i="60" s="1"/>
  <c r="AA370" i="60"/>
  <c r="Y545" i="60"/>
  <c r="X545" i="60" s="1"/>
  <c r="AA545" i="60"/>
  <c r="Y783" i="60"/>
  <c r="X783" i="60" s="1"/>
  <c r="AA783" i="60"/>
  <c r="Y2704" i="60"/>
  <c r="X2704" i="60" s="1"/>
  <c r="AA2704" i="60"/>
  <c r="Y2435" i="60"/>
  <c r="X2435" i="60" s="1"/>
  <c r="AA2435" i="60"/>
  <c r="Y2627" i="60"/>
  <c r="X2627" i="60" s="1"/>
  <c r="AA2627" i="60"/>
  <c r="Y2134" i="60"/>
  <c r="X2134" i="60" s="1"/>
  <c r="AA2134" i="60"/>
  <c r="Y2277" i="60"/>
  <c r="X2277" i="60" s="1"/>
  <c r="AA2277" i="60"/>
  <c r="Y2436" i="60"/>
  <c r="X2436" i="60" s="1"/>
  <c r="AA2436" i="60"/>
  <c r="AA1189" i="60"/>
  <c r="Y1189" i="60"/>
  <c r="X1189" i="60" s="1"/>
  <c r="Y1379" i="60"/>
  <c r="X1379" i="60" s="1"/>
  <c r="AA1379" i="60"/>
  <c r="Y2967" i="60"/>
  <c r="X2967" i="60" s="1"/>
  <c r="AA2967" i="60"/>
  <c r="Y1066" i="60"/>
  <c r="X1066" i="60" s="1"/>
  <c r="AA1066" i="60"/>
  <c r="Y2891" i="60"/>
  <c r="X2891" i="60" s="1"/>
  <c r="AA2891" i="60"/>
  <c r="AA626" i="60"/>
  <c r="Y576" i="60"/>
  <c r="X576" i="60" s="1"/>
  <c r="AA576" i="60"/>
  <c r="Y798" i="60"/>
  <c r="X798" i="60" s="1"/>
  <c r="AA798" i="60"/>
  <c r="AA150" i="60"/>
  <c r="Y150" i="60"/>
  <c r="X150" i="60" s="1"/>
  <c r="Y339" i="60"/>
  <c r="X339" i="60" s="1"/>
  <c r="AA339" i="60"/>
  <c r="Y499" i="60"/>
  <c r="X499" i="60" s="1"/>
  <c r="AA499" i="60"/>
  <c r="Y2514" i="60"/>
  <c r="X2514" i="60" s="1"/>
  <c r="AA2514" i="60"/>
  <c r="Y104" i="60"/>
  <c r="X104" i="60" s="1"/>
  <c r="AA104" i="60"/>
  <c r="Y293" i="60"/>
  <c r="X293" i="60" s="1"/>
  <c r="AA293" i="60"/>
  <c r="Y2183" i="60"/>
  <c r="X2183" i="60" s="1"/>
  <c r="AA2183" i="60"/>
  <c r="Y2357" i="60"/>
  <c r="X2357" i="60" s="1"/>
  <c r="AA2357" i="60"/>
  <c r="Y1753" i="60"/>
  <c r="X1753" i="60" s="1"/>
  <c r="AA1753" i="60"/>
  <c r="Y1912" i="60"/>
  <c r="X1912" i="60" s="1"/>
  <c r="AA1912" i="60"/>
  <c r="Y1738" i="60"/>
  <c r="X1738" i="60" s="1"/>
  <c r="AA1738" i="60"/>
  <c r="AA1881" i="60"/>
  <c r="Y1881" i="60"/>
  <c r="X1881" i="60" s="1"/>
  <c r="Y1691" i="60"/>
  <c r="X1691" i="60" s="1"/>
  <c r="AA1691" i="60"/>
  <c r="Y1519" i="60"/>
  <c r="X1519" i="60" s="1"/>
  <c r="AA1519" i="60"/>
  <c r="Y1708" i="60"/>
  <c r="X1708" i="60" s="1"/>
  <c r="AA1708" i="60"/>
  <c r="Y1283" i="60"/>
  <c r="X1283" i="60" s="1"/>
  <c r="AA1283" i="60"/>
  <c r="Y1458" i="60"/>
  <c r="X1458" i="60" s="1"/>
  <c r="AA1458" i="60"/>
  <c r="Y1615" i="60"/>
  <c r="X1615" i="60" s="1"/>
  <c r="AA1615" i="60"/>
  <c r="Y1317" i="60"/>
  <c r="X1317" i="60" s="1"/>
  <c r="AA1317" i="60"/>
  <c r="Y2889" i="60"/>
  <c r="X2889" i="60" s="1"/>
  <c r="AA2889" i="60"/>
  <c r="Y1017" i="60"/>
  <c r="X1017" i="60" s="1"/>
  <c r="AA1017" i="60"/>
  <c r="Y1176" i="60"/>
  <c r="X1176" i="60" s="1"/>
  <c r="AA1176" i="60"/>
  <c r="Y638" i="60"/>
  <c r="X638" i="60" s="1"/>
  <c r="AA638" i="60"/>
  <c r="Y2766" i="60"/>
  <c r="X2766" i="60" s="1"/>
  <c r="AA2766" i="60"/>
  <c r="Y212" i="60"/>
  <c r="X212" i="60" s="1"/>
  <c r="AA212" i="60"/>
  <c r="Y402" i="60"/>
  <c r="X402" i="60" s="1"/>
  <c r="AA402" i="60"/>
  <c r="Y593" i="60"/>
  <c r="X593" i="60" s="1"/>
  <c r="AA593" i="60"/>
  <c r="Y799" i="60"/>
  <c r="X799" i="60" s="1"/>
  <c r="AA799" i="60"/>
  <c r="Y2735" i="60"/>
  <c r="X2735" i="60" s="1"/>
  <c r="AA2735" i="60"/>
  <c r="Y2451" i="60"/>
  <c r="X2451" i="60" s="1"/>
  <c r="AA2451" i="60"/>
  <c r="Y2643" i="60"/>
  <c r="X2643" i="60" s="1"/>
  <c r="AA2643" i="60"/>
  <c r="Y2150" i="60"/>
  <c r="X2150" i="60" s="1"/>
  <c r="AA2150" i="60"/>
  <c r="Y2292" i="60"/>
  <c r="X2292" i="60" s="1"/>
  <c r="AA2292" i="60"/>
  <c r="Y2452" i="60"/>
  <c r="X2452" i="60" s="1"/>
  <c r="AA2452" i="60"/>
  <c r="Y1205" i="60"/>
  <c r="X1205" i="60" s="1"/>
  <c r="AA1205" i="60"/>
  <c r="Y1411" i="60"/>
  <c r="X1411" i="60" s="1"/>
  <c r="AA1411" i="60"/>
  <c r="AA2983" i="60"/>
  <c r="Y2983" i="60"/>
  <c r="X2983" i="60" s="1"/>
  <c r="Y2907" i="60"/>
  <c r="X2907" i="60" s="1"/>
  <c r="AA2907" i="60"/>
  <c r="Y861" i="60"/>
  <c r="X861" i="60" s="1"/>
  <c r="AA861" i="60"/>
  <c r="Y1000" i="60"/>
  <c r="X1000" i="60" s="1"/>
  <c r="AA1000" i="60"/>
  <c r="Y401" i="60"/>
  <c r="X401" i="60" s="1"/>
  <c r="AA401" i="60"/>
  <c r="Y592" i="60"/>
  <c r="X592" i="60" s="1"/>
  <c r="AA592" i="60"/>
  <c r="Y814" i="60"/>
  <c r="X814" i="60" s="1"/>
  <c r="AA814" i="60"/>
  <c r="Y355" i="60"/>
  <c r="X355" i="60" s="1"/>
  <c r="AA355" i="60"/>
  <c r="Y514" i="60"/>
  <c r="X514" i="60" s="1"/>
  <c r="AA514" i="60"/>
  <c r="Y2530" i="60"/>
  <c r="X2530" i="60" s="1"/>
  <c r="AA2530" i="60"/>
  <c r="Y119" i="60"/>
  <c r="X119" i="60" s="1"/>
  <c r="AA119" i="60"/>
  <c r="Y309" i="60"/>
  <c r="X309" i="60" s="1"/>
  <c r="AA309" i="60"/>
  <c r="Y2199" i="60"/>
  <c r="X2199" i="60" s="1"/>
  <c r="AA2199" i="60"/>
  <c r="Y2373" i="60"/>
  <c r="X2373" i="60" s="1"/>
  <c r="AA2373" i="60"/>
  <c r="Y1769" i="60"/>
  <c r="X1769" i="60" s="1"/>
  <c r="AA1769" i="60"/>
  <c r="Y2008" i="60"/>
  <c r="X2008" i="60" s="1"/>
  <c r="AA2008" i="60"/>
  <c r="Y2168" i="60"/>
  <c r="X2168" i="60" s="1"/>
  <c r="AA2168" i="60"/>
  <c r="Y1754" i="60"/>
  <c r="X1754" i="60" s="1"/>
  <c r="AA1754" i="60"/>
  <c r="Y1993" i="60"/>
  <c r="X1993" i="60" s="1"/>
  <c r="AA1993" i="60"/>
  <c r="Y1739" i="60"/>
  <c r="X1739" i="60" s="1"/>
  <c r="AA1739" i="60"/>
  <c r="Y1535" i="60"/>
  <c r="X1535" i="60" s="1"/>
  <c r="AA1535" i="60"/>
  <c r="Y1299" i="60"/>
  <c r="X1299" i="60" s="1"/>
  <c r="AA1299" i="60"/>
  <c r="Y1505" i="60"/>
  <c r="X1505" i="60" s="1"/>
  <c r="AA1505" i="60"/>
  <c r="Y1631" i="60"/>
  <c r="X1631" i="60" s="1"/>
  <c r="AA1631" i="60"/>
  <c r="Y1175" i="60"/>
  <c r="X1175" i="60" s="1"/>
  <c r="AA1175" i="60"/>
  <c r="Y1348" i="60"/>
  <c r="X1348" i="60" s="1"/>
  <c r="AA1348" i="60"/>
  <c r="Y2905" i="60"/>
  <c r="X2905" i="60" s="1"/>
  <c r="AA2905" i="60"/>
  <c r="Y1049" i="60"/>
  <c r="X1049" i="60" s="1"/>
  <c r="AA1049" i="60"/>
  <c r="AA1207" i="60"/>
  <c r="Y1207" i="60"/>
  <c r="X1207" i="60" s="1"/>
  <c r="Y2936" i="60"/>
  <c r="X2936" i="60" s="1"/>
  <c r="AA2936" i="60"/>
  <c r="AA1832" i="60"/>
  <c r="AA27" i="60"/>
  <c r="Y877" i="60"/>
  <c r="X877" i="60" s="1"/>
  <c r="AA877" i="60"/>
  <c r="Y2782" i="60"/>
  <c r="X2782" i="60" s="1"/>
  <c r="AA2782" i="60"/>
  <c r="AA228" i="60"/>
  <c r="Y228" i="60"/>
  <c r="X228" i="60" s="1"/>
  <c r="Y418" i="60"/>
  <c r="X418" i="60" s="1"/>
  <c r="AA418" i="60"/>
  <c r="AA609" i="60"/>
  <c r="Y609" i="60"/>
  <c r="X609" i="60" s="1"/>
  <c r="Y815" i="60"/>
  <c r="X815" i="60" s="1"/>
  <c r="AA815" i="60"/>
  <c r="Y2751" i="60"/>
  <c r="X2751" i="60" s="1"/>
  <c r="AA2751" i="60"/>
  <c r="Y324" i="60"/>
  <c r="X324" i="60" s="1"/>
  <c r="AA324" i="60"/>
  <c r="Y2467" i="60"/>
  <c r="X2467" i="60" s="1"/>
  <c r="AA2467" i="60"/>
  <c r="Y2166" i="60"/>
  <c r="X2166" i="60" s="1"/>
  <c r="AA2166" i="60"/>
  <c r="AA2324" i="60"/>
  <c r="Y2324" i="60"/>
  <c r="X2324" i="60" s="1"/>
  <c r="Y2468" i="60"/>
  <c r="X2468" i="60" s="1"/>
  <c r="AA2468" i="60"/>
  <c r="Y1221" i="60"/>
  <c r="X1221" i="60" s="1"/>
  <c r="AA1221" i="60"/>
  <c r="Y1459" i="60"/>
  <c r="X1459" i="60" s="1"/>
  <c r="AA1459" i="60"/>
  <c r="Y2999" i="60"/>
  <c r="X2999" i="60" s="1"/>
  <c r="AA2999" i="60"/>
  <c r="Y2765" i="60"/>
  <c r="X2765" i="60" s="1"/>
  <c r="AA2765" i="60"/>
  <c r="Y1098" i="60"/>
  <c r="X1098" i="60" s="1"/>
  <c r="AA1098" i="60"/>
  <c r="Y2922" i="60"/>
  <c r="X2922" i="60" s="1"/>
  <c r="AA2922" i="60"/>
  <c r="Y939" i="60"/>
  <c r="X939" i="60" s="1"/>
  <c r="AA939" i="60"/>
  <c r="AA2865" i="60"/>
  <c r="AA2840" i="60"/>
  <c r="Y433" i="60"/>
  <c r="X433" i="60" s="1"/>
  <c r="AA433" i="60"/>
  <c r="Y608" i="60"/>
  <c r="X608" i="60" s="1"/>
  <c r="AA608" i="60"/>
  <c r="Y182" i="60"/>
  <c r="X182" i="60" s="1"/>
  <c r="AA182" i="60"/>
  <c r="Y371" i="60"/>
  <c r="X371" i="60" s="1"/>
  <c r="AA371" i="60"/>
  <c r="Y530" i="60"/>
  <c r="X530" i="60" s="1"/>
  <c r="AA530" i="60"/>
  <c r="Y2546" i="60"/>
  <c r="X2546" i="60" s="1"/>
  <c r="AA2546" i="60"/>
  <c r="Y908" i="60"/>
  <c r="X908" i="60" s="1"/>
  <c r="AA908" i="60"/>
  <c r="Y135" i="60"/>
  <c r="X135" i="60" s="1"/>
  <c r="AA135" i="60"/>
  <c r="Y2246" i="60"/>
  <c r="X2246" i="60" s="1"/>
  <c r="AA2246" i="60"/>
  <c r="Y1784" i="60"/>
  <c r="X1784" i="60" s="1"/>
  <c r="AA1784" i="60"/>
  <c r="Y2184" i="60"/>
  <c r="X2184" i="60" s="1"/>
  <c r="AA2184" i="60"/>
  <c r="Y1770" i="60"/>
  <c r="X1770" i="60" s="1"/>
  <c r="AA1770" i="60"/>
  <c r="Y2009" i="60"/>
  <c r="X2009" i="60" s="1"/>
  <c r="AA2009" i="60"/>
  <c r="AA924" i="60"/>
  <c r="Y924" i="60"/>
  <c r="X924" i="60" s="1"/>
  <c r="Y1755" i="60"/>
  <c r="X1755" i="60" s="1"/>
  <c r="AA1755" i="60"/>
  <c r="Y1551" i="60"/>
  <c r="X1551" i="60" s="1"/>
  <c r="AA1551" i="60"/>
  <c r="Y1315" i="60"/>
  <c r="X1315" i="60" s="1"/>
  <c r="AA1315" i="60"/>
  <c r="Y1520" i="60"/>
  <c r="X1520" i="60" s="1"/>
  <c r="AA1520" i="60"/>
  <c r="Y1645" i="60"/>
  <c r="X1645" i="60" s="1"/>
  <c r="AA1645" i="60"/>
  <c r="Y1206" i="60"/>
  <c r="X1206" i="60" s="1"/>
  <c r="AA1206" i="60"/>
  <c r="Y1380" i="60"/>
  <c r="X1380" i="60" s="1"/>
  <c r="AA1380" i="60"/>
  <c r="Y2920" i="60"/>
  <c r="X2920" i="60" s="1"/>
  <c r="AA2920" i="60"/>
  <c r="Y1065" i="60"/>
  <c r="X1065" i="60" s="1"/>
  <c r="AA1065" i="60"/>
  <c r="Y2858" i="60"/>
  <c r="X2858" i="60" s="1"/>
  <c r="AA2858" i="60"/>
  <c r="AA925" i="60"/>
  <c r="Y925" i="60"/>
  <c r="X925" i="60" s="1"/>
  <c r="Y2798" i="60"/>
  <c r="X2798" i="60" s="1"/>
  <c r="AA2798" i="60"/>
  <c r="Y244" i="60"/>
  <c r="X244" i="60" s="1"/>
  <c r="AA244" i="60"/>
  <c r="Y434" i="60"/>
  <c r="X434" i="60" s="1"/>
  <c r="AA434" i="60"/>
  <c r="Y639" i="60"/>
  <c r="X639" i="60" s="1"/>
  <c r="AA639" i="60"/>
  <c r="Y847" i="60"/>
  <c r="X847" i="60" s="1"/>
  <c r="AA847" i="60"/>
  <c r="Y2767" i="60"/>
  <c r="X2767" i="60" s="1"/>
  <c r="AA2767" i="60"/>
  <c r="Y340" i="60"/>
  <c r="X340" i="60" s="1"/>
  <c r="AA340" i="60"/>
  <c r="Y2483" i="60"/>
  <c r="X2483" i="60" s="1"/>
  <c r="AA2483" i="60"/>
  <c r="Y2182" i="60"/>
  <c r="X2182" i="60" s="1"/>
  <c r="AA2182" i="60"/>
  <c r="Y2340" i="60"/>
  <c r="X2340" i="60" s="1"/>
  <c r="AA2340" i="60"/>
  <c r="Y2532" i="60"/>
  <c r="X2532" i="60" s="1"/>
  <c r="AA2532" i="60"/>
  <c r="Y1237" i="60"/>
  <c r="X1237" i="60" s="1"/>
  <c r="AA1237" i="60"/>
  <c r="Y1475" i="60"/>
  <c r="X1475" i="60" s="1"/>
  <c r="AA1475" i="60"/>
  <c r="AA923" i="60"/>
  <c r="Y923" i="60"/>
  <c r="X923" i="60" s="1"/>
  <c r="Y1130" i="60"/>
  <c r="X1130" i="60" s="1"/>
  <c r="AA1130" i="60"/>
  <c r="Y2938" i="60"/>
  <c r="X2938" i="60" s="1"/>
  <c r="AA2938" i="60"/>
  <c r="AA1480" i="60"/>
  <c r="Y1646" i="60"/>
  <c r="X1646" i="60" s="1"/>
  <c r="AA1646" i="60"/>
  <c r="AA1756" i="60"/>
  <c r="Y1756" i="60"/>
  <c r="X1756" i="60" s="1"/>
  <c r="Y329" i="60"/>
  <c r="X329" i="60" s="1"/>
  <c r="AA329" i="60"/>
  <c r="Y625" i="60"/>
  <c r="X625" i="60" s="1"/>
  <c r="AA625" i="60"/>
  <c r="Y2758" i="60"/>
  <c r="X2758" i="60" s="1"/>
  <c r="AA2758" i="60"/>
  <c r="AA2071" i="60"/>
  <c r="Y2071" i="60"/>
  <c r="X2071" i="60" s="1"/>
  <c r="AA612" i="60"/>
  <c r="Y1586" i="60"/>
  <c r="X1586" i="60" s="1"/>
  <c r="AA1586" i="60"/>
  <c r="Y423" i="60"/>
  <c r="X423" i="60" s="1"/>
  <c r="AA423" i="60"/>
  <c r="Y1510" i="60"/>
  <c r="X1510" i="60" s="1"/>
  <c r="AA1510" i="60"/>
  <c r="Y1122" i="60"/>
  <c r="X1122" i="60" s="1"/>
  <c r="AA1122" i="60"/>
  <c r="Y1356" i="60"/>
  <c r="X1356" i="60" s="1"/>
  <c r="AA1356" i="60"/>
  <c r="Y144" i="60"/>
  <c r="X144" i="60" s="1"/>
  <c r="AA144" i="60"/>
  <c r="Y2210" i="60"/>
  <c r="X2210" i="60" s="1"/>
  <c r="AA2210" i="60"/>
  <c r="Y2383" i="60"/>
  <c r="X2383" i="60" s="1"/>
  <c r="AA2383" i="60"/>
  <c r="Y2589" i="60"/>
  <c r="X2589" i="60" s="1"/>
  <c r="AA2589" i="60"/>
  <c r="AA982" i="60"/>
  <c r="Y982" i="60"/>
  <c r="X982" i="60" s="1"/>
  <c r="Y2148" i="60"/>
  <c r="X2148" i="60" s="1"/>
  <c r="AA2148" i="60"/>
  <c r="AA860" i="60"/>
  <c r="Y860" i="60"/>
  <c r="X860" i="60" s="1"/>
  <c r="Y781" i="60"/>
  <c r="X781" i="60" s="1"/>
  <c r="AA781" i="60"/>
  <c r="Y734" i="60"/>
  <c r="X734" i="60" s="1"/>
  <c r="AA734" i="60"/>
  <c r="AA235" i="60"/>
  <c r="Y235" i="60"/>
  <c r="X235" i="60" s="1"/>
  <c r="Y189" i="60"/>
  <c r="X189" i="60" s="1"/>
  <c r="AA189" i="60"/>
  <c r="Y2849" i="60"/>
  <c r="X2849" i="60" s="1"/>
  <c r="AA2849" i="60"/>
  <c r="Y672" i="60"/>
  <c r="X672" i="60" s="1"/>
  <c r="AA672" i="60"/>
  <c r="Y1278" i="60"/>
  <c r="X1278" i="60" s="1"/>
  <c r="AA1278" i="60"/>
  <c r="Y2303" i="60"/>
  <c r="X2303" i="60" s="1"/>
  <c r="AA2303" i="60"/>
  <c r="Y2510" i="60"/>
  <c r="X2510" i="60" s="1"/>
  <c r="AA2510" i="60"/>
  <c r="Y68" i="60"/>
  <c r="X68" i="60" s="1"/>
  <c r="AA68" i="60"/>
  <c r="AA1662" i="60"/>
  <c r="Y1662" i="60"/>
  <c r="X1662" i="60" s="1"/>
  <c r="Y2939" i="60"/>
  <c r="X2939" i="60" s="1"/>
  <c r="AA2939" i="60"/>
  <c r="Y344" i="60"/>
  <c r="X344" i="60" s="1"/>
  <c r="AA344" i="60"/>
  <c r="Y2774" i="60"/>
  <c r="X2774" i="60" s="1"/>
  <c r="AA2774" i="60"/>
  <c r="Y2729" i="60"/>
  <c r="X2729" i="60" s="1"/>
  <c r="AA2729" i="60"/>
  <c r="Y2684" i="60"/>
  <c r="X2684" i="60" s="1"/>
  <c r="AA2684" i="60"/>
  <c r="Y997" i="60"/>
  <c r="X997" i="60" s="1"/>
  <c r="AA997" i="60"/>
  <c r="Y876" i="60"/>
  <c r="X876" i="60" s="1"/>
  <c r="AA876" i="60"/>
  <c r="Y2087" i="60"/>
  <c r="X2087" i="60" s="1"/>
  <c r="AA2087" i="60"/>
  <c r="AA2760" i="60"/>
  <c r="Y1601" i="60"/>
  <c r="X1601" i="60" s="1"/>
  <c r="AA1601" i="60"/>
  <c r="Y439" i="60"/>
  <c r="X439" i="60" s="1"/>
  <c r="AA439" i="60"/>
  <c r="Y1525" i="60"/>
  <c r="X1525" i="60" s="1"/>
  <c r="AA1525" i="60"/>
  <c r="Y1153" i="60"/>
  <c r="X1153" i="60" s="1"/>
  <c r="AA1153" i="60"/>
  <c r="Y1372" i="60"/>
  <c r="X1372" i="60" s="1"/>
  <c r="AA1372" i="60"/>
  <c r="Y160" i="60"/>
  <c r="X160" i="60" s="1"/>
  <c r="AA160" i="60"/>
  <c r="Y2225" i="60"/>
  <c r="X2225" i="60" s="1"/>
  <c r="AA2225" i="60"/>
  <c r="Y2399" i="60"/>
  <c r="X2399" i="60" s="1"/>
  <c r="AA2399" i="60"/>
  <c r="Y2007" i="60"/>
  <c r="X2007" i="60" s="1"/>
  <c r="AA2007" i="60"/>
  <c r="Y1961" i="60"/>
  <c r="X1961" i="60" s="1"/>
  <c r="AA1961" i="60"/>
  <c r="Y1678" i="60"/>
  <c r="X1678" i="60" s="1"/>
  <c r="AA1678" i="60"/>
  <c r="Y359" i="60"/>
  <c r="X359" i="60" s="1"/>
  <c r="AA359" i="60"/>
  <c r="Y251" i="60"/>
  <c r="X251" i="60" s="1"/>
  <c r="AA251" i="60"/>
  <c r="Y220" i="60"/>
  <c r="X220" i="60" s="1"/>
  <c r="AA220" i="60"/>
  <c r="Y719" i="60"/>
  <c r="X719" i="60" s="1"/>
  <c r="AA719" i="60"/>
  <c r="Y1293" i="60"/>
  <c r="X1293" i="60" s="1"/>
  <c r="AA1293" i="60"/>
  <c r="Y2319" i="60"/>
  <c r="X2319" i="60" s="1"/>
  <c r="AA2319" i="60"/>
  <c r="Y2526" i="60"/>
  <c r="X2526" i="60" s="1"/>
  <c r="AA2526" i="60"/>
  <c r="Y905" i="60"/>
  <c r="X905" i="60" s="1"/>
  <c r="AA905" i="60"/>
  <c r="Y455" i="60"/>
  <c r="X455" i="60" s="1"/>
  <c r="AA455" i="60"/>
  <c r="Y1433" i="60"/>
  <c r="X1433" i="60" s="1"/>
  <c r="AA1433" i="60"/>
  <c r="Y2790" i="60"/>
  <c r="X2790" i="60" s="1"/>
  <c r="AA2790" i="60"/>
  <c r="Y1214" i="60"/>
  <c r="X1214" i="60" s="1"/>
  <c r="AA1214" i="60"/>
  <c r="AA2241" i="60"/>
  <c r="Y2241" i="60"/>
  <c r="X2241" i="60" s="1"/>
  <c r="Y1013" i="60"/>
  <c r="X1013" i="60" s="1"/>
  <c r="AA1013" i="60"/>
  <c r="Y891" i="60"/>
  <c r="X891" i="60" s="1"/>
  <c r="AA891" i="60"/>
  <c r="Y2103" i="60"/>
  <c r="X2103" i="60" s="1"/>
  <c r="AA2103" i="60"/>
  <c r="Y1617" i="60"/>
  <c r="X1617" i="60" s="1"/>
  <c r="AA1617" i="60"/>
  <c r="Y1541" i="60"/>
  <c r="X1541" i="60" s="1"/>
  <c r="AA1541" i="60"/>
  <c r="Y266" i="60"/>
  <c r="X266" i="60" s="1"/>
  <c r="AA266" i="60"/>
  <c r="Y2743" i="60"/>
  <c r="X2743" i="60" s="1"/>
  <c r="AA2743" i="60"/>
  <c r="Y1059" i="60"/>
  <c r="X1059" i="60" s="1"/>
  <c r="AA1059" i="60"/>
  <c r="Y2415" i="60"/>
  <c r="X2415" i="60" s="1"/>
  <c r="AA2415" i="60"/>
  <c r="Y2621" i="60"/>
  <c r="X2621" i="60" s="1"/>
  <c r="AA2621" i="60"/>
  <c r="Y656" i="60"/>
  <c r="X656" i="60" s="1"/>
  <c r="AA656" i="60"/>
  <c r="Y2023" i="60"/>
  <c r="X2023" i="60" s="1"/>
  <c r="AA2023" i="60"/>
  <c r="AA1976" i="60"/>
  <c r="Y1976" i="60"/>
  <c r="X1976" i="60" s="1"/>
  <c r="AA2149" i="60"/>
  <c r="AA2880" i="60"/>
  <c r="Y563" i="60"/>
  <c r="X563" i="60" s="1"/>
  <c r="AA563" i="60"/>
  <c r="Y1694" i="60"/>
  <c r="X1694" i="60" s="1"/>
  <c r="AA1694" i="60"/>
  <c r="Y516" i="60"/>
  <c r="X516" i="60" s="1"/>
  <c r="AA516" i="60"/>
  <c r="Y375" i="60"/>
  <c r="X375" i="60" s="1"/>
  <c r="AA375" i="60"/>
  <c r="Y1418" i="60"/>
  <c r="X1418" i="60" s="1"/>
  <c r="AA1418" i="60"/>
  <c r="Y2881" i="60"/>
  <c r="X2881" i="60" s="1"/>
  <c r="AA2881" i="60"/>
  <c r="Y1771" i="60"/>
  <c r="X1771" i="60" s="1"/>
  <c r="AA1771" i="60"/>
  <c r="AA1309" i="60"/>
  <c r="Y1309" i="60"/>
  <c r="X1309" i="60" s="1"/>
  <c r="AA83" i="60"/>
  <c r="Y83" i="60"/>
  <c r="X83" i="60" s="1"/>
  <c r="Y2335" i="60"/>
  <c r="X2335" i="60" s="1"/>
  <c r="AA2335" i="60"/>
  <c r="Y2542" i="60"/>
  <c r="X2542" i="60" s="1"/>
  <c r="AA2542" i="60"/>
  <c r="Y920" i="60"/>
  <c r="X920" i="60" s="1"/>
  <c r="AA920" i="60"/>
  <c r="Y796" i="60"/>
  <c r="X796" i="60" s="1"/>
  <c r="AA796" i="60"/>
  <c r="Y2133" i="60"/>
  <c r="X2133" i="60" s="1"/>
  <c r="AA2133" i="60"/>
  <c r="AA600" i="60"/>
  <c r="Y471" i="60"/>
  <c r="X471" i="60" s="1"/>
  <c r="AA471" i="60"/>
  <c r="Y2895" i="60"/>
  <c r="X2895" i="60" s="1"/>
  <c r="AA2895" i="60"/>
  <c r="Y1230" i="60"/>
  <c r="X1230" i="60" s="1"/>
  <c r="AA1230" i="60"/>
  <c r="Y2257" i="60"/>
  <c r="X2257" i="60" s="1"/>
  <c r="AA2257" i="60"/>
  <c r="Y2462" i="60"/>
  <c r="X2462" i="60" s="1"/>
  <c r="AA2462" i="60"/>
  <c r="Y2179" i="60"/>
  <c r="X2179" i="60" s="1"/>
  <c r="AA2179" i="60"/>
  <c r="Y2118" i="60"/>
  <c r="X2118" i="60" s="1"/>
  <c r="AA2118" i="60"/>
  <c r="AA532" i="60"/>
  <c r="Y532" i="60"/>
  <c r="X532" i="60" s="1"/>
  <c r="Y298" i="60"/>
  <c r="X298" i="60" s="1"/>
  <c r="AA298" i="60"/>
  <c r="Y1075" i="60"/>
  <c r="X1075" i="60" s="1"/>
  <c r="AA1075" i="60"/>
  <c r="Y2637" i="60"/>
  <c r="X2637" i="60" s="1"/>
  <c r="AA2637" i="60"/>
  <c r="Y704" i="60"/>
  <c r="X704" i="60" s="1"/>
  <c r="AA704" i="60"/>
  <c r="Y2039" i="60"/>
  <c r="X2039" i="60" s="1"/>
  <c r="AA2039" i="60"/>
  <c r="AA1288" i="60"/>
  <c r="Y1710" i="60"/>
  <c r="X1710" i="60" s="1"/>
  <c r="AA1710" i="60"/>
  <c r="Y391" i="60"/>
  <c r="X391" i="60" s="1"/>
  <c r="AA391" i="60"/>
  <c r="Y2911" i="60"/>
  <c r="X2911" i="60" s="1"/>
  <c r="AA2911" i="60"/>
  <c r="Y2804" i="60"/>
  <c r="X2804" i="60" s="1"/>
  <c r="AA2804" i="60"/>
  <c r="AA1403" i="60"/>
  <c r="Y1403" i="60"/>
  <c r="X1403" i="60" s="1"/>
  <c r="AA1090" i="60"/>
  <c r="Y1090" i="60"/>
  <c r="X1090" i="60" s="1"/>
  <c r="Y1325" i="60"/>
  <c r="X1325" i="60" s="1"/>
  <c r="AA1325" i="60"/>
  <c r="Y113" i="60"/>
  <c r="X113" i="60" s="1"/>
  <c r="AA113" i="60"/>
  <c r="Y99" i="60"/>
  <c r="X99" i="60" s="1"/>
  <c r="AA99" i="60"/>
  <c r="Y2351" i="60"/>
  <c r="X2351" i="60" s="1"/>
  <c r="AA2351" i="60"/>
  <c r="Y2558" i="60"/>
  <c r="X2558" i="60" s="1"/>
  <c r="AA2558" i="60"/>
  <c r="Y935" i="60"/>
  <c r="X935" i="60" s="1"/>
  <c r="AA935" i="60"/>
  <c r="AA812" i="60"/>
  <c r="Y812" i="60"/>
  <c r="X812" i="60" s="1"/>
  <c r="AA749" i="60"/>
  <c r="Y749" i="60"/>
  <c r="X749" i="60" s="1"/>
  <c r="Y1571" i="60"/>
  <c r="X1571" i="60" s="1"/>
  <c r="AA1571" i="60"/>
  <c r="Y2478" i="60"/>
  <c r="X2478" i="60" s="1"/>
  <c r="AA2478" i="60"/>
  <c r="Y2195" i="60"/>
  <c r="X2195" i="60" s="1"/>
  <c r="AA2195" i="60"/>
  <c r="AA594" i="60"/>
  <c r="Y594" i="60"/>
  <c r="X594" i="60" s="1"/>
  <c r="Y610" i="60"/>
  <c r="X610" i="60" s="1"/>
  <c r="AA610" i="60"/>
  <c r="Y487" i="60"/>
  <c r="X487" i="60" s="1"/>
  <c r="AA487" i="60"/>
  <c r="Y1246" i="60"/>
  <c r="X1246" i="60" s="1"/>
  <c r="AA1246" i="60"/>
  <c r="Y2272" i="60"/>
  <c r="X2272" i="60" s="1"/>
  <c r="AA2272" i="60"/>
  <c r="AA93" i="60"/>
  <c r="Y1632" i="60"/>
  <c r="X1632" i="60" s="1"/>
  <c r="AA1632" i="60"/>
  <c r="Y1741" i="60"/>
  <c r="X1741" i="60" s="1"/>
  <c r="AA1741" i="60"/>
  <c r="Y548" i="60"/>
  <c r="X548" i="60" s="1"/>
  <c r="AA548" i="60"/>
  <c r="Y314" i="60"/>
  <c r="X314" i="60" s="1"/>
  <c r="AA314" i="60"/>
  <c r="Y2819" i="60"/>
  <c r="X2819" i="60" s="1"/>
  <c r="AA2819" i="60"/>
  <c r="Y578" i="60"/>
  <c r="X578" i="60" s="1"/>
  <c r="AA578" i="60"/>
  <c r="Y2698" i="60"/>
  <c r="X2698" i="60" s="1"/>
  <c r="AA2698" i="60"/>
  <c r="Y2652" i="60"/>
  <c r="X2652" i="60" s="1"/>
  <c r="AA2652" i="60"/>
  <c r="Y39" i="60"/>
  <c r="X39" i="60" s="1"/>
  <c r="AA39" i="60"/>
  <c r="Y2055" i="60"/>
  <c r="X2055" i="60" s="1"/>
  <c r="AA2055" i="60"/>
  <c r="Y407" i="60"/>
  <c r="X407" i="60" s="1"/>
  <c r="AA407" i="60"/>
  <c r="AA1495" i="60"/>
  <c r="Y1495" i="60"/>
  <c r="X1495" i="60" s="1"/>
  <c r="AA1106" i="60"/>
  <c r="Y1106" i="60"/>
  <c r="X1106" i="60" s="1"/>
  <c r="Y1340" i="60"/>
  <c r="X1340" i="60" s="1"/>
  <c r="AA1340" i="60"/>
  <c r="Y129" i="60"/>
  <c r="X129" i="60" s="1"/>
  <c r="AA129" i="60"/>
  <c r="Y1028" i="60"/>
  <c r="X1028" i="60" s="1"/>
  <c r="AA1028" i="60"/>
  <c r="Y2367" i="60"/>
  <c r="X2367" i="60" s="1"/>
  <c r="AA2367" i="60"/>
  <c r="Y2574" i="60"/>
  <c r="X2574" i="60" s="1"/>
  <c r="AA2574" i="60"/>
  <c r="Y951" i="60"/>
  <c r="X951" i="60" s="1"/>
  <c r="AA951" i="60"/>
  <c r="Y844" i="60"/>
  <c r="X844" i="60" s="1"/>
  <c r="AA844" i="60"/>
  <c r="Y765" i="60"/>
  <c r="X765" i="60" s="1"/>
  <c r="AA765" i="60"/>
  <c r="Y173" i="60"/>
  <c r="X173" i="60" s="1"/>
  <c r="AA173" i="60"/>
  <c r="Y2834" i="60"/>
  <c r="X2834" i="60" s="1"/>
  <c r="AA2834" i="60"/>
  <c r="Y1262" i="60"/>
  <c r="X1262" i="60" s="1"/>
  <c r="AA1262" i="60"/>
  <c r="AA2288" i="60"/>
  <c r="Y2288" i="60"/>
  <c r="X2288" i="60" s="1"/>
  <c r="Y2494" i="60"/>
  <c r="X2494" i="60" s="1"/>
  <c r="AA2494" i="60"/>
  <c r="Y688" i="60"/>
  <c r="X688" i="60" s="1"/>
  <c r="AA688" i="60"/>
  <c r="AA794" i="60"/>
  <c r="Y1229" i="60"/>
  <c r="X1229" i="60" s="1"/>
  <c r="AA1229" i="60"/>
  <c r="Y1897" i="60"/>
  <c r="X1897" i="60" s="1"/>
  <c r="AA1897" i="60"/>
  <c r="Y2897" i="60"/>
  <c r="X2897" i="60" s="1"/>
  <c r="AA2897" i="60"/>
  <c r="Y853" i="60"/>
  <c r="X853" i="60" s="1"/>
  <c r="AA853" i="60"/>
  <c r="AA2854" i="60"/>
  <c r="Y1786" i="60"/>
  <c r="X1786" i="60" s="1"/>
  <c r="AA1786" i="60"/>
  <c r="Y2986" i="60"/>
  <c r="X2986" i="60" s="1"/>
  <c r="AA2986" i="60"/>
  <c r="Y580" i="60"/>
  <c r="X580" i="60" s="1"/>
  <c r="AA580" i="60"/>
  <c r="Y1697" i="60"/>
  <c r="X1697" i="60" s="1"/>
  <c r="AA1697" i="60"/>
  <c r="Y2778" i="60"/>
  <c r="X2778" i="60" s="1"/>
  <c r="AA2778" i="60"/>
  <c r="Y476" i="60"/>
  <c r="X476" i="60" s="1"/>
  <c r="AA476" i="60"/>
  <c r="Y2673" i="60"/>
  <c r="X2673" i="60" s="1"/>
  <c r="AA2673" i="60"/>
  <c r="Y2437" i="60"/>
  <c r="X2437" i="60" s="1"/>
  <c r="AA2437" i="60"/>
  <c r="Y2343" i="60"/>
  <c r="X2343" i="60" s="1"/>
  <c r="AA2343" i="60"/>
  <c r="Y743" i="60"/>
  <c r="X743" i="60" s="1"/>
  <c r="AA743" i="60"/>
  <c r="Y1413" i="60"/>
  <c r="X1413" i="60" s="1"/>
  <c r="AA1413" i="60"/>
  <c r="Y1321" i="60"/>
  <c r="X1321" i="60" s="1"/>
  <c r="AA1321" i="60"/>
  <c r="Y1290" i="60"/>
  <c r="X1290" i="60" s="1"/>
  <c r="AA1290" i="60"/>
  <c r="Y655" i="60"/>
  <c r="X655" i="60" s="1"/>
  <c r="AA655" i="60"/>
  <c r="Y1742" i="60"/>
  <c r="X1742" i="60" s="1"/>
  <c r="AA1742" i="60"/>
  <c r="Y1650" i="60"/>
  <c r="X1650" i="60" s="1"/>
  <c r="AA1650" i="60"/>
  <c r="Y1576" i="60"/>
  <c r="X1576" i="60" s="1"/>
  <c r="AA1576" i="60"/>
  <c r="Y59" i="60"/>
  <c r="X59" i="60" s="1"/>
  <c r="AA59" i="60"/>
  <c r="Y1472" i="60"/>
  <c r="X1472" i="60" s="1"/>
  <c r="AA1472" i="60"/>
  <c r="Y338" i="60"/>
  <c r="X338" i="60" s="1"/>
  <c r="AA338" i="60"/>
  <c r="Y1382" i="60"/>
  <c r="X1382" i="60" s="1"/>
  <c r="AA1382" i="60"/>
  <c r="Y1913" i="60"/>
  <c r="X1913" i="60" s="1"/>
  <c r="AA1913" i="60"/>
  <c r="Y101" i="60"/>
  <c r="X101" i="60" s="1"/>
  <c r="AA101" i="60"/>
  <c r="Y2794" i="60"/>
  <c r="X2794" i="60" s="1"/>
  <c r="AA2794" i="60"/>
  <c r="Y2453" i="60"/>
  <c r="X2453" i="60" s="1"/>
  <c r="AA2453" i="60"/>
  <c r="Y2359" i="60"/>
  <c r="X2359" i="60" s="1"/>
  <c r="AA2359" i="60"/>
  <c r="Y1457" i="60"/>
  <c r="X1457" i="60" s="1"/>
  <c r="AA1457" i="60"/>
  <c r="Y1427" i="60"/>
  <c r="X1427" i="60" s="1"/>
  <c r="AA1427" i="60"/>
  <c r="AA1823" i="60"/>
  <c r="Y232" i="60"/>
  <c r="X232" i="60" s="1"/>
  <c r="AA232" i="60"/>
  <c r="Y1757" i="60"/>
  <c r="X1757" i="60" s="1"/>
  <c r="AA1757" i="60"/>
  <c r="Y1092" i="60"/>
  <c r="X1092" i="60" s="1"/>
  <c r="AA1092" i="60"/>
  <c r="Y72" i="60"/>
  <c r="X72" i="60" s="1"/>
  <c r="AA72" i="60"/>
  <c r="Y1590" i="60"/>
  <c r="X1590" i="60" s="1"/>
  <c r="AA1590" i="60"/>
  <c r="Y445" i="60"/>
  <c r="X445" i="60" s="1"/>
  <c r="AA445" i="60"/>
  <c r="Y2500" i="60"/>
  <c r="X2500" i="60" s="1"/>
  <c r="AA2500" i="60"/>
  <c r="Y882" i="60"/>
  <c r="X882" i="60" s="1"/>
  <c r="AA882" i="60"/>
  <c r="Y1502" i="60"/>
  <c r="X1502" i="60" s="1"/>
  <c r="AA1502" i="60"/>
  <c r="Y758" i="60"/>
  <c r="X758" i="60" s="1"/>
  <c r="AA758" i="60"/>
  <c r="Y294" i="60"/>
  <c r="X294" i="60" s="1"/>
  <c r="AA294" i="60"/>
  <c r="Y1245" i="60"/>
  <c r="X1245" i="60" s="1"/>
  <c r="AA1245" i="60"/>
  <c r="Y1802" i="60"/>
  <c r="X1802" i="60" s="1"/>
  <c r="AA1802" i="60"/>
  <c r="Y3002" i="60"/>
  <c r="X3002" i="60" s="1"/>
  <c r="AA3002" i="60"/>
  <c r="Y1306" i="60"/>
  <c r="X1306" i="60" s="1"/>
  <c r="AA1306" i="60"/>
  <c r="Y1152" i="60"/>
  <c r="X1152" i="60" s="1"/>
  <c r="AA1152" i="60"/>
  <c r="Y1818" i="60"/>
  <c r="X1818" i="60" s="1"/>
  <c r="AA1818" i="60"/>
  <c r="Y1666" i="60"/>
  <c r="X1666" i="60" s="1"/>
  <c r="AA1666" i="60"/>
  <c r="Y2807" i="60"/>
  <c r="X2807" i="60" s="1"/>
  <c r="AA2807" i="60"/>
  <c r="Y2469" i="60"/>
  <c r="X2469" i="60" s="1"/>
  <c r="AA2469" i="60"/>
  <c r="Y2375" i="60"/>
  <c r="X2375" i="60" s="1"/>
  <c r="AA2375" i="60"/>
  <c r="Y353" i="60"/>
  <c r="X353" i="60" s="1"/>
  <c r="AA353" i="60"/>
  <c r="Y2188" i="60"/>
  <c r="X2188" i="60" s="1"/>
  <c r="AA2188" i="60"/>
  <c r="Y1443" i="60"/>
  <c r="X1443" i="60" s="1"/>
  <c r="AA1443" i="60"/>
  <c r="Y1398" i="60"/>
  <c r="X1398" i="60" s="1"/>
  <c r="AA1398" i="60"/>
  <c r="Y1336" i="60"/>
  <c r="X1336" i="60" s="1"/>
  <c r="AA1336" i="60"/>
  <c r="Y1960" i="60"/>
  <c r="X1960" i="60" s="1"/>
  <c r="AA1960" i="60"/>
  <c r="Y1929" i="60"/>
  <c r="X1929" i="60" s="1"/>
  <c r="AA1929" i="60"/>
  <c r="Y595" i="60"/>
  <c r="X595" i="60" s="1"/>
  <c r="AA595" i="60"/>
  <c r="Y2912" i="60"/>
  <c r="X2912" i="60" s="1"/>
  <c r="AA2912" i="60"/>
  <c r="Y535" i="60"/>
  <c r="X535" i="60" s="1"/>
  <c r="AA535" i="60"/>
  <c r="Y491" i="60"/>
  <c r="X491" i="60" s="1"/>
  <c r="AA491" i="60"/>
  <c r="Y2516" i="60"/>
  <c r="X2516" i="60" s="1"/>
  <c r="AA2516" i="60"/>
  <c r="Y912" i="60"/>
  <c r="X912" i="60" s="1"/>
  <c r="AA912" i="60"/>
  <c r="Y248" i="60"/>
  <c r="X248" i="60" s="1"/>
  <c r="AA248" i="60"/>
  <c r="Y2068" i="60"/>
  <c r="X2068" i="60" s="1"/>
  <c r="AA2068" i="60"/>
  <c r="Y1168" i="60"/>
  <c r="X1168" i="60" s="1"/>
  <c r="AA1168" i="60"/>
  <c r="Y1834" i="60"/>
  <c r="X1834" i="60" s="1"/>
  <c r="AA1834" i="60"/>
  <c r="Y1108" i="60"/>
  <c r="X1108" i="60" s="1"/>
  <c r="AA1108" i="60"/>
  <c r="Y2688" i="60"/>
  <c r="X2688" i="60" s="1"/>
  <c r="AA2688" i="60"/>
  <c r="Y2823" i="60"/>
  <c r="X2823" i="60" s="1"/>
  <c r="AA2823" i="60"/>
  <c r="Y1606" i="60"/>
  <c r="X1606" i="60" s="1"/>
  <c r="AA1606" i="60"/>
  <c r="Y957" i="60"/>
  <c r="X957" i="60" s="1"/>
  <c r="AA957" i="60"/>
  <c r="Y1517" i="60"/>
  <c r="X1517" i="60" s="1"/>
  <c r="AA1517" i="60"/>
  <c r="Y789" i="60"/>
  <c r="X789" i="60" s="1"/>
  <c r="AA789" i="60"/>
  <c r="Y2218" i="60"/>
  <c r="X2218" i="60" s="1"/>
  <c r="AA2218" i="60"/>
  <c r="Y2142" i="60"/>
  <c r="X2142" i="60" s="1"/>
  <c r="AA2142" i="60"/>
  <c r="Y1975" i="60"/>
  <c r="X1975" i="60" s="1"/>
  <c r="AA1975" i="60"/>
  <c r="Y1032" i="60"/>
  <c r="X1032" i="60" s="1"/>
  <c r="AA1032" i="60"/>
  <c r="Y2548" i="60"/>
  <c r="X2548" i="60" s="1"/>
  <c r="AA2548" i="60"/>
  <c r="Y927" i="60"/>
  <c r="X927" i="60" s="1"/>
  <c r="AA927" i="60"/>
  <c r="Y368" i="60"/>
  <c r="X368" i="60" s="1"/>
  <c r="AA368" i="60"/>
  <c r="Y2113" i="60"/>
  <c r="X2113" i="60" s="1"/>
  <c r="AA2113" i="60"/>
  <c r="AA69" i="60"/>
  <c r="Y1850" i="60"/>
  <c r="X1850" i="60" s="1"/>
  <c r="AA1850" i="60"/>
  <c r="Y1945" i="60"/>
  <c r="X1945" i="60" s="1"/>
  <c r="AA1945" i="60"/>
  <c r="Y611" i="60"/>
  <c r="X611" i="60" s="1"/>
  <c r="AA611" i="60"/>
  <c r="Y131" i="60"/>
  <c r="X131" i="60" s="1"/>
  <c r="AA131" i="60"/>
  <c r="Y551" i="60"/>
  <c r="X551" i="60" s="1"/>
  <c r="AA551" i="60"/>
  <c r="Y2718" i="60"/>
  <c r="X2718" i="60" s="1"/>
  <c r="AA2718" i="60"/>
  <c r="Y2853" i="60"/>
  <c r="X2853" i="60" s="1"/>
  <c r="AA2853" i="60"/>
  <c r="Y2594" i="60"/>
  <c r="X2594" i="60" s="1"/>
  <c r="AA2594" i="60"/>
  <c r="Y2407" i="60"/>
  <c r="X2407" i="60" s="1"/>
  <c r="AA2407" i="60"/>
  <c r="Y2234" i="60"/>
  <c r="X2234" i="60" s="1"/>
  <c r="AA2234" i="60"/>
  <c r="Y2158" i="60"/>
  <c r="X2158" i="60" s="1"/>
  <c r="AA2158" i="60"/>
  <c r="AA268" i="60"/>
  <c r="Y263" i="60"/>
  <c r="X263" i="60" s="1"/>
  <c r="AA263" i="60"/>
  <c r="Y670" i="60"/>
  <c r="X670" i="60" s="1"/>
  <c r="AA670" i="60"/>
  <c r="Y1183" i="60"/>
  <c r="X1183" i="60" s="1"/>
  <c r="AA1183" i="60"/>
  <c r="Y1991" i="60"/>
  <c r="X1991" i="60" s="1"/>
  <c r="AA1991" i="60"/>
  <c r="Y1712" i="60"/>
  <c r="X1712" i="60" s="1"/>
  <c r="AA1712" i="60"/>
  <c r="Y1048" i="60"/>
  <c r="X1048" i="60" s="1"/>
  <c r="AA1048" i="60"/>
  <c r="Y973" i="60"/>
  <c r="X973" i="60" s="1"/>
  <c r="AA973" i="60"/>
  <c r="Y2564" i="60"/>
  <c r="X2564" i="60" s="1"/>
  <c r="AA2564" i="60"/>
  <c r="Y383" i="60"/>
  <c r="X383" i="60" s="1"/>
  <c r="AA383" i="60"/>
  <c r="Y821" i="60"/>
  <c r="X821" i="60" s="1"/>
  <c r="AA821" i="60"/>
  <c r="Y2083" i="60"/>
  <c r="X2083" i="60" s="1"/>
  <c r="AA2083" i="60"/>
  <c r="Y1532" i="60"/>
  <c r="X1532" i="60" s="1"/>
  <c r="AA1532" i="60"/>
  <c r="Y2295" i="60"/>
  <c r="X2295" i="60" s="1"/>
  <c r="AA2295" i="60"/>
  <c r="Y713" i="60"/>
  <c r="X713" i="60" s="1"/>
  <c r="AA713" i="60"/>
  <c r="Y2173" i="60"/>
  <c r="X2173" i="60" s="1"/>
  <c r="AA2173" i="60"/>
  <c r="Y2129" i="60"/>
  <c r="X2129" i="60" s="1"/>
  <c r="AA2129" i="60"/>
  <c r="Y684" i="60"/>
  <c r="X684" i="60" s="1"/>
  <c r="AA684" i="60"/>
  <c r="Y2869" i="60"/>
  <c r="X2869" i="60" s="1"/>
  <c r="AA2869" i="60"/>
  <c r="Y641" i="60"/>
  <c r="X641" i="60" s="1"/>
  <c r="AA641" i="60"/>
  <c r="Y1727" i="60"/>
  <c r="X1727" i="60" s="1"/>
  <c r="AA1727" i="60"/>
  <c r="Y2579" i="60"/>
  <c r="X2579" i="60" s="1"/>
  <c r="AA2579" i="60"/>
  <c r="Y415" i="60"/>
  <c r="X415" i="60" s="1"/>
  <c r="AA415" i="60"/>
  <c r="Y1866" i="60"/>
  <c r="X1866" i="60" s="1"/>
  <c r="AA1866" i="60"/>
  <c r="Y2926" i="60"/>
  <c r="X2926" i="60" s="1"/>
  <c r="AA2926" i="60"/>
  <c r="Y2610" i="60"/>
  <c r="X2610" i="60" s="1"/>
  <c r="AA2610" i="60"/>
  <c r="AA485" i="60"/>
  <c r="AA1501" i="60"/>
  <c r="AA1693" i="60"/>
  <c r="AA653" i="60"/>
  <c r="Y279" i="60"/>
  <c r="X279" i="60" s="1"/>
  <c r="AA279" i="60"/>
  <c r="Y1260" i="60"/>
  <c r="X1260" i="60" s="1"/>
  <c r="AA1260" i="60"/>
  <c r="Y1198" i="60"/>
  <c r="X1198" i="60" s="1"/>
  <c r="AA1198" i="60"/>
  <c r="Y204" i="60"/>
  <c r="X204" i="60" s="1"/>
  <c r="AA204" i="60"/>
  <c r="Y1882" i="60"/>
  <c r="X1882" i="60" s="1"/>
  <c r="AA1882" i="60"/>
  <c r="Y2955" i="60"/>
  <c r="X2955" i="60" s="1"/>
  <c r="AA2955" i="60"/>
  <c r="Y1063" i="60"/>
  <c r="X1063" i="60" s="1"/>
  <c r="AA1063" i="60"/>
  <c r="Y2747" i="60"/>
  <c r="X2747" i="60" s="1"/>
  <c r="AA2747" i="60"/>
  <c r="Y2642" i="60"/>
  <c r="X2642" i="60" s="1"/>
  <c r="AA2642" i="60"/>
  <c r="Y1003" i="60"/>
  <c r="X1003" i="60" s="1"/>
  <c r="AA1003" i="60"/>
  <c r="Y1547" i="60"/>
  <c r="X1547" i="60" s="1"/>
  <c r="AA1547" i="60"/>
  <c r="Y2311" i="60"/>
  <c r="X2311" i="60" s="1"/>
  <c r="AA2311" i="60"/>
  <c r="Y837" i="60"/>
  <c r="X837" i="60" s="1"/>
  <c r="AA837" i="60"/>
  <c r="Y1351" i="60"/>
  <c r="X1351" i="60" s="1"/>
  <c r="AA1351" i="60"/>
  <c r="Y2099" i="60"/>
  <c r="X2099" i="60" s="1"/>
  <c r="AA2099" i="60"/>
  <c r="Y162" i="60"/>
  <c r="X162" i="60" s="1"/>
  <c r="AA162" i="60"/>
  <c r="Y1078" i="60"/>
  <c r="X1078" i="60" s="1"/>
  <c r="AA1078" i="60"/>
  <c r="Y2733" i="60"/>
  <c r="X2733" i="60" s="1"/>
  <c r="AA2733" i="60"/>
  <c r="AA942" i="60"/>
  <c r="AA215" i="60"/>
  <c r="AA588" i="60"/>
  <c r="AA2077" i="60"/>
  <c r="Y175" i="60"/>
  <c r="X175" i="60" s="1"/>
  <c r="AA175" i="60"/>
  <c r="Y2883" i="60"/>
  <c r="X2883" i="60" s="1"/>
  <c r="AA2883" i="60"/>
  <c r="Y1681" i="60"/>
  <c r="X1681" i="60" s="1"/>
  <c r="AA1681" i="60"/>
  <c r="Y460" i="60"/>
  <c r="X460" i="60" s="1"/>
  <c r="AA460" i="60"/>
  <c r="Y728" i="60"/>
  <c r="X728" i="60" s="1"/>
  <c r="AA728" i="60"/>
  <c r="Y698" i="60"/>
  <c r="X698" i="60" s="1"/>
  <c r="AA698" i="60"/>
  <c r="AA1155" i="60"/>
  <c r="Y1275" i="60"/>
  <c r="X1275" i="60" s="1"/>
  <c r="AA1275" i="60"/>
  <c r="Y2037" i="60"/>
  <c r="X2037" i="60" s="1"/>
  <c r="AA2037" i="60"/>
  <c r="Y1138" i="60"/>
  <c r="X1138" i="60" s="1"/>
  <c r="AA1138" i="60"/>
  <c r="Y1123" i="60"/>
  <c r="X1123" i="60" s="1"/>
  <c r="AA1123" i="60"/>
  <c r="Y1636" i="60"/>
  <c r="X1636" i="60" s="1"/>
  <c r="AA1636" i="60"/>
  <c r="Y2762" i="60"/>
  <c r="X2762" i="60" s="1"/>
  <c r="AA2762" i="60"/>
  <c r="Y2657" i="60"/>
  <c r="X2657" i="60" s="1"/>
  <c r="AA2657" i="60"/>
  <c r="Y1561" i="60"/>
  <c r="X1561" i="60" s="1"/>
  <c r="AA1561" i="60"/>
  <c r="Y2422" i="60"/>
  <c r="X2422" i="60" s="1"/>
  <c r="AA2422" i="60"/>
  <c r="Y868" i="60"/>
  <c r="X868" i="60" s="1"/>
  <c r="AA868" i="60"/>
  <c r="Y2327" i="60"/>
  <c r="X2327" i="60" s="1"/>
  <c r="AA2327" i="60"/>
  <c r="Y323" i="60"/>
  <c r="X323" i="60" s="1"/>
  <c r="AA323" i="60"/>
  <c r="Y1367" i="60"/>
  <c r="X1367" i="60" s="1"/>
  <c r="AA1367" i="60"/>
  <c r="AA9" i="60"/>
  <c r="Y9" i="60"/>
  <c r="Y833" i="60"/>
  <c r="X833" i="60" s="1"/>
  <c r="AA833" i="60"/>
  <c r="Y202" i="60"/>
  <c r="X202" i="60" s="1"/>
  <c r="AA202" i="60"/>
  <c r="Y3000" i="60"/>
  <c r="X3000" i="60" s="1"/>
  <c r="AA3000" i="60"/>
  <c r="Y444" i="60"/>
  <c r="X444" i="60" s="1"/>
  <c r="AA444" i="60"/>
  <c r="Y2294" i="60"/>
  <c r="X2294" i="60" s="1"/>
  <c r="AA2294" i="60"/>
  <c r="Y2565" i="60"/>
  <c r="X2565" i="60" s="1"/>
  <c r="AA2565" i="60"/>
  <c r="Y1652" i="60"/>
  <c r="X1652" i="60" s="1"/>
  <c r="AA1652" i="60"/>
  <c r="Y15" i="60"/>
  <c r="AA15" i="60"/>
  <c r="AA1582" i="60"/>
  <c r="Y1582" i="60"/>
  <c r="X1582" i="60" s="1"/>
  <c r="Y331" i="60"/>
  <c r="X331" i="60" s="1"/>
  <c r="AA331" i="60"/>
  <c r="Y2417" i="60"/>
  <c r="X2417" i="60" s="1"/>
  <c r="AA2417" i="60"/>
  <c r="Y320" i="60"/>
  <c r="X320" i="60" s="1"/>
  <c r="AA320" i="60"/>
  <c r="AA1213" i="60"/>
  <c r="Y1213" i="60"/>
  <c r="X1213" i="60" s="1"/>
  <c r="Y1446" i="60"/>
  <c r="X1446" i="60" s="1"/>
  <c r="AA1446" i="60"/>
  <c r="Y1870" i="60"/>
  <c r="X1870" i="60" s="1"/>
  <c r="AA1870" i="60"/>
  <c r="Y584" i="60"/>
  <c r="X584" i="60" s="1"/>
  <c r="AA584" i="60"/>
  <c r="Y720" i="60"/>
  <c r="X720" i="60" s="1"/>
  <c r="AA720" i="60"/>
  <c r="Y2921" i="60"/>
  <c r="X2921" i="60" s="1"/>
  <c r="AA2921" i="60"/>
  <c r="Y1044" i="60"/>
  <c r="X1044" i="60" s="1"/>
  <c r="AA1044" i="60"/>
  <c r="Y640" i="60"/>
  <c r="X640" i="60" s="1"/>
  <c r="AA640" i="60"/>
  <c r="Y2746" i="60"/>
  <c r="X2746" i="60" s="1"/>
  <c r="AA2746" i="60"/>
  <c r="Y759" i="60"/>
  <c r="X759" i="60" s="1"/>
  <c r="AA759" i="60"/>
  <c r="AA1962" i="60"/>
  <c r="Y1962" i="60"/>
  <c r="X1962" i="60" s="1"/>
  <c r="Y51" i="60"/>
  <c r="X51" i="60" s="1"/>
  <c r="AA51" i="60"/>
  <c r="Y1777" i="60"/>
  <c r="X1777" i="60" s="1"/>
  <c r="AA1777" i="60"/>
  <c r="Y1900" i="60"/>
  <c r="X1900" i="60" s="1"/>
  <c r="AA1900" i="60"/>
  <c r="Y105" i="60"/>
  <c r="X105" i="60" s="1"/>
  <c r="AA105" i="60"/>
  <c r="Y1886" i="60"/>
  <c r="X1886" i="60" s="1"/>
  <c r="AA1886" i="60"/>
  <c r="Y1084" i="60"/>
  <c r="X1084" i="60" s="1"/>
  <c r="AA1084" i="60"/>
  <c r="Y1707" i="60"/>
  <c r="X1707" i="60" s="1"/>
  <c r="AA1707" i="60"/>
  <c r="AA1347" i="60"/>
  <c r="Y1347" i="60"/>
  <c r="X1347" i="60" s="1"/>
  <c r="Y1319" i="60"/>
  <c r="X1319" i="60" s="1"/>
  <c r="AA1319" i="60"/>
  <c r="Y788" i="60"/>
  <c r="X788" i="60" s="1"/>
  <c r="AA788" i="60"/>
  <c r="AA1004" i="60"/>
  <c r="Y1004" i="60"/>
  <c r="X1004" i="60" s="1"/>
  <c r="Y2611" i="60"/>
  <c r="X2611" i="60" s="1"/>
  <c r="AA2611" i="60"/>
  <c r="Y1977" i="60"/>
  <c r="X1977" i="60" s="1"/>
  <c r="AA1977" i="60"/>
  <c r="Y932" i="60"/>
  <c r="X932" i="60" s="1"/>
  <c r="AA932" i="60"/>
  <c r="AA2355" i="60"/>
  <c r="AA2595" i="60"/>
  <c r="Y1514" i="60"/>
  <c r="X1514" i="60" s="1"/>
  <c r="AA1514" i="60"/>
  <c r="AA2021" i="60"/>
  <c r="Y2021" i="60"/>
  <c r="X2021" i="60" s="1"/>
  <c r="Y1916" i="60"/>
  <c r="X1916" i="60" s="1"/>
  <c r="AA1916" i="60"/>
  <c r="Y2192" i="60"/>
  <c r="X2192" i="60" s="1"/>
  <c r="AA2192" i="60"/>
  <c r="Y1127" i="60"/>
  <c r="X1127" i="60" s="1"/>
  <c r="AA1127" i="60"/>
  <c r="AA1420" i="60"/>
  <c r="Y1420" i="60"/>
  <c r="X1420" i="60" s="1"/>
  <c r="AA2371" i="60"/>
  <c r="Y1723" i="60"/>
  <c r="X1723" i="60" s="1"/>
  <c r="AA1723" i="60"/>
  <c r="AA1363" i="60"/>
  <c r="Y1363" i="60"/>
  <c r="X1363" i="60" s="1"/>
  <c r="Y2908" i="60"/>
  <c r="X2908" i="60" s="1"/>
  <c r="AA2908" i="60"/>
  <c r="AA1679" i="60"/>
  <c r="Y1679" i="60"/>
  <c r="X1679" i="60" s="1"/>
  <c r="Y1031" i="60"/>
  <c r="X1031" i="60" s="1"/>
  <c r="AA1031" i="60"/>
  <c r="Y1169" i="60"/>
  <c r="X1169" i="60" s="1"/>
  <c r="AA1169" i="60"/>
  <c r="Y2734" i="60"/>
  <c r="X2734" i="60" s="1"/>
  <c r="AA2734" i="60"/>
  <c r="Y2236" i="60"/>
  <c r="X2236" i="60" s="1"/>
  <c r="AA2236" i="60"/>
  <c r="Y1792" i="60"/>
  <c r="X1792" i="60" s="1"/>
  <c r="AA1792" i="60"/>
  <c r="AA153" i="60"/>
  <c r="Y153" i="60"/>
  <c r="X153" i="60" s="1"/>
  <c r="Y2814" i="60"/>
  <c r="X2814" i="60" s="1"/>
  <c r="AA2814" i="60"/>
  <c r="Y529" i="60"/>
  <c r="X529" i="60" s="1"/>
  <c r="AA529" i="60"/>
  <c r="Y1333" i="60"/>
  <c r="X1333" i="60" s="1"/>
  <c r="AA1333" i="60"/>
  <c r="Y846" i="60"/>
  <c r="X846" i="60" s="1"/>
  <c r="AA846" i="60"/>
  <c r="Y1057" i="60"/>
  <c r="X1057" i="60" s="1"/>
  <c r="AA1057" i="60"/>
  <c r="Y2308" i="60"/>
  <c r="X2308" i="60" s="1"/>
  <c r="AA2308" i="60"/>
  <c r="Y116" i="60"/>
  <c r="X116" i="60" s="1"/>
  <c r="AA116" i="60"/>
  <c r="AA2250" i="60"/>
  <c r="Y2250" i="60"/>
  <c r="X2250" i="60" s="1"/>
  <c r="Y2206" i="60"/>
  <c r="X2206" i="60" s="1"/>
  <c r="AA2206" i="60"/>
  <c r="Y747" i="60"/>
  <c r="X747" i="60" s="1"/>
  <c r="AA747" i="60"/>
  <c r="Y2489" i="60"/>
  <c r="X2489" i="60" s="1"/>
  <c r="AA2489" i="60"/>
  <c r="Y1595" i="60"/>
  <c r="X1595" i="60" s="1"/>
  <c r="AA1595" i="60"/>
  <c r="Y1569" i="60"/>
  <c r="X1569" i="60" s="1"/>
  <c r="AA1569" i="60"/>
  <c r="Y1737" i="60"/>
  <c r="X1737" i="60" s="1"/>
  <c r="AA1737" i="60"/>
  <c r="Y142" i="60"/>
  <c r="X142" i="60" s="1"/>
  <c r="AA142" i="60"/>
  <c r="Y1394" i="60"/>
  <c r="X1394" i="60" s="1"/>
  <c r="AA1394" i="60"/>
  <c r="Y803" i="60"/>
  <c r="X803" i="60" s="1"/>
  <c r="AA803" i="60"/>
  <c r="Y2035" i="60"/>
  <c r="X2035" i="60" s="1"/>
  <c r="AA2035" i="60"/>
  <c r="Y1228" i="60"/>
  <c r="X1228" i="60" s="1"/>
  <c r="AA1228" i="60"/>
  <c r="Y1184" i="60"/>
  <c r="X1184" i="60" s="1"/>
  <c r="AA1184" i="60"/>
  <c r="Y2987" i="60"/>
  <c r="X2987" i="60" s="1"/>
  <c r="AA2987" i="60"/>
  <c r="Y2164" i="60"/>
  <c r="X2164" i="60" s="1"/>
  <c r="AA2164" i="60"/>
  <c r="Y255" i="60"/>
  <c r="X255" i="60" s="1"/>
  <c r="AA255" i="60"/>
  <c r="Y2946" i="60"/>
  <c r="X2946" i="60" s="1"/>
  <c r="AA2946" i="60"/>
  <c r="AA441" i="60"/>
  <c r="AA1304" i="60"/>
  <c r="AA2339" i="60"/>
  <c r="Y1072" i="60"/>
  <c r="X1072" i="60" s="1"/>
  <c r="AA1072" i="60"/>
  <c r="Y2685" i="60"/>
  <c r="X2685" i="60" s="1"/>
  <c r="AA2685" i="60"/>
  <c r="Y2264" i="60"/>
  <c r="X2264" i="60" s="1"/>
  <c r="AA2264" i="60"/>
  <c r="Y178" i="60"/>
  <c r="X178" i="60" s="1"/>
  <c r="AA178" i="60"/>
  <c r="Y2535" i="60"/>
  <c r="X2535" i="60" s="1"/>
  <c r="AA2535" i="60"/>
  <c r="AA961" i="60"/>
  <c r="Y961" i="60"/>
  <c r="X961" i="60" s="1"/>
  <c r="AA2504" i="60"/>
  <c r="Y2504" i="60"/>
  <c r="X2504" i="60" s="1"/>
  <c r="Y1611" i="60"/>
  <c r="X1611" i="60" s="1"/>
  <c r="AA1611" i="60"/>
  <c r="Y2121" i="60"/>
  <c r="X2121" i="60" s="1"/>
  <c r="AA2121" i="60"/>
  <c r="Y2063" i="60"/>
  <c r="X2063" i="60" s="1"/>
  <c r="AA2063" i="60"/>
  <c r="Y503" i="60"/>
  <c r="X503" i="60" s="1"/>
  <c r="AA503" i="60"/>
  <c r="Y1243" i="60"/>
  <c r="X1243" i="60" s="1"/>
  <c r="AA1243" i="60"/>
  <c r="Y2671" i="60"/>
  <c r="X2671" i="60" s="1"/>
  <c r="AA2671" i="60"/>
  <c r="AA1199" i="60"/>
  <c r="Y1199" i="60"/>
  <c r="X1199" i="60" s="1"/>
  <c r="Y2475" i="60"/>
  <c r="X2475" i="60" s="1"/>
  <c r="AA2475" i="60"/>
  <c r="Y889" i="60"/>
  <c r="X889" i="60" s="1"/>
  <c r="AA889" i="60"/>
  <c r="Y1765" i="60"/>
  <c r="X1765" i="60" s="1"/>
  <c r="AA1765" i="60"/>
  <c r="AA1542" i="60"/>
  <c r="Y1542" i="60"/>
  <c r="X1542" i="60" s="1"/>
  <c r="Y42" i="60"/>
  <c r="X42" i="60" s="1"/>
  <c r="AA42" i="60"/>
  <c r="Y2626" i="60"/>
  <c r="X2626" i="60" s="1"/>
  <c r="AA2626" i="60"/>
  <c r="Y282" i="60"/>
  <c r="X282" i="60" s="1"/>
  <c r="AA282" i="60"/>
  <c r="Y991" i="60"/>
  <c r="X991" i="60" s="1"/>
  <c r="AA991" i="60"/>
  <c r="Y2520" i="60"/>
  <c r="X2520" i="60" s="1"/>
  <c r="AA2520" i="60"/>
  <c r="Y1625" i="60"/>
  <c r="X1625" i="60" s="1"/>
  <c r="AA1625" i="60"/>
  <c r="Y2135" i="60"/>
  <c r="X2135" i="60" s="1"/>
  <c r="AA2135" i="60"/>
  <c r="AA242" i="60"/>
  <c r="Y2386" i="60"/>
  <c r="X2386" i="60" s="1"/>
  <c r="AA2386" i="60"/>
  <c r="Y681" i="60"/>
  <c r="X681" i="60" s="1"/>
  <c r="AA681" i="60"/>
  <c r="Y2048" i="60"/>
  <c r="X2048" i="60" s="1"/>
  <c r="AA2048" i="60"/>
  <c r="Y1258" i="60"/>
  <c r="X1258" i="60" s="1"/>
  <c r="AA1258" i="60"/>
  <c r="Y1665" i="60"/>
  <c r="X1665" i="60" s="1"/>
  <c r="AA1665" i="60"/>
  <c r="AA1992" i="60"/>
  <c r="Y1992" i="60"/>
  <c r="X1992" i="60" s="1"/>
  <c r="Y417" i="60"/>
  <c r="X417" i="60" s="1"/>
  <c r="AA417" i="60"/>
  <c r="Y903" i="60"/>
  <c r="X903" i="60" s="1"/>
  <c r="AA903" i="60"/>
  <c r="Y2431" i="60"/>
  <c r="X2431" i="60" s="1"/>
  <c r="AA2431" i="60"/>
  <c r="Y128" i="60"/>
  <c r="X128" i="60" s="1"/>
  <c r="AA128" i="60"/>
  <c r="Y774" i="60"/>
  <c r="X774" i="60" s="1"/>
  <c r="AA774" i="60"/>
  <c r="Y1140" i="60"/>
  <c r="X1140" i="60" s="1"/>
  <c r="AA1140" i="60"/>
  <c r="Y2973" i="60"/>
  <c r="X2973" i="60" s="1"/>
  <c r="AA2973" i="60"/>
  <c r="Y1639" i="60"/>
  <c r="X1639" i="60" s="1"/>
  <c r="AA1639" i="60"/>
  <c r="Y2827" i="60"/>
  <c r="X2827" i="60" s="1"/>
  <c r="AA2827" i="60"/>
  <c r="Y345" i="60"/>
  <c r="X345" i="60" s="1"/>
  <c r="AA345" i="60"/>
  <c r="Y2461" i="60"/>
  <c r="X2461" i="60" s="1"/>
  <c r="AA2461" i="60"/>
  <c r="Y2402" i="60"/>
  <c r="X2402" i="60" s="1"/>
  <c r="AA2402" i="60"/>
  <c r="Y817" i="60"/>
  <c r="X817" i="60" s="1"/>
  <c r="AA817" i="60"/>
  <c r="Y1273" i="60"/>
  <c r="X1273" i="60" s="1"/>
  <c r="AA1273" i="60"/>
  <c r="AA2776" i="60"/>
  <c r="Y2776" i="60"/>
  <c r="X2776" i="60" s="1"/>
  <c r="AA2279" i="60"/>
  <c r="Y2279" i="60"/>
  <c r="X2279" i="60" s="1"/>
  <c r="Y60" i="60"/>
  <c r="X60" i="60" s="1"/>
  <c r="AA60" i="60"/>
  <c r="Y2549" i="60"/>
  <c r="X2549" i="60" s="1"/>
  <c r="AA2549" i="60"/>
  <c r="Y1474" i="60"/>
  <c r="X1474" i="60" s="1"/>
  <c r="AA1474" i="60"/>
  <c r="Y1099" i="60"/>
  <c r="X1099" i="60" s="1"/>
  <c r="AA1099" i="60"/>
  <c r="AA458" i="60"/>
  <c r="AA1407" i="60"/>
  <c r="AA474" i="60"/>
  <c r="Y1854" i="60"/>
  <c r="X1854" i="60" s="1"/>
  <c r="AA1854" i="60"/>
  <c r="Y360" i="60"/>
  <c r="X360" i="60" s="1"/>
  <c r="AA360" i="60"/>
  <c r="Y2710" i="60"/>
  <c r="X2710" i="60" s="1"/>
  <c r="AA2710" i="60"/>
  <c r="Y1724" i="60"/>
  <c r="X1724" i="60" s="1"/>
  <c r="AA1724" i="60"/>
  <c r="Y979" i="60"/>
  <c r="X979" i="60" s="1"/>
  <c r="AA979" i="60"/>
  <c r="Y463" i="60"/>
  <c r="X463" i="60" s="1"/>
  <c r="AA463" i="60"/>
  <c r="Y288" i="60"/>
  <c r="X288" i="60" s="1"/>
  <c r="AA288" i="60"/>
  <c r="Y369" i="60"/>
  <c r="X369" i="60" s="1"/>
  <c r="AA369" i="60"/>
  <c r="Y1282" i="60"/>
  <c r="X1282" i="60" s="1"/>
  <c r="AA1282" i="60"/>
  <c r="Y328" i="60"/>
  <c r="X328" i="60" s="1"/>
  <c r="AA328" i="60"/>
  <c r="Y430" i="60"/>
  <c r="X430" i="60" s="1"/>
  <c r="AA430" i="60"/>
  <c r="Y155" i="60"/>
  <c r="X155" i="60" s="1"/>
  <c r="AA155" i="60"/>
  <c r="Y1350" i="60"/>
  <c r="X1350" i="60" s="1"/>
  <c r="AA1350" i="60"/>
  <c r="Y738" i="60"/>
  <c r="X738" i="60" s="1"/>
  <c r="AA738" i="60"/>
  <c r="Y577" i="60"/>
  <c r="X577" i="60" s="1"/>
  <c r="AA577" i="60"/>
  <c r="Y782" i="60"/>
  <c r="X782" i="60" s="1"/>
  <c r="AA782" i="60"/>
  <c r="Y237" i="60"/>
  <c r="X237" i="60" s="1"/>
  <c r="AA237" i="60"/>
  <c r="Y399" i="60"/>
  <c r="X399" i="60" s="1"/>
  <c r="AA399" i="60"/>
  <c r="Y623" i="60"/>
  <c r="X623" i="60" s="1"/>
  <c r="AA623" i="60"/>
  <c r="Y257" i="60"/>
  <c r="X257" i="60" s="1"/>
  <c r="AA257" i="60"/>
  <c r="Y120" i="60"/>
  <c r="X120" i="60" s="1"/>
  <c r="AA120" i="60"/>
  <c r="Y851" i="60"/>
  <c r="X851" i="60" s="1"/>
  <c r="AA851" i="60"/>
  <c r="Y646" i="60"/>
  <c r="X646" i="60" s="1"/>
  <c r="AA646" i="60"/>
  <c r="Y1772" i="60"/>
  <c r="X1772" i="60" s="1"/>
  <c r="AA1772" i="60"/>
  <c r="Y703" i="60"/>
  <c r="X703" i="60" s="1"/>
  <c r="AA703" i="60"/>
  <c r="Y542" i="60"/>
  <c r="X542" i="60" s="1"/>
  <c r="AA542" i="60"/>
  <c r="Y94" i="60"/>
  <c r="X94" i="60" s="1"/>
  <c r="AA94" i="60"/>
  <c r="Y919" i="60"/>
  <c r="X919" i="60" s="1"/>
  <c r="AA919" i="60"/>
  <c r="Y520" i="60"/>
  <c r="X520" i="60" s="1"/>
  <c r="AA520" i="60"/>
  <c r="Y726" i="60"/>
  <c r="X726" i="60" s="1"/>
  <c r="AA726" i="60"/>
  <c r="Y137" i="60"/>
  <c r="X137" i="60" s="1"/>
  <c r="AA137" i="60"/>
  <c r="Y498" i="60"/>
  <c r="X498" i="60" s="1"/>
  <c r="AA498" i="60"/>
  <c r="Y885" i="60"/>
  <c r="X885" i="60" s="1"/>
  <c r="AA885" i="60"/>
  <c r="Y771" i="60"/>
  <c r="X771" i="60" s="1"/>
  <c r="AA771" i="60"/>
  <c r="Y475" i="60"/>
  <c r="X475" i="60" s="1"/>
  <c r="AA475" i="60"/>
  <c r="Y181" i="60"/>
  <c r="X181" i="60" s="1"/>
  <c r="AA181" i="60"/>
  <c r="Y1088" i="60"/>
  <c r="X1088" i="60" s="1"/>
  <c r="AA1088" i="60"/>
  <c r="Y967" i="60"/>
  <c r="X967" i="60" s="1"/>
  <c r="AA967" i="60"/>
  <c r="Y839" i="60"/>
  <c r="X839" i="60" s="1"/>
  <c r="AA839" i="60"/>
  <c r="Y565" i="60"/>
  <c r="X565" i="60" s="1"/>
  <c r="AA565" i="60"/>
  <c r="Y828" i="60"/>
  <c r="X828" i="60" s="1"/>
  <c r="AA828" i="60"/>
  <c r="Y1137" i="60"/>
  <c r="X1137" i="60" s="1"/>
  <c r="AA1137" i="60"/>
  <c r="Y318" i="60"/>
  <c r="X318" i="60" s="1"/>
  <c r="AA318" i="60"/>
  <c r="Y693" i="60"/>
  <c r="X693" i="60" s="1"/>
  <c r="AA693" i="60"/>
  <c r="Y682" i="60"/>
  <c r="X682" i="60" s="1"/>
  <c r="AA682" i="60"/>
  <c r="Y218" i="60"/>
  <c r="X218" i="60" s="1"/>
  <c r="AA218" i="60"/>
  <c r="Y1323" i="60"/>
  <c r="X1323" i="60" s="1"/>
  <c r="AA1323" i="60"/>
  <c r="Y146" i="60"/>
  <c r="X146" i="60" s="1"/>
  <c r="AA146" i="60"/>
  <c r="Y1064" i="60"/>
  <c r="X1064" i="60" s="1"/>
  <c r="AA1064" i="60"/>
  <c r="Y635" i="60"/>
  <c r="X635" i="60" s="1"/>
  <c r="AA635" i="60"/>
  <c r="Y1255" i="60"/>
  <c r="X1255" i="60" s="1"/>
  <c r="AA1255" i="60"/>
  <c r="Y1016" i="60"/>
  <c r="X1016" i="60" s="1"/>
  <c r="AA1016" i="60"/>
  <c r="Y992" i="60"/>
  <c r="X992" i="60" s="1"/>
  <c r="AA992" i="60"/>
  <c r="Y348" i="60"/>
  <c r="X348" i="60" s="1"/>
  <c r="AA348" i="60"/>
  <c r="Y246" i="60"/>
  <c r="X246" i="60" s="1"/>
  <c r="AA246" i="60"/>
  <c r="Y1296" i="60"/>
  <c r="X1296" i="60" s="1"/>
  <c r="AA1296" i="60"/>
  <c r="Y715" i="60"/>
  <c r="X715" i="60" s="1"/>
  <c r="AA715" i="60"/>
  <c r="Y1040" i="60"/>
  <c r="X1040" i="60" s="1"/>
  <c r="AA1040" i="60"/>
  <c r="Y1676" i="60"/>
  <c r="X1676" i="60" s="1"/>
  <c r="AA1676" i="60"/>
  <c r="Y1392" i="60"/>
  <c r="X1392" i="60" s="1"/>
  <c r="AA1392" i="60"/>
  <c r="Y308" i="60"/>
  <c r="X308" i="60" s="1"/>
  <c r="AA308" i="60"/>
  <c r="Y862" i="60"/>
  <c r="X862" i="60" s="1"/>
  <c r="AA862" i="60"/>
  <c r="AA2178" i="60"/>
  <c r="Y1364" i="60"/>
  <c r="X1364" i="60" s="1"/>
  <c r="AA1364" i="60"/>
  <c r="Y805" i="60"/>
  <c r="X805" i="60" s="1"/>
  <c r="AA805" i="60"/>
  <c r="Y379" i="60"/>
  <c r="X379" i="60" s="1"/>
  <c r="AA379" i="60"/>
  <c r="Y208" i="60"/>
  <c r="X208" i="60" s="1"/>
  <c r="AA208" i="60"/>
  <c r="Y86" i="60"/>
  <c r="X86" i="60" s="1"/>
  <c r="AA86" i="60"/>
  <c r="Y1149" i="60"/>
  <c r="X1149" i="60" s="1"/>
  <c r="AA1149" i="60"/>
  <c r="Y1268" i="60"/>
  <c r="X1268" i="60" s="1"/>
  <c r="AA1268" i="60"/>
  <c r="Y103" i="60"/>
  <c r="X103" i="60" s="1"/>
  <c r="AA103" i="60"/>
  <c r="Y1227" i="60"/>
  <c r="X1227" i="60" s="1"/>
  <c r="AA1227" i="60"/>
  <c r="Y1378" i="60"/>
  <c r="X1378" i="60" s="1"/>
  <c r="AA1378" i="60"/>
  <c r="Y2472" i="60"/>
  <c r="X2472" i="60" s="1"/>
  <c r="AA2472" i="60"/>
  <c r="Y2348" i="60"/>
  <c r="X2348" i="60" s="1"/>
  <c r="AA2348" i="60"/>
  <c r="Y1928" i="60"/>
  <c r="X1928" i="60" s="1"/>
  <c r="AA1928" i="60"/>
  <c r="Y954" i="60"/>
  <c r="X954" i="60" s="1"/>
  <c r="AA954" i="60"/>
  <c r="Y2592" i="60"/>
  <c r="X2592" i="60" s="1"/>
  <c r="AA2592" i="60"/>
  <c r="Y2656" i="60"/>
  <c r="X2656" i="60" s="1"/>
  <c r="AA2656" i="60"/>
  <c r="S6" i="60"/>
  <c r="P6" i="60"/>
  <c r="G7" i="97" l="1"/>
  <c r="D23" i="98" s="1"/>
  <c r="O5" i="60"/>
  <c r="V8" i="99"/>
  <c r="G9" i="94"/>
  <c r="V5" i="60"/>
  <c r="D5" i="95"/>
  <c r="T5" i="60"/>
  <c r="S5" i="60" s="1"/>
  <c r="C14" i="75" s="1"/>
  <c r="C40" i="98" s="1"/>
  <c r="X12" i="60"/>
  <c r="Y6" i="60"/>
  <c r="X15" i="60" s="1"/>
  <c r="AA6" i="60"/>
  <c r="C13" i="75" l="1"/>
  <c r="C39" i="98" s="1"/>
  <c r="C6" i="75"/>
  <c r="C32" i="98" s="1"/>
  <c r="D3005" i="95"/>
  <c r="S6" i="95" s="1"/>
  <c r="S8" i="95"/>
  <c r="D15" i="75"/>
  <c r="D41" i="98" s="1"/>
  <c r="D7" i="75"/>
  <c r="D33" i="98" s="1"/>
  <c r="C8" i="75"/>
  <c r="C34" i="98" s="1"/>
  <c r="D11" i="98"/>
  <c r="C8" i="77"/>
  <c r="C9" i="75"/>
  <c r="C35" i="98" s="1"/>
  <c r="D9" i="75"/>
  <c r="D35" i="98" s="1"/>
  <c r="C12" i="75"/>
  <c r="C38" i="98" s="1"/>
  <c r="P5" i="60"/>
  <c r="G8" i="97"/>
  <c r="D6" i="75"/>
  <c r="D32" i="98" s="1"/>
  <c r="D11" i="75"/>
  <c r="D37" i="98" s="1"/>
  <c r="C11" i="75"/>
  <c r="C37" i="98" s="1"/>
  <c r="C15" i="75"/>
  <c r="C41" i="98" s="1"/>
  <c r="D12" i="75"/>
  <c r="D38" i="98" s="1"/>
  <c r="D14" i="75"/>
  <c r="D40" i="98" s="1"/>
  <c r="C10" i="75"/>
  <c r="C36" i="98" s="1"/>
  <c r="D10" i="75"/>
  <c r="D36" i="98" s="1"/>
  <c r="C7" i="75"/>
  <c r="C33" i="98" s="1"/>
  <c r="D13" i="75"/>
  <c r="D39" i="98" s="1"/>
  <c r="D8" i="75"/>
  <c r="D34" i="98" s="1"/>
  <c r="X16" i="60"/>
  <c r="X23" i="60"/>
  <c r="X10" i="60"/>
  <c r="X19" i="60"/>
  <c r="X14" i="60"/>
  <c r="X18" i="60"/>
  <c r="X24" i="60"/>
  <c r="X22" i="60"/>
  <c r="X6" i="60"/>
  <c r="X29" i="60"/>
  <c r="X7" i="60"/>
  <c r="X11" i="60"/>
  <c r="X21" i="60"/>
  <c r="X25" i="60"/>
  <c r="X26" i="60"/>
  <c r="X9" i="60"/>
  <c r="X8" i="60"/>
  <c r="X13" i="60"/>
  <c r="X17" i="60"/>
  <c r="X27" i="60"/>
  <c r="X20" i="60"/>
  <c r="X28" i="60"/>
  <c r="G10" i="97"/>
  <c r="D26" i="98" s="1"/>
  <c r="D24" i="98"/>
  <c r="G7" i="99" l="1"/>
  <c r="G9" i="97"/>
  <c r="D25" i="98" s="1"/>
  <c r="Y5" i="60"/>
  <c r="X5" i="60" s="1"/>
  <c r="F8" i="75" s="1"/>
  <c r="F34" i="98" s="1"/>
  <c r="AA5" i="60"/>
  <c r="V14" i="99"/>
  <c r="G11" i="94"/>
  <c r="G8" i="75" l="1"/>
  <c r="G34" i="98" s="1"/>
  <c r="F13" i="75"/>
  <c r="F39" i="98" s="1"/>
  <c r="J7" i="94"/>
  <c r="D13" i="98"/>
  <c r="C12" i="77"/>
  <c r="G12" i="75"/>
  <c r="G38" i="98" s="1"/>
  <c r="G14" i="75"/>
  <c r="G40" i="98" s="1"/>
  <c r="F11" i="75"/>
  <c r="F37" i="98" s="1"/>
  <c r="G9" i="75"/>
  <c r="G35" i="98" s="1"/>
  <c r="G11" i="75"/>
  <c r="G37" i="98" s="1"/>
  <c r="G6" i="75"/>
  <c r="G32" i="98" s="1"/>
  <c r="F9" i="75"/>
  <c r="F35" i="98" s="1"/>
  <c r="F7" i="75"/>
  <c r="F33" i="98" s="1"/>
  <c r="F15" i="75"/>
  <c r="F41" i="98" s="1"/>
  <c r="F6" i="75"/>
  <c r="F32" i="98" s="1"/>
  <c r="F10" i="75"/>
  <c r="F36" i="98" s="1"/>
  <c r="F12" i="75"/>
  <c r="F38" i="98" s="1"/>
  <c r="G10" i="75"/>
  <c r="G36" i="98" s="1"/>
  <c r="G13" i="75"/>
  <c r="G39" i="98" s="1"/>
  <c r="G7" i="75"/>
  <c r="G33" i="98" s="1"/>
  <c r="G15" i="75"/>
  <c r="G41" i="98" s="1"/>
  <c r="F14" i="75"/>
  <c r="F40" i="98" s="1"/>
  <c r="U14" i="99"/>
  <c r="I7" i="99"/>
  <c r="G9" i="98" l="1"/>
  <c r="C14" i="77"/>
</calcChain>
</file>

<file path=xl/sharedStrings.xml><?xml version="1.0" encoding="utf-8"?>
<sst xmlns="http://schemas.openxmlformats.org/spreadsheetml/2006/main" count="219" uniqueCount="125">
  <si>
    <t>Passo 1</t>
  </si>
  <si>
    <t>Passo 2</t>
  </si>
  <si>
    <t>Passo 3</t>
  </si>
  <si>
    <t>Passo 4</t>
  </si>
  <si>
    <t>IMPORTANTE: SIGA O PASSO A PASSO DE PREENCHIMENTO</t>
  </si>
  <si>
    <t>Passo 5</t>
  </si>
  <si>
    <t>CADASTRO</t>
  </si>
  <si>
    <t>DASHBOARDS</t>
  </si>
  <si>
    <t>Item</t>
  </si>
  <si>
    <t>RELATÓRIOS</t>
  </si>
  <si>
    <t>Produto</t>
  </si>
  <si>
    <t>Fornecedor</t>
  </si>
  <si>
    <t>Custo unitário com o produto</t>
  </si>
  <si>
    <t>Custo total com o produto</t>
  </si>
  <si>
    <t>Mark-up</t>
  </si>
  <si>
    <t>Preço unitário com markup</t>
  </si>
  <si>
    <t>Impostos sobre a receita</t>
  </si>
  <si>
    <t>Preço de Revenda Unitário</t>
  </si>
  <si>
    <t>Impostos</t>
  </si>
  <si>
    <t>Margem de Contribuição Unitária</t>
  </si>
  <si>
    <t>(%) aproximada do produto no faturamento</t>
  </si>
  <si>
    <t>Fornecedores</t>
  </si>
  <si>
    <t>Nome do Contato</t>
  </si>
  <si>
    <t>E-mail</t>
  </si>
  <si>
    <t>Telefone</t>
  </si>
  <si>
    <t>Observações</t>
  </si>
  <si>
    <t>Produto 2</t>
  </si>
  <si>
    <t>Valor</t>
  </si>
  <si>
    <t>Custo Fixo</t>
  </si>
  <si>
    <t>Total Custos Fixos</t>
  </si>
  <si>
    <t>Análise dos Resultados</t>
  </si>
  <si>
    <t>Produtos Cadastrados</t>
  </si>
  <si>
    <t>Preço médio de revenda dos produtos</t>
  </si>
  <si>
    <t>Total de Custos Fixos</t>
  </si>
  <si>
    <t>Margem de contribuição média</t>
  </si>
  <si>
    <t>Análise do Ponto de Equilíbrio Geral</t>
  </si>
  <si>
    <t>Ponto de Equilíbrio</t>
  </si>
  <si>
    <t>Avalie se você consegue revender essa quantidade de produtos em média por mês. Caso contrário, você precisa usar um mark-up maior ou reduzir sua estrutura de custos para chegar a um valor próximo da sua realidade.</t>
  </si>
  <si>
    <t>Selecione um produto</t>
  </si>
  <si>
    <t>Ponto de Equilíbrio revendendo apenas esse produto</t>
  </si>
  <si>
    <t>Preço Final</t>
  </si>
  <si>
    <t>Concorrente 1</t>
  </si>
  <si>
    <t>Concorrente 2</t>
  </si>
  <si>
    <t>Concorrente 3</t>
  </si>
  <si>
    <t>Concorrente 4</t>
  </si>
  <si>
    <t>Concorrente 5</t>
  </si>
  <si>
    <t>Concorrente 6</t>
  </si>
  <si>
    <t>Concorrente 7</t>
  </si>
  <si>
    <t>Concorrente 8</t>
  </si>
  <si>
    <t>Concorrente 9</t>
  </si>
  <si>
    <t>Concorrente 10</t>
  </si>
  <si>
    <t>Preço Médio</t>
  </si>
  <si>
    <t>TOP Produtos com maior preço de revenda</t>
  </si>
  <si>
    <t>TOP Produtos com maior margem de contribuição unitária</t>
  </si>
  <si>
    <t>TOP Concorrentes em média de preços</t>
  </si>
  <si>
    <t>TOP Custos Fixos</t>
  </si>
  <si>
    <t>RANK</t>
  </si>
  <si>
    <t>Preço</t>
  </si>
  <si>
    <t>Margem</t>
  </si>
  <si>
    <t>Desemp.</t>
  </si>
  <si>
    <t>Custo</t>
  </si>
  <si>
    <t>Produto Selecionada</t>
  </si>
  <si>
    <t>Custos Variáveis</t>
  </si>
  <si>
    <t>Custos Fixos</t>
  </si>
  <si>
    <t>ANÁLISE DE CUSTOS</t>
  </si>
  <si>
    <t>TOP 10 CUSTOS FIXOS</t>
  </si>
  <si>
    <t>TOP 10 PRODUTOS MAIS CAROS</t>
  </si>
  <si>
    <t>TOP 10 MARGENS DE CONTRIBUIÇÃO</t>
  </si>
  <si>
    <t>ANÁLISE DA CONCORRÊNCIA</t>
  </si>
  <si>
    <t>Sua empresa</t>
  </si>
  <si>
    <t>Preço Médio da Concorrência</t>
  </si>
  <si>
    <t>PREÇO MÉDIO DOS PRODUTOS</t>
  </si>
  <si>
    <t>Preço Médio de Revenda</t>
  </si>
  <si>
    <t>Despesas Fixas</t>
  </si>
  <si>
    <t>Margem de Contribuição</t>
  </si>
  <si>
    <t>TOP 10 Preço dos Produtos</t>
  </si>
  <si>
    <t>TOP 10 Margem de Contribuição</t>
  </si>
  <si>
    <t>Custo Variável</t>
  </si>
  <si>
    <t>Despesa Fixa</t>
  </si>
  <si>
    <t>Avg</t>
  </si>
  <si>
    <t>IMP</t>
  </si>
  <si>
    <t>DAS</t>
  </si>
  <si>
    <t>Despesas Fixas e Custos Variáveis</t>
  </si>
  <si>
    <t>PONTO DE EQUILÍBRIO</t>
  </si>
  <si>
    <t>ANÁLISE CONCORRÊNCIA</t>
  </si>
  <si>
    <t>Preço de Revenda</t>
  </si>
  <si>
    <t>Custos</t>
  </si>
  <si>
    <t>Custo Médio</t>
  </si>
  <si>
    <t>Margem de Contribuição Média</t>
  </si>
  <si>
    <t>Preço Concorrência Médio</t>
  </si>
  <si>
    <t>Faça o cadastro e a precificação para revenda da sua empresa. Você vai precisar inserir informações importantes como os custos de produção, mark-up, impostos e o percentual de participação no faturamento.</t>
  </si>
  <si>
    <t>Insira os custos fixos da sua empresa e analise o resultado do ponto equilíbrio geral e do ponto de equilíbrio por produto.</t>
  </si>
  <si>
    <t>Faça uma comparação de preços do seu produto com os preços dos seus principais concorrentes.</t>
  </si>
  <si>
    <t>Analise os resultados de todos os lançamentos da sua planilha.</t>
  </si>
  <si>
    <t>Visualize de forma consolidada os resulatados gerais e por produtos.</t>
  </si>
  <si>
    <t>Qtd</t>
  </si>
  <si>
    <t>TOP Produtos com maior mg. de contribuição unit.</t>
  </si>
  <si>
    <t>Selecione um produto &gt;</t>
  </si>
  <si>
    <r>
      <t xml:space="preserve">PLANILHA DE </t>
    </r>
    <r>
      <rPr>
        <b/>
        <sz val="12"/>
        <color rgb="FF333333"/>
        <rFont val="Aptos Display"/>
        <family val="2"/>
      </rPr>
      <t>PRECIFICAÇÃO PARA REVENDA</t>
    </r>
  </si>
  <si>
    <r>
      <rPr>
        <b/>
        <sz val="28"/>
        <color indexed="8"/>
        <rFont val="Aptos Display"/>
        <family val="2"/>
      </rPr>
      <t xml:space="preserve">1. </t>
    </r>
    <r>
      <rPr>
        <sz val="28"/>
        <color indexed="8"/>
        <rFont val="Aptos Display"/>
        <family val="2"/>
      </rPr>
      <t>Ponto de equilíbrio</t>
    </r>
  </si>
  <si>
    <r>
      <rPr>
        <b/>
        <sz val="28"/>
        <color indexed="8"/>
        <rFont val="Aptos Display"/>
        <family val="2"/>
      </rPr>
      <t xml:space="preserve">2. </t>
    </r>
    <r>
      <rPr>
        <sz val="28"/>
        <color indexed="8"/>
        <rFont val="Aptos Display"/>
        <family val="2"/>
      </rPr>
      <t>Resultados e Análise da Concorrência</t>
    </r>
  </si>
  <si>
    <r>
      <rPr>
        <b/>
        <sz val="28"/>
        <color indexed="8"/>
        <rFont val="Aptos Display"/>
        <family val="2"/>
      </rPr>
      <t xml:space="preserve">3. </t>
    </r>
    <r>
      <rPr>
        <sz val="28"/>
        <color indexed="8"/>
        <rFont val="Aptos Display"/>
        <family val="2"/>
      </rPr>
      <t>Gráficos</t>
    </r>
  </si>
  <si>
    <t>Frete</t>
  </si>
  <si>
    <t>Outros</t>
  </si>
  <si>
    <t>MOURA</t>
  </si>
  <si>
    <t>ALUGUEL</t>
  </si>
  <si>
    <t>LUZ</t>
  </si>
  <si>
    <t>12MVA-7 NOBREAK</t>
  </si>
  <si>
    <t>VOLTA REDONDA</t>
  </si>
  <si>
    <t>VENDEDOR PEDRO</t>
  </si>
  <si>
    <t>HELIAR</t>
  </si>
  <si>
    <t>BARRA NOTA 10</t>
  </si>
  <si>
    <t>VENDEDOR GLAUCO</t>
  </si>
  <si>
    <t>OMEGA</t>
  </si>
  <si>
    <t>FOCUS</t>
  </si>
  <si>
    <t>VENDEDOR LEILSON</t>
  </si>
  <si>
    <t>FORTEX</t>
  </si>
  <si>
    <t>DELCO FREEDOM</t>
  </si>
  <si>
    <t>BATERLIFE</t>
  </si>
  <si>
    <t>VARTA</t>
  </si>
  <si>
    <t>FORTBRAS</t>
  </si>
  <si>
    <t>FREEDOM</t>
  </si>
  <si>
    <t>VENDEDOR MARCIO</t>
  </si>
  <si>
    <t>ZETTA</t>
  </si>
  <si>
    <t>MOTO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</si>
</sst>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&quot;R$ &quot;* #,##0.00_);_(&quot;R$ &quot;* \(#,##0.00\);_(&quot;R$ &quot;* &quot;-&quot;??_);_(@_)"/>
    <numFmt numFmtId="166" formatCode="&quot;R$&quot;#,##0.00"/>
    <numFmt numFmtId="167" formatCode="0.0%"/>
    <numFmt numFmtId="168" formatCode="_-* #,##0.0000_-;\-* #,##0.0000_-;_-* &quot;-&quot;??_-;_-@_-"/>
    <numFmt numFmtId="169" formatCode="_-* #,##0.000000_-;\-* #,##0.000000_-;_-* &quot;-&quot;??_-;_-@_-"/>
    <numFmt numFmtId="170" formatCode="&quot;R$&quot;#,##0"/>
    <numFmt numFmtId="171" formatCode="&quot;R$&quot;\ #,##0"/>
  </numFmts>
  <fonts count="4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0"/>
      <name val="Aptos Display"/>
      <family val="2"/>
    </font>
    <font>
      <sz val="11"/>
      <name val="Aptos Display"/>
      <family val="2"/>
    </font>
    <font>
      <b/>
      <sz val="11"/>
      <color theme="0"/>
      <name val="Aptos Display"/>
      <family val="2"/>
    </font>
    <font>
      <sz val="11"/>
      <color rgb="FFFF0000"/>
      <name val="Aptos Display"/>
      <family val="2"/>
    </font>
    <font>
      <sz val="11"/>
      <color theme="1"/>
      <name val="Aptos Display"/>
      <family val="2"/>
    </font>
    <font>
      <sz val="12"/>
      <color theme="1"/>
      <name val="Aptos Display"/>
      <family val="2"/>
    </font>
    <font>
      <b/>
      <sz val="14"/>
      <color theme="0"/>
      <name val="Aptos Display"/>
      <family val="2"/>
    </font>
    <font>
      <b/>
      <sz val="18"/>
      <color rgb="FF333333"/>
      <name val="Aptos Display"/>
      <family val="2"/>
    </font>
    <font>
      <sz val="12"/>
      <color rgb="FF333333"/>
      <name val="Aptos Display"/>
      <family val="2"/>
    </font>
    <font>
      <b/>
      <sz val="12"/>
      <color rgb="FF333333"/>
      <name val="Aptos Display"/>
      <family val="2"/>
    </font>
    <font>
      <sz val="12"/>
      <name val="Aptos Display"/>
      <family val="2"/>
    </font>
    <font>
      <b/>
      <sz val="12"/>
      <name val="Aptos Display"/>
      <family val="2"/>
    </font>
    <font>
      <u/>
      <sz val="12"/>
      <color theme="10"/>
      <name val="Aptos Display"/>
      <family val="2"/>
    </font>
    <font>
      <b/>
      <sz val="12"/>
      <color theme="1"/>
      <name val="Aptos Display"/>
      <family val="2"/>
    </font>
    <font>
      <b/>
      <sz val="14"/>
      <color theme="0" tint="-4.9989318521683403E-2"/>
      <name val="Aptos Display"/>
      <family val="2"/>
    </font>
    <font>
      <sz val="28"/>
      <color theme="1"/>
      <name val="Aptos Display"/>
      <family val="2"/>
    </font>
    <font>
      <b/>
      <sz val="28"/>
      <color theme="1" tint="0.249977111117893"/>
      <name val="Aptos Display"/>
      <family val="2"/>
    </font>
    <font>
      <sz val="28"/>
      <color rgb="FFFF0000"/>
      <name val="Aptos Display"/>
      <family val="2"/>
    </font>
    <font>
      <sz val="28"/>
      <color theme="0"/>
      <name val="Aptos Display"/>
      <family val="2"/>
    </font>
    <font>
      <b/>
      <sz val="11"/>
      <color theme="0" tint="-4.9989318521683403E-2"/>
      <name val="Aptos Display"/>
      <family val="2"/>
    </font>
    <font>
      <b/>
      <sz val="14"/>
      <name val="Aptos Display"/>
      <family val="2"/>
    </font>
    <font>
      <b/>
      <sz val="12"/>
      <color theme="1" tint="0.249977111117893"/>
      <name val="Aptos Display"/>
      <family val="2"/>
    </font>
    <font>
      <b/>
      <sz val="26"/>
      <color theme="1" tint="0.249977111117893"/>
      <name val="Aptos Display"/>
      <family val="2"/>
    </font>
    <font>
      <sz val="12"/>
      <color theme="0"/>
      <name val="Aptos Display"/>
      <family val="2"/>
    </font>
    <font>
      <sz val="28"/>
      <color indexed="8"/>
      <name val="Aptos Display"/>
      <family val="2"/>
    </font>
    <font>
      <b/>
      <sz val="28"/>
      <color indexed="8"/>
      <name val="Aptos Display"/>
      <family val="2"/>
    </font>
    <font>
      <b/>
      <sz val="11"/>
      <color theme="1" tint="0.14999847407452621"/>
      <name val="Aptos Display"/>
      <family val="2"/>
    </font>
    <font>
      <b/>
      <sz val="18"/>
      <color theme="1" tint="0.499984740745262"/>
      <name val="Aptos Display"/>
      <family val="2"/>
    </font>
    <font>
      <sz val="11"/>
      <color theme="4" tint="-0.499984740745262"/>
      <name val="Aptos Display"/>
      <family val="2"/>
    </font>
    <font>
      <b/>
      <sz val="11"/>
      <name val="Aptos Display"/>
      <family val="2"/>
    </font>
    <font>
      <sz val="10"/>
      <color theme="1"/>
      <name val="Aptos Display"/>
      <family val="2"/>
    </font>
    <font>
      <sz val="10"/>
      <color rgb="FFFF0000"/>
      <name val="Aptos Display"/>
      <family val="2"/>
    </font>
    <font>
      <sz val="10"/>
      <color theme="0"/>
      <name val="Aptos Display"/>
      <family val="2"/>
    </font>
    <font>
      <b/>
      <sz val="10"/>
      <color theme="0"/>
      <name val="Aptos Display"/>
      <family val="2"/>
    </font>
    <font>
      <b/>
      <sz val="11"/>
      <color theme="1" tint="0.249977111117893"/>
      <name val="Aptos Display"/>
      <family val="2"/>
    </font>
    <font>
      <b/>
      <sz val="11"/>
      <color theme="9" tint="0.79998168889431442"/>
      <name val="Aptos Display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0462E"/>
        <bgColor indexed="64"/>
      </patternFill>
    </fill>
    <fill>
      <patternFill patternType="solid">
        <fgColor rgb="FF55B03E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n">
        <color theme="0" tint="-0.1499984740745262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theme="0" tint="-0.14999847407452621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ck">
        <color theme="0"/>
      </right>
      <top style="thick">
        <color theme="0"/>
      </top>
      <bottom style="thin">
        <color theme="0" tint="-0.14999847407452621"/>
      </bottom>
      <diagonal/>
    </border>
    <border>
      <left style="thick">
        <color theme="0"/>
      </left>
      <right style="thin">
        <color theme="0" tint="-0.14999847407452621"/>
      </right>
      <top style="thick">
        <color theme="0"/>
      </top>
      <bottom style="thin">
        <color theme="0" tint="-0.14999847407452621"/>
      </bottom>
      <diagonal/>
    </border>
    <border>
      <left style="thick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0">
    <xf numFmtId="0" fontId="0" fillId="0" borderId="0" xfId="0"/>
    <xf numFmtId="0" fontId="6" fillId="10" borderId="0" xfId="0" applyFont="1" applyFill="1" applyAlignment="1">
      <alignment horizontal="left" wrapText="1" indent="1"/>
    </xf>
    <xf numFmtId="0" fontId="7" fillId="10" borderId="0" xfId="0" applyFont="1" applyFill="1" applyAlignment="1">
      <alignment horizontal="left" wrapText="1" indent="1"/>
    </xf>
    <xf numFmtId="164" fontId="7" fillId="10" borderId="0" xfId="0" applyNumberFormat="1" applyFont="1" applyFill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left" wrapText="1" indent="1"/>
    </xf>
    <xf numFmtId="0" fontId="8" fillId="11" borderId="7" xfId="0" applyFont="1" applyFill="1" applyBorder="1" applyAlignment="1">
      <alignment horizontal="left" vertical="center" wrapText="1" indent="1"/>
    </xf>
    <xf numFmtId="164" fontId="8" fillId="11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9" fillId="10" borderId="0" xfId="0" applyFont="1" applyFill="1" applyAlignment="1">
      <alignment horizontal="left" wrapText="1" indent="1"/>
    </xf>
    <xf numFmtId="10" fontId="10" fillId="0" borderId="1" xfId="3" applyNumberFormat="1" applyFont="1" applyBorder="1" applyAlignment="1" applyProtection="1">
      <alignment horizontal="left" vertical="center" wrapText="1" indent="1"/>
      <protection locked="0"/>
    </xf>
    <xf numFmtId="168" fontId="6" fillId="0" borderId="0" xfId="8" applyNumberFormat="1" applyFont="1" applyAlignment="1">
      <alignment horizontal="left" wrapText="1" indent="1"/>
    </xf>
    <xf numFmtId="166" fontId="6" fillId="0" borderId="0" xfId="0" applyNumberFormat="1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164" fontId="7" fillId="0" borderId="0" xfId="0" applyNumberFormat="1" applyFont="1" applyAlignment="1">
      <alignment horizontal="left" wrapText="1" indent="1"/>
    </xf>
    <xf numFmtId="0" fontId="11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2" fillId="9" borderId="0" xfId="1" applyFont="1" applyFill="1" applyAlignment="1" applyProtection="1">
      <alignment horizontal="left" vertical="center" indent="1"/>
      <protection locked="0"/>
    </xf>
    <xf numFmtId="0" fontId="13" fillId="2" borderId="1" xfId="7" applyFont="1" applyFill="1" applyBorder="1" applyAlignment="1" applyProtection="1">
      <alignment horizontal="left" vertical="center" indent="1"/>
      <protection hidden="1"/>
    </xf>
    <xf numFmtId="0" fontId="11" fillId="2" borderId="1" xfId="0" applyFont="1" applyFill="1" applyBorder="1"/>
    <xf numFmtId="0" fontId="13" fillId="2" borderId="2" xfId="7" applyFont="1" applyFill="1" applyBorder="1" applyAlignment="1" applyProtection="1">
      <alignment horizontal="left" vertical="center" indent="1"/>
      <protection hidden="1"/>
    </xf>
    <xf numFmtId="0" fontId="10" fillId="0" borderId="0" xfId="0" applyFont="1"/>
    <xf numFmtId="0" fontId="11" fillId="0" borderId="0" xfId="0" applyFont="1" applyProtection="1">
      <protection hidden="1"/>
    </xf>
    <xf numFmtId="0" fontId="10" fillId="0" borderId="0" xfId="0" applyFont="1" applyAlignment="1" applyProtection="1">
      <alignment horizontal="right" vertical="center" indent="1"/>
      <protection hidden="1"/>
    </xf>
    <xf numFmtId="0" fontId="6" fillId="0" borderId="0" xfId="0" applyFont="1" applyProtection="1">
      <protection hidden="1"/>
    </xf>
    <xf numFmtId="0" fontId="20" fillId="16" borderId="0" xfId="0" applyFont="1" applyFill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23" fillId="0" borderId="0" xfId="0" applyFont="1" applyProtection="1">
      <protection hidden="1"/>
    </xf>
    <xf numFmtId="1" fontId="22" fillId="2" borderId="1" xfId="3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Protection="1">
      <protection hidden="1"/>
    </xf>
    <xf numFmtId="171" fontId="6" fillId="0" borderId="0" xfId="0" applyNumberFormat="1" applyFont="1" applyProtection="1">
      <protection hidden="1"/>
    </xf>
    <xf numFmtId="0" fontId="25" fillId="16" borderId="9" xfId="0" applyFont="1" applyFill="1" applyBorder="1" applyAlignment="1">
      <alignment horizontal="left" vertical="center" indent="1"/>
    </xf>
    <xf numFmtId="0" fontId="10" fillId="0" borderId="15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27" fillId="0" borderId="0" xfId="0" applyFont="1" applyProtection="1">
      <protection hidden="1"/>
    </xf>
    <xf numFmtId="3" fontId="28" fillId="2" borderId="1" xfId="3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 indent="1"/>
      <protection hidden="1"/>
    </xf>
    <xf numFmtId="0" fontId="7" fillId="0" borderId="0" xfId="0" applyFont="1" applyAlignment="1" applyProtection="1">
      <alignment horizontal="left"/>
      <protection hidden="1"/>
    </xf>
    <xf numFmtId="44" fontId="28" fillId="2" borderId="1" xfId="9" applyFont="1" applyFill="1" applyBorder="1" applyAlignment="1" applyProtection="1">
      <alignment horizontal="center" vertical="center"/>
      <protection hidden="1"/>
    </xf>
    <xf numFmtId="0" fontId="29" fillId="0" borderId="0" xfId="0" applyFont="1" applyProtection="1">
      <protection hidden="1"/>
    </xf>
    <xf numFmtId="164" fontId="29" fillId="0" borderId="0" xfId="0" applyNumberFormat="1" applyFont="1" applyProtection="1">
      <protection hidden="1"/>
    </xf>
    <xf numFmtId="0" fontId="30" fillId="0" borderId="0" xfId="0" applyFont="1"/>
    <xf numFmtId="0" fontId="7" fillId="0" borderId="0" xfId="0" applyFont="1"/>
    <xf numFmtId="0" fontId="6" fillId="0" borderId="0" xfId="0" applyFont="1"/>
    <xf numFmtId="0" fontId="29" fillId="0" borderId="0" xfId="0" applyFont="1"/>
    <xf numFmtId="0" fontId="25" fillId="16" borderId="7" xfId="0" applyFont="1" applyFill="1" applyBorder="1" applyAlignment="1">
      <alignment horizontal="left" vertical="center" wrapText="1" indent="1"/>
    </xf>
    <xf numFmtId="164" fontId="25" fillId="16" borderId="7" xfId="0" applyNumberFormat="1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indent="1"/>
    </xf>
    <xf numFmtId="3" fontId="10" fillId="2" borderId="3" xfId="0" applyNumberFormat="1" applyFont="1" applyFill="1" applyBorder="1" applyAlignment="1">
      <alignment horizontal="left" vertical="center" indent="1"/>
    </xf>
    <xf numFmtId="3" fontId="7" fillId="5" borderId="3" xfId="0" applyNumberFormat="1" applyFont="1" applyFill="1" applyBorder="1" applyAlignment="1">
      <alignment horizontal="left" vertical="center" indent="1"/>
    </xf>
    <xf numFmtId="166" fontId="7" fillId="5" borderId="3" xfId="0" applyNumberFormat="1" applyFont="1" applyFill="1" applyBorder="1" applyAlignment="1">
      <alignment horizontal="left" vertical="center" indent="1"/>
    </xf>
    <xf numFmtId="0" fontId="25" fillId="16" borderId="9" xfId="0" applyFont="1" applyFill="1" applyBorder="1" applyAlignment="1">
      <alignment horizontal="left" vertical="center" wrapText="1" indent="1"/>
    </xf>
    <xf numFmtId="166" fontId="7" fillId="5" borderId="3" xfId="3" applyNumberFormat="1" applyFont="1" applyFill="1" applyBorder="1" applyAlignment="1" applyProtection="1">
      <alignment horizontal="left" vertical="center" indent="1"/>
    </xf>
    <xf numFmtId="0" fontId="9" fillId="0" borderId="0" xfId="0" applyFont="1"/>
    <xf numFmtId="0" fontId="32" fillId="5" borderId="9" xfId="0" applyFont="1" applyFill="1" applyBorder="1" applyAlignment="1">
      <alignment horizontal="left" vertical="center" indent="1"/>
    </xf>
    <xf numFmtId="0" fontId="10" fillId="2" borderId="15" xfId="0" applyFont="1" applyFill="1" applyBorder="1" applyAlignment="1" applyProtection="1">
      <alignment horizontal="left" vertical="center" indent="1"/>
      <protection locked="0"/>
    </xf>
    <xf numFmtId="166" fontId="10" fillId="5" borderId="3" xfId="3" applyNumberFormat="1" applyFont="1" applyFill="1" applyBorder="1" applyAlignment="1" applyProtection="1">
      <alignment horizontal="left" vertical="center" indent="1"/>
    </xf>
    <xf numFmtId="167" fontId="10" fillId="5" borderId="3" xfId="3" applyNumberFormat="1" applyFont="1" applyFill="1" applyBorder="1" applyAlignment="1" applyProtection="1">
      <alignment horizontal="left" vertical="center" indent="1"/>
    </xf>
    <xf numFmtId="1" fontId="11" fillId="5" borderId="3" xfId="3" applyNumberFormat="1" applyFont="1" applyFill="1" applyBorder="1" applyAlignment="1" applyProtection="1">
      <alignment horizontal="left" vertical="center" indent="1"/>
    </xf>
    <xf numFmtId="0" fontId="25" fillId="16" borderId="6" xfId="0" applyFont="1" applyFill="1" applyBorder="1" applyAlignment="1">
      <alignment horizontal="left" vertical="center" wrapText="1" indent="1"/>
    </xf>
    <xf numFmtId="164" fontId="25" fillId="16" borderId="6" xfId="0" applyNumberFormat="1" applyFont="1" applyFill="1" applyBorder="1" applyAlignment="1">
      <alignment horizontal="left" vertical="center" wrapText="1" indent="1"/>
    </xf>
    <xf numFmtId="170" fontId="10" fillId="5" borderId="3" xfId="3" applyNumberFormat="1" applyFont="1" applyFill="1" applyBorder="1" applyAlignment="1" applyProtection="1">
      <alignment horizontal="left" vertical="center" indent="1"/>
    </xf>
    <xf numFmtId="0" fontId="33" fillId="0" borderId="0" xfId="0" applyFont="1"/>
    <xf numFmtId="171" fontId="6" fillId="0" borderId="0" xfId="0" applyNumberFormat="1" applyFont="1"/>
    <xf numFmtId="0" fontId="34" fillId="10" borderId="0" xfId="0" applyFont="1" applyFill="1" applyAlignment="1">
      <alignment horizontal="left" wrapText="1" indent="1"/>
    </xf>
    <xf numFmtId="0" fontId="6" fillId="0" borderId="0" xfId="0" applyFont="1" applyAlignment="1">
      <alignment horizontal="left" indent="2"/>
    </xf>
    <xf numFmtId="0" fontId="10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8" fillId="12" borderId="6" xfId="0" applyFont="1" applyFill="1" applyBorder="1" applyAlignment="1">
      <alignment horizontal="left" vertical="center" wrapText="1" indent="1"/>
    </xf>
    <xf numFmtId="164" fontId="8" fillId="12" borderId="6" xfId="0" applyNumberFormat="1" applyFont="1" applyFill="1" applyBorder="1" applyAlignment="1">
      <alignment horizontal="left" vertical="center" wrapText="1" indent="1"/>
    </xf>
    <xf numFmtId="164" fontId="8" fillId="9" borderId="6" xfId="0" applyNumberFormat="1" applyFont="1" applyFill="1" applyBorder="1" applyAlignment="1">
      <alignment horizontal="left" vertical="center" wrapText="1" indent="1"/>
    </xf>
    <xf numFmtId="164" fontId="35" fillId="13" borderId="6" xfId="0" applyNumberFormat="1" applyFont="1" applyFill="1" applyBorder="1" applyAlignment="1">
      <alignment horizontal="left" vertical="center" wrapText="1" indent="1"/>
    </xf>
    <xf numFmtId="164" fontId="8" fillId="14" borderId="6" xfId="0" applyNumberFormat="1" applyFont="1" applyFill="1" applyBorder="1" applyAlignment="1">
      <alignment horizontal="left" vertical="center" wrapText="1" indent="1"/>
    </xf>
    <xf numFmtId="166" fontId="36" fillId="5" borderId="3" xfId="3" applyNumberFormat="1" applyFont="1" applyFill="1" applyBorder="1" applyAlignment="1" applyProtection="1">
      <alignment horizontal="left" vertical="center" indent="1"/>
    </xf>
    <xf numFmtId="0" fontId="37" fillId="0" borderId="0" xfId="0" applyFont="1"/>
    <xf numFmtId="0" fontId="36" fillId="0" borderId="0" xfId="0" applyFont="1"/>
    <xf numFmtId="0" fontId="38" fillId="0" borderId="0" xfId="0" applyFont="1"/>
    <xf numFmtId="0" fontId="8" fillId="16" borderId="7" xfId="0" applyFont="1" applyFill="1" applyBorder="1" applyAlignment="1">
      <alignment horizontal="left" vertical="center" wrapText="1" indent="1"/>
    </xf>
    <xf numFmtId="164" fontId="8" fillId="16" borderId="7" xfId="0" applyNumberFormat="1" applyFont="1" applyFill="1" applyBorder="1" applyAlignment="1">
      <alignment horizontal="left" vertical="center" wrapText="1" indent="1"/>
    </xf>
    <xf numFmtId="164" fontId="39" fillId="16" borderId="7" xfId="0" applyNumberFormat="1" applyFont="1" applyFill="1" applyBorder="1" applyAlignment="1">
      <alignment horizontal="center" vertical="center" wrapText="1"/>
    </xf>
    <xf numFmtId="10" fontId="10" fillId="5" borderId="1" xfId="3" applyNumberFormat="1" applyFont="1" applyFill="1" applyBorder="1" applyAlignment="1" applyProtection="1">
      <alignment horizontal="left" vertical="center" indent="1"/>
    </xf>
    <xf numFmtId="164" fontId="36" fillId="5" borderId="1" xfId="3" applyNumberFormat="1" applyFont="1" applyFill="1" applyBorder="1" applyAlignment="1" applyProtection="1">
      <alignment horizontal="center" vertical="center"/>
    </xf>
    <xf numFmtId="166" fontId="36" fillId="0" borderId="1" xfId="0" applyNumberFormat="1" applyFont="1" applyBorder="1" applyAlignment="1" applyProtection="1">
      <alignment horizontal="center" vertical="center"/>
      <protection locked="0"/>
    </xf>
    <xf numFmtId="171" fontId="6" fillId="0" borderId="0" xfId="0" applyNumberFormat="1" applyFont="1" applyAlignment="1">
      <alignment horizontal="left" indent="1"/>
    </xf>
    <xf numFmtId="10" fontId="10" fillId="4" borderId="1" xfId="3" applyNumberFormat="1" applyFont="1" applyFill="1" applyBorder="1" applyAlignment="1" applyProtection="1">
      <alignment horizontal="left" vertical="center" indent="1"/>
    </xf>
    <xf numFmtId="164" fontId="36" fillId="4" borderId="1" xfId="3" applyNumberFormat="1" applyFont="1" applyFill="1" applyBorder="1" applyAlignment="1" applyProtection="1">
      <alignment horizontal="center" vertical="center"/>
    </xf>
    <xf numFmtId="166" fontId="36" fillId="4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left" indent="1"/>
    </xf>
    <xf numFmtId="169" fontId="6" fillId="0" borderId="0" xfId="8" applyNumberFormat="1" applyFont="1" applyAlignment="1">
      <alignment horizontal="left" indent="1"/>
    </xf>
    <xf numFmtId="0" fontId="9" fillId="0" borderId="0" xfId="0" applyFont="1" applyAlignment="1">
      <alignment horizontal="left" indent="1"/>
    </xf>
    <xf numFmtId="164" fontId="9" fillId="0" borderId="0" xfId="0" applyNumberFormat="1" applyFont="1" applyAlignment="1">
      <alignment horizontal="left" indent="1"/>
    </xf>
    <xf numFmtId="164" fontId="7" fillId="0" borderId="0" xfId="0" applyNumberFormat="1" applyFont="1" applyAlignment="1">
      <alignment horizontal="left" indent="1"/>
    </xf>
    <xf numFmtId="0" fontId="8" fillId="11" borderId="9" xfId="0" applyFont="1" applyFill="1" applyBorder="1" applyAlignment="1">
      <alignment horizontal="left" vertical="center" indent="1"/>
    </xf>
    <xf numFmtId="0" fontId="8" fillId="11" borderId="9" xfId="0" applyFont="1" applyFill="1" applyBorder="1" applyAlignment="1">
      <alignment horizontal="left" vertical="center" wrapText="1" indent="1"/>
    </xf>
    <xf numFmtId="0" fontId="8" fillId="9" borderId="9" xfId="0" applyFont="1" applyFill="1" applyBorder="1" applyAlignment="1">
      <alignment horizontal="left" vertical="center" wrapText="1" indent="1"/>
    </xf>
    <xf numFmtId="0" fontId="8" fillId="8" borderId="9" xfId="0" applyFont="1" applyFill="1" applyBorder="1" applyAlignment="1">
      <alignment horizontal="left" vertical="center" wrapText="1" indent="1"/>
    </xf>
    <xf numFmtId="0" fontId="8" fillId="6" borderId="9" xfId="0" applyFont="1" applyFill="1" applyBorder="1" applyAlignment="1">
      <alignment horizontal="left" vertical="center" wrapText="1" indent="1"/>
    </xf>
    <xf numFmtId="1" fontId="10" fillId="5" borderId="3" xfId="3" applyNumberFormat="1" applyFont="1" applyFill="1" applyBorder="1" applyAlignment="1" applyProtection="1">
      <alignment horizontal="left" vertical="center" indent="1"/>
    </xf>
    <xf numFmtId="0" fontId="8" fillId="0" borderId="9" xfId="0" applyFont="1" applyBorder="1" applyAlignment="1">
      <alignment horizontal="left" vertical="center" wrapText="1" indent="1"/>
    </xf>
    <xf numFmtId="166" fontId="6" fillId="0" borderId="17" xfId="3" applyNumberFormat="1" applyFont="1" applyFill="1" applyBorder="1" applyAlignment="1" applyProtection="1">
      <alignment horizontal="left" vertical="center" indent="1"/>
    </xf>
    <xf numFmtId="0" fontId="8" fillId="7" borderId="7" xfId="0" applyFont="1" applyFill="1" applyBorder="1" applyAlignment="1">
      <alignment horizontal="left" vertical="center" wrapText="1" indent="1"/>
    </xf>
    <xf numFmtId="164" fontId="40" fillId="3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indent="1"/>
    </xf>
    <xf numFmtId="10" fontId="10" fillId="0" borderId="1" xfId="3" applyNumberFormat="1" applyFont="1" applyBorder="1" applyAlignment="1" applyProtection="1">
      <alignment horizontal="left" vertical="center" indent="1"/>
      <protection locked="0"/>
    </xf>
    <xf numFmtId="164" fontId="10" fillId="0" borderId="1" xfId="3" applyNumberFormat="1" applyFont="1" applyBorder="1" applyAlignment="1" applyProtection="1">
      <alignment horizontal="left" vertical="center" indent="1"/>
      <protection locked="0"/>
    </xf>
    <xf numFmtId="168" fontId="6" fillId="0" borderId="0" xfId="8" applyNumberFormat="1" applyFont="1" applyAlignment="1">
      <alignment horizontal="left" indent="1"/>
    </xf>
    <xf numFmtId="166" fontId="6" fillId="0" borderId="0" xfId="0" applyNumberFormat="1" applyFont="1" applyAlignment="1">
      <alignment horizontal="left" indent="1"/>
    </xf>
    <xf numFmtId="0" fontId="8" fillId="15" borderId="9" xfId="0" applyFont="1" applyFill="1" applyBorder="1" applyAlignment="1">
      <alignment horizontal="left" vertical="center" indent="1"/>
    </xf>
    <xf numFmtId="0" fontId="8" fillId="15" borderId="9" xfId="0" applyFont="1" applyFill="1" applyBorder="1" applyAlignment="1">
      <alignment horizontal="left" vertical="center" wrapText="1" indent="1"/>
    </xf>
    <xf numFmtId="0" fontId="10" fillId="0" borderId="1" xfId="3" applyNumberFormat="1" applyFont="1" applyBorder="1" applyAlignment="1" applyProtection="1">
      <alignment horizontal="left" vertical="center" indent="1"/>
      <protection locked="0"/>
    </xf>
    <xf numFmtId="0" fontId="41" fillId="12" borderId="9" xfId="0" applyFont="1" applyFill="1" applyBorder="1" applyAlignment="1">
      <alignment horizontal="left" vertical="center" indent="1"/>
    </xf>
    <xf numFmtId="44" fontId="22" fillId="2" borderId="1" xfId="9" applyFont="1" applyFill="1" applyBorder="1" applyAlignment="1" applyProtection="1">
      <alignment horizontal="center" vertical="center"/>
      <protection hidden="1"/>
    </xf>
    <xf numFmtId="0" fontId="10" fillId="0" borderId="2" xfId="3" applyNumberFormat="1" applyFont="1" applyBorder="1" applyAlignment="1" applyProtection="1">
      <alignment horizontal="left" vertical="center" wrapText="1" indent="1"/>
      <protection locked="0"/>
    </xf>
    <xf numFmtId="10" fontId="10" fillId="0" borderId="16" xfId="3" applyNumberFormat="1" applyFont="1" applyBorder="1" applyAlignment="1" applyProtection="1">
      <alignment horizontal="left" vertical="center" wrapText="1" indent="1"/>
      <protection locked="0"/>
    </xf>
    <xf numFmtId="166" fontId="10" fillId="3" borderId="18" xfId="3" applyNumberFormat="1" applyFont="1" applyFill="1" applyBorder="1" applyAlignment="1" applyProtection="1">
      <alignment horizontal="left" vertical="center" wrapText="1" indent="1"/>
    </xf>
    <xf numFmtId="10" fontId="10" fillId="0" borderId="19" xfId="3" applyNumberFormat="1" applyFont="1" applyBorder="1" applyAlignment="1" applyProtection="1">
      <alignment horizontal="left" vertical="center" wrapText="1" indent="1"/>
      <protection locked="0"/>
    </xf>
    <xf numFmtId="44" fontId="10" fillId="0" borderId="1" xfId="9" applyFont="1" applyBorder="1" applyAlignment="1" applyProtection="1">
      <alignment horizontal="left" vertical="center" wrapText="1" indent="1"/>
      <protection locked="0"/>
    </xf>
    <xf numFmtId="44" fontId="10" fillId="3" borderId="18" xfId="9" applyFont="1" applyFill="1" applyBorder="1" applyAlignment="1" applyProtection="1">
      <alignment horizontal="left" vertical="center" wrapText="1" indent="1"/>
    </xf>
    <xf numFmtId="0" fontId="9" fillId="0" borderId="0" xfId="0" applyFont="1" applyAlignment="1">
      <alignment horizontal="left" wrapText="1" indent="1"/>
    </xf>
    <xf numFmtId="0" fontId="8" fillId="11" borderId="4" xfId="0" applyFont="1" applyFill="1" applyBorder="1" applyAlignment="1">
      <alignment horizontal="left" vertical="center" indent="1"/>
    </xf>
    <xf numFmtId="0" fontId="8" fillId="11" borderId="5" xfId="0" applyFont="1" applyFill="1" applyBorder="1" applyAlignment="1">
      <alignment horizontal="left" vertical="center" indent="1"/>
    </xf>
    <xf numFmtId="0" fontId="35" fillId="3" borderId="11" xfId="0" applyFont="1" applyFill="1" applyBorder="1" applyAlignment="1">
      <alignment horizontal="left" vertical="center" wrapText="1" indent="1"/>
    </xf>
    <xf numFmtId="0" fontId="35" fillId="3" borderId="12" xfId="0" applyFont="1" applyFill="1" applyBorder="1" applyAlignment="1">
      <alignment horizontal="left" vertical="center" wrapText="1" indent="1"/>
    </xf>
    <xf numFmtId="0" fontId="35" fillId="3" borderId="13" xfId="0" applyFont="1" applyFill="1" applyBorder="1" applyAlignment="1">
      <alignment horizontal="left" vertical="center" wrapText="1" indent="1"/>
    </xf>
    <xf numFmtId="0" fontId="35" fillId="3" borderId="14" xfId="0" applyFont="1" applyFill="1" applyBorder="1" applyAlignment="1">
      <alignment horizontal="left" vertical="center" wrapText="1" indent="1"/>
    </xf>
    <xf numFmtId="0" fontId="8" fillId="12" borderId="8" xfId="0" applyFont="1" applyFill="1" applyBorder="1" applyAlignment="1">
      <alignment horizontal="left" vertical="center" wrapText="1" indent="1"/>
    </xf>
    <xf numFmtId="0" fontId="8" fillId="12" borderId="10" xfId="0" applyFont="1" applyFill="1" applyBorder="1" applyAlignment="1">
      <alignment horizontal="left" vertical="center" wrapText="1" indent="1"/>
    </xf>
    <xf numFmtId="0" fontId="8" fillId="9" borderId="8" xfId="0" applyFont="1" applyFill="1" applyBorder="1" applyAlignment="1">
      <alignment horizontal="left" vertical="center" wrapText="1" indent="1"/>
    </xf>
    <xf numFmtId="0" fontId="8" fillId="9" borderId="10" xfId="0" applyFont="1" applyFill="1" applyBorder="1" applyAlignment="1">
      <alignment horizontal="left" vertical="center" wrapText="1" indent="1"/>
    </xf>
    <xf numFmtId="164" fontId="35" fillId="13" borderId="8" xfId="0" applyNumberFormat="1" applyFont="1" applyFill="1" applyBorder="1" applyAlignment="1">
      <alignment horizontal="left" vertical="center" wrapText="1" indent="1"/>
    </xf>
    <xf numFmtId="164" fontId="35" fillId="13" borderId="10" xfId="0" applyNumberFormat="1" applyFont="1" applyFill="1" applyBorder="1" applyAlignment="1">
      <alignment horizontal="left" vertical="center" wrapText="1" indent="1"/>
    </xf>
    <xf numFmtId="164" fontId="8" fillId="14" borderId="8" xfId="0" applyNumberFormat="1" applyFont="1" applyFill="1" applyBorder="1" applyAlignment="1">
      <alignment horizontal="left" vertical="center" wrapText="1" indent="1"/>
    </xf>
    <xf numFmtId="164" fontId="8" fillId="14" borderId="10" xfId="0" applyNumberFormat="1" applyFont="1" applyFill="1" applyBorder="1" applyAlignment="1">
      <alignment horizontal="left" vertical="center" wrapText="1" indent="1"/>
    </xf>
    <xf numFmtId="164" fontId="25" fillId="16" borderId="8" xfId="0" applyNumberFormat="1" applyFont="1" applyFill="1" applyBorder="1" applyAlignment="1">
      <alignment horizontal="center" vertical="center" wrapText="1"/>
    </xf>
    <xf numFmtId="164" fontId="25" fillId="16" borderId="10" xfId="0" applyNumberFormat="1" applyFont="1" applyFill="1" applyBorder="1" applyAlignment="1">
      <alignment horizontal="center" vertical="center" wrapText="1"/>
    </xf>
    <xf numFmtId="0" fontId="25" fillId="16" borderId="4" xfId="0" applyFont="1" applyFill="1" applyBorder="1" applyAlignment="1">
      <alignment horizontal="left" vertical="center" indent="1"/>
    </xf>
    <xf numFmtId="0" fontId="25" fillId="16" borderId="5" xfId="0" applyFont="1" applyFill="1" applyBorder="1" applyAlignment="1">
      <alignment horizontal="left" vertical="center" indent="1"/>
    </xf>
    <xf numFmtId="0" fontId="10" fillId="5" borderId="11" xfId="0" applyFont="1" applyFill="1" applyBorder="1" applyAlignment="1">
      <alignment horizontal="left" vertical="center" wrapText="1" indent="1"/>
    </xf>
    <xf numFmtId="0" fontId="10" fillId="5" borderId="12" xfId="0" applyFont="1" applyFill="1" applyBorder="1" applyAlignment="1">
      <alignment horizontal="left" vertical="center" wrapText="1" indent="1"/>
    </xf>
    <xf numFmtId="0" fontId="10" fillId="5" borderId="13" xfId="0" applyFont="1" applyFill="1" applyBorder="1" applyAlignment="1">
      <alignment horizontal="left" vertical="center" wrapText="1" indent="1"/>
    </xf>
    <xf numFmtId="0" fontId="10" fillId="5" borderId="14" xfId="0" applyFont="1" applyFill="1" applyBorder="1" applyAlignment="1">
      <alignment horizontal="left" vertical="center" wrapText="1" indent="1"/>
    </xf>
    <xf numFmtId="0" fontId="25" fillId="16" borderId="8" xfId="0" applyFont="1" applyFill="1" applyBorder="1" applyAlignment="1">
      <alignment horizontal="center" vertical="center" wrapText="1"/>
    </xf>
    <xf numFmtId="0" fontId="25" fillId="16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10" fillId="0" borderId="1" xfId="7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>
      <alignment horizontal="left" vertical="center" wrapText="1"/>
    </xf>
  </cellXfs>
  <cellStyles count="10">
    <cellStyle name="Comma 2" xfId="6" xr:uid="{00000000-0005-0000-0000-000001000000}"/>
    <cellStyle name="Hiperlink" xfId="1" builtinId="8"/>
    <cellStyle name="Hiperlink Visitado" xfId="2" builtinId="9" hidden="1"/>
    <cellStyle name="Moeda" xfId="9" builtinId="4"/>
    <cellStyle name="Moeda 2" xfId="5" xr:uid="{00000000-0005-0000-0000-000004000000}"/>
    <cellStyle name="Normal" xfId="0" builtinId="0"/>
    <cellStyle name="Normal 2" xfId="4" xr:uid="{00000000-0005-0000-0000-000006000000}"/>
    <cellStyle name="Normal 4" xfId="7" xr:uid="{00000000-0005-0000-0000-000007000000}"/>
    <cellStyle name="Porcentagem" xfId="3" builtinId="5"/>
    <cellStyle name="Vírgula" xfId="8" builtinId="3"/>
  </cellStyles>
  <dxfs count="6">
    <dxf>
      <font>
        <color theme="0"/>
      </font>
      <fill>
        <patternFill>
          <bgColor rgb="FFFF0000"/>
        </patternFill>
      </fill>
    </dxf>
    <dxf>
      <font>
        <color theme="1" tint="0.14996795556505021"/>
      </font>
      <fill>
        <patternFill>
          <bgColor theme="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 tint="0.1499679555650502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colors>
    <mruColors>
      <color rgb="FF6699CC"/>
      <color rgb="FFF0462E"/>
      <color rgb="FF55B03E"/>
      <color rgb="FFD9D9D9"/>
      <color rgb="FFF2F2F2"/>
      <color rgb="FFA9D18E"/>
      <color rgb="FFFF9999"/>
      <color rgb="FF404040"/>
      <color rgb="FFECF0F1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IMP!$C$61:$C$62</c:f>
              <c:strCache>
                <c:ptCount val="2"/>
                <c:pt idx="0">
                  <c:v>Custos Variáveis</c:v>
                </c:pt>
                <c:pt idx="1">
                  <c:v>Custos Fixos</c:v>
                </c:pt>
              </c:strCache>
            </c:strRef>
          </c:cat>
          <c:val>
            <c:numRef>
              <c:f>IMP!$D$61:$D$62</c:f>
              <c:numCache>
                <c:formatCode>"R$"\ #,##0</c:formatCode>
                <c:ptCount val="2"/>
                <c:pt idx="0">
                  <c:v>120</c:v>
                </c:pt>
                <c:pt idx="1">
                  <c:v>2427.83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C-4747-B45C-F78CAEA608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7292160"/>
        <c:axId val="137291768"/>
      </c:barChart>
      <c:catAx>
        <c:axId val="13729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7291768"/>
        <c:crosses val="autoZero"/>
        <c:auto val="1"/>
        <c:lblAlgn val="ctr"/>
        <c:lblOffset val="100"/>
        <c:noMultiLvlLbl val="0"/>
      </c:catAx>
      <c:valAx>
        <c:axId val="137291768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137292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BF1-41A1-A8AE-A904FB603A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ANC!$S$4:$AC$4</c:f>
              <c:strCache>
                <c:ptCount val="11"/>
                <c:pt idx="0">
                  <c:v>Sua empresa</c:v>
                </c:pt>
                <c:pt idx="1">
                  <c:v>Concorrente 1</c:v>
                </c:pt>
                <c:pt idx="2">
                  <c:v>Concorrente 2</c:v>
                </c:pt>
                <c:pt idx="3">
                  <c:v>Concorrente 3</c:v>
                </c:pt>
                <c:pt idx="4">
                  <c:v>Concorrente 4</c:v>
                </c:pt>
                <c:pt idx="5">
                  <c:v>Concorrente 5</c:v>
                </c:pt>
                <c:pt idx="6">
                  <c:v>Concorrente 6</c:v>
                </c:pt>
                <c:pt idx="7">
                  <c:v>Concorrente 7</c:v>
                </c:pt>
                <c:pt idx="8">
                  <c:v>Concorrente 8</c:v>
                </c:pt>
                <c:pt idx="9">
                  <c:v>Concorrente 9</c:v>
                </c:pt>
                <c:pt idx="10">
                  <c:v>Concorrente 10</c:v>
                </c:pt>
              </c:strCache>
            </c:strRef>
          </c:cat>
          <c:val>
            <c:numRef>
              <c:f>ANC!$S$8:$AC$8</c:f>
              <c:numCache>
                <c:formatCode>"R$"\ #,##0</c:formatCode>
                <c:ptCount val="11"/>
                <c:pt idx="0">
                  <c:v>180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6-415A-AAC9-87E7227DF2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8"/>
        <c:axId val="733240088"/>
        <c:axId val="733241264"/>
      </c:barChart>
      <c:catAx>
        <c:axId val="7332400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3241264"/>
        <c:crosses val="autoZero"/>
        <c:auto val="1"/>
        <c:lblAlgn val="ctr"/>
        <c:lblOffset val="100"/>
        <c:noMultiLvlLbl val="0"/>
      </c:catAx>
      <c:valAx>
        <c:axId val="733241264"/>
        <c:scaling>
          <c:orientation val="minMax"/>
        </c:scaling>
        <c:delete val="1"/>
        <c:axPos val="t"/>
        <c:numFmt formatCode="&quot;R$&quot;\ #,##0" sourceLinked="1"/>
        <c:majorTickMark val="none"/>
        <c:minorTickMark val="none"/>
        <c:tickLblPos val="nextTo"/>
        <c:crossAx val="733240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rgbClr val="F0462E"/>
            </a:solidFill>
          </c:spPr>
          <c:dPt>
            <c:idx val="0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72-4AFD-A4AC-8EE1EDBB21C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72-4AFD-A4AC-8EE1EDBB21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DAS!$E$25:$E$26</c:f>
              <c:strCache>
                <c:ptCount val="2"/>
                <c:pt idx="0">
                  <c:v>Despesa Fixa</c:v>
                </c:pt>
                <c:pt idx="1">
                  <c:v>Custo Variável</c:v>
                </c:pt>
              </c:strCache>
            </c:strRef>
          </c:cat>
          <c:val>
            <c:numRef>
              <c:f>DAS!$F$25:$F$26</c:f>
              <c:numCache>
                <c:formatCode>"R$"\ #,##0.00</c:formatCode>
                <c:ptCount val="2"/>
                <c:pt idx="0">
                  <c:v>2427.83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72-4AFD-A4AC-8EE1EDBB21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6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AD4-49D3-A88A-FACFE52F19F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46-4476-B3C1-3FB86AA2FA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DPP!$U$7:$V$7</c:f>
              <c:strCache>
                <c:ptCount val="2"/>
                <c:pt idx="0">
                  <c:v>Preço</c:v>
                </c:pt>
                <c:pt idx="1">
                  <c:v>Preço Médio</c:v>
                </c:pt>
              </c:strCache>
            </c:strRef>
          </c:cat>
          <c:val>
            <c:numRef>
              <c:f>DPP!$U$8:$V$8</c:f>
              <c:numCache>
                <c:formatCode>"R$"\ #,##0</c:formatCode>
                <c:ptCount val="2"/>
                <c:pt idx="0">
                  <c:v>180</c:v>
                </c:pt>
                <c:pt idx="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6-4476-B3C1-3FB86AA2FA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9"/>
        <c:overlap val="-27"/>
        <c:axId val="1027170816"/>
        <c:axId val="1027171208"/>
      </c:barChart>
      <c:catAx>
        <c:axId val="102717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7171208"/>
        <c:crosses val="autoZero"/>
        <c:auto val="1"/>
        <c:lblAlgn val="ctr"/>
        <c:lblOffset val="100"/>
        <c:noMultiLvlLbl val="0"/>
      </c:catAx>
      <c:valAx>
        <c:axId val="1027171208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1027170816"/>
        <c:crosses val="autoZero"/>
        <c:crossBetween val="between"/>
      </c:valAx>
      <c:spPr>
        <a:solidFill>
          <a:schemeClr val="bg1">
            <a:lumMod val="7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7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462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04-4647-94C1-B2A49C345F9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004-4647-94C1-B2A49C345F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DPP!$U$10:$V$10</c:f>
              <c:strCache>
                <c:ptCount val="2"/>
                <c:pt idx="0">
                  <c:v>Custo</c:v>
                </c:pt>
                <c:pt idx="1">
                  <c:v>Custo Médio</c:v>
                </c:pt>
              </c:strCache>
            </c:strRef>
          </c:cat>
          <c:val>
            <c:numRef>
              <c:f>DPP!$U$11:$V$11</c:f>
              <c:numCache>
                <c:formatCode>"R$"\ #,##0</c:formatCode>
                <c:ptCount val="2"/>
                <c:pt idx="0">
                  <c:v>120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4-4647-94C1-B2A49C345F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9"/>
        <c:overlap val="-27"/>
        <c:axId val="1027171992"/>
        <c:axId val="1027169640"/>
      </c:barChart>
      <c:catAx>
        <c:axId val="1027171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7169640"/>
        <c:crosses val="autoZero"/>
        <c:auto val="1"/>
        <c:lblAlgn val="ctr"/>
        <c:lblOffset val="100"/>
        <c:noMultiLvlLbl val="0"/>
      </c:catAx>
      <c:valAx>
        <c:axId val="1027169640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1027171992"/>
        <c:crosses val="autoZero"/>
        <c:crossBetween val="between"/>
      </c:valAx>
      <c:spPr>
        <a:solidFill>
          <a:schemeClr val="bg1">
            <a:lumMod val="7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7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99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BC9-4A7F-A083-799E55DFCE2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9-4A7F-A083-799E55DFCE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DPP!$U$13:$V$13</c:f>
              <c:strCache>
                <c:ptCount val="2"/>
                <c:pt idx="0">
                  <c:v>Margem de Contribuição</c:v>
                </c:pt>
                <c:pt idx="1">
                  <c:v>Margem de Contribuição Média</c:v>
                </c:pt>
              </c:strCache>
            </c:strRef>
          </c:cat>
          <c:val>
            <c:numRef>
              <c:f>DPP!$U$14:$V$14</c:f>
              <c:numCache>
                <c:formatCode>"R$"\ #,##0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9-4A7F-A083-799E55DFCE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9"/>
        <c:overlap val="-27"/>
        <c:axId val="763253160"/>
        <c:axId val="763254728"/>
      </c:barChart>
      <c:catAx>
        <c:axId val="763253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3254728"/>
        <c:crosses val="autoZero"/>
        <c:auto val="1"/>
        <c:lblAlgn val="ctr"/>
        <c:lblOffset val="100"/>
        <c:noMultiLvlLbl val="0"/>
      </c:catAx>
      <c:valAx>
        <c:axId val="763254728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763253160"/>
        <c:crosses val="autoZero"/>
        <c:crossBetween val="between"/>
      </c:valAx>
      <c:spPr>
        <a:solidFill>
          <a:schemeClr val="bg1">
            <a:lumMod val="7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7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8A-4DE4-BB00-58494968B7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DPP!$U$16:$V$16</c:f>
              <c:strCache>
                <c:ptCount val="2"/>
                <c:pt idx="0">
                  <c:v>Preço</c:v>
                </c:pt>
                <c:pt idx="1">
                  <c:v>Preço Concorrência Médio</c:v>
                </c:pt>
              </c:strCache>
            </c:strRef>
          </c:cat>
          <c:val>
            <c:numRef>
              <c:f>DPP!$U$17:$V$17</c:f>
              <c:numCache>
                <c:formatCode>"R$"\ #,##0</c:formatCode>
                <c:ptCount val="2"/>
                <c:pt idx="0">
                  <c:v>180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A-4DE4-BB00-58494968B7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9"/>
        <c:overlap val="-27"/>
        <c:axId val="763252376"/>
        <c:axId val="763258256"/>
      </c:barChart>
      <c:catAx>
        <c:axId val="763252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3258256"/>
        <c:crosses val="autoZero"/>
        <c:auto val="1"/>
        <c:lblAlgn val="ctr"/>
        <c:lblOffset val="100"/>
        <c:noMultiLvlLbl val="0"/>
      </c:catAx>
      <c:valAx>
        <c:axId val="763258256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763252376"/>
        <c:crosses val="autoZero"/>
        <c:crossBetween val="between"/>
      </c:valAx>
      <c:spPr>
        <a:solidFill>
          <a:schemeClr val="bg1">
            <a:lumMod val="7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7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IMP!$G$44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IMP!$F$45:$F$54</c:f>
              <c:strCache>
                <c:ptCount val="2"/>
                <c:pt idx="0">
                  <c:v>ALUGUEL</c:v>
                </c:pt>
                <c:pt idx="1">
                  <c:v>LUZ</c:v>
                </c:pt>
              </c:strCache>
            </c:strRef>
          </c:cat>
          <c:val>
            <c:numRef>
              <c:f>IMP!$G$45:$G$54</c:f>
              <c:numCache>
                <c:formatCode>"R$"#,##0</c:formatCode>
                <c:ptCount val="10"/>
                <c:pt idx="0">
                  <c:v>2270</c:v>
                </c:pt>
                <c:pt idx="1">
                  <c:v>157.83000000000001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B-46EE-8029-59A3E33F13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7292944"/>
        <c:axId val="137293336"/>
      </c:barChart>
      <c:catAx>
        <c:axId val="13729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7293336"/>
        <c:crosses val="autoZero"/>
        <c:auto val="1"/>
        <c:lblAlgn val="ctr"/>
        <c:lblOffset val="100"/>
        <c:noMultiLvlLbl val="0"/>
      </c:catAx>
      <c:valAx>
        <c:axId val="137293336"/>
        <c:scaling>
          <c:orientation val="minMax"/>
        </c:scaling>
        <c:delete val="1"/>
        <c:axPos val="l"/>
        <c:numFmt formatCode="&quot;R$&quot;#,##0" sourceLinked="1"/>
        <c:majorTickMark val="none"/>
        <c:minorTickMark val="none"/>
        <c:tickLblPos val="nextTo"/>
        <c:crossAx val="13729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88888888888889E-2"/>
          <c:y val="0.17171296296296298"/>
          <c:w val="0.93888888888888888"/>
          <c:h val="0.670030985710119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IMP!$D$31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IMP!$C$32:$C$41</c:f>
              <c:strCache>
                <c:ptCount val="1"/>
                <c:pt idx="0">
                  <c:v>12MVA-7 NOBREAK</c:v>
                </c:pt>
              </c:strCache>
            </c:strRef>
          </c:cat>
          <c:val>
            <c:numRef>
              <c:f>IMP!$D$32:$D$41</c:f>
              <c:numCache>
                <c:formatCode>"R$"#,##0</c:formatCode>
                <c:ptCount val="10"/>
                <c:pt idx="0">
                  <c:v>180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6-4405-A221-834E811F37F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8816880"/>
        <c:axId val="218816488"/>
      </c:barChart>
      <c:catAx>
        <c:axId val="21881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8816488"/>
        <c:crosses val="autoZero"/>
        <c:auto val="1"/>
        <c:lblAlgn val="ctr"/>
        <c:lblOffset val="100"/>
        <c:noMultiLvlLbl val="0"/>
      </c:catAx>
      <c:valAx>
        <c:axId val="218816488"/>
        <c:scaling>
          <c:orientation val="minMax"/>
        </c:scaling>
        <c:delete val="1"/>
        <c:axPos val="l"/>
        <c:numFmt formatCode="&quot;R$&quot;#,##0" sourceLinked="1"/>
        <c:majorTickMark val="none"/>
        <c:minorTickMark val="none"/>
        <c:tickLblPos val="nextTo"/>
        <c:crossAx val="218816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IMP!$G$31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IMP!$F$32:$F$41</c:f>
              <c:strCache>
                <c:ptCount val="1"/>
                <c:pt idx="0">
                  <c:v>12MVA-7 NOBREAK</c:v>
                </c:pt>
              </c:strCache>
            </c:strRef>
          </c:cat>
          <c:val>
            <c:numRef>
              <c:f>IMP!$G$32:$G$41</c:f>
              <c:numCache>
                <c:formatCode>"R$"#,##0</c:formatCode>
                <c:ptCount val="10"/>
                <c:pt idx="0">
                  <c:v>60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A-48A7-B3F5-67ADF807A1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26273040"/>
        <c:axId val="1026273432"/>
      </c:barChart>
      <c:catAx>
        <c:axId val="102627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6273432"/>
        <c:crosses val="autoZero"/>
        <c:auto val="1"/>
        <c:lblAlgn val="ctr"/>
        <c:lblOffset val="100"/>
        <c:noMultiLvlLbl val="0"/>
      </c:catAx>
      <c:valAx>
        <c:axId val="1026273432"/>
        <c:scaling>
          <c:orientation val="minMax"/>
        </c:scaling>
        <c:delete val="1"/>
        <c:axPos val="l"/>
        <c:numFmt formatCode="&quot;R$&quot;#,##0" sourceLinked="1"/>
        <c:majorTickMark val="none"/>
        <c:minorTickMark val="none"/>
        <c:tickLblPos val="nextTo"/>
        <c:crossAx val="102627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95348883665958E-2"/>
          <c:y val="0.13103174603174603"/>
          <c:w val="0.97209302232668082"/>
          <c:h val="0.752056349206349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ANC!$S$4:$AC$4</c:f>
              <c:strCache>
                <c:ptCount val="11"/>
                <c:pt idx="0">
                  <c:v>Sua empresa</c:v>
                </c:pt>
                <c:pt idx="1">
                  <c:v>Concorrente 1</c:v>
                </c:pt>
                <c:pt idx="2">
                  <c:v>Concorrente 2</c:v>
                </c:pt>
                <c:pt idx="3">
                  <c:v>Concorrente 3</c:v>
                </c:pt>
                <c:pt idx="4">
                  <c:v>Concorrente 4</c:v>
                </c:pt>
                <c:pt idx="5">
                  <c:v>Concorrente 5</c:v>
                </c:pt>
                <c:pt idx="6">
                  <c:v>Concorrente 6</c:v>
                </c:pt>
                <c:pt idx="7">
                  <c:v>Concorrente 7</c:v>
                </c:pt>
                <c:pt idx="8">
                  <c:v>Concorrente 8</c:v>
                </c:pt>
                <c:pt idx="9">
                  <c:v>Concorrente 9</c:v>
                </c:pt>
                <c:pt idx="10">
                  <c:v>Concorrente 10</c:v>
                </c:pt>
              </c:strCache>
            </c:strRef>
          </c:cat>
          <c:val>
            <c:numRef>
              <c:f>ANC!$S$5:$AC$5</c:f>
              <c:numCache>
                <c:formatCode>"R$"\ #,##0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7-49B8-B5EE-60328B697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26274608"/>
        <c:axId val="1026275000"/>
      </c:barChart>
      <c:catAx>
        <c:axId val="102627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6275000"/>
        <c:crosses val="autoZero"/>
        <c:auto val="1"/>
        <c:lblAlgn val="ctr"/>
        <c:lblOffset val="100"/>
        <c:noMultiLvlLbl val="0"/>
      </c:catAx>
      <c:valAx>
        <c:axId val="1026275000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1026274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046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(ANC!$S$4,ANC!$AD$4)</c:f>
              <c:strCache>
                <c:ptCount val="2"/>
                <c:pt idx="0">
                  <c:v>Sua empresa</c:v>
                </c:pt>
                <c:pt idx="1">
                  <c:v>Preço Médio da Concorrência</c:v>
                </c:pt>
              </c:strCache>
            </c:strRef>
          </c:cat>
          <c:val>
            <c:numRef>
              <c:f>(ANC!$S$5,ANC!$AD$5)</c:f>
              <c:numCache>
                <c:formatCode>"R$"\ #,##0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FF1-AB8C-2568D98A27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26275784"/>
        <c:axId val="1026276176"/>
      </c:barChart>
      <c:catAx>
        <c:axId val="102627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6276176"/>
        <c:crosses val="autoZero"/>
        <c:auto val="1"/>
        <c:lblAlgn val="ctr"/>
        <c:lblOffset val="100"/>
        <c:noMultiLvlLbl val="0"/>
      </c:catAx>
      <c:valAx>
        <c:axId val="1026276176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1026275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ANC!$S$4:$AC$4</c:f>
              <c:strCache>
                <c:ptCount val="11"/>
                <c:pt idx="0">
                  <c:v>Sua empresa</c:v>
                </c:pt>
                <c:pt idx="1">
                  <c:v>Concorrente 1</c:v>
                </c:pt>
                <c:pt idx="2">
                  <c:v>Concorrente 2</c:v>
                </c:pt>
                <c:pt idx="3">
                  <c:v>Concorrente 3</c:v>
                </c:pt>
                <c:pt idx="4">
                  <c:v>Concorrente 4</c:v>
                </c:pt>
                <c:pt idx="5">
                  <c:v>Concorrente 5</c:v>
                </c:pt>
                <c:pt idx="6">
                  <c:v>Concorrente 6</c:v>
                </c:pt>
                <c:pt idx="7">
                  <c:v>Concorrente 7</c:v>
                </c:pt>
                <c:pt idx="8">
                  <c:v>Concorrente 8</c:v>
                </c:pt>
                <c:pt idx="9">
                  <c:v>Concorrente 9</c:v>
                </c:pt>
                <c:pt idx="10">
                  <c:v>Concorrente 10</c:v>
                </c:pt>
              </c:strCache>
            </c:strRef>
          </c:cat>
          <c:val>
            <c:numRef>
              <c:f>ANC!$S$6:$AC$6</c:f>
              <c:numCache>
                <c:formatCode>"R$"\ #,##0</c:formatCode>
                <c:ptCount val="11"/>
                <c:pt idx="0">
                  <c:v>180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4-4A23-A3C4-FDC7FDA881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56360288"/>
        <c:axId val="956360680"/>
      </c:barChart>
      <c:catAx>
        <c:axId val="95636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6360680"/>
        <c:crosses val="autoZero"/>
        <c:auto val="1"/>
        <c:lblAlgn val="ctr"/>
        <c:lblOffset val="100"/>
        <c:noMultiLvlLbl val="0"/>
      </c:catAx>
      <c:valAx>
        <c:axId val="956360680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95636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84453219665332"/>
          <c:y val="3.8486237892829775E-2"/>
          <c:w val="0.70355547626948634"/>
          <c:h val="0.9303714026897080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IMP!$D$31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IMP!$C$32:$C$41</c:f>
              <c:strCache>
                <c:ptCount val="1"/>
                <c:pt idx="0">
                  <c:v>12MVA-7 NOBREAK</c:v>
                </c:pt>
              </c:strCache>
            </c:strRef>
          </c:cat>
          <c:val>
            <c:numRef>
              <c:f>IMP!$D$32:$D$41</c:f>
              <c:numCache>
                <c:formatCode>"R$"#,##0</c:formatCode>
                <c:ptCount val="10"/>
                <c:pt idx="0">
                  <c:v>180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FD-4A99-A1A4-08078C7D90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56362248"/>
        <c:axId val="956362640"/>
      </c:barChart>
      <c:catAx>
        <c:axId val="9563622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6362640"/>
        <c:crosses val="autoZero"/>
        <c:auto val="1"/>
        <c:lblAlgn val="ctr"/>
        <c:lblOffset val="100"/>
        <c:noMultiLvlLbl val="0"/>
      </c:catAx>
      <c:valAx>
        <c:axId val="956362640"/>
        <c:scaling>
          <c:orientation val="minMax"/>
        </c:scaling>
        <c:delete val="1"/>
        <c:axPos val="t"/>
        <c:numFmt formatCode="&quot;R$&quot;#,##0" sourceLinked="1"/>
        <c:majorTickMark val="none"/>
        <c:minorTickMark val="none"/>
        <c:tickLblPos val="nextTo"/>
        <c:crossAx val="956362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IMP!$G$31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IMP!$F$32:$F$41</c:f>
              <c:strCache>
                <c:ptCount val="1"/>
                <c:pt idx="0">
                  <c:v>12MVA-7 NOBREAK</c:v>
                </c:pt>
              </c:strCache>
            </c:strRef>
          </c:cat>
          <c:val>
            <c:numRef>
              <c:f>IMP!$G$32:$G$41</c:f>
              <c:numCache>
                <c:formatCode>"R$"#,##0</c:formatCode>
                <c:ptCount val="10"/>
                <c:pt idx="0">
                  <c:v>60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7-4542-A464-DB625C0D37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56363424"/>
        <c:axId val="1023396928"/>
      </c:barChart>
      <c:catAx>
        <c:axId val="956363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396928"/>
        <c:crosses val="autoZero"/>
        <c:auto val="1"/>
        <c:lblAlgn val="ctr"/>
        <c:lblOffset val="100"/>
        <c:noMultiLvlLbl val="0"/>
      </c:catAx>
      <c:valAx>
        <c:axId val="1023396928"/>
        <c:scaling>
          <c:orientation val="minMax"/>
        </c:scaling>
        <c:delete val="1"/>
        <c:axPos val="t"/>
        <c:numFmt formatCode="&quot;R$&quot;#,##0" sourceLinked="1"/>
        <c:majorTickMark val="none"/>
        <c:minorTickMark val="none"/>
        <c:tickLblPos val="nextTo"/>
        <c:crossAx val="95636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ANC!A1"/><Relationship Id="rId7" Type="http://schemas.openxmlformats.org/officeDocument/2006/relationships/hyperlink" Target="#FOR!A1"/><Relationship Id="rId2" Type="http://schemas.openxmlformats.org/officeDocument/2006/relationships/hyperlink" Target="#POE!A1"/><Relationship Id="rId1" Type="http://schemas.openxmlformats.org/officeDocument/2006/relationships/hyperlink" Target="#CAD!A1"/><Relationship Id="rId6" Type="http://schemas.openxmlformats.org/officeDocument/2006/relationships/hyperlink" Target="#INI!A1"/><Relationship Id="rId5" Type="http://schemas.openxmlformats.org/officeDocument/2006/relationships/hyperlink" Target="#DAS!A1"/><Relationship Id="rId4" Type="http://schemas.openxmlformats.org/officeDocument/2006/relationships/hyperlink" Target="#REL!A1"/><Relationship Id="rId9" Type="http://schemas.openxmlformats.org/officeDocument/2006/relationships/image" Target="../media/image2.sv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svg"/><Relationship Id="rId3" Type="http://schemas.openxmlformats.org/officeDocument/2006/relationships/hyperlink" Target="#POE!A1"/><Relationship Id="rId7" Type="http://schemas.openxmlformats.org/officeDocument/2006/relationships/image" Target="../media/image1.png"/><Relationship Id="rId2" Type="http://schemas.openxmlformats.org/officeDocument/2006/relationships/hyperlink" Target="#CAD!A1"/><Relationship Id="rId1" Type="http://schemas.openxmlformats.org/officeDocument/2006/relationships/hyperlink" Target="#INI!A1"/><Relationship Id="rId6" Type="http://schemas.openxmlformats.org/officeDocument/2006/relationships/hyperlink" Target="#DAS!A1"/><Relationship Id="rId5" Type="http://schemas.openxmlformats.org/officeDocument/2006/relationships/hyperlink" Target="#REL!A1"/><Relationship Id="rId4" Type="http://schemas.openxmlformats.org/officeDocument/2006/relationships/hyperlink" Target="#ANC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ANC!A1"/><Relationship Id="rId7" Type="http://schemas.openxmlformats.org/officeDocument/2006/relationships/hyperlink" Target="#FOR!A1"/><Relationship Id="rId2" Type="http://schemas.openxmlformats.org/officeDocument/2006/relationships/hyperlink" Target="#POE!A1"/><Relationship Id="rId1" Type="http://schemas.openxmlformats.org/officeDocument/2006/relationships/hyperlink" Target="#CAD!A1"/><Relationship Id="rId6" Type="http://schemas.openxmlformats.org/officeDocument/2006/relationships/hyperlink" Target="#INI!A1"/><Relationship Id="rId5" Type="http://schemas.openxmlformats.org/officeDocument/2006/relationships/hyperlink" Target="#DAS!A1"/><Relationship Id="rId4" Type="http://schemas.openxmlformats.org/officeDocument/2006/relationships/hyperlink" Target="#REL!A1"/><Relationship Id="rId9" Type="http://schemas.openxmlformats.org/officeDocument/2006/relationships/image" Target="../media/image2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CAD!A1"/><Relationship Id="rId7" Type="http://schemas.openxmlformats.org/officeDocument/2006/relationships/hyperlink" Target="#INI!A1"/><Relationship Id="rId2" Type="http://schemas.openxmlformats.org/officeDocument/2006/relationships/hyperlink" Target="#POP!A1"/><Relationship Id="rId1" Type="http://schemas.openxmlformats.org/officeDocument/2006/relationships/hyperlink" Target="#POE!A1"/><Relationship Id="rId6" Type="http://schemas.openxmlformats.org/officeDocument/2006/relationships/hyperlink" Target="#DAS!A1"/><Relationship Id="rId5" Type="http://schemas.openxmlformats.org/officeDocument/2006/relationships/hyperlink" Target="#REL!A1"/><Relationship Id="rId4" Type="http://schemas.openxmlformats.org/officeDocument/2006/relationships/hyperlink" Target="#ANC!A1"/><Relationship Id="rId9" Type="http://schemas.openxmlformats.org/officeDocument/2006/relationships/image" Target="../media/image2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CAD!A1"/><Relationship Id="rId7" Type="http://schemas.openxmlformats.org/officeDocument/2006/relationships/hyperlink" Target="#INI!A1"/><Relationship Id="rId2" Type="http://schemas.openxmlformats.org/officeDocument/2006/relationships/hyperlink" Target="#POP!A1"/><Relationship Id="rId1" Type="http://schemas.openxmlformats.org/officeDocument/2006/relationships/hyperlink" Target="#POE!A1"/><Relationship Id="rId6" Type="http://schemas.openxmlformats.org/officeDocument/2006/relationships/hyperlink" Target="#DAS!A1"/><Relationship Id="rId5" Type="http://schemas.openxmlformats.org/officeDocument/2006/relationships/hyperlink" Target="#REL!A1"/><Relationship Id="rId4" Type="http://schemas.openxmlformats.org/officeDocument/2006/relationships/hyperlink" Target="#ANC!A1"/><Relationship Id="rId9" Type="http://schemas.openxmlformats.org/officeDocument/2006/relationships/image" Target="../media/image2.sv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svg"/><Relationship Id="rId3" Type="http://schemas.openxmlformats.org/officeDocument/2006/relationships/hyperlink" Target="#ANC!A1"/><Relationship Id="rId7" Type="http://schemas.openxmlformats.org/officeDocument/2006/relationships/image" Target="../media/image1.png"/><Relationship Id="rId2" Type="http://schemas.openxmlformats.org/officeDocument/2006/relationships/hyperlink" Target="#POE!A1"/><Relationship Id="rId1" Type="http://schemas.openxmlformats.org/officeDocument/2006/relationships/hyperlink" Target="#CAD!A1"/><Relationship Id="rId6" Type="http://schemas.openxmlformats.org/officeDocument/2006/relationships/hyperlink" Target="#INI!A1"/><Relationship Id="rId5" Type="http://schemas.openxmlformats.org/officeDocument/2006/relationships/hyperlink" Target="#DAS!A1"/><Relationship Id="rId4" Type="http://schemas.openxmlformats.org/officeDocument/2006/relationships/hyperlink" Target="#RE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CAD!A1"/><Relationship Id="rId7" Type="http://schemas.openxmlformats.org/officeDocument/2006/relationships/hyperlink" Target="#INI!A1"/><Relationship Id="rId2" Type="http://schemas.openxmlformats.org/officeDocument/2006/relationships/hyperlink" Target="#IMP!A1"/><Relationship Id="rId1" Type="http://schemas.openxmlformats.org/officeDocument/2006/relationships/hyperlink" Target="#REL!A1"/><Relationship Id="rId6" Type="http://schemas.openxmlformats.org/officeDocument/2006/relationships/hyperlink" Target="#DAS!A1"/><Relationship Id="rId5" Type="http://schemas.openxmlformats.org/officeDocument/2006/relationships/hyperlink" Target="#ANC!A1"/><Relationship Id="rId4" Type="http://schemas.openxmlformats.org/officeDocument/2006/relationships/hyperlink" Target="#POE!A1"/><Relationship Id="rId9" Type="http://schemas.openxmlformats.org/officeDocument/2006/relationships/image" Target="../media/image2.sv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REL!A1"/><Relationship Id="rId13" Type="http://schemas.openxmlformats.org/officeDocument/2006/relationships/hyperlink" Target="#DAS!A1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hyperlink" Target="#ANC!A1"/><Relationship Id="rId2" Type="http://schemas.openxmlformats.org/officeDocument/2006/relationships/chart" Target="../charts/chart2.xml"/><Relationship Id="rId16" Type="http://schemas.openxmlformats.org/officeDocument/2006/relationships/image" Target="../media/image2.sv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hyperlink" Target="#POE!A1"/><Relationship Id="rId5" Type="http://schemas.openxmlformats.org/officeDocument/2006/relationships/chart" Target="../charts/chart5.xml"/><Relationship Id="rId15" Type="http://schemas.openxmlformats.org/officeDocument/2006/relationships/image" Target="../media/image1.png"/><Relationship Id="rId10" Type="http://schemas.openxmlformats.org/officeDocument/2006/relationships/hyperlink" Target="#CAD!A1"/><Relationship Id="rId4" Type="http://schemas.openxmlformats.org/officeDocument/2006/relationships/chart" Target="../charts/chart4.xml"/><Relationship Id="rId9" Type="http://schemas.openxmlformats.org/officeDocument/2006/relationships/hyperlink" Target="#IMP!A1"/><Relationship Id="rId14" Type="http://schemas.openxmlformats.org/officeDocument/2006/relationships/hyperlink" Target="#INI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POE!A1"/><Relationship Id="rId3" Type="http://schemas.openxmlformats.org/officeDocument/2006/relationships/chart" Target="../charts/chart8.xml"/><Relationship Id="rId7" Type="http://schemas.openxmlformats.org/officeDocument/2006/relationships/hyperlink" Target="#CAD!A1"/><Relationship Id="rId12" Type="http://schemas.openxmlformats.org/officeDocument/2006/relationships/image" Target="../media/image2.svg"/><Relationship Id="rId2" Type="http://schemas.openxmlformats.org/officeDocument/2006/relationships/hyperlink" Target="#DPP!A1"/><Relationship Id="rId1" Type="http://schemas.openxmlformats.org/officeDocument/2006/relationships/hyperlink" Target="#DAS!A1"/><Relationship Id="rId6" Type="http://schemas.openxmlformats.org/officeDocument/2006/relationships/chart" Target="../charts/chart11.xml"/><Relationship Id="rId11" Type="http://schemas.openxmlformats.org/officeDocument/2006/relationships/image" Target="../media/image1.png"/><Relationship Id="rId5" Type="http://schemas.openxmlformats.org/officeDocument/2006/relationships/chart" Target="../charts/chart10.xml"/><Relationship Id="rId10" Type="http://schemas.openxmlformats.org/officeDocument/2006/relationships/hyperlink" Target="#REL!A1"/><Relationship Id="rId4" Type="http://schemas.openxmlformats.org/officeDocument/2006/relationships/chart" Target="../charts/chart9.xml"/><Relationship Id="rId9" Type="http://schemas.openxmlformats.org/officeDocument/2006/relationships/hyperlink" Target="#ANC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POE!A1"/><Relationship Id="rId3" Type="http://schemas.openxmlformats.org/officeDocument/2006/relationships/chart" Target="../charts/chart14.xml"/><Relationship Id="rId7" Type="http://schemas.openxmlformats.org/officeDocument/2006/relationships/hyperlink" Target="#CAD!A1"/><Relationship Id="rId12" Type="http://schemas.openxmlformats.org/officeDocument/2006/relationships/image" Target="../media/image2.svg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hyperlink" Target="#DPP!A1"/><Relationship Id="rId11" Type="http://schemas.openxmlformats.org/officeDocument/2006/relationships/image" Target="../media/image1.png"/><Relationship Id="rId5" Type="http://schemas.openxmlformats.org/officeDocument/2006/relationships/hyperlink" Target="#DAS!A1"/><Relationship Id="rId10" Type="http://schemas.openxmlformats.org/officeDocument/2006/relationships/hyperlink" Target="#REL!A1"/><Relationship Id="rId4" Type="http://schemas.openxmlformats.org/officeDocument/2006/relationships/chart" Target="../charts/chart15.xml"/><Relationship Id="rId9" Type="http://schemas.openxmlformats.org/officeDocument/2006/relationships/hyperlink" Target="#ANC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910170</xdr:colOff>
      <xdr:row>0</xdr:row>
      <xdr:rowOff>163287</xdr:rowOff>
    </xdr:from>
    <xdr:to>
      <xdr:col>3</xdr:col>
      <xdr:colOff>975177</xdr:colOff>
      <xdr:row>0</xdr:row>
      <xdr:rowOff>462604</xdr:rowOff>
    </xdr:to>
    <xdr:sp macro="" textlink="">
      <xdr:nvSpPr>
        <xdr:cNvPr id="2" name="Hex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74349" y="163287"/>
          <a:ext cx="1589007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PRODUTOS</a:t>
          </a:r>
        </a:p>
      </xdr:txBody>
    </xdr:sp>
    <xdr:clientData/>
  </xdr:twoCellAnchor>
  <xdr:twoCellAnchor editAs="absolute">
    <xdr:from>
      <xdr:col>0</xdr:col>
      <xdr:colOff>0</xdr:colOff>
      <xdr:row>4</xdr:row>
      <xdr:rowOff>364369</xdr:rowOff>
    </xdr:from>
    <xdr:to>
      <xdr:col>1</xdr:col>
      <xdr:colOff>52917</xdr:colOff>
      <xdr:row>6</xdr:row>
      <xdr:rowOff>102769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>
        <a:xfrm>
          <a:off x="0" y="1820333"/>
          <a:ext cx="1809750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ysClr val="windowText" lastClr="000000"/>
              </a:solidFill>
            </a:rPr>
            <a:t>CADASTRO</a:t>
          </a:r>
        </a:p>
      </xdr:txBody>
    </xdr:sp>
    <xdr:clientData/>
  </xdr:twoCellAnchor>
  <xdr:twoCellAnchor editAs="absolute">
    <xdr:from>
      <xdr:col>0</xdr:col>
      <xdr:colOff>0</xdr:colOff>
      <xdr:row>6</xdr:row>
      <xdr:rowOff>237370</xdr:rowOff>
    </xdr:from>
    <xdr:to>
      <xdr:col>1</xdr:col>
      <xdr:colOff>10583</xdr:colOff>
      <xdr:row>7</xdr:row>
      <xdr:rowOff>356770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>
        <a:xfrm>
          <a:off x="0" y="2455334"/>
          <a:ext cx="1767416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7</xdr:row>
      <xdr:rowOff>364369</xdr:rowOff>
    </xdr:from>
    <xdr:to>
      <xdr:col>1</xdr:col>
      <xdr:colOff>21167</xdr:colOff>
      <xdr:row>9</xdr:row>
      <xdr:rowOff>102769</xdr:rowOff>
    </xdr:to>
    <xdr:sp macro="" textlink="">
      <xdr:nvSpPr>
        <xdr:cNvPr id="17" name="Retângulo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>
        <a:xfrm>
          <a:off x="0" y="2963333"/>
          <a:ext cx="1778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9</xdr:row>
      <xdr:rowOff>173869</xdr:rowOff>
    </xdr:from>
    <xdr:to>
      <xdr:col>1</xdr:col>
      <xdr:colOff>42333</xdr:colOff>
      <xdr:row>10</xdr:row>
      <xdr:rowOff>293269</xdr:rowOff>
    </xdr:to>
    <xdr:sp macro="" textlink="">
      <xdr:nvSpPr>
        <xdr:cNvPr id="13" name="Retângul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>
        <a:xfrm>
          <a:off x="0" y="3534833"/>
          <a:ext cx="1799166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10</xdr:row>
      <xdr:rowOff>353786</xdr:rowOff>
    </xdr:from>
    <xdr:to>
      <xdr:col>1</xdr:col>
      <xdr:colOff>52917</xdr:colOff>
      <xdr:row>12</xdr:row>
      <xdr:rowOff>92186</xdr:rowOff>
    </xdr:to>
    <xdr:sp macro="" textlink="">
      <xdr:nvSpPr>
        <xdr:cNvPr id="16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>
        <a:xfrm>
          <a:off x="0" y="4095750"/>
          <a:ext cx="180975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0</xdr:col>
      <xdr:colOff>0</xdr:colOff>
      <xdr:row>12</xdr:row>
      <xdr:rowOff>163286</xdr:rowOff>
    </xdr:from>
    <xdr:to>
      <xdr:col>0</xdr:col>
      <xdr:colOff>1080000</xdr:colOff>
      <xdr:row>13</xdr:row>
      <xdr:rowOff>282686</xdr:rowOff>
    </xdr:to>
    <xdr:sp macro="" textlink="">
      <xdr:nvSpPr>
        <xdr:cNvPr id="21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/>
        </xdr:cNvSpPr>
      </xdr:nvSpPr>
      <xdr:spPr>
        <a:xfrm>
          <a:off x="0" y="4667250"/>
          <a:ext cx="1080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INSTRUÇÕES</a:t>
          </a:r>
        </a:p>
      </xdr:txBody>
    </xdr:sp>
    <xdr:clientData/>
  </xdr:twoCellAnchor>
  <xdr:twoCellAnchor editAs="absolute">
    <xdr:from>
      <xdr:col>3</xdr:col>
      <xdr:colOff>989999</xdr:colOff>
      <xdr:row>0</xdr:row>
      <xdr:rowOff>167520</xdr:rowOff>
    </xdr:from>
    <xdr:to>
      <xdr:col>4</xdr:col>
      <xdr:colOff>1053494</xdr:colOff>
      <xdr:row>0</xdr:row>
      <xdr:rowOff>466837</xdr:rowOff>
    </xdr:to>
    <xdr:sp macro="" textlink="">
      <xdr:nvSpPr>
        <xdr:cNvPr id="14" name="Retângulo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378178" y="167520"/>
          <a:ext cx="1587495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FORNECEDORES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285750</xdr:rowOff>
    </xdr:to>
    <xdr:pic>
      <xdr:nvPicPr>
        <xdr:cNvPr id="4" name="Gráfico 3" descr="Marca com preenchimento sólido">
          <a:extLst>
            <a:ext uri="{FF2B5EF4-FFF2-40B4-BE49-F238E27FC236}">
              <a16:creationId xmlns:a16="http://schemas.microsoft.com/office/drawing/2014/main" id="{A15962D5-AAE7-57F7-CAC4-C98B92B8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0" y="0"/>
          <a:ext cx="1088571" cy="10885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264584</xdr:colOff>
      <xdr:row>0</xdr:row>
      <xdr:rowOff>105832</xdr:rowOff>
    </xdr:from>
    <xdr:to>
      <xdr:col>3</xdr:col>
      <xdr:colOff>783166</xdr:colOff>
      <xdr:row>0</xdr:row>
      <xdr:rowOff>405149</xdr:rowOff>
    </xdr:to>
    <xdr:sp macro="" textlink="">
      <xdr:nvSpPr>
        <xdr:cNvPr id="14" name="Retângulo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2127251" y="105832"/>
          <a:ext cx="1428748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PASSO A PASSO</a:t>
          </a:r>
        </a:p>
      </xdr:txBody>
    </xdr:sp>
    <xdr:clientData/>
  </xdr:twoCellAnchor>
  <xdr:twoCellAnchor editAs="absolute">
    <xdr:from>
      <xdr:col>0</xdr:col>
      <xdr:colOff>0</xdr:colOff>
      <xdr:row>6</xdr:row>
      <xdr:rowOff>388558</xdr:rowOff>
    </xdr:from>
    <xdr:to>
      <xdr:col>1</xdr:col>
      <xdr:colOff>48381</xdr:colOff>
      <xdr:row>8</xdr:row>
      <xdr:rowOff>338624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7CE5F-C5D6-4A17-8455-D1ACA1182502}"/>
            </a:ext>
          </a:extLst>
        </xdr:cNvPr>
        <xdr:cNvSpPr>
          <a:spLocks/>
        </xdr:cNvSpPr>
      </xdr:nvSpPr>
      <xdr:spPr>
        <a:xfrm>
          <a:off x="0" y="1796141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9</xdr:row>
      <xdr:rowOff>18142</xdr:rowOff>
    </xdr:from>
    <xdr:to>
      <xdr:col>1</xdr:col>
      <xdr:colOff>6047</xdr:colOff>
      <xdr:row>10</xdr:row>
      <xdr:rowOff>423292</xdr:rowOff>
    </xdr:to>
    <xdr:sp macro="" textlink="">
      <xdr:nvSpPr>
        <xdr:cNvPr id="3" name="Retângulo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308EC5-E0A5-4A9C-B218-742409605B3A}"/>
            </a:ext>
          </a:extLst>
        </xdr:cNvPr>
        <xdr:cNvSpPr>
          <a:spLocks/>
        </xdr:cNvSpPr>
      </xdr:nvSpPr>
      <xdr:spPr>
        <a:xfrm>
          <a:off x="0" y="2431142"/>
          <a:ext cx="176288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10</xdr:row>
      <xdr:rowOff>430891</xdr:rowOff>
    </xdr:from>
    <xdr:to>
      <xdr:col>1</xdr:col>
      <xdr:colOff>16631</xdr:colOff>
      <xdr:row>12</xdr:row>
      <xdr:rowOff>380958</xdr:rowOff>
    </xdr:to>
    <xdr:sp macro="" textlink="">
      <xdr:nvSpPr>
        <xdr:cNvPr id="4" name="Retângulo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1CE434-13A4-4641-8EEB-0B0F3F775CCA}"/>
            </a:ext>
          </a:extLst>
        </xdr:cNvPr>
        <xdr:cNvSpPr>
          <a:spLocks/>
        </xdr:cNvSpPr>
      </xdr:nvSpPr>
      <xdr:spPr>
        <a:xfrm>
          <a:off x="0" y="2939141"/>
          <a:ext cx="177346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12</xdr:row>
      <xdr:rowOff>452058</xdr:rowOff>
    </xdr:from>
    <xdr:to>
      <xdr:col>1</xdr:col>
      <xdr:colOff>37797</xdr:colOff>
      <xdr:row>14</xdr:row>
      <xdr:rowOff>402124</xdr:rowOff>
    </xdr:to>
    <xdr:sp macro="" textlink="">
      <xdr:nvSpPr>
        <xdr:cNvPr id="5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B6B521-ABDA-4934-B66A-ED9A15CE2A8E}"/>
            </a:ext>
          </a:extLst>
        </xdr:cNvPr>
        <xdr:cNvSpPr>
          <a:spLocks/>
        </xdr:cNvSpPr>
      </xdr:nvSpPr>
      <xdr:spPr>
        <a:xfrm>
          <a:off x="0" y="3510641"/>
          <a:ext cx="179463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15</xdr:row>
      <xdr:rowOff>7558</xdr:rowOff>
    </xdr:from>
    <xdr:to>
      <xdr:col>1</xdr:col>
      <xdr:colOff>48381</xdr:colOff>
      <xdr:row>18</xdr:row>
      <xdr:rowOff>10541</xdr:rowOff>
    </xdr:to>
    <xdr:sp macro="" textlink="">
      <xdr:nvSpPr>
        <xdr:cNvPr id="6" name="Retângulo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00AA6D-4A0A-43F6-B1A8-D4F3B0548C9C}"/>
            </a:ext>
          </a:extLst>
        </xdr:cNvPr>
        <xdr:cNvSpPr>
          <a:spLocks/>
        </xdr:cNvSpPr>
      </xdr:nvSpPr>
      <xdr:spPr>
        <a:xfrm>
          <a:off x="0" y="4071558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4</xdr:row>
      <xdr:rowOff>48379</xdr:rowOff>
    </xdr:to>
    <xdr:pic>
      <xdr:nvPicPr>
        <xdr:cNvPr id="7" name="Gráfico 6" descr="Marca com preenchimento sólido">
          <a:extLst>
            <a:ext uri="{FF2B5EF4-FFF2-40B4-BE49-F238E27FC236}">
              <a16:creationId xmlns:a16="http://schemas.microsoft.com/office/drawing/2014/main" id="{BC458153-4F66-4347-8AC8-D076DA460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0" y="0"/>
          <a:ext cx="1088571" cy="10643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911682</xdr:colOff>
      <xdr:row>0</xdr:row>
      <xdr:rowOff>163287</xdr:rowOff>
    </xdr:from>
    <xdr:to>
      <xdr:col>3</xdr:col>
      <xdr:colOff>1114273</xdr:colOff>
      <xdr:row>0</xdr:row>
      <xdr:rowOff>462604</xdr:rowOff>
    </xdr:to>
    <xdr:sp macro="" textlink="">
      <xdr:nvSpPr>
        <xdr:cNvPr id="3" name="Hex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BF480-7B41-4395-B81D-DE8FAC8F7FDB}"/>
            </a:ext>
          </a:extLst>
        </xdr:cNvPr>
        <xdr:cNvSpPr/>
      </xdr:nvSpPr>
      <xdr:spPr>
        <a:xfrm>
          <a:off x="2774349" y="163287"/>
          <a:ext cx="1589007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PRODUTOS</a:t>
          </a:r>
        </a:p>
      </xdr:txBody>
    </xdr:sp>
    <xdr:clientData/>
  </xdr:twoCellAnchor>
  <xdr:twoCellAnchor editAs="absolute">
    <xdr:from>
      <xdr:col>0</xdr:col>
      <xdr:colOff>0</xdr:colOff>
      <xdr:row>5</xdr:row>
      <xdr:rowOff>243416</xdr:rowOff>
    </xdr:from>
    <xdr:to>
      <xdr:col>1</xdr:col>
      <xdr:colOff>51405</xdr:colOff>
      <xdr:row>6</xdr:row>
      <xdr:rowOff>362816</xdr:rowOff>
    </xdr:to>
    <xdr:sp macro="" textlink="">
      <xdr:nvSpPr>
        <xdr:cNvPr id="11" name="Retângul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4D844-846C-4931-B14F-37723ED437FC}"/>
            </a:ext>
          </a:extLst>
        </xdr:cNvPr>
        <xdr:cNvSpPr>
          <a:spLocks/>
        </xdr:cNvSpPr>
      </xdr:nvSpPr>
      <xdr:spPr>
        <a:xfrm>
          <a:off x="0" y="1820333"/>
          <a:ext cx="1808238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ysClr val="windowText" lastClr="000000"/>
              </a:solidFill>
            </a:rPr>
            <a:t>CADASTRO</a:t>
          </a:r>
        </a:p>
      </xdr:txBody>
    </xdr:sp>
    <xdr:clientData/>
  </xdr:twoCellAnchor>
  <xdr:twoCellAnchor editAs="absolute">
    <xdr:from>
      <xdr:col>0</xdr:col>
      <xdr:colOff>0</xdr:colOff>
      <xdr:row>7</xdr:row>
      <xdr:rowOff>116417</xdr:rowOff>
    </xdr:from>
    <xdr:to>
      <xdr:col>1</xdr:col>
      <xdr:colOff>9071</xdr:colOff>
      <xdr:row>8</xdr:row>
      <xdr:rowOff>235817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3E34B-3F0E-4EB7-8AF0-05ACA063C173}"/>
            </a:ext>
          </a:extLst>
        </xdr:cNvPr>
        <xdr:cNvSpPr>
          <a:spLocks/>
        </xdr:cNvSpPr>
      </xdr:nvSpPr>
      <xdr:spPr>
        <a:xfrm>
          <a:off x="0" y="2455334"/>
          <a:ext cx="176590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8</xdr:row>
      <xdr:rowOff>243416</xdr:rowOff>
    </xdr:from>
    <xdr:to>
      <xdr:col>1</xdr:col>
      <xdr:colOff>19655</xdr:colOff>
      <xdr:row>9</xdr:row>
      <xdr:rowOff>362816</xdr:rowOff>
    </xdr:to>
    <xdr:sp macro="" textlink="">
      <xdr:nvSpPr>
        <xdr:cNvPr id="13" name="Retângul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6533BC-CE68-49AE-A52C-7B274D910ECC}"/>
            </a:ext>
          </a:extLst>
        </xdr:cNvPr>
        <xdr:cNvSpPr>
          <a:spLocks/>
        </xdr:cNvSpPr>
      </xdr:nvSpPr>
      <xdr:spPr>
        <a:xfrm>
          <a:off x="0" y="2963333"/>
          <a:ext cx="1776488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10</xdr:row>
      <xdr:rowOff>52916</xdr:rowOff>
    </xdr:from>
    <xdr:to>
      <xdr:col>1</xdr:col>
      <xdr:colOff>40821</xdr:colOff>
      <xdr:row>11</xdr:row>
      <xdr:rowOff>172316</xdr:rowOff>
    </xdr:to>
    <xdr:sp macro="" textlink="">
      <xdr:nvSpPr>
        <xdr:cNvPr id="14" name="Retângul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57F525-EE9B-44AA-BCED-5719990147A5}"/>
            </a:ext>
          </a:extLst>
        </xdr:cNvPr>
        <xdr:cNvSpPr>
          <a:spLocks/>
        </xdr:cNvSpPr>
      </xdr:nvSpPr>
      <xdr:spPr>
        <a:xfrm>
          <a:off x="0" y="3534833"/>
          <a:ext cx="179765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11</xdr:row>
      <xdr:rowOff>232833</xdr:rowOff>
    </xdr:from>
    <xdr:to>
      <xdr:col>1</xdr:col>
      <xdr:colOff>51405</xdr:colOff>
      <xdr:row>12</xdr:row>
      <xdr:rowOff>352233</xdr:rowOff>
    </xdr:to>
    <xdr:sp macro="" textlink="">
      <xdr:nvSpPr>
        <xdr:cNvPr id="15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BD55C4-4FF4-498D-9721-EB6B0DF38660}"/>
            </a:ext>
          </a:extLst>
        </xdr:cNvPr>
        <xdr:cNvSpPr>
          <a:spLocks/>
        </xdr:cNvSpPr>
      </xdr:nvSpPr>
      <xdr:spPr>
        <a:xfrm>
          <a:off x="0" y="4095750"/>
          <a:ext cx="1808238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0</xdr:col>
      <xdr:colOff>0</xdr:colOff>
      <xdr:row>13</xdr:row>
      <xdr:rowOff>42333</xdr:rowOff>
    </xdr:from>
    <xdr:to>
      <xdr:col>0</xdr:col>
      <xdr:colOff>1080000</xdr:colOff>
      <xdr:row>14</xdr:row>
      <xdr:rowOff>161733</xdr:rowOff>
    </xdr:to>
    <xdr:sp macro="" textlink="">
      <xdr:nvSpPr>
        <xdr:cNvPr id="16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EACC29-F360-420F-B5E0-E215BFFA1774}"/>
            </a:ext>
          </a:extLst>
        </xdr:cNvPr>
        <xdr:cNvSpPr>
          <a:spLocks/>
        </xdr:cNvSpPr>
      </xdr:nvSpPr>
      <xdr:spPr>
        <a:xfrm>
          <a:off x="0" y="4667250"/>
          <a:ext cx="1080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INSTRUÇÕES</a:t>
          </a:r>
        </a:p>
      </xdr:txBody>
    </xdr:sp>
    <xdr:clientData/>
  </xdr:twoCellAnchor>
  <xdr:twoCellAnchor editAs="absolute">
    <xdr:from>
      <xdr:col>3</xdr:col>
      <xdr:colOff>1129095</xdr:colOff>
      <xdr:row>0</xdr:row>
      <xdr:rowOff>167520</xdr:rowOff>
    </xdr:from>
    <xdr:to>
      <xdr:col>4</xdr:col>
      <xdr:colOff>1330173</xdr:colOff>
      <xdr:row>0</xdr:row>
      <xdr:rowOff>466837</xdr:rowOff>
    </xdr:to>
    <xdr:sp macro="" textlink="">
      <xdr:nvSpPr>
        <xdr:cNvPr id="17" name="Retângulo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77A1DA-4A68-4121-993A-65AF189993B4}"/>
            </a:ext>
          </a:extLst>
        </xdr:cNvPr>
        <xdr:cNvSpPr/>
      </xdr:nvSpPr>
      <xdr:spPr>
        <a:xfrm>
          <a:off x="4378178" y="167520"/>
          <a:ext cx="1587495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FORNECEDORES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273654</xdr:rowOff>
    </xdr:to>
    <xdr:pic>
      <xdr:nvPicPr>
        <xdr:cNvPr id="18" name="Gráfico 17" descr="Marca com preenchimento sólido">
          <a:extLst>
            <a:ext uri="{FF2B5EF4-FFF2-40B4-BE49-F238E27FC236}">
              <a16:creationId xmlns:a16="http://schemas.microsoft.com/office/drawing/2014/main" id="{1C1CBAA1-EFD7-48C5-9F1B-DA1588D92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0" y="0"/>
          <a:ext cx="1088571" cy="1088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592672</xdr:colOff>
      <xdr:row>0</xdr:row>
      <xdr:rowOff>116417</xdr:rowOff>
    </xdr:from>
    <xdr:to>
      <xdr:col>3</xdr:col>
      <xdr:colOff>116417</xdr:colOff>
      <xdr:row>0</xdr:row>
      <xdr:rowOff>415734</xdr:rowOff>
    </xdr:to>
    <xdr:sp macro="" textlink="">
      <xdr:nvSpPr>
        <xdr:cNvPr id="2" name="Hex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55339" y="116417"/>
          <a:ext cx="1587495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131239</xdr:colOff>
      <xdr:row>0</xdr:row>
      <xdr:rowOff>120650</xdr:rowOff>
    </xdr:from>
    <xdr:to>
      <xdr:col>4</xdr:col>
      <xdr:colOff>321734</xdr:colOff>
      <xdr:row>0</xdr:row>
      <xdr:rowOff>419967</xdr:rowOff>
    </xdr:to>
    <xdr:sp macro="" textlink="">
      <xdr:nvSpPr>
        <xdr:cNvPr id="10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4057656" y="120650"/>
          <a:ext cx="1587495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PRODUTO</a:t>
          </a:r>
        </a:p>
      </xdr:txBody>
    </xdr:sp>
    <xdr:clientData/>
  </xdr:twoCellAnchor>
  <xdr:twoCellAnchor editAs="absolute">
    <xdr:from>
      <xdr:col>0</xdr:col>
      <xdr:colOff>0</xdr:colOff>
      <xdr:row>5</xdr:row>
      <xdr:rowOff>231320</xdr:rowOff>
    </xdr:from>
    <xdr:to>
      <xdr:col>1</xdr:col>
      <xdr:colOff>49893</xdr:colOff>
      <xdr:row>6</xdr:row>
      <xdr:rowOff>350720</xdr:rowOff>
    </xdr:to>
    <xdr:sp macro="" textlink="">
      <xdr:nvSpPr>
        <xdr:cNvPr id="3" name="Retângulo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52C79D-6EAD-4439-BE39-D2DCDE43E581}"/>
            </a:ext>
          </a:extLst>
        </xdr:cNvPr>
        <xdr:cNvSpPr>
          <a:spLocks/>
        </xdr:cNvSpPr>
      </xdr:nvSpPr>
      <xdr:spPr>
        <a:xfrm>
          <a:off x="0" y="1808237"/>
          <a:ext cx="1806726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7</xdr:row>
      <xdr:rowOff>104321</xdr:rowOff>
    </xdr:from>
    <xdr:to>
      <xdr:col>1</xdr:col>
      <xdr:colOff>7559</xdr:colOff>
      <xdr:row>8</xdr:row>
      <xdr:rowOff>223721</xdr:rowOff>
    </xdr:to>
    <xdr:sp macro="" textlink="">
      <xdr:nvSpPr>
        <xdr:cNvPr id="11" name="Retângul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B3D0E-1160-4485-BDD6-A563B90C2E2F}"/>
            </a:ext>
          </a:extLst>
        </xdr:cNvPr>
        <xdr:cNvSpPr>
          <a:spLocks/>
        </xdr:cNvSpPr>
      </xdr:nvSpPr>
      <xdr:spPr>
        <a:xfrm>
          <a:off x="0" y="2443238"/>
          <a:ext cx="1764392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8</xdr:row>
      <xdr:rowOff>231320</xdr:rowOff>
    </xdr:from>
    <xdr:to>
      <xdr:col>1</xdr:col>
      <xdr:colOff>18143</xdr:colOff>
      <xdr:row>9</xdr:row>
      <xdr:rowOff>350720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007189-DED8-42EC-BBF5-03108C2AD61F}"/>
            </a:ext>
          </a:extLst>
        </xdr:cNvPr>
        <xdr:cNvSpPr>
          <a:spLocks/>
        </xdr:cNvSpPr>
      </xdr:nvSpPr>
      <xdr:spPr>
        <a:xfrm>
          <a:off x="0" y="2951237"/>
          <a:ext cx="1774976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10</xdr:row>
      <xdr:rowOff>40820</xdr:rowOff>
    </xdr:from>
    <xdr:to>
      <xdr:col>1</xdr:col>
      <xdr:colOff>39309</xdr:colOff>
      <xdr:row>11</xdr:row>
      <xdr:rowOff>160220</xdr:rowOff>
    </xdr:to>
    <xdr:sp macro="" textlink="">
      <xdr:nvSpPr>
        <xdr:cNvPr id="13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D622E5-9763-4438-853C-4F3BDA7177F7}"/>
            </a:ext>
          </a:extLst>
        </xdr:cNvPr>
        <xdr:cNvSpPr>
          <a:spLocks/>
        </xdr:cNvSpPr>
      </xdr:nvSpPr>
      <xdr:spPr>
        <a:xfrm>
          <a:off x="0" y="3522737"/>
          <a:ext cx="1796142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11</xdr:row>
      <xdr:rowOff>220737</xdr:rowOff>
    </xdr:from>
    <xdr:to>
      <xdr:col>1</xdr:col>
      <xdr:colOff>49893</xdr:colOff>
      <xdr:row>12</xdr:row>
      <xdr:rowOff>340137</xdr:rowOff>
    </xdr:to>
    <xdr:sp macro="" textlink="">
      <xdr:nvSpPr>
        <xdr:cNvPr id="14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7FC8E7-81D2-4D88-8986-9DF990CE10DD}"/>
            </a:ext>
          </a:extLst>
        </xdr:cNvPr>
        <xdr:cNvSpPr>
          <a:spLocks/>
        </xdr:cNvSpPr>
      </xdr:nvSpPr>
      <xdr:spPr>
        <a:xfrm>
          <a:off x="0" y="4083654"/>
          <a:ext cx="1806726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0</xdr:col>
      <xdr:colOff>0</xdr:colOff>
      <xdr:row>13</xdr:row>
      <xdr:rowOff>30237</xdr:rowOff>
    </xdr:from>
    <xdr:to>
      <xdr:col>0</xdr:col>
      <xdr:colOff>1080000</xdr:colOff>
      <xdr:row>14</xdr:row>
      <xdr:rowOff>149637</xdr:rowOff>
    </xdr:to>
    <xdr:sp macro="" textlink="">
      <xdr:nvSpPr>
        <xdr:cNvPr id="15" name="Retângulo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673D26-49F2-4AC8-80BC-04F7C86BC3C1}"/>
            </a:ext>
          </a:extLst>
        </xdr:cNvPr>
        <xdr:cNvSpPr>
          <a:spLocks/>
        </xdr:cNvSpPr>
      </xdr:nvSpPr>
      <xdr:spPr>
        <a:xfrm>
          <a:off x="0" y="4655154"/>
          <a:ext cx="1080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INSTRUÇÕES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261558</xdr:rowOff>
    </xdr:to>
    <xdr:pic>
      <xdr:nvPicPr>
        <xdr:cNvPr id="16" name="Gráfico 15" descr="Marca com preenchimento sólido">
          <a:extLst>
            <a:ext uri="{FF2B5EF4-FFF2-40B4-BE49-F238E27FC236}">
              <a16:creationId xmlns:a16="http://schemas.microsoft.com/office/drawing/2014/main" id="{C9A4AC72-18E9-476D-810C-BD4814C98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0" y="0"/>
          <a:ext cx="1088571" cy="1076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594184</xdr:colOff>
      <xdr:row>0</xdr:row>
      <xdr:rowOff>116417</xdr:rowOff>
    </xdr:from>
    <xdr:to>
      <xdr:col>2</xdr:col>
      <xdr:colOff>2186214</xdr:colOff>
      <xdr:row>0</xdr:row>
      <xdr:rowOff>415734</xdr:rowOff>
    </xdr:to>
    <xdr:sp macro="" textlink="">
      <xdr:nvSpPr>
        <xdr:cNvPr id="17" name="Hexágono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DF315-AD5A-4C0A-B436-4D610263464A}"/>
            </a:ext>
          </a:extLst>
        </xdr:cNvPr>
        <xdr:cNvSpPr/>
      </xdr:nvSpPr>
      <xdr:spPr>
        <a:xfrm>
          <a:off x="2456851" y="116417"/>
          <a:ext cx="1592030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2</xdr:col>
      <xdr:colOff>2201036</xdr:colOff>
      <xdr:row>0</xdr:row>
      <xdr:rowOff>120650</xdr:rowOff>
    </xdr:from>
    <xdr:to>
      <xdr:col>3</xdr:col>
      <xdr:colOff>1009651</xdr:colOff>
      <xdr:row>0</xdr:row>
      <xdr:rowOff>419967</xdr:rowOff>
    </xdr:to>
    <xdr:sp macro="" textlink="">
      <xdr:nvSpPr>
        <xdr:cNvPr id="18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27E24-E1AD-4A0D-AC0F-42796533FCF5}"/>
            </a:ext>
          </a:extLst>
        </xdr:cNvPr>
        <xdr:cNvSpPr/>
      </xdr:nvSpPr>
      <xdr:spPr>
        <a:xfrm>
          <a:off x="4063703" y="120650"/>
          <a:ext cx="1592031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POR PRODUTO</a:t>
          </a:r>
        </a:p>
      </xdr:txBody>
    </xdr:sp>
    <xdr:clientData/>
  </xdr:twoCellAnchor>
  <xdr:twoCellAnchor editAs="absolute">
    <xdr:from>
      <xdr:col>0</xdr:col>
      <xdr:colOff>0</xdr:colOff>
      <xdr:row>6</xdr:row>
      <xdr:rowOff>102808</xdr:rowOff>
    </xdr:from>
    <xdr:to>
      <xdr:col>1</xdr:col>
      <xdr:colOff>48381</xdr:colOff>
      <xdr:row>6</xdr:row>
      <xdr:rowOff>603208</xdr:rowOff>
    </xdr:to>
    <xdr:sp macro="" textlink="">
      <xdr:nvSpPr>
        <xdr:cNvPr id="19" name="Retângulo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55D198-8DB4-49A1-8B77-36D02155297D}"/>
            </a:ext>
          </a:extLst>
        </xdr:cNvPr>
        <xdr:cNvSpPr>
          <a:spLocks/>
        </xdr:cNvSpPr>
      </xdr:nvSpPr>
      <xdr:spPr>
        <a:xfrm>
          <a:off x="0" y="1796141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6</xdr:row>
      <xdr:rowOff>737809</xdr:rowOff>
    </xdr:from>
    <xdr:to>
      <xdr:col>1</xdr:col>
      <xdr:colOff>6047</xdr:colOff>
      <xdr:row>7</xdr:row>
      <xdr:rowOff>486792</xdr:rowOff>
    </xdr:to>
    <xdr:sp macro="" textlink="">
      <xdr:nvSpPr>
        <xdr:cNvPr id="20" name="Retângulo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06D71-3701-4ED6-9ADD-D850E4236506}"/>
            </a:ext>
          </a:extLst>
        </xdr:cNvPr>
        <xdr:cNvSpPr>
          <a:spLocks/>
        </xdr:cNvSpPr>
      </xdr:nvSpPr>
      <xdr:spPr>
        <a:xfrm>
          <a:off x="0" y="2431142"/>
          <a:ext cx="1762880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7</xdr:row>
      <xdr:rowOff>494391</xdr:rowOff>
    </xdr:from>
    <xdr:to>
      <xdr:col>1</xdr:col>
      <xdr:colOff>16631</xdr:colOff>
      <xdr:row>8</xdr:row>
      <xdr:rowOff>243374</xdr:rowOff>
    </xdr:to>
    <xdr:sp macro="" textlink="">
      <xdr:nvSpPr>
        <xdr:cNvPr id="21" name="Retângulo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5CA2A3-9D2C-49F9-A48C-3E5C62E1EC5E}"/>
            </a:ext>
          </a:extLst>
        </xdr:cNvPr>
        <xdr:cNvSpPr>
          <a:spLocks/>
        </xdr:cNvSpPr>
      </xdr:nvSpPr>
      <xdr:spPr>
        <a:xfrm>
          <a:off x="0" y="2939141"/>
          <a:ext cx="177346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8</xdr:row>
      <xdr:rowOff>314474</xdr:rowOff>
    </xdr:from>
    <xdr:to>
      <xdr:col>1</xdr:col>
      <xdr:colOff>37797</xdr:colOff>
      <xdr:row>9</xdr:row>
      <xdr:rowOff>63458</xdr:rowOff>
    </xdr:to>
    <xdr:sp macro="" textlink="">
      <xdr:nvSpPr>
        <xdr:cNvPr id="22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337ACF-6870-4E96-8B2B-2008947BC678}"/>
            </a:ext>
          </a:extLst>
        </xdr:cNvPr>
        <xdr:cNvSpPr>
          <a:spLocks/>
        </xdr:cNvSpPr>
      </xdr:nvSpPr>
      <xdr:spPr>
        <a:xfrm>
          <a:off x="0" y="3510641"/>
          <a:ext cx="179463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9</xdr:row>
      <xdr:rowOff>123975</xdr:rowOff>
    </xdr:from>
    <xdr:to>
      <xdr:col>1</xdr:col>
      <xdr:colOff>48381</xdr:colOff>
      <xdr:row>9</xdr:row>
      <xdr:rowOff>624375</xdr:rowOff>
    </xdr:to>
    <xdr:sp macro="" textlink="">
      <xdr:nvSpPr>
        <xdr:cNvPr id="23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36C1E9-09E3-4AB5-A45B-88EAEBFC245D}"/>
            </a:ext>
          </a:extLst>
        </xdr:cNvPr>
        <xdr:cNvSpPr>
          <a:spLocks/>
        </xdr:cNvSpPr>
      </xdr:nvSpPr>
      <xdr:spPr>
        <a:xfrm>
          <a:off x="0" y="4071558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0</xdr:col>
      <xdr:colOff>0</xdr:colOff>
      <xdr:row>9</xdr:row>
      <xdr:rowOff>695475</xdr:rowOff>
    </xdr:from>
    <xdr:to>
      <xdr:col>0</xdr:col>
      <xdr:colOff>1080000</xdr:colOff>
      <xdr:row>11</xdr:row>
      <xdr:rowOff>63458</xdr:rowOff>
    </xdr:to>
    <xdr:sp macro="" textlink="">
      <xdr:nvSpPr>
        <xdr:cNvPr id="24" name="Retângulo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E16338-491C-4A4C-A362-4AEC63E48592}"/>
            </a:ext>
          </a:extLst>
        </xdr:cNvPr>
        <xdr:cNvSpPr>
          <a:spLocks/>
        </xdr:cNvSpPr>
      </xdr:nvSpPr>
      <xdr:spPr>
        <a:xfrm>
          <a:off x="0" y="4643058"/>
          <a:ext cx="1080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INSTRUÇÕES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249462</xdr:rowOff>
    </xdr:to>
    <xdr:pic>
      <xdr:nvPicPr>
        <xdr:cNvPr id="25" name="Gráfico 24" descr="Marca com preenchimento sólido">
          <a:extLst>
            <a:ext uri="{FF2B5EF4-FFF2-40B4-BE49-F238E27FC236}">
              <a16:creationId xmlns:a16="http://schemas.microsoft.com/office/drawing/2014/main" id="{F9CD1B2C-A139-44A9-B58B-DA0F84959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0" y="0"/>
          <a:ext cx="1088571" cy="10643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5</xdr:row>
      <xdr:rowOff>187474</xdr:rowOff>
    </xdr:from>
    <xdr:to>
      <xdr:col>1</xdr:col>
      <xdr:colOff>48381</xdr:colOff>
      <xdr:row>6</xdr:row>
      <xdr:rowOff>306874</xdr:rowOff>
    </xdr:to>
    <xdr:sp macro="" textlink="">
      <xdr:nvSpPr>
        <xdr:cNvPr id="20" name="Retângulo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5F29D-105B-4B58-9F8D-06EC3721C013}"/>
            </a:ext>
          </a:extLst>
        </xdr:cNvPr>
        <xdr:cNvSpPr>
          <a:spLocks/>
        </xdr:cNvSpPr>
      </xdr:nvSpPr>
      <xdr:spPr>
        <a:xfrm>
          <a:off x="0" y="1796141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7</xdr:row>
      <xdr:rowOff>60475</xdr:rowOff>
    </xdr:from>
    <xdr:to>
      <xdr:col>1</xdr:col>
      <xdr:colOff>6047</xdr:colOff>
      <xdr:row>8</xdr:row>
      <xdr:rowOff>179875</xdr:rowOff>
    </xdr:to>
    <xdr:sp macro="" textlink="">
      <xdr:nvSpPr>
        <xdr:cNvPr id="21" name="Retângulo 2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7117C-5F7B-4D39-8237-9D9286E01024}"/>
            </a:ext>
          </a:extLst>
        </xdr:cNvPr>
        <xdr:cNvSpPr>
          <a:spLocks/>
        </xdr:cNvSpPr>
      </xdr:nvSpPr>
      <xdr:spPr>
        <a:xfrm>
          <a:off x="0" y="2431142"/>
          <a:ext cx="176288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8</xdr:row>
      <xdr:rowOff>187474</xdr:rowOff>
    </xdr:from>
    <xdr:to>
      <xdr:col>1</xdr:col>
      <xdr:colOff>16631</xdr:colOff>
      <xdr:row>9</xdr:row>
      <xdr:rowOff>306874</xdr:rowOff>
    </xdr:to>
    <xdr:sp macro="" textlink="">
      <xdr:nvSpPr>
        <xdr:cNvPr id="22" name="Retângulo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519B23-E537-4AEE-84A6-4C0217D0A802}"/>
            </a:ext>
          </a:extLst>
        </xdr:cNvPr>
        <xdr:cNvSpPr>
          <a:spLocks/>
        </xdr:cNvSpPr>
      </xdr:nvSpPr>
      <xdr:spPr>
        <a:xfrm>
          <a:off x="0" y="2939141"/>
          <a:ext cx="1773464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9</xdr:row>
      <xdr:rowOff>377974</xdr:rowOff>
    </xdr:from>
    <xdr:to>
      <xdr:col>1</xdr:col>
      <xdr:colOff>37797</xdr:colOff>
      <xdr:row>11</xdr:row>
      <xdr:rowOff>116374</xdr:rowOff>
    </xdr:to>
    <xdr:sp macro="" textlink="">
      <xdr:nvSpPr>
        <xdr:cNvPr id="23" name="Retângul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641497-75A3-431C-A269-0AB6DD02A85D}"/>
            </a:ext>
          </a:extLst>
        </xdr:cNvPr>
        <xdr:cNvSpPr>
          <a:spLocks/>
        </xdr:cNvSpPr>
      </xdr:nvSpPr>
      <xdr:spPr>
        <a:xfrm>
          <a:off x="0" y="3510641"/>
          <a:ext cx="179463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11</xdr:row>
      <xdr:rowOff>176891</xdr:rowOff>
    </xdr:from>
    <xdr:to>
      <xdr:col>1</xdr:col>
      <xdr:colOff>48381</xdr:colOff>
      <xdr:row>12</xdr:row>
      <xdr:rowOff>296291</xdr:rowOff>
    </xdr:to>
    <xdr:sp macro="" textlink="">
      <xdr:nvSpPr>
        <xdr:cNvPr id="24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F669DF-C201-49BE-9525-50B07BE4909D}"/>
            </a:ext>
          </a:extLst>
        </xdr:cNvPr>
        <xdr:cNvSpPr>
          <a:spLocks/>
        </xdr:cNvSpPr>
      </xdr:nvSpPr>
      <xdr:spPr>
        <a:xfrm>
          <a:off x="0" y="4071558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0</xdr:col>
      <xdr:colOff>0</xdr:colOff>
      <xdr:row>12</xdr:row>
      <xdr:rowOff>367391</xdr:rowOff>
    </xdr:from>
    <xdr:to>
      <xdr:col>0</xdr:col>
      <xdr:colOff>1080000</xdr:colOff>
      <xdr:row>14</xdr:row>
      <xdr:rowOff>105791</xdr:rowOff>
    </xdr:to>
    <xdr:sp macro="" textlink="">
      <xdr:nvSpPr>
        <xdr:cNvPr id="25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4979DB-0228-4CA0-A7E0-65291A65CCEC}"/>
            </a:ext>
          </a:extLst>
        </xdr:cNvPr>
        <xdr:cNvSpPr>
          <a:spLocks/>
        </xdr:cNvSpPr>
      </xdr:nvSpPr>
      <xdr:spPr>
        <a:xfrm>
          <a:off x="0" y="4643058"/>
          <a:ext cx="1080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INSTRUÇÕES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249462</xdr:rowOff>
    </xdr:to>
    <xdr:pic>
      <xdr:nvPicPr>
        <xdr:cNvPr id="26" name="Gráfico 25" descr="Marca com preenchimento sólido">
          <a:extLst>
            <a:ext uri="{FF2B5EF4-FFF2-40B4-BE49-F238E27FC236}">
              <a16:creationId xmlns:a16="http://schemas.microsoft.com/office/drawing/2014/main" id="{48E97A31-6505-4CB3-8D69-4E8A150A1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0" y="0"/>
          <a:ext cx="1088571" cy="10643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264583</xdr:colOff>
      <xdr:row>0</xdr:row>
      <xdr:rowOff>137583</xdr:rowOff>
    </xdr:from>
    <xdr:to>
      <xdr:col>3</xdr:col>
      <xdr:colOff>10578</xdr:colOff>
      <xdr:row>0</xdr:row>
      <xdr:rowOff>436900</xdr:rowOff>
    </xdr:to>
    <xdr:sp macro="" textlink="">
      <xdr:nvSpPr>
        <xdr:cNvPr id="2" name="Hex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933D8-87B0-466D-A221-700C32178630}"/>
            </a:ext>
          </a:extLst>
        </xdr:cNvPr>
        <xdr:cNvSpPr/>
      </xdr:nvSpPr>
      <xdr:spPr>
        <a:xfrm>
          <a:off x="2116666" y="137583"/>
          <a:ext cx="1587495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TOP ITENS</a:t>
          </a:r>
        </a:p>
      </xdr:txBody>
    </xdr:sp>
    <xdr:clientData/>
  </xdr:twoCellAnchor>
  <xdr:twoCellAnchor editAs="absolute">
    <xdr:from>
      <xdr:col>3</xdr:col>
      <xdr:colOff>25400</xdr:colOff>
      <xdr:row>0</xdr:row>
      <xdr:rowOff>141816</xdr:rowOff>
    </xdr:from>
    <xdr:to>
      <xdr:col>5</xdr:col>
      <xdr:colOff>237061</xdr:colOff>
      <xdr:row>0</xdr:row>
      <xdr:rowOff>441133</xdr:rowOff>
    </xdr:to>
    <xdr:sp macro="" textlink="">
      <xdr:nvSpPr>
        <xdr:cNvPr id="3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4CA97-CDD8-4CBA-BBC2-2B06D5CA2549}"/>
            </a:ext>
          </a:extLst>
        </xdr:cNvPr>
        <xdr:cNvSpPr/>
      </xdr:nvSpPr>
      <xdr:spPr>
        <a:xfrm>
          <a:off x="3718983" y="141816"/>
          <a:ext cx="1587495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IMPRESSÃO</a:t>
          </a:r>
        </a:p>
      </xdr:txBody>
    </xdr:sp>
    <xdr:clientData/>
  </xdr:twoCellAnchor>
  <xdr:twoCellAnchor editAs="absolute">
    <xdr:from>
      <xdr:col>0</xdr:col>
      <xdr:colOff>0</xdr:colOff>
      <xdr:row>5</xdr:row>
      <xdr:rowOff>303891</xdr:rowOff>
    </xdr:from>
    <xdr:to>
      <xdr:col>1</xdr:col>
      <xdr:colOff>48381</xdr:colOff>
      <xdr:row>7</xdr:row>
      <xdr:rowOff>126958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ABE018-4920-4695-9AE1-50F418EC259E}"/>
            </a:ext>
          </a:extLst>
        </xdr:cNvPr>
        <xdr:cNvSpPr>
          <a:spLocks/>
        </xdr:cNvSpPr>
      </xdr:nvSpPr>
      <xdr:spPr>
        <a:xfrm>
          <a:off x="0" y="1796141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7</xdr:row>
      <xdr:rowOff>261559</xdr:rowOff>
    </xdr:from>
    <xdr:to>
      <xdr:col>1</xdr:col>
      <xdr:colOff>6047</xdr:colOff>
      <xdr:row>9</xdr:row>
      <xdr:rowOff>84625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69F6C1-1E12-4EAA-9EFA-23933B362EA2}"/>
            </a:ext>
          </a:extLst>
        </xdr:cNvPr>
        <xdr:cNvSpPr>
          <a:spLocks/>
        </xdr:cNvSpPr>
      </xdr:nvSpPr>
      <xdr:spPr>
        <a:xfrm>
          <a:off x="0" y="2431142"/>
          <a:ext cx="176288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9</xdr:row>
      <xdr:rowOff>92224</xdr:rowOff>
    </xdr:from>
    <xdr:to>
      <xdr:col>1</xdr:col>
      <xdr:colOff>16631</xdr:colOff>
      <xdr:row>10</xdr:row>
      <xdr:rowOff>253958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8BE6E8-BA7B-43C5-B217-E892F7FCF413}"/>
            </a:ext>
          </a:extLst>
        </xdr:cNvPr>
        <xdr:cNvSpPr>
          <a:spLocks/>
        </xdr:cNvSpPr>
      </xdr:nvSpPr>
      <xdr:spPr>
        <a:xfrm>
          <a:off x="0" y="2939141"/>
          <a:ext cx="177346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10</xdr:row>
      <xdr:rowOff>325058</xdr:rowOff>
    </xdr:from>
    <xdr:to>
      <xdr:col>1</xdr:col>
      <xdr:colOff>37797</xdr:colOff>
      <xdr:row>12</xdr:row>
      <xdr:rowOff>148124</xdr:rowOff>
    </xdr:to>
    <xdr:sp macro="" textlink="">
      <xdr:nvSpPr>
        <xdr:cNvPr id="7" name="Retângulo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5CA3D-B539-4819-B9E6-5D29AB3B5A8E}"/>
            </a:ext>
          </a:extLst>
        </xdr:cNvPr>
        <xdr:cNvSpPr>
          <a:spLocks/>
        </xdr:cNvSpPr>
      </xdr:nvSpPr>
      <xdr:spPr>
        <a:xfrm>
          <a:off x="0" y="3510641"/>
          <a:ext cx="1794630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ysClr val="windowText" lastClr="000000"/>
              </a:solidFill>
            </a:rPr>
            <a:t>RELATÓRIOS</a:t>
          </a:r>
        </a:p>
      </xdr:txBody>
    </xdr:sp>
    <xdr:clientData/>
  </xdr:twoCellAnchor>
  <xdr:twoCellAnchor editAs="absolute">
    <xdr:from>
      <xdr:col>0</xdr:col>
      <xdr:colOff>0</xdr:colOff>
      <xdr:row>12</xdr:row>
      <xdr:rowOff>208641</xdr:rowOff>
    </xdr:from>
    <xdr:to>
      <xdr:col>1</xdr:col>
      <xdr:colOff>48381</xdr:colOff>
      <xdr:row>14</xdr:row>
      <xdr:rowOff>31708</xdr:rowOff>
    </xdr:to>
    <xdr:sp macro="" textlink="">
      <xdr:nvSpPr>
        <xdr:cNvPr id="8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31944A-6A7A-4627-B0E3-7F9AC0E1E482}"/>
            </a:ext>
          </a:extLst>
        </xdr:cNvPr>
        <xdr:cNvSpPr>
          <a:spLocks/>
        </xdr:cNvSpPr>
      </xdr:nvSpPr>
      <xdr:spPr>
        <a:xfrm>
          <a:off x="0" y="4071558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0</xdr:col>
      <xdr:colOff>0</xdr:colOff>
      <xdr:row>14</xdr:row>
      <xdr:rowOff>102808</xdr:rowOff>
    </xdr:from>
    <xdr:to>
      <xdr:col>0</xdr:col>
      <xdr:colOff>1080000</xdr:colOff>
      <xdr:row>15</xdr:row>
      <xdr:rowOff>264541</xdr:rowOff>
    </xdr:to>
    <xdr:sp macro="" textlink="">
      <xdr:nvSpPr>
        <xdr:cNvPr id="9" name="Retângulo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69D3B2-27C4-4709-A550-3A3208786394}"/>
            </a:ext>
          </a:extLst>
        </xdr:cNvPr>
        <xdr:cNvSpPr>
          <a:spLocks/>
        </xdr:cNvSpPr>
      </xdr:nvSpPr>
      <xdr:spPr>
        <a:xfrm>
          <a:off x="0" y="4643058"/>
          <a:ext cx="1080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INSTRUÇÕES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249462</xdr:rowOff>
    </xdr:to>
    <xdr:pic>
      <xdr:nvPicPr>
        <xdr:cNvPr id="10" name="Gráfico 9" descr="Marca com preenchimento sólido">
          <a:extLst>
            <a:ext uri="{FF2B5EF4-FFF2-40B4-BE49-F238E27FC236}">
              <a16:creationId xmlns:a16="http://schemas.microsoft.com/office/drawing/2014/main" id="{92FBB611-787B-4FFF-BAE9-13E0E5D04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0" y="0"/>
          <a:ext cx="1088571" cy="10643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58</xdr:row>
      <xdr:rowOff>137582</xdr:rowOff>
    </xdr:from>
    <xdr:to>
      <xdr:col>3</xdr:col>
      <xdr:colOff>2404666</xdr:colOff>
      <xdr:row>64</xdr:row>
      <xdr:rowOff>371582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42332</xdr:colOff>
      <xdr:row>58</xdr:row>
      <xdr:rowOff>147105</xdr:rowOff>
    </xdr:from>
    <xdr:to>
      <xdr:col>6</xdr:col>
      <xdr:colOff>2436415</xdr:colOff>
      <xdr:row>65</xdr:row>
      <xdr:rowOff>105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67</xdr:row>
      <xdr:rowOff>254000</xdr:rowOff>
    </xdr:from>
    <xdr:to>
      <xdr:col>3</xdr:col>
      <xdr:colOff>2394084</xdr:colOff>
      <xdr:row>74</xdr:row>
      <xdr:rowOff>107000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63500</xdr:colOff>
      <xdr:row>67</xdr:row>
      <xdr:rowOff>243417</xdr:rowOff>
    </xdr:from>
    <xdr:to>
      <xdr:col>6</xdr:col>
      <xdr:colOff>2457583</xdr:colOff>
      <xdr:row>74</xdr:row>
      <xdr:rowOff>96417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95249</xdr:colOff>
      <xdr:row>79</xdr:row>
      <xdr:rowOff>0</xdr:rowOff>
    </xdr:from>
    <xdr:to>
      <xdr:col>6</xdr:col>
      <xdr:colOff>2412999</xdr:colOff>
      <xdr:row>85</xdr:row>
      <xdr:rowOff>234000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10583</xdr:colOff>
      <xdr:row>88</xdr:row>
      <xdr:rowOff>338666</xdr:rowOff>
    </xdr:from>
    <xdr:to>
      <xdr:col>6</xdr:col>
      <xdr:colOff>2423350</xdr:colOff>
      <xdr:row>95</xdr:row>
      <xdr:rowOff>191666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99</xdr:row>
      <xdr:rowOff>0</xdr:rowOff>
    </xdr:from>
    <xdr:to>
      <xdr:col>6</xdr:col>
      <xdr:colOff>2412767</xdr:colOff>
      <xdr:row>105</xdr:row>
      <xdr:rowOff>234000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</xdr:col>
      <xdr:colOff>264583</xdr:colOff>
      <xdr:row>0</xdr:row>
      <xdr:rowOff>137583</xdr:rowOff>
    </xdr:from>
    <xdr:to>
      <xdr:col>2</xdr:col>
      <xdr:colOff>1852078</xdr:colOff>
      <xdr:row>0</xdr:row>
      <xdr:rowOff>436900</xdr:rowOff>
    </xdr:to>
    <xdr:sp macro="" textlink="">
      <xdr:nvSpPr>
        <xdr:cNvPr id="2" name="Hexágono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1F01D92-32AE-4D94-9DA0-0B6FC434A4EA}"/>
            </a:ext>
          </a:extLst>
        </xdr:cNvPr>
        <xdr:cNvSpPr/>
      </xdr:nvSpPr>
      <xdr:spPr>
        <a:xfrm>
          <a:off x="2116666" y="137583"/>
          <a:ext cx="1587495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TOP ITENS</a:t>
          </a:r>
        </a:p>
      </xdr:txBody>
    </xdr:sp>
    <xdr:clientData/>
  </xdr:twoCellAnchor>
  <xdr:twoCellAnchor editAs="absolute">
    <xdr:from>
      <xdr:col>2</xdr:col>
      <xdr:colOff>1866900</xdr:colOff>
      <xdr:row>0</xdr:row>
      <xdr:rowOff>141816</xdr:rowOff>
    </xdr:from>
    <xdr:to>
      <xdr:col>3</xdr:col>
      <xdr:colOff>988478</xdr:colOff>
      <xdr:row>0</xdr:row>
      <xdr:rowOff>441133</xdr:rowOff>
    </xdr:to>
    <xdr:sp macro="" textlink="">
      <xdr:nvSpPr>
        <xdr:cNvPr id="12" name="Retângulo 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E84A4EC-CA91-40A0-9B85-3651FA3DEA16}"/>
            </a:ext>
          </a:extLst>
        </xdr:cNvPr>
        <xdr:cNvSpPr/>
      </xdr:nvSpPr>
      <xdr:spPr>
        <a:xfrm>
          <a:off x="3718983" y="141816"/>
          <a:ext cx="1587495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IMPRESSÃO</a:t>
          </a:r>
        </a:p>
      </xdr:txBody>
    </xdr:sp>
    <xdr:clientData/>
  </xdr:twoCellAnchor>
  <xdr:twoCellAnchor editAs="absolute">
    <xdr:from>
      <xdr:col>0</xdr:col>
      <xdr:colOff>0</xdr:colOff>
      <xdr:row>5</xdr:row>
      <xdr:rowOff>282724</xdr:rowOff>
    </xdr:from>
    <xdr:to>
      <xdr:col>1</xdr:col>
      <xdr:colOff>48381</xdr:colOff>
      <xdr:row>7</xdr:row>
      <xdr:rowOff>201041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791B2D0-1033-490F-A1F1-28F0259B1152}"/>
            </a:ext>
          </a:extLst>
        </xdr:cNvPr>
        <xdr:cNvSpPr>
          <a:spLocks/>
        </xdr:cNvSpPr>
      </xdr:nvSpPr>
      <xdr:spPr>
        <a:xfrm>
          <a:off x="0" y="1796141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7</xdr:row>
      <xdr:rowOff>335642</xdr:rowOff>
    </xdr:from>
    <xdr:to>
      <xdr:col>1</xdr:col>
      <xdr:colOff>6047</xdr:colOff>
      <xdr:row>9</xdr:row>
      <xdr:rowOff>74042</xdr:rowOff>
    </xdr:to>
    <xdr:sp macro="" textlink="">
      <xdr:nvSpPr>
        <xdr:cNvPr id="15" name="Retângulo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8950184-6E22-4999-98A9-7B7B0A14067D}"/>
            </a:ext>
          </a:extLst>
        </xdr:cNvPr>
        <xdr:cNvSpPr>
          <a:spLocks/>
        </xdr:cNvSpPr>
      </xdr:nvSpPr>
      <xdr:spPr>
        <a:xfrm>
          <a:off x="0" y="2431142"/>
          <a:ext cx="176288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9</xdr:row>
      <xdr:rowOff>81641</xdr:rowOff>
    </xdr:from>
    <xdr:to>
      <xdr:col>1</xdr:col>
      <xdr:colOff>16631</xdr:colOff>
      <xdr:row>10</xdr:row>
      <xdr:rowOff>201041</xdr:rowOff>
    </xdr:to>
    <xdr:sp macro="" textlink="">
      <xdr:nvSpPr>
        <xdr:cNvPr id="17" name="Retângulo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11FB4F9-CC1A-4BFC-AD25-FCA5165216CF}"/>
            </a:ext>
          </a:extLst>
        </xdr:cNvPr>
        <xdr:cNvSpPr>
          <a:spLocks/>
        </xdr:cNvSpPr>
      </xdr:nvSpPr>
      <xdr:spPr>
        <a:xfrm>
          <a:off x="0" y="2939141"/>
          <a:ext cx="177346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10</xdr:row>
      <xdr:rowOff>272141</xdr:rowOff>
    </xdr:from>
    <xdr:to>
      <xdr:col>1</xdr:col>
      <xdr:colOff>37797</xdr:colOff>
      <xdr:row>12</xdr:row>
      <xdr:rowOff>10541</xdr:rowOff>
    </xdr:to>
    <xdr:sp macro="" textlink="">
      <xdr:nvSpPr>
        <xdr:cNvPr id="22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6FDD415-5A75-4783-B238-034EA686FB73}"/>
            </a:ext>
          </a:extLst>
        </xdr:cNvPr>
        <xdr:cNvSpPr>
          <a:spLocks/>
        </xdr:cNvSpPr>
      </xdr:nvSpPr>
      <xdr:spPr>
        <a:xfrm>
          <a:off x="0" y="3510641"/>
          <a:ext cx="1794630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ysClr val="windowText" lastClr="000000"/>
              </a:solidFill>
            </a:rPr>
            <a:t>RELATÓRIOS</a:t>
          </a:r>
        </a:p>
      </xdr:txBody>
    </xdr:sp>
    <xdr:clientData/>
  </xdr:twoCellAnchor>
  <xdr:twoCellAnchor editAs="absolute">
    <xdr:from>
      <xdr:col>0</xdr:col>
      <xdr:colOff>0</xdr:colOff>
      <xdr:row>12</xdr:row>
      <xdr:rowOff>71058</xdr:rowOff>
    </xdr:from>
    <xdr:to>
      <xdr:col>1</xdr:col>
      <xdr:colOff>48381</xdr:colOff>
      <xdr:row>13</xdr:row>
      <xdr:rowOff>190458</xdr:rowOff>
    </xdr:to>
    <xdr:sp macro="" textlink="">
      <xdr:nvSpPr>
        <xdr:cNvPr id="23" name="Retângulo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0050812-6B9A-453E-8364-D53F6FF735F5}"/>
            </a:ext>
          </a:extLst>
        </xdr:cNvPr>
        <xdr:cNvSpPr>
          <a:spLocks/>
        </xdr:cNvSpPr>
      </xdr:nvSpPr>
      <xdr:spPr>
        <a:xfrm>
          <a:off x="0" y="4071558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DASHBOARDS</a:t>
          </a:r>
        </a:p>
      </xdr:txBody>
    </xdr:sp>
    <xdr:clientData/>
  </xdr:twoCellAnchor>
  <xdr:twoCellAnchor editAs="absolute">
    <xdr:from>
      <xdr:col>0</xdr:col>
      <xdr:colOff>0</xdr:colOff>
      <xdr:row>13</xdr:row>
      <xdr:rowOff>261558</xdr:rowOff>
    </xdr:from>
    <xdr:to>
      <xdr:col>0</xdr:col>
      <xdr:colOff>1080000</xdr:colOff>
      <xdr:row>14</xdr:row>
      <xdr:rowOff>380958</xdr:rowOff>
    </xdr:to>
    <xdr:sp macro="" textlink="">
      <xdr:nvSpPr>
        <xdr:cNvPr id="24" name="Retângul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E6061F3-6F5A-4F8B-A775-BD8AD0B8E7BA}"/>
            </a:ext>
          </a:extLst>
        </xdr:cNvPr>
        <xdr:cNvSpPr>
          <a:spLocks/>
        </xdr:cNvSpPr>
      </xdr:nvSpPr>
      <xdr:spPr>
        <a:xfrm>
          <a:off x="0" y="4643058"/>
          <a:ext cx="108000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INSTRUÇÕES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249462</xdr:rowOff>
    </xdr:to>
    <xdr:pic>
      <xdr:nvPicPr>
        <xdr:cNvPr id="25" name="Gráfico 24" descr="Marca com preenchimento sólido">
          <a:extLst>
            <a:ext uri="{FF2B5EF4-FFF2-40B4-BE49-F238E27FC236}">
              <a16:creationId xmlns:a16="http://schemas.microsoft.com/office/drawing/2014/main" id="{B92446CE-BF0E-45B6-AAAB-B1C4B12A7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0" y="0"/>
          <a:ext cx="1088571" cy="10643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359838</xdr:colOff>
      <xdr:row>0</xdr:row>
      <xdr:rowOff>126997</xdr:rowOff>
    </xdr:from>
    <xdr:to>
      <xdr:col>2</xdr:col>
      <xdr:colOff>1947333</xdr:colOff>
      <xdr:row>0</xdr:row>
      <xdr:rowOff>426314</xdr:rowOff>
    </xdr:to>
    <xdr:sp macro="" textlink="">
      <xdr:nvSpPr>
        <xdr:cNvPr id="33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>
        <a:xfrm>
          <a:off x="2211921" y="126997"/>
          <a:ext cx="1587495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GERAL</a:t>
          </a:r>
        </a:p>
      </xdr:txBody>
    </xdr:sp>
    <xdr:clientData/>
  </xdr:twoCellAnchor>
  <xdr:twoCellAnchor editAs="absolute">
    <xdr:from>
      <xdr:col>2</xdr:col>
      <xdr:colOff>1962154</xdr:colOff>
      <xdr:row>0</xdr:row>
      <xdr:rowOff>131231</xdr:rowOff>
    </xdr:from>
    <xdr:to>
      <xdr:col>5</xdr:col>
      <xdr:colOff>447409</xdr:colOff>
      <xdr:row>0</xdr:row>
      <xdr:rowOff>430548</xdr:rowOff>
    </xdr:to>
    <xdr:sp macro="" textlink="">
      <xdr:nvSpPr>
        <xdr:cNvPr id="34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3814237" y="131231"/>
          <a:ext cx="1587495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PRODUTO</a:t>
          </a:r>
        </a:p>
      </xdr:txBody>
    </xdr:sp>
    <xdr:clientData/>
  </xdr:twoCellAnchor>
  <xdr:twoCellAnchor>
    <xdr:from>
      <xdr:col>10</xdr:col>
      <xdr:colOff>2338916</xdr:colOff>
      <xdr:row>5</xdr:row>
      <xdr:rowOff>21167</xdr:rowOff>
    </xdr:from>
    <xdr:to>
      <xdr:col>15</xdr:col>
      <xdr:colOff>264583</xdr:colOff>
      <xdr:row>14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21167</xdr:colOff>
      <xdr:row>5</xdr:row>
      <xdr:rowOff>21166</xdr:rowOff>
    </xdr:from>
    <xdr:to>
      <xdr:col>10</xdr:col>
      <xdr:colOff>2243667</xdr:colOff>
      <xdr:row>14</xdr:row>
      <xdr:rowOff>10583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21166</xdr:colOff>
      <xdr:row>5</xdr:row>
      <xdr:rowOff>1</xdr:rowOff>
    </xdr:from>
    <xdr:to>
      <xdr:col>5</xdr:col>
      <xdr:colOff>1968500</xdr:colOff>
      <xdr:row>14</xdr:row>
      <xdr:rowOff>10584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42334</xdr:colOff>
      <xdr:row>5</xdr:row>
      <xdr:rowOff>21166</xdr:rowOff>
    </xdr:from>
    <xdr:to>
      <xdr:col>8</xdr:col>
      <xdr:colOff>825501</xdr:colOff>
      <xdr:row>14</xdr:row>
      <xdr:rowOff>10584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0</xdr:colOff>
      <xdr:row>6</xdr:row>
      <xdr:rowOff>134558</xdr:rowOff>
    </xdr:from>
    <xdr:to>
      <xdr:col>1</xdr:col>
      <xdr:colOff>48381</xdr:colOff>
      <xdr:row>7</xdr:row>
      <xdr:rowOff>380958</xdr:rowOff>
    </xdr:to>
    <xdr:sp macro="" textlink="">
      <xdr:nvSpPr>
        <xdr:cNvPr id="2" name="Retângulo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E90ACC-D6AE-4A47-B20C-1A6A3163C913}"/>
            </a:ext>
          </a:extLst>
        </xdr:cNvPr>
        <xdr:cNvSpPr>
          <a:spLocks/>
        </xdr:cNvSpPr>
      </xdr:nvSpPr>
      <xdr:spPr>
        <a:xfrm>
          <a:off x="0" y="1796141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8</xdr:row>
      <xdr:rowOff>3590</xdr:rowOff>
    </xdr:from>
    <xdr:to>
      <xdr:col>1</xdr:col>
      <xdr:colOff>6047</xdr:colOff>
      <xdr:row>9</xdr:row>
      <xdr:rowOff>243375</xdr:rowOff>
    </xdr:to>
    <xdr:sp macro="" textlink="">
      <xdr:nvSpPr>
        <xdr:cNvPr id="3" name="Retângulo 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61D5093-DC10-4097-B916-11833D88E69A}"/>
            </a:ext>
          </a:extLst>
        </xdr:cNvPr>
        <xdr:cNvSpPr>
          <a:spLocks/>
        </xdr:cNvSpPr>
      </xdr:nvSpPr>
      <xdr:spPr>
        <a:xfrm>
          <a:off x="0" y="2431142"/>
          <a:ext cx="176288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9</xdr:row>
      <xdr:rowOff>250974</xdr:rowOff>
    </xdr:from>
    <xdr:to>
      <xdr:col>1</xdr:col>
      <xdr:colOff>16631</xdr:colOff>
      <xdr:row>10</xdr:row>
      <xdr:rowOff>232791</xdr:rowOff>
    </xdr:to>
    <xdr:sp macro="" textlink="">
      <xdr:nvSpPr>
        <xdr:cNvPr id="4" name="Retângulo 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B99B4BD-6B53-4518-BE45-860A2ADC1527}"/>
            </a:ext>
          </a:extLst>
        </xdr:cNvPr>
        <xdr:cNvSpPr>
          <a:spLocks/>
        </xdr:cNvSpPr>
      </xdr:nvSpPr>
      <xdr:spPr>
        <a:xfrm>
          <a:off x="0" y="2939141"/>
          <a:ext cx="177346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11</xdr:row>
      <xdr:rowOff>49891</xdr:rowOff>
    </xdr:from>
    <xdr:to>
      <xdr:col>1</xdr:col>
      <xdr:colOff>37797</xdr:colOff>
      <xdr:row>12</xdr:row>
      <xdr:rowOff>31708</xdr:rowOff>
    </xdr:to>
    <xdr:sp macro="" textlink="">
      <xdr:nvSpPr>
        <xdr:cNvPr id="5" name="Retângul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46B972C-E452-47F8-826A-CB0E326CE05A}"/>
            </a:ext>
          </a:extLst>
        </xdr:cNvPr>
        <xdr:cNvSpPr>
          <a:spLocks/>
        </xdr:cNvSpPr>
      </xdr:nvSpPr>
      <xdr:spPr>
        <a:xfrm>
          <a:off x="0" y="3510641"/>
          <a:ext cx="179463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12</xdr:row>
      <xdr:rowOff>92225</xdr:rowOff>
    </xdr:from>
    <xdr:to>
      <xdr:col>1</xdr:col>
      <xdr:colOff>48381</xdr:colOff>
      <xdr:row>13</xdr:row>
      <xdr:rowOff>338625</xdr:rowOff>
    </xdr:to>
    <xdr:sp macro="" textlink="">
      <xdr:nvSpPr>
        <xdr:cNvPr id="6" name="Retângulo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F0ECD-C627-4C00-BA65-CED80A774B40}"/>
            </a:ext>
          </a:extLst>
        </xdr:cNvPr>
        <xdr:cNvSpPr>
          <a:spLocks/>
        </xdr:cNvSpPr>
      </xdr:nvSpPr>
      <xdr:spPr>
        <a:xfrm>
          <a:off x="0" y="4071558"/>
          <a:ext cx="1805214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ysClr val="windowText" lastClr="000000"/>
              </a:solidFill>
            </a:rPr>
            <a:t>DASHBOARDS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249462</xdr:rowOff>
    </xdr:to>
    <xdr:pic>
      <xdr:nvPicPr>
        <xdr:cNvPr id="7" name="Gráfico 6" descr="Marca com preenchimento sólido">
          <a:extLst>
            <a:ext uri="{FF2B5EF4-FFF2-40B4-BE49-F238E27FC236}">
              <a16:creationId xmlns:a16="http://schemas.microsoft.com/office/drawing/2014/main" id="{FC57DB90-8D3D-4E44-A009-40D2FAE8C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0" y="0"/>
          <a:ext cx="1088571" cy="10643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7</xdr:row>
      <xdr:rowOff>62442</xdr:rowOff>
    </xdr:from>
    <xdr:to>
      <xdr:col>3</xdr:col>
      <xdr:colOff>0</xdr:colOff>
      <xdr:row>21</xdr:row>
      <xdr:rowOff>105833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7</xdr:row>
      <xdr:rowOff>74084</xdr:rowOff>
    </xdr:from>
    <xdr:to>
      <xdr:col>5</xdr:col>
      <xdr:colOff>11915</xdr:colOff>
      <xdr:row>21</xdr:row>
      <xdr:rowOff>105834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</xdr:colOff>
      <xdr:row>7</xdr:row>
      <xdr:rowOff>74082</xdr:rowOff>
    </xdr:from>
    <xdr:to>
      <xdr:col>7</xdr:col>
      <xdr:colOff>10583</xdr:colOff>
      <xdr:row>21</xdr:row>
      <xdr:rowOff>127000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84666</xdr:colOff>
      <xdr:row>7</xdr:row>
      <xdr:rowOff>95249</xdr:rowOff>
    </xdr:from>
    <xdr:to>
      <xdr:col>9</xdr:col>
      <xdr:colOff>22499</xdr:colOff>
      <xdr:row>21</xdr:row>
      <xdr:rowOff>116416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2</xdr:col>
      <xdr:colOff>359838</xdr:colOff>
      <xdr:row>0</xdr:row>
      <xdr:rowOff>126997</xdr:rowOff>
    </xdr:from>
    <xdr:to>
      <xdr:col>2</xdr:col>
      <xdr:colOff>1947333</xdr:colOff>
      <xdr:row>0</xdr:row>
      <xdr:rowOff>426314</xdr:rowOff>
    </xdr:to>
    <xdr:sp macro="" textlink="">
      <xdr:nvSpPr>
        <xdr:cNvPr id="2" name="Retângulo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9CFFB4-1230-4368-9FEC-8B27464510FA}"/>
            </a:ext>
          </a:extLst>
        </xdr:cNvPr>
        <xdr:cNvSpPr/>
      </xdr:nvSpPr>
      <xdr:spPr>
        <a:xfrm>
          <a:off x="2211921" y="126997"/>
          <a:ext cx="1587495" cy="299317"/>
        </a:xfrm>
        <a:prstGeom prst="hexagon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2</xdr:col>
      <xdr:colOff>1962154</xdr:colOff>
      <xdr:row>0</xdr:row>
      <xdr:rowOff>131231</xdr:rowOff>
    </xdr:from>
    <xdr:to>
      <xdr:col>4</xdr:col>
      <xdr:colOff>268815</xdr:colOff>
      <xdr:row>0</xdr:row>
      <xdr:rowOff>430548</xdr:rowOff>
    </xdr:to>
    <xdr:sp macro="" textlink="">
      <xdr:nvSpPr>
        <xdr:cNvPr id="15" name="Retângulo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4661C6-C217-45E2-A0A5-82176BD1BCDB}"/>
            </a:ext>
          </a:extLst>
        </xdr:cNvPr>
        <xdr:cNvSpPr/>
      </xdr:nvSpPr>
      <xdr:spPr>
        <a:xfrm>
          <a:off x="3814237" y="131231"/>
          <a:ext cx="1587495" cy="299317"/>
        </a:xfrm>
        <a:prstGeom prst="hexagon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POR PRODUTO</a:t>
          </a:r>
        </a:p>
      </xdr:txBody>
    </xdr:sp>
    <xdr:clientData/>
  </xdr:twoCellAnchor>
  <xdr:twoCellAnchor editAs="absolute">
    <xdr:from>
      <xdr:col>0</xdr:col>
      <xdr:colOff>0</xdr:colOff>
      <xdr:row>6</xdr:row>
      <xdr:rowOff>240391</xdr:rowOff>
    </xdr:from>
    <xdr:to>
      <xdr:col>1</xdr:col>
      <xdr:colOff>48381</xdr:colOff>
      <xdr:row>8</xdr:row>
      <xdr:rowOff>63458</xdr:rowOff>
    </xdr:to>
    <xdr:sp macro="" textlink="">
      <xdr:nvSpPr>
        <xdr:cNvPr id="16" name="Retângul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2245A2-EA7F-4A2E-BC26-63A80A8E6870}"/>
            </a:ext>
          </a:extLst>
        </xdr:cNvPr>
        <xdr:cNvSpPr>
          <a:spLocks/>
        </xdr:cNvSpPr>
      </xdr:nvSpPr>
      <xdr:spPr>
        <a:xfrm>
          <a:off x="0" y="1796141"/>
          <a:ext cx="180521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CADASTRO</a:t>
          </a:r>
        </a:p>
      </xdr:txBody>
    </xdr:sp>
    <xdr:clientData/>
  </xdr:twoCellAnchor>
  <xdr:twoCellAnchor editAs="absolute">
    <xdr:from>
      <xdr:col>0</xdr:col>
      <xdr:colOff>0</xdr:colOff>
      <xdr:row>9</xdr:row>
      <xdr:rowOff>7559</xdr:rowOff>
    </xdr:from>
    <xdr:to>
      <xdr:col>1</xdr:col>
      <xdr:colOff>6047</xdr:colOff>
      <xdr:row>11</xdr:row>
      <xdr:rowOff>126959</xdr:rowOff>
    </xdr:to>
    <xdr:sp macro="" textlink="">
      <xdr:nvSpPr>
        <xdr:cNvPr id="17" name="Retângulo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44C8027-C60E-4509-B645-CDCCD710C3F0}"/>
            </a:ext>
          </a:extLst>
        </xdr:cNvPr>
        <xdr:cNvSpPr>
          <a:spLocks/>
        </xdr:cNvSpPr>
      </xdr:nvSpPr>
      <xdr:spPr>
        <a:xfrm>
          <a:off x="0" y="2431142"/>
          <a:ext cx="176288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PONTO DE EQUILÍBRIO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11</xdr:row>
      <xdr:rowOff>134558</xdr:rowOff>
    </xdr:from>
    <xdr:to>
      <xdr:col>1</xdr:col>
      <xdr:colOff>16631</xdr:colOff>
      <xdr:row>14</xdr:row>
      <xdr:rowOff>63458</xdr:rowOff>
    </xdr:to>
    <xdr:sp macro="" textlink="">
      <xdr:nvSpPr>
        <xdr:cNvPr id="18" name="Retângulo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EDF69C8-6040-4EC5-8657-99CE0208F802}"/>
            </a:ext>
          </a:extLst>
        </xdr:cNvPr>
        <xdr:cNvSpPr>
          <a:spLocks/>
        </xdr:cNvSpPr>
      </xdr:nvSpPr>
      <xdr:spPr>
        <a:xfrm>
          <a:off x="0" y="2939141"/>
          <a:ext cx="1773464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ANÁLISE DA</a:t>
          </a:r>
          <a:r>
            <a:rPr lang="pt-BR" sz="1100" b="1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CONCORRÊNCIA</a:t>
          </a:r>
          <a:endParaRPr lang="pt-BR" sz="1100" b="1"/>
        </a:p>
      </xdr:txBody>
    </xdr:sp>
    <xdr:clientData/>
  </xdr:twoCellAnchor>
  <xdr:twoCellAnchor editAs="absolute">
    <xdr:from>
      <xdr:col>0</xdr:col>
      <xdr:colOff>0</xdr:colOff>
      <xdr:row>14</xdr:row>
      <xdr:rowOff>134558</xdr:rowOff>
    </xdr:from>
    <xdr:to>
      <xdr:col>1</xdr:col>
      <xdr:colOff>37797</xdr:colOff>
      <xdr:row>17</xdr:row>
      <xdr:rowOff>63458</xdr:rowOff>
    </xdr:to>
    <xdr:sp macro="" textlink="">
      <xdr:nvSpPr>
        <xdr:cNvPr id="19" name="Retângul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D1637A2-5643-4DE9-9084-FEEAC482F259}"/>
            </a:ext>
          </a:extLst>
        </xdr:cNvPr>
        <xdr:cNvSpPr>
          <a:spLocks/>
        </xdr:cNvSpPr>
      </xdr:nvSpPr>
      <xdr:spPr>
        <a:xfrm>
          <a:off x="0" y="3510641"/>
          <a:ext cx="1794630" cy="500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17</xdr:row>
      <xdr:rowOff>123975</xdr:rowOff>
    </xdr:from>
    <xdr:to>
      <xdr:col>1</xdr:col>
      <xdr:colOff>48381</xdr:colOff>
      <xdr:row>20</xdr:row>
      <xdr:rowOff>52875</xdr:rowOff>
    </xdr:to>
    <xdr:sp macro="" textlink="">
      <xdr:nvSpPr>
        <xdr:cNvPr id="20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DD8EF9-5FB9-4E53-9309-C87FAC04D4CC}"/>
            </a:ext>
          </a:extLst>
        </xdr:cNvPr>
        <xdr:cNvSpPr>
          <a:spLocks/>
        </xdr:cNvSpPr>
      </xdr:nvSpPr>
      <xdr:spPr>
        <a:xfrm>
          <a:off x="0" y="4071558"/>
          <a:ext cx="1805214" cy="500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ysClr val="windowText" lastClr="000000"/>
              </a:solidFill>
            </a:rPr>
            <a:t>DASHBOARDS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1088571</xdr:colOff>
      <xdr:row>3</xdr:row>
      <xdr:rowOff>249462</xdr:rowOff>
    </xdr:to>
    <xdr:pic>
      <xdr:nvPicPr>
        <xdr:cNvPr id="21" name="Gráfico 20" descr="Marca com preenchimento sólido">
          <a:extLst>
            <a:ext uri="{FF2B5EF4-FFF2-40B4-BE49-F238E27FC236}">
              <a16:creationId xmlns:a16="http://schemas.microsoft.com/office/drawing/2014/main" id="{9B09F25B-651F-41ED-9B82-A513DBDB6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0" y="0"/>
          <a:ext cx="1088571" cy="1064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AA3004"/>
  <sheetViews>
    <sheetView showGridLines="0" tabSelected="1" zoomScale="90" zoomScaleNormal="90" zoomScalePageLayoutView="80" workbookViewId="0">
      <pane ySplit="4" topLeftCell="A5" activePane="bottomLeft" state="frozen"/>
      <selection activeCell="I10" sqref="I10"/>
      <selection pane="bottomLeft" activeCell="F6" sqref="F6"/>
    </sheetView>
  </sheetViews>
  <sheetFormatPr defaultColWidth="11" defaultRowHeight="30" customHeight="1"/>
  <cols>
    <col min="1" max="1" width="23" style="1" customWidth="1"/>
    <col min="2" max="2" width="1.375" style="4" customWidth="1"/>
    <col min="3" max="4" width="20" style="13" customWidth="1"/>
    <col min="5" max="5" width="16.375" style="13" customWidth="1"/>
    <col min="6" max="6" width="14.75" style="13" customWidth="1"/>
    <col min="7" max="7" width="14.5" style="13" customWidth="1"/>
    <col min="8" max="8" width="17.75" style="14" customWidth="1"/>
    <col min="9" max="9" width="10.5" style="13" customWidth="1"/>
    <col min="10" max="10" width="16.875" style="13" customWidth="1"/>
    <col min="11" max="11" width="11.125" style="13" customWidth="1"/>
    <col min="12" max="12" width="16.5" style="13" customWidth="1"/>
    <col min="13" max="13" width="13.75" style="13" customWidth="1"/>
    <col min="14" max="14" width="15.5" style="13" customWidth="1"/>
    <col min="15" max="15" width="11.875" style="13" bestFit="1" customWidth="1"/>
    <col min="16" max="16" width="16.625" style="13" customWidth="1"/>
    <col min="17" max="17" width="21" style="13" customWidth="1"/>
    <col min="18" max="18" width="11" style="4"/>
    <col min="19" max="19" width="6.875" style="4" bestFit="1" customWidth="1"/>
    <col min="20" max="20" width="12.375" style="4" bestFit="1" customWidth="1"/>
    <col min="21" max="22" width="11.25" style="4" bestFit="1" customWidth="1"/>
    <col min="23" max="23" width="11" style="4"/>
    <col min="24" max="24" width="6.875" style="4" bestFit="1" customWidth="1"/>
    <col min="25" max="25" width="11" style="4" bestFit="1" customWidth="1"/>
    <col min="26" max="26" width="10.875" style="4" customWidth="1"/>
    <col min="27" max="27" width="10" style="4" bestFit="1" customWidth="1"/>
    <col min="28" max="16384" width="11" style="4"/>
  </cols>
  <sheetData>
    <row r="1" spans="1:27" s="1" customFormat="1" ht="39" customHeight="1"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</row>
    <row r="2" spans="1:27" s="1" customFormat="1" ht="9.75" customHeight="1"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</row>
    <row r="3" spans="1:27" ht="14.25"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4"/>
    </row>
    <row r="4" spans="1:27" ht="51" customHeight="1">
      <c r="C4" s="6" t="s">
        <v>10</v>
      </c>
      <c r="D4" s="6" t="s">
        <v>11</v>
      </c>
      <c r="E4" s="6" t="s">
        <v>10</v>
      </c>
      <c r="F4" s="6" t="s">
        <v>102</v>
      </c>
      <c r="G4" s="6" t="s">
        <v>103</v>
      </c>
      <c r="H4" s="7" t="s">
        <v>12</v>
      </c>
      <c r="I4" s="6" t="s">
        <v>95</v>
      </c>
      <c r="J4" s="6" t="s">
        <v>13</v>
      </c>
      <c r="K4" s="6" t="s">
        <v>14</v>
      </c>
      <c r="L4" s="6" t="s">
        <v>15</v>
      </c>
      <c r="M4" s="6" t="s">
        <v>18</v>
      </c>
      <c r="N4" s="6" t="s">
        <v>17</v>
      </c>
      <c r="O4" s="6" t="s">
        <v>18</v>
      </c>
      <c r="P4" s="6" t="s">
        <v>19</v>
      </c>
      <c r="Q4" s="6" t="s">
        <v>20</v>
      </c>
      <c r="S4" s="8" t="s">
        <v>56</v>
      </c>
      <c r="T4" s="8" t="s">
        <v>59</v>
      </c>
      <c r="U4" s="8" t="s">
        <v>8</v>
      </c>
      <c r="V4" s="8" t="s">
        <v>57</v>
      </c>
      <c r="X4" s="8" t="s">
        <v>56</v>
      </c>
      <c r="Y4" s="8" t="s">
        <v>59</v>
      </c>
      <c r="Z4" s="8" t="s">
        <v>8</v>
      </c>
      <c r="AA4" s="8" t="s">
        <v>58</v>
      </c>
    </row>
    <row r="5" spans="1:27" ht="30" customHeight="1">
      <c r="A5" s="9"/>
      <c r="C5" s="10" t="s">
        <v>107</v>
      </c>
      <c r="D5" s="10" t="s">
        <v>104</v>
      </c>
      <c r="E5" s="128">
        <v>120</v>
      </c>
      <c r="F5" s="128">
        <v>0</v>
      </c>
      <c r="G5" s="128">
        <v>0</v>
      </c>
      <c r="H5" s="129">
        <f>IF(C5="","",E5+F5+G5)</f>
        <v>120</v>
      </c>
      <c r="I5" s="124">
        <v>1</v>
      </c>
      <c r="J5" s="126">
        <f>IF(I5="","",H5*I5)</f>
        <v>120</v>
      </c>
      <c r="K5" s="127">
        <v>0.5</v>
      </c>
      <c r="L5" s="126">
        <f>IF(H5="","",H5*(1+K5))</f>
        <v>180</v>
      </c>
      <c r="M5" s="127">
        <v>0</v>
      </c>
      <c r="N5" s="126">
        <f>IF(M5="","",L5/(1-M5))</f>
        <v>180</v>
      </c>
      <c r="O5" s="126">
        <f>IF(M5="","",M5*N5)</f>
        <v>0</v>
      </c>
      <c r="P5" s="126">
        <f>IF(N5="","",N5-H5-O5)</f>
        <v>60</v>
      </c>
      <c r="Q5" s="125">
        <v>0.5</v>
      </c>
      <c r="S5" s="4">
        <f>IFERROR(RANK(T5,$T$5:$T$3004),"")</f>
        <v>1</v>
      </c>
      <c r="T5" s="11">
        <f t="shared" ref="T5:T68" si="0">IFERROR(N5+(ROW(N5)/1000000),"")</f>
        <v>180.00000499999999</v>
      </c>
      <c r="U5" s="11" t="str">
        <f>C5</f>
        <v>12MVA-7 NOBREAK</v>
      </c>
      <c r="V5" s="12">
        <f>N5</f>
        <v>180</v>
      </c>
      <c r="X5" s="4">
        <f>IFERROR(RANK(Y5,$Y$5:$Y$3004),"")</f>
        <v>1</v>
      </c>
      <c r="Y5" s="11">
        <f>IFERROR(P5+(ROW(P5)/1000000),"")</f>
        <v>60.000005000000002</v>
      </c>
      <c r="Z5" s="11" t="str">
        <f>C5</f>
        <v>12MVA-7 NOBREAK</v>
      </c>
      <c r="AA5" s="12">
        <f>P5</f>
        <v>60</v>
      </c>
    </row>
    <row r="6" spans="1:27" ht="30" customHeight="1">
      <c r="A6" s="9"/>
      <c r="C6" s="10"/>
      <c r="D6" s="10"/>
      <c r="E6" s="128"/>
      <c r="F6" s="128"/>
      <c r="G6" s="128"/>
      <c r="H6" s="129" t="str">
        <f t="shared" ref="H6:H69" si="1">IF(C6="","",E6+F6+G6)</f>
        <v/>
      </c>
      <c r="I6" s="124"/>
      <c r="J6" s="126" t="str">
        <f t="shared" ref="J6:J12" si="2">IF(I6="","",H6*I6)</f>
        <v/>
      </c>
      <c r="K6" s="127"/>
      <c r="L6" s="126" t="str">
        <f t="shared" ref="L6:L12" si="3">IF(H6="","",H6*(1+K6))</f>
        <v/>
      </c>
      <c r="M6" s="127"/>
      <c r="N6" s="126" t="str">
        <f t="shared" ref="N6:N12" si="4">IF(M6="","",L6/(1-M6))</f>
        <v/>
      </c>
      <c r="O6" s="126" t="str">
        <f t="shared" ref="O6:O12" si="5">IF(M6="","",M6*N6)</f>
        <v/>
      </c>
      <c r="P6" s="126" t="str">
        <f t="shared" ref="P6:P12" si="6">IF(N6="","",N6-H6-O6)</f>
        <v/>
      </c>
      <c r="Q6" s="125"/>
      <c r="S6" s="4" t="str">
        <f t="shared" ref="S6:S69" si="7">IFERROR(RANK(T6,$T$5:$T$3004),"")</f>
        <v/>
      </c>
      <c r="T6" s="11" t="str">
        <f t="shared" si="0"/>
        <v/>
      </c>
      <c r="U6" s="11">
        <f t="shared" ref="U6:U69" si="8">C6</f>
        <v>0</v>
      </c>
      <c r="V6" s="12" t="str">
        <f t="shared" ref="V6:V69" si="9">N6</f>
        <v/>
      </c>
      <c r="X6" s="4" t="str">
        <f t="shared" ref="X6:X69" si="10">IFERROR(RANK(Y6,$Y$5:$Y$3004),"")</f>
        <v/>
      </c>
      <c r="Y6" s="11" t="str">
        <f t="shared" ref="Y6:Y69" si="11">IFERROR(P6+(ROW(P6)/1000000),"")</f>
        <v/>
      </c>
      <c r="Z6" s="11">
        <f>C6</f>
        <v>0</v>
      </c>
      <c r="AA6" s="12" t="str">
        <f t="shared" ref="AA6:AA69" si="12">P6</f>
        <v/>
      </c>
    </row>
    <row r="7" spans="1:27" ht="30" customHeight="1">
      <c r="A7" s="9"/>
      <c r="C7" s="10"/>
      <c r="D7" s="10"/>
      <c r="E7" s="128"/>
      <c r="F7" s="128"/>
      <c r="G7" s="128"/>
      <c r="H7" s="129" t="str">
        <f t="shared" si="1"/>
        <v/>
      </c>
      <c r="I7" s="124"/>
      <c r="J7" s="126" t="str">
        <f t="shared" si="2"/>
        <v/>
      </c>
      <c r="K7" s="127"/>
      <c r="L7" s="126" t="str">
        <f t="shared" si="3"/>
        <v/>
      </c>
      <c r="M7" s="127"/>
      <c r="N7" s="126" t="str">
        <f t="shared" si="4"/>
        <v/>
      </c>
      <c r="O7" s="126" t="str">
        <f t="shared" si="5"/>
        <v/>
      </c>
      <c r="P7" s="126" t="str">
        <f t="shared" si="6"/>
        <v/>
      </c>
      <c r="Q7" s="125"/>
      <c r="S7" s="4" t="str">
        <f t="shared" si="7"/>
        <v/>
      </c>
      <c r="T7" s="11" t="str">
        <f t="shared" si="0"/>
        <v/>
      </c>
      <c r="U7" s="11">
        <f t="shared" si="8"/>
        <v>0</v>
      </c>
      <c r="V7" s="12" t="str">
        <f t="shared" si="9"/>
        <v/>
      </c>
      <c r="X7" s="4" t="str">
        <f t="shared" si="10"/>
        <v/>
      </c>
      <c r="Y7" s="11" t="str">
        <f t="shared" si="11"/>
        <v/>
      </c>
      <c r="Z7" s="11">
        <f t="shared" ref="Z7:Z70" si="13">C7</f>
        <v>0</v>
      </c>
      <c r="AA7" s="12" t="str">
        <f t="shared" si="12"/>
        <v/>
      </c>
    </row>
    <row r="8" spans="1:27" ht="30" customHeight="1">
      <c r="A8" s="9"/>
      <c r="C8" s="10"/>
      <c r="D8" s="10"/>
      <c r="E8" s="128"/>
      <c r="F8" s="128"/>
      <c r="G8" s="128"/>
      <c r="H8" s="129" t="str">
        <f t="shared" si="1"/>
        <v/>
      </c>
      <c r="I8" s="124"/>
      <c r="J8" s="126" t="str">
        <f t="shared" si="2"/>
        <v/>
      </c>
      <c r="K8" s="127"/>
      <c r="L8" s="126" t="str">
        <f t="shared" si="3"/>
        <v/>
      </c>
      <c r="M8" s="127"/>
      <c r="N8" s="126" t="str">
        <f t="shared" si="4"/>
        <v/>
      </c>
      <c r="O8" s="126" t="str">
        <f t="shared" si="5"/>
        <v/>
      </c>
      <c r="P8" s="126" t="str">
        <f t="shared" si="6"/>
        <v/>
      </c>
      <c r="Q8" s="125"/>
      <c r="S8" s="4" t="str">
        <f t="shared" si="7"/>
        <v/>
      </c>
      <c r="T8" s="11" t="str">
        <f t="shared" si="0"/>
        <v/>
      </c>
      <c r="U8" s="11">
        <f t="shared" si="8"/>
        <v>0</v>
      </c>
      <c r="V8" s="12" t="str">
        <f t="shared" si="9"/>
        <v/>
      </c>
      <c r="X8" s="4" t="str">
        <f t="shared" si="10"/>
        <v/>
      </c>
      <c r="Y8" s="11" t="str">
        <f t="shared" si="11"/>
        <v/>
      </c>
      <c r="Z8" s="11">
        <f t="shared" si="13"/>
        <v>0</v>
      </c>
      <c r="AA8" s="12" t="str">
        <f t="shared" si="12"/>
        <v/>
      </c>
    </row>
    <row r="9" spans="1:27" ht="30" customHeight="1">
      <c r="A9" s="9"/>
      <c r="C9" s="10"/>
      <c r="D9" s="10"/>
      <c r="E9" s="128"/>
      <c r="F9" s="128"/>
      <c r="G9" s="128"/>
      <c r="H9" s="129" t="str">
        <f t="shared" si="1"/>
        <v/>
      </c>
      <c r="I9" s="124"/>
      <c r="J9" s="126" t="str">
        <f t="shared" si="2"/>
        <v/>
      </c>
      <c r="K9" s="127"/>
      <c r="L9" s="126" t="str">
        <f t="shared" si="3"/>
        <v/>
      </c>
      <c r="M9" s="127"/>
      <c r="N9" s="126" t="str">
        <f t="shared" si="4"/>
        <v/>
      </c>
      <c r="O9" s="126" t="str">
        <f t="shared" si="5"/>
        <v/>
      </c>
      <c r="P9" s="126" t="str">
        <f t="shared" si="6"/>
        <v/>
      </c>
      <c r="Q9" s="125"/>
      <c r="S9" s="4" t="str">
        <f t="shared" si="7"/>
        <v/>
      </c>
      <c r="T9" s="11" t="str">
        <f t="shared" si="0"/>
        <v/>
      </c>
      <c r="U9" s="11">
        <f t="shared" si="8"/>
        <v>0</v>
      </c>
      <c r="V9" s="12" t="str">
        <f t="shared" si="9"/>
        <v/>
      </c>
      <c r="X9" s="4" t="str">
        <f t="shared" si="10"/>
        <v/>
      </c>
      <c r="Y9" s="11" t="str">
        <f t="shared" si="11"/>
        <v/>
      </c>
      <c r="Z9" s="11">
        <f t="shared" si="13"/>
        <v>0</v>
      </c>
      <c r="AA9" s="12" t="str">
        <f t="shared" si="12"/>
        <v/>
      </c>
    </row>
    <row r="10" spans="1:27" ht="30" customHeight="1">
      <c r="A10" s="9"/>
      <c r="C10" s="10"/>
      <c r="D10" s="10"/>
      <c r="E10" s="128"/>
      <c r="F10" s="128"/>
      <c r="G10" s="128"/>
      <c r="H10" s="129" t="str">
        <f t="shared" si="1"/>
        <v/>
      </c>
      <c r="I10" s="124"/>
      <c r="J10" s="126" t="str">
        <f t="shared" si="2"/>
        <v/>
      </c>
      <c r="K10" s="127"/>
      <c r="L10" s="126" t="str">
        <f t="shared" si="3"/>
        <v/>
      </c>
      <c r="M10" s="127"/>
      <c r="N10" s="126" t="str">
        <f t="shared" si="4"/>
        <v/>
      </c>
      <c r="O10" s="126" t="str">
        <f t="shared" si="5"/>
        <v/>
      </c>
      <c r="P10" s="126" t="str">
        <f t="shared" si="6"/>
        <v/>
      </c>
      <c r="Q10" s="125"/>
      <c r="S10" s="4" t="str">
        <f t="shared" si="7"/>
        <v/>
      </c>
      <c r="T10" s="11" t="str">
        <f t="shared" si="0"/>
        <v/>
      </c>
      <c r="U10" s="11">
        <f t="shared" si="8"/>
        <v>0</v>
      </c>
      <c r="V10" s="12" t="str">
        <f t="shared" si="9"/>
        <v/>
      </c>
      <c r="X10" s="4" t="str">
        <f t="shared" si="10"/>
        <v/>
      </c>
      <c r="Y10" s="11" t="str">
        <f t="shared" si="11"/>
        <v/>
      </c>
      <c r="Z10" s="11">
        <f t="shared" si="13"/>
        <v>0</v>
      </c>
      <c r="AA10" s="12" t="str">
        <f t="shared" si="12"/>
        <v/>
      </c>
    </row>
    <row r="11" spans="1:27" ht="30" customHeight="1">
      <c r="A11" s="9"/>
      <c r="C11" s="10"/>
      <c r="D11" s="10"/>
      <c r="E11" s="128"/>
      <c r="F11" s="128"/>
      <c r="G11" s="128"/>
      <c r="H11" s="129" t="str">
        <f t="shared" si="1"/>
        <v/>
      </c>
      <c r="I11" s="124"/>
      <c r="J11" s="126" t="str">
        <f t="shared" si="2"/>
        <v/>
      </c>
      <c r="K11" s="127"/>
      <c r="L11" s="126" t="str">
        <f t="shared" si="3"/>
        <v/>
      </c>
      <c r="M11" s="127"/>
      <c r="N11" s="126" t="str">
        <f t="shared" si="4"/>
        <v/>
      </c>
      <c r="O11" s="126" t="str">
        <f t="shared" si="5"/>
        <v/>
      </c>
      <c r="P11" s="126" t="str">
        <f t="shared" si="6"/>
        <v/>
      </c>
      <c r="Q11" s="125"/>
      <c r="S11" s="4" t="str">
        <f t="shared" si="7"/>
        <v/>
      </c>
      <c r="T11" s="11" t="str">
        <f t="shared" si="0"/>
        <v/>
      </c>
      <c r="U11" s="11">
        <f t="shared" si="8"/>
        <v>0</v>
      </c>
      <c r="V11" s="12" t="str">
        <f t="shared" si="9"/>
        <v/>
      </c>
      <c r="X11" s="4" t="str">
        <f t="shared" si="10"/>
        <v/>
      </c>
      <c r="Y11" s="11" t="str">
        <f t="shared" si="11"/>
        <v/>
      </c>
      <c r="Z11" s="11">
        <f t="shared" si="13"/>
        <v>0</v>
      </c>
      <c r="AA11" s="12" t="str">
        <f t="shared" si="12"/>
        <v/>
      </c>
    </row>
    <row r="12" spans="1:27" ht="30" customHeight="1">
      <c r="A12" s="9"/>
      <c r="C12" s="10"/>
      <c r="D12" s="10"/>
      <c r="E12" s="128"/>
      <c r="F12" s="128"/>
      <c r="G12" s="128"/>
      <c r="H12" s="129" t="str">
        <f t="shared" si="1"/>
        <v/>
      </c>
      <c r="I12" s="124"/>
      <c r="J12" s="126" t="str">
        <f t="shared" si="2"/>
        <v/>
      </c>
      <c r="K12" s="127"/>
      <c r="L12" s="126" t="str">
        <f t="shared" si="3"/>
        <v/>
      </c>
      <c r="M12" s="127"/>
      <c r="N12" s="126" t="str">
        <f t="shared" si="4"/>
        <v/>
      </c>
      <c r="O12" s="126" t="str">
        <f t="shared" si="5"/>
        <v/>
      </c>
      <c r="P12" s="126" t="str">
        <f t="shared" si="6"/>
        <v/>
      </c>
      <c r="Q12" s="125"/>
      <c r="S12" s="4" t="str">
        <f t="shared" si="7"/>
        <v/>
      </c>
      <c r="T12" s="11" t="str">
        <f t="shared" si="0"/>
        <v/>
      </c>
      <c r="U12" s="11">
        <f t="shared" si="8"/>
        <v>0</v>
      </c>
      <c r="V12" s="12" t="str">
        <f t="shared" si="9"/>
        <v/>
      </c>
      <c r="X12" s="4" t="str">
        <f t="shared" si="10"/>
        <v/>
      </c>
      <c r="Y12" s="11" t="str">
        <f t="shared" si="11"/>
        <v/>
      </c>
      <c r="Z12" s="11">
        <f t="shared" si="13"/>
        <v>0</v>
      </c>
      <c r="AA12" s="12" t="str">
        <f t="shared" si="12"/>
        <v/>
      </c>
    </row>
    <row r="13" spans="1:27" ht="30" customHeight="1">
      <c r="A13" s="9"/>
      <c r="C13" s="10"/>
      <c r="D13" s="10"/>
      <c r="E13" s="128"/>
      <c r="F13" s="128"/>
      <c r="G13" s="128"/>
      <c r="H13" s="129" t="str">
        <f t="shared" si="1"/>
        <v/>
      </c>
      <c r="I13" s="124"/>
      <c r="J13" s="126" t="str">
        <f t="shared" ref="J13:J76" si="14">IF(I13="","",H13*I13)</f>
        <v/>
      </c>
      <c r="K13" s="127"/>
      <c r="L13" s="126" t="str">
        <f t="shared" ref="L13:L76" si="15">IF(H13="","",H13*(1+K13))</f>
        <v/>
      </c>
      <c r="M13" s="127"/>
      <c r="N13" s="126" t="str">
        <f t="shared" ref="N13:N76" si="16">IF(M13="","",L13/(1-M13))</f>
        <v/>
      </c>
      <c r="O13" s="126" t="str">
        <f t="shared" ref="O13:O76" si="17">IF(M13="","",M13*N13)</f>
        <v/>
      </c>
      <c r="P13" s="126" t="str">
        <f t="shared" ref="P13:P76" si="18">IF(N13="","",N13-H13-O13)</f>
        <v/>
      </c>
      <c r="Q13" s="125"/>
      <c r="S13" s="4" t="str">
        <f t="shared" si="7"/>
        <v/>
      </c>
      <c r="T13" s="11" t="str">
        <f t="shared" si="0"/>
        <v/>
      </c>
      <c r="U13" s="11">
        <f t="shared" si="8"/>
        <v>0</v>
      </c>
      <c r="V13" s="12" t="str">
        <f t="shared" si="9"/>
        <v/>
      </c>
      <c r="X13" s="4" t="str">
        <f t="shared" si="10"/>
        <v/>
      </c>
      <c r="Y13" s="11" t="str">
        <f t="shared" si="11"/>
        <v/>
      </c>
      <c r="Z13" s="11">
        <f t="shared" si="13"/>
        <v>0</v>
      </c>
      <c r="AA13" s="12" t="str">
        <f t="shared" si="12"/>
        <v/>
      </c>
    </row>
    <row r="14" spans="1:27" ht="30" customHeight="1">
      <c r="A14" s="9"/>
      <c r="C14" s="10"/>
      <c r="D14" s="10"/>
      <c r="E14" s="128"/>
      <c r="F14" s="128"/>
      <c r="G14" s="128"/>
      <c r="H14" s="129" t="str">
        <f t="shared" si="1"/>
        <v/>
      </c>
      <c r="I14" s="124"/>
      <c r="J14" s="126" t="str">
        <f t="shared" si="14"/>
        <v/>
      </c>
      <c r="K14" s="127"/>
      <c r="L14" s="126" t="str">
        <f t="shared" si="15"/>
        <v/>
      </c>
      <c r="M14" s="127"/>
      <c r="N14" s="126" t="str">
        <f t="shared" si="16"/>
        <v/>
      </c>
      <c r="O14" s="126" t="str">
        <f t="shared" si="17"/>
        <v/>
      </c>
      <c r="P14" s="126" t="str">
        <f t="shared" si="18"/>
        <v/>
      </c>
      <c r="Q14" s="125"/>
      <c r="S14" s="4" t="str">
        <f t="shared" si="7"/>
        <v/>
      </c>
      <c r="T14" s="11" t="str">
        <f t="shared" si="0"/>
        <v/>
      </c>
      <c r="U14" s="11">
        <f t="shared" si="8"/>
        <v>0</v>
      </c>
      <c r="V14" s="12" t="str">
        <f t="shared" si="9"/>
        <v/>
      </c>
      <c r="X14" s="4" t="str">
        <f t="shared" si="10"/>
        <v/>
      </c>
      <c r="Y14" s="11" t="str">
        <f t="shared" si="11"/>
        <v/>
      </c>
      <c r="Z14" s="11">
        <f t="shared" si="13"/>
        <v>0</v>
      </c>
      <c r="AA14" s="12" t="str">
        <f t="shared" si="12"/>
        <v/>
      </c>
    </row>
    <row r="15" spans="1:27" ht="30" customHeight="1">
      <c r="A15" s="9"/>
      <c r="C15" s="10"/>
      <c r="D15" s="10"/>
      <c r="E15" s="128"/>
      <c r="F15" s="128"/>
      <c r="G15" s="128"/>
      <c r="H15" s="129" t="str">
        <f t="shared" si="1"/>
        <v/>
      </c>
      <c r="I15" s="124"/>
      <c r="J15" s="126" t="str">
        <f t="shared" si="14"/>
        <v/>
      </c>
      <c r="K15" s="127"/>
      <c r="L15" s="126" t="str">
        <f t="shared" si="15"/>
        <v/>
      </c>
      <c r="M15" s="127"/>
      <c r="N15" s="126" t="str">
        <f t="shared" si="16"/>
        <v/>
      </c>
      <c r="O15" s="126" t="str">
        <f t="shared" si="17"/>
        <v/>
      </c>
      <c r="P15" s="126" t="str">
        <f t="shared" si="18"/>
        <v/>
      </c>
      <c r="Q15" s="125"/>
      <c r="S15" s="4" t="str">
        <f t="shared" si="7"/>
        <v/>
      </c>
      <c r="T15" s="11" t="str">
        <f t="shared" si="0"/>
        <v/>
      </c>
      <c r="U15" s="11">
        <f t="shared" si="8"/>
        <v>0</v>
      </c>
      <c r="V15" s="12" t="str">
        <f t="shared" si="9"/>
        <v/>
      </c>
      <c r="X15" s="4" t="str">
        <f t="shared" si="10"/>
        <v/>
      </c>
      <c r="Y15" s="11" t="str">
        <f t="shared" si="11"/>
        <v/>
      </c>
      <c r="Z15" s="11">
        <f t="shared" si="13"/>
        <v>0</v>
      </c>
      <c r="AA15" s="12" t="str">
        <f t="shared" si="12"/>
        <v/>
      </c>
    </row>
    <row r="16" spans="1:27" ht="30" customHeight="1">
      <c r="A16" s="9"/>
      <c r="C16" s="10"/>
      <c r="D16" s="10"/>
      <c r="E16" s="128"/>
      <c r="F16" s="128"/>
      <c r="G16" s="128"/>
      <c r="H16" s="129" t="str">
        <f t="shared" si="1"/>
        <v/>
      </c>
      <c r="I16" s="124"/>
      <c r="J16" s="126" t="str">
        <f>IF(I16="","",H16*I16)</f>
        <v/>
      </c>
      <c r="K16" s="127"/>
      <c r="L16" s="126" t="str">
        <f>IF(H16="","",H16*(1+K16))</f>
        <v/>
      </c>
      <c r="M16" s="127"/>
      <c r="N16" s="126" t="str">
        <f>IF(M16="","",L16/(1-M16))</f>
        <v/>
      </c>
      <c r="O16" s="126" t="str">
        <f>IF(M16="","",M16*N16)</f>
        <v/>
      </c>
      <c r="P16" s="126" t="str">
        <f>IF(N16="","",N16-H16-O16)</f>
        <v/>
      </c>
      <c r="Q16" s="125"/>
      <c r="S16" s="4" t="str">
        <f t="shared" si="7"/>
        <v/>
      </c>
      <c r="T16" s="11" t="str">
        <f t="shared" si="0"/>
        <v/>
      </c>
      <c r="U16" s="11">
        <f t="shared" si="8"/>
        <v>0</v>
      </c>
      <c r="V16" s="12" t="str">
        <f t="shared" si="9"/>
        <v/>
      </c>
      <c r="X16" s="4" t="str">
        <f t="shared" si="10"/>
        <v/>
      </c>
      <c r="Y16" s="11" t="str">
        <f t="shared" si="11"/>
        <v/>
      </c>
      <c r="Z16" s="11">
        <f t="shared" si="13"/>
        <v>0</v>
      </c>
      <c r="AA16" s="12" t="str">
        <f t="shared" si="12"/>
        <v/>
      </c>
    </row>
    <row r="17" spans="1:27" ht="30" customHeight="1">
      <c r="A17" s="9"/>
      <c r="C17" s="10"/>
      <c r="D17" s="10"/>
      <c r="E17" s="128"/>
      <c r="F17" s="128"/>
      <c r="G17" s="128"/>
      <c r="H17" s="129" t="str">
        <f t="shared" si="1"/>
        <v/>
      </c>
      <c r="I17" s="124"/>
      <c r="J17" s="126" t="str">
        <f t="shared" si="14"/>
        <v/>
      </c>
      <c r="K17" s="127"/>
      <c r="L17" s="126" t="str">
        <f t="shared" si="15"/>
        <v/>
      </c>
      <c r="M17" s="127"/>
      <c r="N17" s="126" t="str">
        <f t="shared" si="16"/>
        <v/>
      </c>
      <c r="O17" s="126" t="str">
        <f t="shared" si="17"/>
        <v/>
      </c>
      <c r="P17" s="126" t="str">
        <f t="shared" si="18"/>
        <v/>
      </c>
      <c r="Q17" s="125"/>
      <c r="S17" s="4" t="str">
        <f t="shared" si="7"/>
        <v/>
      </c>
      <c r="T17" s="11" t="str">
        <f t="shared" si="0"/>
        <v/>
      </c>
      <c r="U17" s="11">
        <f t="shared" si="8"/>
        <v>0</v>
      </c>
      <c r="V17" s="12" t="str">
        <f t="shared" si="9"/>
        <v/>
      </c>
      <c r="X17" s="4" t="str">
        <f t="shared" si="10"/>
        <v/>
      </c>
      <c r="Y17" s="11" t="str">
        <f t="shared" si="11"/>
        <v/>
      </c>
      <c r="Z17" s="11">
        <f t="shared" si="13"/>
        <v>0</v>
      </c>
      <c r="AA17" s="12" t="str">
        <f t="shared" si="12"/>
        <v/>
      </c>
    </row>
    <row r="18" spans="1:27" ht="30" customHeight="1">
      <c r="A18" s="9"/>
      <c r="C18" s="10"/>
      <c r="D18" s="10"/>
      <c r="E18" s="128"/>
      <c r="F18" s="128"/>
      <c r="G18" s="128"/>
      <c r="H18" s="129" t="str">
        <f t="shared" si="1"/>
        <v/>
      </c>
      <c r="I18" s="124"/>
      <c r="J18" s="126" t="str">
        <f t="shared" si="14"/>
        <v/>
      </c>
      <c r="K18" s="127"/>
      <c r="L18" s="126" t="str">
        <f t="shared" si="15"/>
        <v/>
      </c>
      <c r="M18" s="127"/>
      <c r="N18" s="126" t="str">
        <f t="shared" si="16"/>
        <v/>
      </c>
      <c r="O18" s="126" t="str">
        <f t="shared" si="17"/>
        <v/>
      </c>
      <c r="P18" s="126" t="str">
        <f t="shared" si="18"/>
        <v/>
      </c>
      <c r="Q18" s="125"/>
      <c r="S18" s="4" t="str">
        <f t="shared" si="7"/>
        <v/>
      </c>
      <c r="T18" s="11" t="str">
        <f t="shared" si="0"/>
        <v/>
      </c>
      <c r="U18" s="11">
        <f t="shared" si="8"/>
        <v>0</v>
      </c>
      <c r="V18" s="12" t="str">
        <f t="shared" si="9"/>
        <v/>
      </c>
      <c r="X18" s="4" t="str">
        <f t="shared" si="10"/>
        <v/>
      </c>
      <c r="Y18" s="11" t="str">
        <f t="shared" si="11"/>
        <v/>
      </c>
      <c r="Z18" s="11">
        <f t="shared" si="13"/>
        <v>0</v>
      </c>
      <c r="AA18" s="12" t="str">
        <f t="shared" si="12"/>
        <v/>
      </c>
    </row>
    <row r="19" spans="1:27" ht="30" customHeight="1">
      <c r="A19" s="9"/>
      <c r="C19" s="10"/>
      <c r="D19" s="10"/>
      <c r="E19" s="128"/>
      <c r="F19" s="128"/>
      <c r="G19" s="128"/>
      <c r="H19" s="129" t="str">
        <f t="shared" si="1"/>
        <v/>
      </c>
      <c r="I19" s="124"/>
      <c r="J19" s="126" t="str">
        <f t="shared" si="14"/>
        <v/>
      </c>
      <c r="K19" s="127"/>
      <c r="L19" s="126" t="str">
        <f t="shared" si="15"/>
        <v/>
      </c>
      <c r="M19" s="127"/>
      <c r="N19" s="126" t="str">
        <f t="shared" si="16"/>
        <v/>
      </c>
      <c r="O19" s="126" t="str">
        <f t="shared" si="17"/>
        <v/>
      </c>
      <c r="P19" s="126" t="str">
        <f t="shared" si="18"/>
        <v/>
      </c>
      <c r="Q19" s="125"/>
      <c r="S19" s="4" t="str">
        <f t="shared" si="7"/>
        <v/>
      </c>
      <c r="T19" s="11" t="str">
        <f t="shared" si="0"/>
        <v/>
      </c>
      <c r="U19" s="11">
        <f t="shared" si="8"/>
        <v>0</v>
      </c>
      <c r="V19" s="12" t="str">
        <f t="shared" si="9"/>
        <v/>
      </c>
      <c r="X19" s="4" t="str">
        <f t="shared" si="10"/>
        <v/>
      </c>
      <c r="Y19" s="11" t="str">
        <f t="shared" si="11"/>
        <v/>
      </c>
      <c r="Z19" s="11">
        <f t="shared" si="13"/>
        <v>0</v>
      </c>
      <c r="AA19" s="12" t="str">
        <f t="shared" si="12"/>
        <v/>
      </c>
    </row>
    <row r="20" spans="1:27" ht="30" customHeight="1">
      <c r="A20" s="9"/>
      <c r="C20" s="10"/>
      <c r="D20" s="10"/>
      <c r="E20" s="128"/>
      <c r="F20" s="128"/>
      <c r="G20" s="128"/>
      <c r="H20" s="129" t="str">
        <f t="shared" si="1"/>
        <v/>
      </c>
      <c r="I20" s="124"/>
      <c r="J20" s="126" t="str">
        <f t="shared" si="14"/>
        <v/>
      </c>
      <c r="K20" s="127"/>
      <c r="L20" s="126" t="str">
        <f t="shared" si="15"/>
        <v/>
      </c>
      <c r="M20" s="127"/>
      <c r="N20" s="126" t="str">
        <f t="shared" si="16"/>
        <v/>
      </c>
      <c r="O20" s="126" t="str">
        <f t="shared" si="17"/>
        <v/>
      </c>
      <c r="P20" s="126" t="str">
        <f t="shared" si="18"/>
        <v/>
      </c>
      <c r="Q20" s="125"/>
      <c r="S20" s="4" t="str">
        <f t="shared" si="7"/>
        <v/>
      </c>
      <c r="T20" s="11" t="str">
        <f t="shared" si="0"/>
        <v/>
      </c>
      <c r="U20" s="11">
        <f t="shared" si="8"/>
        <v>0</v>
      </c>
      <c r="V20" s="12" t="str">
        <f t="shared" si="9"/>
        <v/>
      </c>
      <c r="X20" s="4" t="str">
        <f t="shared" si="10"/>
        <v/>
      </c>
      <c r="Y20" s="11" t="str">
        <f t="shared" si="11"/>
        <v/>
      </c>
      <c r="Z20" s="11">
        <f t="shared" si="13"/>
        <v>0</v>
      </c>
      <c r="AA20" s="12" t="str">
        <f t="shared" si="12"/>
        <v/>
      </c>
    </row>
    <row r="21" spans="1:27" ht="30" customHeight="1">
      <c r="A21" s="9"/>
      <c r="C21" s="10"/>
      <c r="D21" s="10"/>
      <c r="E21" s="128"/>
      <c r="F21" s="128"/>
      <c r="G21" s="128"/>
      <c r="H21" s="129" t="str">
        <f t="shared" si="1"/>
        <v/>
      </c>
      <c r="I21" s="124"/>
      <c r="J21" s="126" t="str">
        <f t="shared" si="14"/>
        <v/>
      </c>
      <c r="K21" s="127"/>
      <c r="L21" s="126" t="str">
        <f t="shared" si="15"/>
        <v/>
      </c>
      <c r="M21" s="127"/>
      <c r="N21" s="126" t="str">
        <f t="shared" si="16"/>
        <v/>
      </c>
      <c r="O21" s="126" t="str">
        <f t="shared" si="17"/>
        <v/>
      </c>
      <c r="P21" s="126" t="str">
        <f t="shared" si="18"/>
        <v/>
      </c>
      <c r="Q21" s="125"/>
      <c r="S21" s="4" t="str">
        <f t="shared" si="7"/>
        <v/>
      </c>
      <c r="T21" s="11" t="str">
        <f t="shared" si="0"/>
        <v/>
      </c>
      <c r="U21" s="11">
        <f t="shared" si="8"/>
        <v>0</v>
      </c>
      <c r="V21" s="12" t="str">
        <f t="shared" si="9"/>
        <v/>
      </c>
      <c r="X21" s="4" t="str">
        <f t="shared" si="10"/>
        <v/>
      </c>
      <c r="Y21" s="11" t="str">
        <f t="shared" si="11"/>
        <v/>
      </c>
      <c r="Z21" s="11">
        <f t="shared" si="13"/>
        <v>0</v>
      </c>
      <c r="AA21" s="12" t="str">
        <f t="shared" si="12"/>
        <v/>
      </c>
    </row>
    <row r="22" spans="1:27" ht="30" customHeight="1">
      <c r="A22" s="9"/>
      <c r="C22" s="10"/>
      <c r="D22" s="10"/>
      <c r="E22" s="128"/>
      <c r="F22" s="128"/>
      <c r="G22" s="128"/>
      <c r="H22" s="129" t="str">
        <f t="shared" si="1"/>
        <v/>
      </c>
      <c r="I22" s="124"/>
      <c r="J22" s="126" t="str">
        <f t="shared" si="14"/>
        <v/>
      </c>
      <c r="K22" s="127"/>
      <c r="L22" s="126" t="str">
        <f t="shared" si="15"/>
        <v/>
      </c>
      <c r="M22" s="127"/>
      <c r="N22" s="126" t="str">
        <f t="shared" si="16"/>
        <v/>
      </c>
      <c r="O22" s="126" t="str">
        <f t="shared" si="17"/>
        <v/>
      </c>
      <c r="P22" s="126" t="str">
        <f t="shared" si="18"/>
        <v/>
      </c>
      <c r="Q22" s="125"/>
      <c r="S22" s="4" t="str">
        <f t="shared" si="7"/>
        <v/>
      </c>
      <c r="T22" s="11" t="str">
        <f t="shared" si="0"/>
        <v/>
      </c>
      <c r="U22" s="11">
        <f t="shared" si="8"/>
        <v>0</v>
      </c>
      <c r="V22" s="12" t="str">
        <f t="shared" si="9"/>
        <v/>
      </c>
      <c r="X22" s="4" t="str">
        <f t="shared" si="10"/>
        <v/>
      </c>
      <c r="Y22" s="11" t="str">
        <f t="shared" si="11"/>
        <v/>
      </c>
      <c r="Z22" s="11">
        <f t="shared" si="13"/>
        <v>0</v>
      </c>
      <c r="AA22" s="12" t="str">
        <f t="shared" si="12"/>
        <v/>
      </c>
    </row>
    <row r="23" spans="1:27" ht="30" customHeight="1">
      <c r="A23" s="9"/>
      <c r="C23" s="10"/>
      <c r="D23" s="10"/>
      <c r="E23" s="128"/>
      <c r="F23" s="128"/>
      <c r="G23" s="128"/>
      <c r="H23" s="129" t="str">
        <f t="shared" si="1"/>
        <v/>
      </c>
      <c r="I23" s="124"/>
      <c r="J23" s="126" t="str">
        <f t="shared" si="14"/>
        <v/>
      </c>
      <c r="K23" s="127"/>
      <c r="L23" s="126" t="str">
        <f t="shared" si="15"/>
        <v/>
      </c>
      <c r="M23" s="127"/>
      <c r="N23" s="126" t="str">
        <f t="shared" si="16"/>
        <v/>
      </c>
      <c r="O23" s="126" t="str">
        <f t="shared" si="17"/>
        <v/>
      </c>
      <c r="P23" s="126" t="str">
        <f t="shared" si="18"/>
        <v/>
      </c>
      <c r="Q23" s="125"/>
      <c r="S23" s="4" t="str">
        <f t="shared" si="7"/>
        <v/>
      </c>
      <c r="T23" s="11" t="str">
        <f t="shared" si="0"/>
        <v/>
      </c>
      <c r="U23" s="11">
        <f t="shared" si="8"/>
        <v>0</v>
      </c>
      <c r="V23" s="12" t="str">
        <f t="shared" si="9"/>
        <v/>
      </c>
      <c r="X23" s="4" t="str">
        <f t="shared" si="10"/>
        <v/>
      </c>
      <c r="Y23" s="11" t="str">
        <f t="shared" si="11"/>
        <v/>
      </c>
      <c r="Z23" s="11">
        <f t="shared" si="13"/>
        <v>0</v>
      </c>
      <c r="AA23" s="12" t="str">
        <f t="shared" si="12"/>
        <v/>
      </c>
    </row>
    <row r="24" spans="1:27" ht="30" customHeight="1">
      <c r="A24" s="9"/>
      <c r="C24" s="10"/>
      <c r="D24" s="10"/>
      <c r="E24" s="128"/>
      <c r="F24" s="128"/>
      <c r="G24" s="128"/>
      <c r="H24" s="129" t="str">
        <f t="shared" si="1"/>
        <v/>
      </c>
      <c r="I24" s="124"/>
      <c r="J24" s="126" t="str">
        <f t="shared" si="14"/>
        <v/>
      </c>
      <c r="K24" s="127"/>
      <c r="L24" s="126" t="str">
        <f t="shared" si="15"/>
        <v/>
      </c>
      <c r="M24" s="127"/>
      <c r="N24" s="126" t="str">
        <f t="shared" si="16"/>
        <v/>
      </c>
      <c r="O24" s="126" t="str">
        <f t="shared" si="17"/>
        <v/>
      </c>
      <c r="P24" s="126" t="str">
        <f t="shared" si="18"/>
        <v/>
      </c>
      <c r="Q24" s="125"/>
      <c r="S24" s="4" t="str">
        <f t="shared" si="7"/>
        <v/>
      </c>
      <c r="T24" s="11" t="str">
        <f t="shared" si="0"/>
        <v/>
      </c>
      <c r="U24" s="11">
        <f t="shared" si="8"/>
        <v>0</v>
      </c>
      <c r="V24" s="12" t="str">
        <f t="shared" si="9"/>
        <v/>
      </c>
      <c r="X24" s="4" t="str">
        <f t="shared" si="10"/>
        <v/>
      </c>
      <c r="Y24" s="11" t="str">
        <f t="shared" si="11"/>
        <v/>
      </c>
      <c r="Z24" s="11">
        <f t="shared" si="13"/>
        <v>0</v>
      </c>
      <c r="AA24" s="12" t="str">
        <f t="shared" si="12"/>
        <v/>
      </c>
    </row>
    <row r="25" spans="1:27" ht="30" customHeight="1">
      <c r="A25" s="9"/>
      <c r="C25" s="10"/>
      <c r="D25" s="10"/>
      <c r="E25" s="128"/>
      <c r="F25" s="128"/>
      <c r="G25" s="128"/>
      <c r="H25" s="129" t="str">
        <f t="shared" si="1"/>
        <v/>
      </c>
      <c r="I25" s="124"/>
      <c r="J25" s="126" t="str">
        <f t="shared" si="14"/>
        <v/>
      </c>
      <c r="K25" s="127"/>
      <c r="L25" s="126" t="str">
        <f t="shared" si="15"/>
        <v/>
      </c>
      <c r="M25" s="127"/>
      <c r="N25" s="126" t="str">
        <f t="shared" si="16"/>
        <v/>
      </c>
      <c r="O25" s="126" t="str">
        <f t="shared" si="17"/>
        <v/>
      </c>
      <c r="P25" s="126" t="str">
        <f t="shared" si="18"/>
        <v/>
      </c>
      <c r="Q25" s="125"/>
      <c r="S25" s="4" t="str">
        <f t="shared" si="7"/>
        <v/>
      </c>
      <c r="T25" s="11" t="str">
        <f t="shared" si="0"/>
        <v/>
      </c>
      <c r="U25" s="11">
        <f t="shared" si="8"/>
        <v>0</v>
      </c>
      <c r="V25" s="12" t="str">
        <f t="shared" si="9"/>
        <v/>
      </c>
      <c r="X25" s="4" t="str">
        <f t="shared" si="10"/>
        <v/>
      </c>
      <c r="Y25" s="11" t="str">
        <f t="shared" si="11"/>
        <v/>
      </c>
      <c r="Z25" s="11">
        <f t="shared" si="13"/>
        <v>0</v>
      </c>
      <c r="AA25" s="12" t="str">
        <f t="shared" si="12"/>
        <v/>
      </c>
    </row>
    <row r="26" spans="1:27" ht="30" customHeight="1">
      <c r="A26" s="9"/>
      <c r="C26" s="10"/>
      <c r="D26" s="10"/>
      <c r="E26" s="128"/>
      <c r="F26" s="128"/>
      <c r="G26" s="128"/>
      <c r="H26" s="129" t="str">
        <f t="shared" si="1"/>
        <v/>
      </c>
      <c r="I26" s="124"/>
      <c r="J26" s="126" t="str">
        <f t="shared" si="14"/>
        <v/>
      </c>
      <c r="K26" s="127"/>
      <c r="L26" s="126" t="str">
        <f t="shared" si="15"/>
        <v/>
      </c>
      <c r="M26" s="127"/>
      <c r="N26" s="126" t="str">
        <f t="shared" si="16"/>
        <v/>
      </c>
      <c r="O26" s="126" t="str">
        <f t="shared" si="17"/>
        <v/>
      </c>
      <c r="P26" s="126" t="str">
        <f t="shared" si="18"/>
        <v/>
      </c>
      <c r="Q26" s="125"/>
      <c r="S26" s="4" t="str">
        <f t="shared" si="7"/>
        <v/>
      </c>
      <c r="T26" s="11" t="str">
        <f t="shared" si="0"/>
        <v/>
      </c>
      <c r="U26" s="11">
        <f t="shared" si="8"/>
        <v>0</v>
      </c>
      <c r="V26" s="12" t="str">
        <f t="shared" si="9"/>
        <v/>
      </c>
      <c r="X26" s="4" t="str">
        <f t="shared" si="10"/>
        <v/>
      </c>
      <c r="Y26" s="11" t="str">
        <f t="shared" si="11"/>
        <v/>
      </c>
      <c r="Z26" s="11">
        <f t="shared" si="13"/>
        <v>0</v>
      </c>
      <c r="AA26" s="12" t="str">
        <f t="shared" si="12"/>
        <v/>
      </c>
    </row>
    <row r="27" spans="1:27" ht="30" customHeight="1">
      <c r="A27" s="9"/>
      <c r="C27" s="10"/>
      <c r="D27" s="10"/>
      <c r="E27" s="128"/>
      <c r="F27" s="128"/>
      <c r="G27" s="128"/>
      <c r="H27" s="129" t="str">
        <f t="shared" si="1"/>
        <v/>
      </c>
      <c r="I27" s="124"/>
      <c r="J27" s="126" t="str">
        <f t="shared" si="14"/>
        <v/>
      </c>
      <c r="K27" s="127"/>
      <c r="L27" s="126" t="str">
        <f t="shared" si="15"/>
        <v/>
      </c>
      <c r="M27" s="127"/>
      <c r="N27" s="126" t="str">
        <f t="shared" si="16"/>
        <v/>
      </c>
      <c r="O27" s="126" t="str">
        <f t="shared" si="17"/>
        <v/>
      </c>
      <c r="P27" s="126" t="str">
        <f t="shared" si="18"/>
        <v/>
      </c>
      <c r="Q27" s="125"/>
      <c r="S27" s="4" t="str">
        <f t="shared" si="7"/>
        <v/>
      </c>
      <c r="T27" s="11" t="str">
        <f t="shared" si="0"/>
        <v/>
      </c>
      <c r="U27" s="11">
        <f t="shared" si="8"/>
        <v>0</v>
      </c>
      <c r="V27" s="12" t="str">
        <f t="shared" si="9"/>
        <v/>
      </c>
      <c r="X27" s="4" t="str">
        <f t="shared" si="10"/>
        <v/>
      </c>
      <c r="Y27" s="11" t="str">
        <f t="shared" si="11"/>
        <v/>
      </c>
      <c r="Z27" s="11">
        <f t="shared" si="13"/>
        <v>0</v>
      </c>
      <c r="AA27" s="12" t="str">
        <f t="shared" si="12"/>
        <v/>
      </c>
    </row>
    <row r="28" spans="1:27" ht="30" customHeight="1">
      <c r="A28" s="9"/>
      <c r="C28" s="10"/>
      <c r="D28" s="10"/>
      <c r="E28" s="128"/>
      <c r="F28" s="128"/>
      <c r="G28" s="128"/>
      <c r="H28" s="129" t="str">
        <f t="shared" si="1"/>
        <v/>
      </c>
      <c r="I28" s="124"/>
      <c r="J28" s="126" t="str">
        <f t="shared" si="14"/>
        <v/>
      </c>
      <c r="K28" s="127"/>
      <c r="L28" s="126" t="str">
        <f t="shared" si="15"/>
        <v/>
      </c>
      <c r="M28" s="127"/>
      <c r="N28" s="126" t="str">
        <f t="shared" si="16"/>
        <v/>
      </c>
      <c r="O28" s="126" t="str">
        <f t="shared" si="17"/>
        <v/>
      </c>
      <c r="P28" s="126" t="str">
        <f t="shared" si="18"/>
        <v/>
      </c>
      <c r="Q28" s="125"/>
      <c r="S28" s="4" t="str">
        <f t="shared" si="7"/>
        <v/>
      </c>
      <c r="T28" s="11" t="str">
        <f t="shared" si="0"/>
        <v/>
      </c>
      <c r="U28" s="11">
        <f t="shared" si="8"/>
        <v>0</v>
      </c>
      <c r="V28" s="12" t="str">
        <f t="shared" si="9"/>
        <v/>
      </c>
      <c r="X28" s="4" t="str">
        <f t="shared" si="10"/>
        <v/>
      </c>
      <c r="Y28" s="11" t="str">
        <f t="shared" si="11"/>
        <v/>
      </c>
      <c r="Z28" s="11">
        <f t="shared" si="13"/>
        <v>0</v>
      </c>
      <c r="AA28" s="12" t="str">
        <f t="shared" si="12"/>
        <v/>
      </c>
    </row>
    <row r="29" spans="1:27" ht="30" customHeight="1">
      <c r="A29" s="9"/>
      <c r="C29" s="10"/>
      <c r="D29" s="10"/>
      <c r="E29" s="128"/>
      <c r="F29" s="128"/>
      <c r="G29" s="128"/>
      <c r="H29" s="129" t="str">
        <f t="shared" si="1"/>
        <v/>
      </c>
      <c r="I29" s="124"/>
      <c r="J29" s="126" t="str">
        <f t="shared" si="14"/>
        <v/>
      </c>
      <c r="K29" s="127"/>
      <c r="L29" s="126" t="str">
        <f t="shared" si="15"/>
        <v/>
      </c>
      <c r="M29" s="127"/>
      <c r="N29" s="126" t="str">
        <f t="shared" si="16"/>
        <v/>
      </c>
      <c r="O29" s="126" t="str">
        <f t="shared" si="17"/>
        <v/>
      </c>
      <c r="P29" s="126" t="str">
        <f t="shared" si="18"/>
        <v/>
      </c>
      <c r="Q29" s="125"/>
      <c r="S29" s="4" t="str">
        <f t="shared" si="7"/>
        <v/>
      </c>
      <c r="T29" s="11" t="str">
        <f t="shared" si="0"/>
        <v/>
      </c>
      <c r="U29" s="11">
        <f t="shared" si="8"/>
        <v>0</v>
      </c>
      <c r="V29" s="12" t="str">
        <f t="shared" si="9"/>
        <v/>
      </c>
      <c r="X29" s="4" t="str">
        <f t="shared" si="10"/>
        <v/>
      </c>
      <c r="Y29" s="11" t="str">
        <f t="shared" si="11"/>
        <v/>
      </c>
      <c r="Z29" s="11">
        <f t="shared" si="13"/>
        <v>0</v>
      </c>
      <c r="AA29" s="12" t="str">
        <f t="shared" si="12"/>
        <v/>
      </c>
    </row>
    <row r="30" spans="1:27" ht="30" customHeight="1">
      <c r="A30" s="9"/>
      <c r="C30" s="10"/>
      <c r="D30" s="10"/>
      <c r="E30" s="128"/>
      <c r="F30" s="128"/>
      <c r="G30" s="128"/>
      <c r="H30" s="129" t="str">
        <f t="shared" si="1"/>
        <v/>
      </c>
      <c r="I30" s="124"/>
      <c r="J30" s="126" t="str">
        <f t="shared" si="14"/>
        <v/>
      </c>
      <c r="K30" s="127"/>
      <c r="L30" s="126" t="str">
        <f t="shared" si="15"/>
        <v/>
      </c>
      <c r="M30" s="127"/>
      <c r="N30" s="126" t="str">
        <f t="shared" si="16"/>
        <v/>
      </c>
      <c r="O30" s="126" t="str">
        <f t="shared" si="17"/>
        <v/>
      </c>
      <c r="P30" s="126" t="str">
        <f t="shared" si="18"/>
        <v/>
      </c>
      <c r="Q30" s="125"/>
      <c r="S30" s="4" t="str">
        <f t="shared" si="7"/>
        <v/>
      </c>
      <c r="T30" s="11" t="str">
        <f t="shared" si="0"/>
        <v/>
      </c>
      <c r="U30" s="11">
        <f t="shared" si="8"/>
        <v>0</v>
      </c>
      <c r="V30" s="12" t="str">
        <f t="shared" si="9"/>
        <v/>
      </c>
      <c r="X30" s="4" t="str">
        <f t="shared" si="10"/>
        <v/>
      </c>
      <c r="Y30" s="11" t="str">
        <f t="shared" si="11"/>
        <v/>
      </c>
      <c r="Z30" s="11">
        <f t="shared" si="13"/>
        <v>0</v>
      </c>
      <c r="AA30" s="12" t="str">
        <f t="shared" si="12"/>
        <v/>
      </c>
    </row>
    <row r="31" spans="1:27" ht="30" customHeight="1">
      <c r="A31" s="9"/>
      <c r="C31" s="10"/>
      <c r="D31" s="10"/>
      <c r="E31" s="128"/>
      <c r="F31" s="128"/>
      <c r="G31" s="128"/>
      <c r="H31" s="129" t="str">
        <f t="shared" si="1"/>
        <v/>
      </c>
      <c r="I31" s="124"/>
      <c r="J31" s="126" t="str">
        <f t="shared" si="14"/>
        <v/>
      </c>
      <c r="K31" s="127"/>
      <c r="L31" s="126" t="str">
        <f t="shared" si="15"/>
        <v/>
      </c>
      <c r="M31" s="127"/>
      <c r="N31" s="126" t="str">
        <f t="shared" si="16"/>
        <v/>
      </c>
      <c r="O31" s="126" t="str">
        <f t="shared" si="17"/>
        <v/>
      </c>
      <c r="P31" s="126" t="str">
        <f t="shared" si="18"/>
        <v/>
      </c>
      <c r="Q31" s="125"/>
      <c r="S31" s="4" t="str">
        <f t="shared" si="7"/>
        <v/>
      </c>
      <c r="T31" s="11" t="str">
        <f t="shared" si="0"/>
        <v/>
      </c>
      <c r="U31" s="11">
        <f t="shared" si="8"/>
        <v>0</v>
      </c>
      <c r="V31" s="12" t="str">
        <f t="shared" si="9"/>
        <v/>
      </c>
      <c r="X31" s="4" t="str">
        <f t="shared" si="10"/>
        <v/>
      </c>
      <c r="Y31" s="11" t="str">
        <f t="shared" si="11"/>
        <v/>
      </c>
      <c r="Z31" s="11">
        <f t="shared" si="13"/>
        <v>0</v>
      </c>
      <c r="AA31" s="12" t="str">
        <f t="shared" si="12"/>
        <v/>
      </c>
    </row>
    <row r="32" spans="1:27" ht="30" customHeight="1">
      <c r="A32" s="9"/>
      <c r="C32" s="10"/>
      <c r="D32" s="10"/>
      <c r="E32" s="128"/>
      <c r="F32" s="128"/>
      <c r="G32" s="128"/>
      <c r="H32" s="129" t="str">
        <f t="shared" si="1"/>
        <v/>
      </c>
      <c r="I32" s="124"/>
      <c r="J32" s="126" t="str">
        <f t="shared" si="14"/>
        <v/>
      </c>
      <c r="K32" s="127"/>
      <c r="L32" s="126" t="str">
        <f t="shared" si="15"/>
        <v/>
      </c>
      <c r="M32" s="127"/>
      <c r="N32" s="126" t="str">
        <f t="shared" si="16"/>
        <v/>
      </c>
      <c r="O32" s="126" t="str">
        <f t="shared" si="17"/>
        <v/>
      </c>
      <c r="P32" s="126" t="str">
        <f t="shared" si="18"/>
        <v/>
      </c>
      <c r="Q32" s="125"/>
      <c r="S32" s="4" t="str">
        <f t="shared" si="7"/>
        <v/>
      </c>
      <c r="T32" s="11" t="str">
        <f t="shared" si="0"/>
        <v/>
      </c>
      <c r="U32" s="11">
        <f t="shared" si="8"/>
        <v>0</v>
      </c>
      <c r="V32" s="12" t="str">
        <f t="shared" si="9"/>
        <v/>
      </c>
      <c r="X32" s="4" t="str">
        <f t="shared" si="10"/>
        <v/>
      </c>
      <c r="Y32" s="11" t="str">
        <f t="shared" si="11"/>
        <v/>
      </c>
      <c r="Z32" s="11">
        <f t="shared" si="13"/>
        <v>0</v>
      </c>
      <c r="AA32" s="12" t="str">
        <f t="shared" si="12"/>
        <v/>
      </c>
    </row>
    <row r="33" spans="1:27" ht="30" customHeight="1">
      <c r="A33" s="9"/>
      <c r="C33" s="10"/>
      <c r="D33" s="10"/>
      <c r="E33" s="128"/>
      <c r="F33" s="128"/>
      <c r="G33" s="128"/>
      <c r="H33" s="129" t="str">
        <f t="shared" si="1"/>
        <v/>
      </c>
      <c r="I33" s="124"/>
      <c r="J33" s="126" t="str">
        <f t="shared" si="14"/>
        <v/>
      </c>
      <c r="K33" s="127"/>
      <c r="L33" s="126" t="str">
        <f t="shared" si="15"/>
        <v/>
      </c>
      <c r="M33" s="127"/>
      <c r="N33" s="126" t="str">
        <f t="shared" si="16"/>
        <v/>
      </c>
      <c r="O33" s="126" t="str">
        <f t="shared" si="17"/>
        <v/>
      </c>
      <c r="P33" s="126" t="str">
        <f t="shared" si="18"/>
        <v/>
      </c>
      <c r="Q33" s="125"/>
      <c r="S33" s="4" t="str">
        <f t="shared" si="7"/>
        <v/>
      </c>
      <c r="T33" s="11" t="str">
        <f t="shared" si="0"/>
        <v/>
      </c>
      <c r="U33" s="11">
        <f t="shared" si="8"/>
        <v>0</v>
      </c>
      <c r="V33" s="12" t="str">
        <f t="shared" si="9"/>
        <v/>
      </c>
      <c r="X33" s="4" t="str">
        <f t="shared" si="10"/>
        <v/>
      </c>
      <c r="Y33" s="11" t="str">
        <f t="shared" si="11"/>
        <v/>
      </c>
      <c r="Z33" s="11">
        <f t="shared" si="13"/>
        <v>0</v>
      </c>
      <c r="AA33" s="12" t="str">
        <f t="shared" si="12"/>
        <v/>
      </c>
    </row>
    <row r="34" spans="1:27" ht="30" customHeight="1">
      <c r="A34" s="9"/>
      <c r="C34" s="10"/>
      <c r="D34" s="10"/>
      <c r="E34" s="128"/>
      <c r="F34" s="128"/>
      <c r="G34" s="128"/>
      <c r="H34" s="129" t="str">
        <f t="shared" si="1"/>
        <v/>
      </c>
      <c r="I34" s="124"/>
      <c r="J34" s="126" t="str">
        <f t="shared" si="14"/>
        <v/>
      </c>
      <c r="K34" s="127"/>
      <c r="L34" s="126" t="str">
        <f t="shared" si="15"/>
        <v/>
      </c>
      <c r="M34" s="127"/>
      <c r="N34" s="126" t="str">
        <f t="shared" si="16"/>
        <v/>
      </c>
      <c r="O34" s="126" t="str">
        <f t="shared" si="17"/>
        <v/>
      </c>
      <c r="P34" s="126" t="str">
        <f t="shared" si="18"/>
        <v/>
      </c>
      <c r="Q34" s="125"/>
      <c r="S34" s="4" t="str">
        <f t="shared" si="7"/>
        <v/>
      </c>
      <c r="T34" s="11" t="str">
        <f t="shared" si="0"/>
        <v/>
      </c>
      <c r="U34" s="11">
        <f t="shared" si="8"/>
        <v>0</v>
      </c>
      <c r="V34" s="12" t="str">
        <f t="shared" si="9"/>
        <v/>
      </c>
      <c r="X34" s="4" t="str">
        <f t="shared" si="10"/>
        <v/>
      </c>
      <c r="Y34" s="11" t="str">
        <f t="shared" si="11"/>
        <v/>
      </c>
      <c r="Z34" s="11">
        <f t="shared" si="13"/>
        <v>0</v>
      </c>
      <c r="AA34" s="12" t="str">
        <f t="shared" si="12"/>
        <v/>
      </c>
    </row>
    <row r="35" spans="1:27" ht="30" customHeight="1">
      <c r="A35" s="9"/>
      <c r="C35" s="10"/>
      <c r="D35" s="10"/>
      <c r="E35" s="128"/>
      <c r="F35" s="128"/>
      <c r="G35" s="128"/>
      <c r="H35" s="129" t="str">
        <f t="shared" si="1"/>
        <v/>
      </c>
      <c r="I35" s="124"/>
      <c r="J35" s="126" t="str">
        <f t="shared" si="14"/>
        <v/>
      </c>
      <c r="K35" s="127"/>
      <c r="L35" s="126" t="str">
        <f t="shared" si="15"/>
        <v/>
      </c>
      <c r="M35" s="127"/>
      <c r="N35" s="126" t="str">
        <f t="shared" si="16"/>
        <v/>
      </c>
      <c r="O35" s="126" t="str">
        <f t="shared" si="17"/>
        <v/>
      </c>
      <c r="P35" s="126" t="str">
        <f t="shared" si="18"/>
        <v/>
      </c>
      <c r="Q35" s="125"/>
      <c r="S35" s="4" t="str">
        <f t="shared" si="7"/>
        <v/>
      </c>
      <c r="T35" s="11" t="str">
        <f t="shared" si="0"/>
        <v/>
      </c>
      <c r="U35" s="11">
        <f t="shared" si="8"/>
        <v>0</v>
      </c>
      <c r="V35" s="12" t="str">
        <f t="shared" si="9"/>
        <v/>
      </c>
      <c r="X35" s="4" t="str">
        <f t="shared" si="10"/>
        <v/>
      </c>
      <c r="Y35" s="11" t="str">
        <f t="shared" si="11"/>
        <v/>
      </c>
      <c r="Z35" s="11">
        <f t="shared" si="13"/>
        <v>0</v>
      </c>
      <c r="AA35" s="12" t="str">
        <f t="shared" si="12"/>
        <v/>
      </c>
    </row>
    <row r="36" spans="1:27" ht="30" customHeight="1">
      <c r="A36" s="9"/>
      <c r="C36" s="10"/>
      <c r="D36" s="10"/>
      <c r="E36" s="128"/>
      <c r="F36" s="128"/>
      <c r="G36" s="128"/>
      <c r="H36" s="129" t="str">
        <f t="shared" si="1"/>
        <v/>
      </c>
      <c r="I36" s="124"/>
      <c r="J36" s="126" t="str">
        <f t="shared" si="14"/>
        <v/>
      </c>
      <c r="K36" s="127"/>
      <c r="L36" s="126" t="str">
        <f t="shared" si="15"/>
        <v/>
      </c>
      <c r="M36" s="127"/>
      <c r="N36" s="126" t="str">
        <f t="shared" si="16"/>
        <v/>
      </c>
      <c r="O36" s="126" t="str">
        <f t="shared" si="17"/>
        <v/>
      </c>
      <c r="P36" s="126" t="str">
        <f t="shared" si="18"/>
        <v/>
      </c>
      <c r="Q36" s="125"/>
      <c r="S36" s="4" t="str">
        <f t="shared" si="7"/>
        <v/>
      </c>
      <c r="T36" s="11" t="str">
        <f t="shared" si="0"/>
        <v/>
      </c>
      <c r="U36" s="11">
        <f t="shared" si="8"/>
        <v>0</v>
      </c>
      <c r="V36" s="12" t="str">
        <f t="shared" si="9"/>
        <v/>
      </c>
      <c r="X36" s="4" t="str">
        <f t="shared" si="10"/>
        <v/>
      </c>
      <c r="Y36" s="11" t="str">
        <f t="shared" si="11"/>
        <v/>
      </c>
      <c r="Z36" s="11">
        <f t="shared" si="13"/>
        <v>0</v>
      </c>
      <c r="AA36" s="12" t="str">
        <f t="shared" si="12"/>
        <v/>
      </c>
    </row>
    <row r="37" spans="1:27" ht="30" customHeight="1">
      <c r="A37" s="9"/>
      <c r="C37" s="10"/>
      <c r="D37" s="10"/>
      <c r="E37" s="128"/>
      <c r="F37" s="128"/>
      <c r="G37" s="128"/>
      <c r="H37" s="129" t="str">
        <f t="shared" si="1"/>
        <v/>
      </c>
      <c r="I37" s="124"/>
      <c r="J37" s="126" t="str">
        <f t="shared" si="14"/>
        <v/>
      </c>
      <c r="K37" s="127"/>
      <c r="L37" s="126" t="str">
        <f t="shared" si="15"/>
        <v/>
      </c>
      <c r="M37" s="127"/>
      <c r="N37" s="126" t="str">
        <f t="shared" si="16"/>
        <v/>
      </c>
      <c r="O37" s="126" t="str">
        <f t="shared" si="17"/>
        <v/>
      </c>
      <c r="P37" s="126" t="str">
        <f t="shared" si="18"/>
        <v/>
      </c>
      <c r="Q37" s="125"/>
      <c r="S37" s="4" t="str">
        <f t="shared" si="7"/>
        <v/>
      </c>
      <c r="T37" s="11" t="str">
        <f t="shared" si="0"/>
        <v/>
      </c>
      <c r="U37" s="11">
        <f t="shared" si="8"/>
        <v>0</v>
      </c>
      <c r="V37" s="12" t="str">
        <f t="shared" si="9"/>
        <v/>
      </c>
      <c r="X37" s="4" t="str">
        <f t="shared" si="10"/>
        <v/>
      </c>
      <c r="Y37" s="11" t="str">
        <f t="shared" si="11"/>
        <v/>
      </c>
      <c r="Z37" s="11">
        <f t="shared" si="13"/>
        <v>0</v>
      </c>
      <c r="AA37" s="12" t="str">
        <f t="shared" si="12"/>
        <v/>
      </c>
    </row>
    <row r="38" spans="1:27" ht="30" customHeight="1">
      <c r="A38" s="9"/>
      <c r="C38" s="10"/>
      <c r="D38" s="10"/>
      <c r="E38" s="128"/>
      <c r="F38" s="128"/>
      <c r="G38" s="128"/>
      <c r="H38" s="129" t="str">
        <f t="shared" si="1"/>
        <v/>
      </c>
      <c r="I38" s="124"/>
      <c r="J38" s="126" t="str">
        <f t="shared" si="14"/>
        <v/>
      </c>
      <c r="K38" s="127"/>
      <c r="L38" s="126" t="str">
        <f t="shared" si="15"/>
        <v/>
      </c>
      <c r="M38" s="127"/>
      <c r="N38" s="126" t="str">
        <f t="shared" si="16"/>
        <v/>
      </c>
      <c r="O38" s="126" t="str">
        <f t="shared" si="17"/>
        <v/>
      </c>
      <c r="P38" s="126" t="str">
        <f t="shared" si="18"/>
        <v/>
      </c>
      <c r="Q38" s="125"/>
      <c r="S38" s="4" t="str">
        <f t="shared" si="7"/>
        <v/>
      </c>
      <c r="T38" s="11" t="str">
        <f t="shared" si="0"/>
        <v/>
      </c>
      <c r="U38" s="11">
        <f t="shared" si="8"/>
        <v>0</v>
      </c>
      <c r="V38" s="12" t="str">
        <f t="shared" si="9"/>
        <v/>
      </c>
      <c r="X38" s="4" t="str">
        <f t="shared" si="10"/>
        <v/>
      </c>
      <c r="Y38" s="11" t="str">
        <f t="shared" si="11"/>
        <v/>
      </c>
      <c r="Z38" s="11">
        <f t="shared" si="13"/>
        <v>0</v>
      </c>
      <c r="AA38" s="12" t="str">
        <f t="shared" si="12"/>
        <v/>
      </c>
    </row>
    <row r="39" spans="1:27" ht="30" customHeight="1">
      <c r="A39" s="9"/>
      <c r="C39" s="10"/>
      <c r="D39" s="10"/>
      <c r="E39" s="128"/>
      <c r="F39" s="128"/>
      <c r="G39" s="128"/>
      <c r="H39" s="129" t="str">
        <f t="shared" si="1"/>
        <v/>
      </c>
      <c r="I39" s="124"/>
      <c r="J39" s="126" t="str">
        <f t="shared" si="14"/>
        <v/>
      </c>
      <c r="K39" s="127"/>
      <c r="L39" s="126" t="str">
        <f t="shared" si="15"/>
        <v/>
      </c>
      <c r="M39" s="127"/>
      <c r="N39" s="126" t="str">
        <f t="shared" si="16"/>
        <v/>
      </c>
      <c r="O39" s="126" t="str">
        <f t="shared" si="17"/>
        <v/>
      </c>
      <c r="P39" s="126" t="str">
        <f t="shared" si="18"/>
        <v/>
      </c>
      <c r="Q39" s="125"/>
      <c r="S39" s="4" t="str">
        <f t="shared" si="7"/>
        <v/>
      </c>
      <c r="T39" s="11" t="str">
        <f t="shared" si="0"/>
        <v/>
      </c>
      <c r="U39" s="11">
        <f t="shared" si="8"/>
        <v>0</v>
      </c>
      <c r="V39" s="12" t="str">
        <f t="shared" si="9"/>
        <v/>
      </c>
      <c r="X39" s="4" t="str">
        <f t="shared" si="10"/>
        <v/>
      </c>
      <c r="Y39" s="11" t="str">
        <f t="shared" si="11"/>
        <v/>
      </c>
      <c r="Z39" s="11">
        <f t="shared" si="13"/>
        <v>0</v>
      </c>
      <c r="AA39" s="12" t="str">
        <f t="shared" si="12"/>
        <v/>
      </c>
    </row>
    <row r="40" spans="1:27" ht="30" customHeight="1">
      <c r="A40" s="9"/>
      <c r="C40" s="10"/>
      <c r="D40" s="10"/>
      <c r="E40" s="128"/>
      <c r="F40" s="128"/>
      <c r="G40" s="128"/>
      <c r="H40" s="129" t="str">
        <f t="shared" si="1"/>
        <v/>
      </c>
      <c r="I40" s="124"/>
      <c r="J40" s="126" t="str">
        <f t="shared" si="14"/>
        <v/>
      </c>
      <c r="K40" s="127"/>
      <c r="L40" s="126" t="str">
        <f t="shared" si="15"/>
        <v/>
      </c>
      <c r="M40" s="127"/>
      <c r="N40" s="126" t="str">
        <f t="shared" si="16"/>
        <v/>
      </c>
      <c r="O40" s="126" t="str">
        <f t="shared" si="17"/>
        <v/>
      </c>
      <c r="P40" s="126" t="str">
        <f t="shared" si="18"/>
        <v/>
      </c>
      <c r="Q40" s="125"/>
      <c r="S40" s="4" t="str">
        <f t="shared" si="7"/>
        <v/>
      </c>
      <c r="T40" s="11" t="str">
        <f t="shared" si="0"/>
        <v/>
      </c>
      <c r="U40" s="11">
        <f t="shared" si="8"/>
        <v>0</v>
      </c>
      <c r="V40" s="12" t="str">
        <f t="shared" si="9"/>
        <v/>
      </c>
      <c r="X40" s="4" t="str">
        <f t="shared" si="10"/>
        <v/>
      </c>
      <c r="Y40" s="11" t="str">
        <f t="shared" si="11"/>
        <v/>
      </c>
      <c r="Z40" s="11">
        <f t="shared" si="13"/>
        <v>0</v>
      </c>
      <c r="AA40" s="12" t="str">
        <f t="shared" si="12"/>
        <v/>
      </c>
    </row>
    <row r="41" spans="1:27" ht="30" customHeight="1">
      <c r="A41" s="9"/>
      <c r="C41" s="10"/>
      <c r="D41" s="10"/>
      <c r="E41" s="128"/>
      <c r="F41" s="128"/>
      <c r="G41" s="128"/>
      <c r="H41" s="129" t="str">
        <f t="shared" si="1"/>
        <v/>
      </c>
      <c r="I41" s="124"/>
      <c r="J41" s="126" t="str">
        <f t="shared" si="14"/>
        <v/>
      </c>
      <c r="K41" s="127"/>
      <c r="L41" s="126" t="str">
        <f t="shared" si="15"/>
        <v/>
      </c>
      <c r="M41" s="127"/>
      <c r="N41" s="126" t="str">
        <f t="shared" si="16"/>
        <v/>
      </c>
      <c r="O41" s="126" t="str">
        <f t="shared" si="17"/>
        <v/>
      </c>
      <c r="P41" s="126" t="str">
        <f t="shared" si="18"/>
        <v/>
      </c>
      <c r="Q41" s="125"/>
      <c r="S41" s="4" t="str">
        <f t="shared" si="7"/>
        <v/>
      </c>
      <c r="T41" s="11" t="str">
        <f t="shared" si="0"/>
        <v/>
      </c>
      <c r="U41" s="11">
        <f t="shared" si="8"/>
        <v>0</v>
      </c>
      <c r="V41" s="12" t="str">
        <f t="shared" si="9"/>
        <v/>
      </c>
      <c r="X41" s="4" t="str">
        <f t="shared" si="10"/>
        <v/>
      </c>
      <c r="Y41" s="11" t="str">
        <f t="shared" si="11"/>
        <v/>
      </c>
      <c r="Z41" s="11">
        <f t="shared" si="13"/>
        <v>0</v>
      </c>
      <c r="AA41" s="12" t="str">
        <f t="shared" si="12"/>
        <v/>
      </c>
    </row>
    <row r="42" spans="1:27" ht="30" customHeight="1">
      <c r="A42" s="9"/>
      <c r="C42" s="10"/>
      <c r="D42" s="10"/>
      <c r="E42" s="128"/>
      <c r="F42" s="128"/>
      <c r="G42" s="128"/>
      <c r="H42" s="129" t="str">
        <f t="shared" si="1"/>
        <v/>
      </c>
      <c r="I42" s="124"/>
      <c r="J42" s="126" t="str">
        <f t="shared" si="14"/>
        <v/>
      </c>
      <c r="K42" s="127"/>
      <c r="L42" s="126" t="str">
        <f t="shared" si="15"/>
        <v/>
      </c>
      <c r="M42" s="127"/>
      <c r="N42" s="126" t="str">
        <f t="shared" si="16"/>
        <v/>
      </c>
      <c r="O42" s="126" t="str">
        <f t="shared" si="17"/>
        <v/>
      </c>
      <c r="P42" s="126" t="str">
        <f t="shared" si="18"/>
        <v/>
      </c>
      <c r="Q42" s="125"/>
      <c r="S42" s="4" t="str">
        <f t="shared" si="7"/>
        <v/>
      </c>
      <c r="T42" s="11" t="str">
        <f t="shared" si="0"/>
        <v/>
      </c>
      <c r="U42" s="11">
        <f t="shared" si="8"/>
        <v>0</v>
      </c>
      <c r="V42" s="12" t="str">
        <f t="shared" si="9"/>
        <v/>
      </c>
      <c r="X42" s="4" t="str">
        <f t="shared" si="10"/>
        <v/>
      </c>
      <c r="Y42" s="11" t="str">
        <f t="shared" si="11"/>
        <v/>
      </c>
      <c r="Z42" s="11">
        <f t="shared" si="13"/>
        <v>0</v>
      </c>
      <c r="AA42" s="12" t="str">
        <f t="shared" si="12"/>
        <v/>
      </c>
    </row>
    <row r="43" spans="1:27" ht="30" customHeight="1">
      <c r="A43" s="9"/>
      <c r="C43" s="10"/>
      <c r="D43" s="10"/>
      <c r="E43" s="128"/>
      <c r="F43" s="128"/>
      <c r="G43" s="128"/>
      <c r="H43" s="129" t="str">
        <f t="shared" si="1"/>
        <v/>
      </c>
      <c r="I43" s="124"/>
      <c r="J43" s="126" t="str">
        <f t="shared" si="14"/>
        <v/>
      </c>
      <c r="K43" s="127"/>
      <c r="L43" s="126" t="str">
        <f t="shared" si="15"/>
        <v/>
      </c>
      <c r="M43" s="127"/>
      <c r="N43" s="126" t="str">
        <f t="shared" si="16"/>
        <v/>
      </c>
      <c r="O43" s="126" t="str">
        <f t="shared" si="17"/>
        <v/>
      </c>
      <c r="P43" s="126" t="str">
        <f t="shared" si="18"/>
        <v/>
      </c>
      <c r="Q43" s="125"/>
      <c r="S43" s="4" t="str">
        <f t="shared" si="7"/>
        <v/>
      </c>
      <c r="T43" s="11" t="str">
        <f t="shared" si="0"/>
        <v/>
      </c>
      <c r="U43" s="11">
        <f t="shared" si="8"/>
        <v>0</v>
      </c>
      <c r="V43" s="12" t="str">
        <f t="shared" si="9"/>
        <v/>
      </c>
      <c r="X43" s="4" t="str">
        <f t="shared" si="10"/>
        <v/>
      </c>
      <c r="Y43" s="11" t="str">
        <f t="shared" si="11"/>
        <v/>
      </c>
      <c r="Z43" s="11">
        <f t="shared" si="13"/>
        <v>0</v>
      </c>
      <c r="AA43" s="12" t="str">
        <f t="shared" si="12"/>
        <v/>
      </c>
    </row>
    <row r="44" spans="1:27" ht="30" customHeight="1">
      <c r="A44" s="9"/>
      <c r="C44" s="10"/>
      <c r="D44" s="10"/>
      <c r="E44" s="128"/>
      <c r="F44" s="128"/>
      <c r="G44" s="128"/>
      <c r="H44" s="129" t="str">
        <f t="shared" si="1"/>
        <v/>
      </c>
      <c r="I44" s="124"/>
      <c r="J44" s="126" t="str">
        <f t="shared" si="14"/>
        <v/>
      </c>
      <c r="K44" s="127"/>
      <c r="L44" s="126" t="str">
        <f t="shared" si="15"/>
        <v/>
      </c>
      <c r="M44" s="127"/>
      <c r="N44" s="126" t="str">
        <f t="shared" si="16"/>
        <v/>
      </c>
      <c r="O44" s="126" t="str">
        <f t="shared" si="17"/>
        <v/>
      </c>
      <c r="P44" s="126" t="str">
        <f t="shared" si="18"/>
        <v/>
      </c>
      <c r="Q44" s="125"/>
      <c r="S44" s="4" t="str">
        <f t="shared" si="7"/>
        <v/>
      </c>
      <c r="T44" s="11" t="str">
        <f t="shared" si="0"/>
        <v/>
      </c>
      <c r="U44" s="11">
        <f t="shared" si="8"/>
        <v>0</v>
      </c>
      <c r="V44" s="12" t="str">
        <f t="shared" si="9"/>
        <v/>
      </c>
      <c r="X44" s="4" t="str">
        <f t="shared" si="10"/>
        <v/>
      </c>
      <c r="Y44" s="11" t="str">
        <f t="shared" si="11"/>
        <v/>
      </c>
      <c r="Z44" s="11">
        <f t="shared" si="13"/>
        <v>0</v>
      </c>
      <c r="AA44" s="12" t="str">
        <f t="shared" si="12"/>
        <v/>
      </c>
    </row>
    <row r="45" spans="1:27" ht="30" customHeight="1">
      <c r="A45" s="9"/>
      <c r="C45" s="10"/>
      <c r="D45" s="10"/>
      <c r="E45" s="128"/>
      <c r="F45" s="128"/>
      <c r="G45" s="128"/>
      <c r="H45" s="129" t="str">
        <f t="shared" si="1"/>
        <v/>
      </c>
      <c r="I45" s="124"/>
      <c r="J45" s="126" t="str">
        <f t="shared" si="14"/>
        <v/>
      </c>
      <c r="K45" s="127"/>
      <c r="L45" s="126" t="str">
        <f t="shared" si="15"/>
        <v/>
      </c>
      <c r="M45" s="127"/>
      <c r="N45" s="126" t="str">
        <f t="shared" si="16"/>
        <v/>
      </c>
      <c r="O45" s="126" t="str">
        <f t="shared" si="17"/>
        <v/>
      </c>
      <c r="P45" s="126" t="str">
        <f t="shared" si="18"/>
        <v/>
      </c>
      <c r="Q45" s="125"/>
      <c r="S45" s="4" t="str">
        <f t="shared" si="7"/>
        <v/>
      </c>
      <c r="T45" s="11" t="str">
        <f t="shared" si="0"/>
        <v/>
      </c>
      <c r="U45" s="11">
        <f t="shared" si="8"/>
        <v>0</v>
      </c>
      <c r="V45" s="12" t="str">
        <f t="shared" si="9"/>
        <v/>
      </c>
      <c r="X45" s="4" t="str">
        <f t="shared" si="10"/>
        <v/>
      </c>
      <c r="Y45" s="11" t="str">
        <f t="shared" si="11"/>
        <v/>
      </c>
      <c r="Z45" s="11">
        <f t="shared" si="13"/>
        <v>0</v>
      </c>
      <c r="AA45" s="12" t="str">
        <f t="shared" si="12"/>
        <v/>
      </c>
    </row>
    <row r="46" spans="1:27" ht="30" customHeight="1">
      <c r="A46" s="9"/>
      <c r="C46" s="10"/>
      <c r="D46" s="10"/>
      <c r="E46" s="128"/>
      <c r="F46" s="128"/>
      <c r="G46" s="128"/>
      <c r="H46" s="129" t="str">
        <f t="shared" si="1"/>
        <v/>
      </c>
      <c r="I46" s="124"/>
      <c r="J46" s="126" t="str">
        <f t="shared" si="14"/>
        <v/>
      </c>
      <c r="K46" s="127"/>
      <c r="L46" s="126" t="str">
        <f t="shared" si="15"/>
        <v/>
      </c>
      <c r="M46" s="127"/>
      <c r="N46" s="126" t="str">
        <f t="shared" si="16"/>
        <v/>
      </c>
      <c r="O46" s="126" t="str">
        <f t="shared" si="17"/>
        <v/>
      </c>
      <c r="P46" s="126" t="str">
        <f t="shared" si="18"/>
        <v/>
      </c>
      <c r="Q46" s="125"/>
      <c r="S46" s="4" t="str">
        <f t="shared" si="7"/>
        <v/>
      </c>
      <c r="T46" s="11" t="str">
        <f t="shared" si="0"/>
        <v/>
      </c>
      <c r="U46" s="11">
        <f t="shared" si="8"/>
        <v>0</v>
      </c>
      <c r="V46" s="12" t="str">
        <f t="shared" si="9"/>
        <v/>
      </c>
      <c r="X46" s="4" t="str">
        <f t="shared" si="10"/>
        <v/>
      </c>
      <c r="Y46" s="11" t="str">
        <f t="shared" si="11"/>
        <v/>
      </c>
      <c r="Z46" s="11">
        <f t="shared" si="13"/>
        <v>0</v>
      </c>
      <c r="AA46" s="12" t="str">
        <f t="shared" si="12"/>
        <v/>
      </c>
    </row>
    <row r="47" spans="1:27" ht="30" customHeight="1">
      <c r="A47" s="9"/>
      <c r="C47" s="10"/>
      <c r="D47" s="10"/>
      <c r="E47" s="128"/>
      <c r="F47" s="128"/>
      <c r="G47" s="128"/>
      <c r="H47" s="129" t="str">
        <f t="shared" si="1"/>
        <v/>
      </c>
      <c r="I47" s="124"/>
      <c r="J47" s="126" t="str">
        <f t="shared" si="14"/>
        <v/>
      </c>
      <c r="K47" s="127"/>
      <c r="L47" s="126" t="str">
        <f t="shared" si="15"/>
        <v/>
      </c>
      <c r="M47" s="127"/>
      <c r="N47" s="126" t="str">
        <f t="shared" si="16"/>
        <v/>
      </c>
      <c r="O47" s="126" t="str">
        <f t="shared" si="17"/>
        <v/>
      </c>
      <c r="P47" s="126" t="str">
        <f t="shared" si="18"/>
        <v/>
      </c>
      <c r="Q47" s="125"/>
      <c r="S47" s="4" t="str">
        <f t="shared" si="7"/>
        <v/>
      </c>
      <c r="T47" s="11" t="str">
        <f t="shared" si="0"/>
        <v/>
      </c>
      <c r="U47" s="11">
        <f t="shared" si="8"/>
        <v>0</v>
      </c>
      <c r="V47" s="12" t="str">
        <f t="shared" si="9"/>
        <v/>
      </c>
      <c r="X47" s="4" t="str">
        <f t="shared" si="10"/>
        <v/>
      </c>
      <c r="Y47" s="11" t="str">
        <f t="shared" si="11"/>
        <v/>
      </c>
      <c r="Z47" s="11">
        <f t="shared" si="13"/>
        <v>0</v>
      </c>
      <c r="AA47" s="12" t="str">
        <f t="shared" si="12"/>
        <v/>
      </c>
    </row>
    <row r="48" spans="1:27" ht="30" customHeight="1">
      <c r="A48" s="9"/>
      <c r="C48" s="10"/>
      <c r="D48" s="10"/>
      <c r="E48" s="128"/>
      <c r="F48" s="128"/>
      <c r="G48" s="128"/>
      <c r="H48" s="129" t="str">
        <f t="shared" si="1"/>
        <v/>
      </c>
      <c r="I48" s="124"/>
      <c r="J48" s="126" t="str">
        <f t="shared" si="14"/>
        <v/>
      </c>
      <c r="K48" s="127"/>
      <c r="L48" s="126" t="str">
        <f t="shared" si="15"/>
        <v/>
      </c>
      <c r="M48" s="127"/>
      <c r="N48" s="126" t="str">
        <f t="shared" si="16"/>
        <v/>
      </c>
      <c r="O48" s="126" t="str">
        <f t="shared" si="17"/>
        <v/>
      </c>
      <c r="P48" s="126" t="str">
        <f t="shared" si="18"/>
        <v/>
      </c>
      <c r="Q48" s="125"/>
      <c r="S48" s="4" t="str">
        <f t="shared" si="7"/>
        <v/>
      </c>
      <c r="T48" s="11" t="str">
        <f t="shared" si="0"/>
        <v/>
      </c>
      <c r="U48" s="11">
        <f t="shared" si="8"/>
        <v>0</v>
      </c>
      <c r="V48" s="12" t="str">
        <f t="shared" si="9"/>
        <v/>
      </c>
      <c r="X48" s="4" t="str">
        <f t="shared" si="10"/>
        <v/>
      </c>
      <c r="Y48" s="11" t="str">
        <f t="shared" si="11"/>
        <v/>
      </c>
      <c r="Z48" s="11">
        <f t="shared" si="13"/>
        <v>0</v>
      </c>
      <c r="AA48" s="12" t="str">
        <f t="shared" si="12"/>
        <v/>
      </c>
    </row>
    <row r="49" spans="1:27" ht="30" customHeight="1">
      <c r="A49" s="9"/>
      <c r="C49" s="10"/>
      <c r="D49" s="10"/>
      <c r="E49" s="128"/>
      <c r="F49" s="128"/>
      <c r="G49" s="128"/>
      <c r="H49" s="129" t="str">
        <f t="shared" si="1"/>
        <v/>
      </c>
      <c r="I49" s="124"/>
      <c r="J49" s="126" t="str">
        <f t="shared" si="14"/>
        <v/>
      </c>
      <c r="K49" s="127"/>
      <c r="L49" s="126" t="str">
        <f t="shared" si="15"/>
        <v/>
      </c>
      <c r="M49" s="127"/>
      <c r="N49" s="126" t="str">
        <f t="shared" si="16"/>
        <v/>
      </c>
      <c r="O49" s="126" t="str">
        <f t="shared" si="17"/>
        <v/>
      </c>
      <c r="P49" s="126" t="str">
        <f t="shared" si="18"/>
        <v/>
      </c>
      <c r="Q49" s="125"/>
      <c r="S49" s="4" t="str">
        <f t="shared" si="7"/>
        <v/>
      </c>
      <c r="T49" s="11" t="str">
        <f t="shared" si="0"/>
        <v/>
      </c>
      <c r="U49" s="11">
        <f t="shared" si="8"/>
        <v>0</v>
      </c>
      <c r="V49" s="12" t="str">
        <f t="shared" si="9"/>
        <v/>
      </c>
      <c r="X49" s="4" t="str">
        <f t="shared" si="10"/>
        <v/>
      </c>
      <c r="Y49" s="11" t="str">
        <f t="shared" si="11"/>
        <v/>
      </c>
      <c r="Z49" s="11">
        <f t="shared" si="13"/>
        <v>0</v>
      </c>
      <c r="AA49" s="12" t="str">
        <f t="shared" si="12"/>
        <v/>
      </c>
    </row>
    <row r="50" spans="1:27" ht="30" customHeight="1">
      <c r="A50" s="9"/>
      <c r="C50" s="10"/>
      <c r="D50" s="10"/>
      <c r="E50" s="128"/>
      <c r="F50" s="128"/>
      <c r="G50" s="128"/>
      <c r="H50" s="129" t="str">
        <f t="shared" si="1"/>
        <v/>
      </c>
      <c r="I50" s="124"/>
      <c r="J50" s="126" t="str">
        <f t="shared" si="14"/>
        <v/>
      </c>
      <c r="K50" s="127"/>
      <c r="L50" s="126" t="str">
        <f t="shared" si="15"/>
        <v/>
      </c>
      <c r="M50" s="127"/>
      <c r="N50" s="126" t="str">
        <f t="shared" si="16"/>
        <v/>
      </c>
      <c r="O50" s="126" t="str">
        <f t="shared" si="17"/>
        <v/>
      </c>
      <c r="P50" s="126" t="str">
        <f t="shared" si="18"/>
        <v/>
      </c>
      <c r="Q50" s="125"/>
      <c r="S50" s="4" t="str">
        <f t="shared" si="7"/>
        <v/>
      </c>
      <c r="T50" s="11" t="str">
        <f t="shared" si="0"/>
        <v/>
      </c>
      <c r="U50" s="11">
        <f t="shared" si="8"/>
        <v>0</v>
      </c>
      <c r="V50" s="12" t="str">
        <f t="shared" si="9"/>
        <v/>
      </c>
      <c r="X50" s="4" t="str">
        <f t="shared" si="10"/>
        <v/>
      </c>
      <c r="Y50" s="11" t="str">
        <f t="shared" si="11"/>
        <v/>
      </c>
      <c r="Z50" s="11">
        <f t="shared" si="13"/>
        <v>0</v>
      </c>
      <c r="AA50" s="12" t="str">
        <f t="shared" si="12"/>
        <v/>
      </c>
    </row>
    <row r="51" spans="1:27" ht="30" customHeight="1">
      <c r="A51" s="9"/>
      <c r="C51" s="10"/>
      <c r="D51" s="10"/>
      <c r="E51" s="128"/>
      <c r="F51" s="128"/>
      <c r="G51" s="128"/>
      <c r="H51" s="129" t="str">
        <f t="shared" si="1"/>
        <v/>
      </c>
      <c r="I51" s="124"/>
      <c r="J51" s="126" t="str">
        <f t="shared" si="14"/>
        <v/>
      </c>
      <c r="K51" s="127"/>
      <c r="L51" s="126" t="str">
        <f t="shared" si="15"/>
        <v/>
      </c>
      <c r="M51" s="127"/>
      <c r="N51" s="126" t="str">
        <f t="shared" si="16"/>
        <v/>
      </c>
      <c r="O51" s="126" t="str">
        <f t="shared" si="17"/>
        <v/>
      </c>
      <c r="P51" s="126" t="str">
        <f t="shared" si="18"/>
        <v/>
      </c>
      <c r="Q51" s="125"/>
      <c r="S51" s="4" t="str">
        <f t="shared" si="7"/>
        <v/>
      </c>
      <c r="T51" s="11" t="str">
        <f t="shared" si="0"/>
        <v/>
      </c>
      <c r="U51" s="11">
        <f t="shared" si="8"/>
        <v>0</v>
      </c>
      <c r="V51" s="12" t="str">
        <f t="shared" si="9"/>
        <v/>
      </c>
      <c r="X51" s="4" t="str">
        <f t="shared" si="10"/>
        <v/>
      </c>
      <c r="Y51" s="11" t="str">
        <f t="shared" si="11"/>
        <v/>
      </c>
      <c r="Z51" s="11">
        <f t="shared" si="13"/>
        <v>0</v>
      </c>
      <c r="AA51" s="12" t="str">
        <f t="shared" si="12"/>
        <v/>
      </c>
    </row>
    <row r="52" spans="1:27" ht="30" customHeight="1">
      <c r="A52" s="9"/>
      <c r="C52" s="10"/>
      <c r="D52" s="10"/>
      <c r="E52" s="128"/>
      <c r="F52" s="128"/>
      <c r="G52" s="128"/>
      <c r="H52" s="129" t="str">
        <f t="shared" si="1"/>
        <v/>
      </c>
      <c r="I52" s="124"/>
      <c r="J52" s="126" t="str">
        <f t="shared" si="14"/>
        <v/>
      </c>
      <c r="K52" s="127"/>
      <c r="L52" s="126" t="str">
        <f t="shared" si="15"/>
        <v/>
      </c>
      <c r="M52" s="127"/>
      <c r="N52" s="126" t="str">
        <f t="shared" si="16"/>
        <v/>
      </c>
      <c r="O52" s="126" t="str">
        <f t="shared" si="17"/>
        <v/>
      </c>
      <c r="P52" s="126" t="str">
        <f t="shared" si="18"/>
        <v/>
      </c>
      <c r="Q52" s="125"/>
      <c r="S52" s="4" t="str">
        <f t="shared" si="7"/>
        <v/>
      </c>
      <c r="T52" s="11" t="str">
        <f t="shared" si="0"/>
        <v/>
      </c>
      <c r="U52" s="11">
        <f t="shared" si="8"/>
        <v>0</v>
      </c>
      <c r="V52" s="12" t="str">
        <f t="shared" si="9"/>
        <v/>
      </c>
      <c r="X52" s="4" t="str">
        <f t="shared" si="10"/>
        <v/>
      </c>
      <c r="Y52" s="11" t="str">
        <f t="shared" si="11"/>
        <v/>
      </c>
      <c r="Z52" s="11">
        <f t="shared" si="13"/>
        <v>0</v>
      </c>
      <c r="AA52" s="12" t="str">
        <f t="shared" si="12"/>
        <v/>
      </c>
    </row>
    <row r="53" spans="1:27" ht="30" customHeight="1">
      <c r="A53" s="9"/>
      <c r="C53" s="10"/>
      <c r="D53" s="10"/>
      <c r="E53" s="128"/>
      <c r="F53" s="128"/>
      <c r="G53" s="128"/>
      <c r="H53" s="129" t="str">
        <f t="shared" si="1"/>
        <v/>
      </c>
      <c r="I53" s="124"/>
      <c r="J53" s="126" t="str">
        <f t="shared" si="14"/>
        <v/>
      </c>
      <c r="K53" s="127"/>
      <c r="L53" s="126" t="str">
        <f t="shared" si="15"/>
        <v/>
      </c>
      <c r="M53" s="127"/>
      <c r="N53" s="126" t="str">
        <f t="shared" si="16"/>
        <v/>
      </c>
      <c r="O53" s="126" t="str">
        <f t="shared" si="17"/>
        <v/>
      </c>
      <c r="P53" s="126" t="str">
        <f t="shared" si="18"/>
        <v/>
      </c>
      <c r="Q53" s="125"/>
      <c r="S53" s="4" t="str">
        <f t="shared" si="7"/>
        <v/>
      </c>
      <c r="T53" s="11" t="str">
        <f t="shared" si="0"/>
        <v/>
      </c>
      <c r="U53" s="11">
        <f t="shared" si="8"/>
        <v>0</v>
      </c>
      <c r="V53" s="12" t="str">
        <f t="shared" si="9"/>
        <v/>
      </c>
      <c r="X53" s="4" t="str">
        <f t="shared" si="10"/>
        <v/>
      </c>
      <c r="Y53" s="11" t="str">
        <f t="shared" si="11"/>
        <v/>
      </c>
      <c r="Z53" s="11">
        <f t="shared" si="13"/>
        <v>0</v>
      </c>
      <c r="AA53" s="12" t="str">
        <f t="shared" si="12"/>
        <v/>
      </c>
    </row>
    <row r="54" spans="1:27" ht="30" customHeight="1">
      <c r="A54" s="9"/>
      <c r="C54" s="10"/>
      <c r="D54" s="10"/>
      <c r="E54" s="128"/>
      <c r="F54" s="128"/>
      <c r="G54" s="128"/>
      <c r="H54" s="129" t="str">
        <f t="shared" si="1"/>
        <v/>
      </c>
      <c r="I54" s="124"/>
      <c r="J54" s="126" t="str">
        <f t="shared" si="14"/>
        <v/>
      </c>
      <c r="K54" s="127"/>
      <c r="L54" s="126" t="str">
        <f t="shared" si="15"/>
        <v/>
      </c>
      <c r="M54" s="127"/>
      <c r="N54" s="126" t="str">
        <f t="shared" si="16"/>
        <v/>
      </c>
      <c r="O54" s="126" t="str">
        <f t="shared" si="17"/>
        <v/>
      </c>
      <c r="P54" s="126" t="str">
        <f t="shared" si="18"/>
        <v/>
      </c>
      <c r="Q54" s="125"/>
      <c r="S54" s="4" t="str">
        <f t="shared" si="7"/>
        <v/>
      </c>
      <c r="T54" s="11" t="str">
        <f t="shared" si="0"/>
        <v/>
      </c>
      <c r="U54" s="11">
        <f t="shared" si="8"/>
        <v>0</v>
      </c>
      <c r="V54" s="12" t="str">
        <f t="shared" si="9"/>
        <v/>
      </c>
      <c r="X54" s="4" t="str">
        <f t="shared" si="10"/>
        <v/>
      </c>
      <c r="Y54" s="11" t="str">
        <f t="shared" si="11"/>
        <v/>
      </c>
      <c r="Z54" s="11">
        <f t="shared" si="13"/>
        <v>0</v>
      </c>
      <c r="AA54" s="12" t="str">
        <f t="shared" si="12"/>
        <v/>
      </c>
    </row>
    <row r="55" spans="1:27" ht="30" customHeight="1">
      <c r="A55" s="9"/>
      <c r="C55" s="10"/>
      <c r="D55" s="10"/>
      <c r="E55" s="128"/>
      <c r="F55" s="128"/>
      <c r="G55" s="128"/>
      <c r="H55" s="129" t="str">
        <f t="shared" si="1"/>
        <v/>
      </c>
      <c r="I55" s="124"/>
      <c r="J55" s="126" t="str">
        <f t="shared" si="14"/>
        <v/>
      </c>
      <c r="K55" s="127"/>
      <c r="L55" s="126" t="str">
        <f t="shared" si="15"/>
        <v/>
      </c>
      <c r="M55" s="127"/>
      <c r="N55" s="126" t="str">
        <f t="shared" si="16"/>
        <v/>
      </c>
      <c r="O55" s="126" t="str">
        <f t="shared" si="17"/>
        <v/>
      </c>
      <c r="P55" s="126" t="str">
        <f t="shared" si="18"/>
        <v/>
      </c>
      <c r="Q55" s="125"/>
      <c r="S55" s="4" t="str">
        <f t="shared" si="7"/>
        <v/>
      </c>
      <c r="T55" s="11" t="str">
        <f t="shared" si="0"/>
        <v/>
      </c>
      <c r="U55" s="11">
        <f t="shared" si="8"/>
        <v>0</v>
      </c>
      <c r="V55" s="12" t="str">
        <f t="shared" si="9"/>
        <v/>
      </c>
      <c r="X55" s="4" t="str">
        <f t="shared" si="10"/>
        <v/>
      </c>
      <c r="Y55" s="11" t="str">
        <f t="shared" si="11"/>
        <v/>
      </c>
      <c r="Z55" s="11">
        <f t="shared" si="13"/>
        <v>0</v>
      </c>
      <c r="AA55" s="12" t="str">
        <f t="shared" si="12"/>
        <v/>
      </c>
    </row>
    <row r="56" spans="1:27" ht="30" customHeight="1">
      <c r="A56" s="9"/>
      <c r="C56" s="10"/>
      <c r="D56" s="10"/>
      <c r="E56" s="128"/>
      <c r="F56" s="128"/>
      <c r="G56" s="128"/>
      <c r="H56" s="129" t="str">
        <f t="shared" si="1"/>
        <v/>
      </c>
      <c r="I56" s="124"/>
      <c r="J56" s="126" t="str">
        <f t="shared" si="14"/>
        <v/>
      </c>
      <c r="K56" s="127"/>
      <c r="L56" s="126" t="str">
        <f t="shared" si="15"/>
        <v/>
      </c>
      <c r="M56" s="127"/>
      <c r="N56" s="126" t="str">
        <f t="shared" si="16"/>
        <v/>
      </c>
      <c r="O56" s="126" t="str">
        <f t="shared" si="17"/>
        <v/>
      </c>
      <c r="P56" s="126" t="str">
        <f t="shared" si="18"/>
        <v/>
      </c>
      <c r="Q56" s="125"/>
      <c r="S56" s="4" t="str">
        <f t="shared" si="7"/>
        <v/>
      </c>
      <c r="T56" s="11" t="str">
        <f t="shared" si="0"/>
        <v/>
      </c>
      <c r="U56" s="11">
        <f t="shared" si="8"/>
        <v>0</v>
      </c>
      <c r="V56" s="12" t="str">
        <f t="shared" si="9"/>
        <v/>
      </c>
      <c r="X56" s="4" t="str">
        <f t="shared" si="10"/>
        <v/>
      </c>
      <c r="Y56" s="11" t="str">
        <f t="shared" si="11"/>
        <v/>
      </c>
      <c r="Z56" s="11">
        <f t="shared" si="13"/>
        <v>0</v>
      </c>
      <c r="AA56" s="12" t="str">
        <f t="shared" si="12"/>
        <v/>
      </c>
    </row>
    <row r="57" spans="1:27" ht="30" customHeight="1">
      <c r="A57" s="9"/>
      <c r="C57" s="10"/>
      <c r="D57" s="10"/>
      <c r="E57" s="128"/>
      <c r="F57" s="128"/>
      <c r="G57" s="128"/>
      <c r="H57" s="129" t="str">
        <f t="shared" si="1"/>
        <v/>
      </c>
      <c r="I57" s="124"/>
      <c r="J57" s="126" t="str">
        <f t="shared" si="14"/>
        <v/>
      </c>
      <c r="K57" s="127"/>
      <c r="L57" s="126" t="str">
        <f t="shared" si="15"/>
        <v/>
      </c>
      <c r="M57" s="127"/>
      <c r="N57" s="126" t="str">
        <f t="shared" si="16"/>
        <v/>
      </c>
      <c r="O57" s="126" t="str">
        <f t="shared" si="17"/>
        <v/>
      </c>
      <c r="P57" s="126" t="str">
        <f t="shared" si="18"/>
        <v/>
      </c>
      <c r="Q57" s="125"/>
      <c r="S57" s="4" t="str">
        <f t="shared" si="7"/>
        <v/>
      </c>
      <c r="T57" s="11" t="str">
        <f t="shared" si="0"/>
        <v/>
      </c>
      <c r="U57" s="11">
        <f t="shared" si="8"/>
        <v>0</v>
      </c>
      <c r="V57" s="12" t="str">
        <f t="shared" si="9"/>
        <v/>
      </c>
      <c r="X57" s="4" t="str">
        <f t="shared" si="10"/>
        <v/>
      </c>
      <c r="Y57" s="11" t="str">
        <f t="shared" si="11"/>
        <v/>
      </c>
      <c r="Z57" s="11">
        <f t="shared" si="13"/>
        <v>0</v>
      </c>
      <c r="AA57" s="12" t="str">
        <f t="shared" si="12"/>
        <v/>
      </c>
    </row>
    <row r="58" spans="1:27" ht="30" customHeight="1">
      <c r="A58" s="9"/>
      <c r="C58" s="10"/>
      <c r="D58" s="10"/>
      <c r="E58" s="128"/>
      <c r="F58" s="128"/>
      <c r="G58" s="128"/>
      <c r="H58" s="129" t="str">
        <f t="shared" si="1"/>
        <v/>
      </c>
      <c r="I58" s="124"/>
      <c r="J58" s="126" t="str">
        <f t="shared" si="14"/>
        <v/>
      </c>
      <c r="K58" s="127"/>
      <c r="L58" s="126" t="str">
        <f t="shared" si="15"/>
        <v/>
      </c>
      <c r="M58" s="127"/>
      <c r="N58" s="126" t="str">
        <f t="shared" si="16"/>
        <v/>
      </c>
      <c r="O58" s="126" t="str">
        <f t="shared" si="17"/>
        <v/>
      </c>
      <c r="P58" s="126" t="str">
        <f t="shared" si="18"/>
        <v/>
      </c>
      <c r="Q58" s="125"/>
      <c r="S58" s="4" t="str">
        <f t="shared" si="7"/>
        <v/>
      </c>
      <c r="T58" s="11" t="str">
        <f t="shared" si="0"/>
        <v/>
      </c>
      <c r="U58" s="11">
        <f t="shared" si="8"/>
        <v>0</v>
      </c>
      <c r="V58" s="12" t="str">
        <f t="shared" si="9"/>
        <v/>
      </c>
      <c r="X58" s="4" t="str">
        <f t="shared" si="10"/>
        <v/>
      </c>
      <c r="Y58" s="11" t="str">
        <f t="shared" si="11"/>
        <v/>
      </c>
      <c r="Z58" s="11">
        <f t="shared" si="13"/>
        <v>0</v>
      </c>
      <c r="AA58" s="12" t="str">
        <f t="shared" si="12"/>
        <v/>
      </c>
    </row>
    <row r="59" spans="1:27" ht="30" customHeight="1">
      <c r="A59" s="9"/>
      <c r="C59" s="10"/>
      <c r="D59" s="10"/>
      <c r="E59" s="128"/>
      <c r="F59" s="128"/>
      <c r="G59" s="128"/>
      <c r="H59" s="129" t="str">
        <f t="shared" si="1"/>
        <v/>
      </c>
      <c r="I59" s="124"/>
      <c r="J59" s="126" t="str">
        <f t="shared" si="14"/>
        <v/>
      </c>
      <c r="K59" s="127"/>
      <c r="L59" s="126" t="str">
        <f t="shared" si="15"/>
        <v/>
      </c>
      <c r="M59" s="127"/>
      <c r="N59" s="126" t="str">
        <f t="shared" si="16"/>
        <v/>
      </c>
      <c r="O59" s="126" t="str">
        <f t="shared" si="17"/>
        <v/>
      </c>
      <c r="P59" s="126" t="str">
        <f t="shared" si="18"/>
        <v/>
      </c>
      <c r="Q59" s="125"/>
      <c r="S59" s="4" t="str">
        <f t="shared" si="7"/>
        <v/>
      </c>
      <c r="T59" s="11" t="str">
        <f t="shared" si="0"/>
        <v/>
      </c>
      <c r="U59" s="11">
        <f t="shared" si="8"/>
        <v>0</v>
      </c>
      <c r="V59" s="12" t="str">
        <f t="shared" si="9"/>
        <v/>
      </c>
      <c r="X59" s="4" t="str">
        <f t="shared" si="10"/>
        <v/>
      </c>
      <c r="Y59" s="11" t="str">
        <f t="shared" si="11"/>
        <v/>
      </c>
      <c r="Z59" s="11">
        <f t="shared" si="13"/>
        <v>0</v>
      </c>
      <c r="AA59" s="12" t="str">
        <f t="shared" si="12"/>
        <v/>
      </c>
    </row>
    <row r="60" spans="1:27" ht="30" customHeight="1">
      <c r="A60" s="9"/>
      <c r="C60" s="10"/>
      <c r="D60" s="10"/>
      <c r="E60" s="128"/>
      <c r="F60" s="128"/>
      <c r="G60" s="128"/>
      <c r="H60" s="129" t="str">
        <f t="shared" si="1"/>
        <v/>
      </c>
      <c r="I60" s="124"/>
      <c r="J60" s="126" t="str">
        <f t="shared" si="14"/>
        <v/>
      </c>
      <c r="K60" s="127"/>
      <c r="L60" s="126" t="str">
        <f t="shared" si="15"/>
        <v/>
      </c>
      <c r="M60" s="127"/>
      <c r="N60" s="126" t="str">
        <f t="shared" si="16"/>
        <v/>
      </c>
      <c r="O60" s="126" t="str">
        <f t="shared" si="17"/>
        <v/>
      </c>
      <c r="P60" s="126" t="str">
        <f t="shared" si="18"/>
        <v/>
      </c>
      <c r="Q60" s="125"/>
      <c r="S60" s="4" t="str">
        <f t="shared" si="7"/>
        <v/>
      </c>
      <c r="T60" s="11" t="str">
        <f t="shared" si="0"/>
        <v/>
      </c>
      <c r="U60" s="11">
        <f t="shared" si="8"/>
        <v>0</v>
      </c>
      <c r="V60" s="12" t="str">
        <f t="shared" si="9"/>
        <v/>
      </c>
      <c r="X60" s="4" t="str">
        <f t="shared" si="10"/>
        <v/>
      </c>
      <c r="Y60" s="11" t="str">
        <f t="shared" si="11"/>
        <v/>
      </c>
      <c r="Z60" s="11">
        <f t="shared" si="13"/>
        <v>0</v>
      </c>
      <c r="AA60" s="12" t="str">
        <f t="shared" si="12"/>
        <v/>
      </c>
    </row>
    <row r="61" spans="1:27" ht="30" customHeight="1">
      <c r="A61" s="9"/>
      <c r="C61" s="10"/>
      <c r="D61" s="10"/>
      <c r="E61" s="128"/>
      <c r="F61" s="128"/>
      <c r="G61" s="128"/>
      <c r="H61" s="129" t="str">
        <f t="shared" si="1"/>
        <v/>
      </c>
      <c r="I61" s="124"/>
      <c r="J61" s="126" t="str">
        <f t="shared" si="14"/>
        <v/>
      </c>
      <c r="K61" s="127"/>
      <c r="L61" s="126" t="str">
        <f t="shared" si="15"/>
        <v/>
      </c>
      <c r="M61" s="127"/>
      <c r="N61" s="126" t="str">
        <f t="shared" si="16"/>
        <v/>
      </c>
      <c r="O61" s="126" t="str">
        <f t="shared" si="17"/>
        <v/>
      </c>
      <c r="P61" s="126" t="str">
        <f t="shared" si="18"/>
        <v/>
      </c>
      <c r="Q61" s="125"/>
      <c r="S61" s="4" t="str">
        <f t="shared" si="7"/>
        <v/>
      </c>
      <c r="T61" s="11" t="str">
        <f t="shared" si="0"/>
        <v/>
      </c>
      <c r="U61" s="11">
        <f t="shared" si="8"/>
        <v>0</v>
      </c>
      <c r="V61" s="12" t="str">
        <f t="shared" si="9"/>
        <v/>
      </c>
      <c r="X61" s="4" t="str">
        <f t="shared" si="10"/>
        <v/>
      </c>
      <c r="Y61" s="11" t="str">
        <f t="shared" si="11"/>
        <v/>
      </c>
      <c r="Z61" s="11">
        <f t="shared" si="13"/>
        <v>0</v>
      </c>
      <c r="AA61" s="12" t="str">
        <f t="shared" si="12"/>
        <v/>
      </c>
    </row>
    <row r="62" spans="1:27" ht="30" customHeight="1">
      <c r="A62" s="9"/>
      <c r="C62" s="10"/>
      <c r="D62" s="10"/>
      <c r="E62" s="128"/>
      <c r="F62" s="128"/>
      <c r="G62" s="128"/>
      <c r="H62" s="129" t="str">
        <f t="shared" si="1"/>
        <v/>
      </c>
      <c r="I62" s="124"/>
      <c r="J62" s="126" t="str">
        <f t="shared" si="14"/>
        <v/>
      </c>
      <c r="K62" s="127"/>
      <c r="L62" s="126" t="str">
        <f t="shared" si="15"/>
        <v/>
      </c>
      <c r="M62" s="127"/>
      <c r="N62" s="126" t="str">
        <f t="shared" si="16"/>
        <v/>
      </c>
      <c r="O62" s="126" t="str">
        <f t="shared" si="17"/>
        <v/>
      </c>
      <c r="P62" s="126" t="str">
        <f t="shared" si="18"/>
        <v/>
      </c>
      <c r="Q62" s="125"/>
      <c r="S62" s="4" t="str">
        <f t="shared" si="7"/>
        <v/>
      </c>
      <c r="T62" s="11" t="str">
        <f t="shared" si="0"/>
        <v/>
      </c>
      <c r="U62" s="11">
        <f t="shared" si="8"/>
        <v>0</v>
      </c>
      <c r="V62" s="12" t="str">
        <f t="shared" si="9"/>
        <v/>
      </c>
      <c r="X62" s="4" t="str">
        <f t="shared" si="10"/>
        <v/>
      </c>
      <c r="Y62" s="11" t="str">
        <f t="shared" si="11"/>
        <v/>
      </c>
      <c r="Z62" s="11">
        <f t="shared" si="13"/>
        <v>0</v>
      </c>
      <c r="AA62" s="12" t="str">
        <f t="shared" si="12"/>
        <v/>
      </c>
    </row>
    <row r="63" spans="1:27" ht="30" customHeight="1">
      <c r="A63" s="9"/>
      <c r="C63" s="10"/>
      <c r="D63" s="10"/>
      <c r="E63" s="128"/>
      <c r="F63" s="128"/>
      <c r="G63" s="128"/>
      <c r="H63" s="129" t="str">
        <f t="shared" si="1"/>
        <v/>
      </c>
      <c r="I63" s="124"/>
      <c r="J63" s="126" t="str">
        <f t="shared" si="14"/>
        <v/>
      </c>
      <c r="K63" s="127"/>
      <c r="L63" s="126" t="str">
        <f t="shared" si="15"/>
        <v/>
      </c>
      <c r="M63" s="127"/>
      <c r="N63" s="126" t="str">
        <f t="shared" si="16"/>
        <v/>
      </c>
      <c r="O63" s="126" t="str">
        <f t="shared" si="17"/>
        <v/>
      </c>
      <c r="P63" s="126" t="str">
        <f t="shared" si="18"/>
        <v/>
      </c>
      <c r="Q63" s="125"/>
      <c r="S63" s="4" t="str">
        <f t="shared" si="7"/>
        <v/>
      </c>
      <c r="T63" s="11" t="str">
        <f t="shared" si="0"/>
        <v/>
      </c>
      <c r="U63" s="11">
        <f t="shared" si="8"/>
        <v>0</v>
      </c>
      <c r="V63" s="12" t="str">
        <f t="shared" si="9"/>
        <v/>
      </c>
      <c r="X63" s="4" t="str">
        <f t="shared" si="10"/>
        <v/>
      </c>
      <c r="Y63" s="11" t="str">
        <f t="shared" si="11"/>
        <v/>
      </c>
      <c r="Z63" s="11">
        <f t="shared" si="13"/>
        <v>0</v>
      </c>
      <c r="AA63" s="12" t="str">
        <f t="shared" si="12"/>
        <v/>
      </c>
    </row>
    <row r="64" spans="1:27" ht="30" customHeight="1">
      <c r="A64" s="9"/>
      <c r="C64" s="10"/>
      <c r="D64" s="10"/>
      <c r="E64" s="128"/>
      <c r="F64" s="128"/>
      <c r="G64" s="128"/>
      <c r="H64" s="129" t="str">
        <f t="shared" si="1"/>
        <v/>
      </c>
      <c r="I64" s="124"/>
      <c r="J64" s="126" t="str">
        <f t="shared" si="14"/>
        <v/>
      </c>
      <c r="K64" s="127"/>
      <c r="L64" s="126" t="str">
        <f t="shared" si="15"/>
        <v/>
      </c>
      <c r="M64" s="127"/>
      <c r="N64" s="126" t="str">
        <f t="shared" si="16"/>
        <v/>
      </c>
      <c r="O64" s="126" t="str">
        <f t="shared" si="17"/>
        <v/>
      </c>
      <c r="P64" s="126" t="str">
        <f t="shared" si="18"/>
        <v/>
      </c>
      <c r="Q64" s="125"/>
      <c r="S64" s="4" t="str">
        <f t="shared" si="7"/>
        <v/>
      </c>
      <c r="T64" s="11" t="str">
        <f t="shared" si="0"/>
        <v/>
      </c>
      <c r="U64" s="11">
        <f t="shared" si="8"/>
        <v>0</v>
      </c>
      <c r="V64" s="12" t="str">
        <f t="shared" si="9"/>
        <v/>
      </c>
      <c r="X64" s="4" t="str">
        <f t="shared" si="10"/>
        <v/>
      </c>
      <c r="Y64" s="11" t="str">
        <f t="shared" si="11"/>
        <v/>
      </c>
      <c r="Z64" s="11">
        <f t="shared" si="13"/>
        <v>0</v>
      </c>
      <c r="AA64" s="12" t="str">
        <f t="shared" si="12"/>
        <v/>
      </c>
    </row>
    <row r="65" spans="1:27" ht="30" customHeight="1">
      <c r="A65" s="9"/>
      <c r="C65" s="10"/>
      <c r="D65" s="10"/>
      <c r="E65" s="128"/>
      <c r="F65" s="128"/>
      <c r="G65" s="128"/>
      <c r="H65" s="129" t="str">
        <f t="shared" si="1"/>
        <v/>
      </c>
      <c r="I65" s="124"/>
      <c r="J65" s="126" t="str">
        <f t="shared" si="14"/>
        <v/>
      </c>
      <c r="K65" s="127"/>
      <c r="L65" s="126" t="str">
        <f t="shared" si="15"/>
        <v/>
      </c>
      <c r="M65" s="127"/>
      <c r="N65" s="126" t="str">
        <f t="shared" si="16"/>
        <v/>
      </c>
      <c r="O65" s="126" t="str">
        <f t="shared" si="17"/>
        <v/>
      </c>
      <c r="P65" s="126" t="str">
        <f t="shared" si="18"/>
        <v/>
      </c>
      <c r="Q65" s="125"/>
      <c r="S65" s="4" t="str">
        <f t="shared" si="7"/>
        <v/>
      </c>
      <c r="T65" s="11" t="str">
        <f t="shared" si="0"/>
        <v/>
      </c>
      <c r="U65" s="11">
        <f t="shared" si="8"/>
        <v>0</v>
      </c>
      <c r="V65" s="12" t="str">
        <f t="shared" si="9"/>
        <v/>
      </c>
      <c r="X65" s="4" t="str">
        <f t="shared" si="10"/>
        <v/>
      </c>
      <c r="Y65" s="11" t="str">
        <f t="shared" si="11"/>
        <v/>
      </c>
      <c r="Z65" s="11">
        <f t="shared" si="13"/>
        <v>0</v>
      </c>
      <c r="AA65" s="12" t="str">
        <f t="shared" si="12"/>
        <v/>
      </c>
    </row>
    <row r="66" spans="1:27" ht="30" customHeight="1">
      <c r="A66" s="9"/>
      <c r="C66" s="10"/>
      <c r="D66" s="10"/>
      <c r="E66" s="128"/>
      <c r="F66" s="128"/>
      <c r="G66" s="128"/>
      <c r="H66" s="129" t="str">
        <f t="shared" si="1"/>
        <v/>
      </c>
      <c r="I66" s="124"/>
      <c r="J66" s="126" t="str">
        <f t="shared" si="14"/>
        <v/>
      </c>
      <c r="K66" s="127"/>
      <c r="L66" s="126" t="str">
        <f t="shared" si="15"/>
        <v/>
      </c>
      <c r="M66" s="127"/>
      <c r="N66" s="126" t="str">
        <f t="shared" si="16"/>
        <v/>
      </c>
      <c r="O66" s="126" t="str">
        <f t="shared" si="17"/>
        <v/>
      </c>
      <c r="P66" s="126" t="str">
        <f t="shared" si="18"/>
        <v/>
      </c>
      <c r="Q66" s="125"/>
      <c r="S66" s="4" t="str">
        <f t="shared" si="7"/>
        <v/>
      </c>
      <c r="T66" s="11" t="str">
        <f t="shared" si="0"/>
        <v/>
      </c>
      <c r="U66" s="11">
        <f t="shared" si="8"/>
        <v>0</v>
      </c>
      <c r="V66" s="12" t="str">
        <f t="shared" si="9"/>
        <v/>
      </c>
      <c r="X66" s="4" t="str">
        <f t="shared" si="10"/>
        <v/>
      </c>
      <c r="Y66" s="11" t="str">
        <f t="shared" si="11"/>
        <v/>
      </c>
      <c r="Z66" s="11">
        <f t="shared" si="13"/>
        <v>0</v>
      </c>
      <c r="AA66" s="12" t="str">
        <f t="shared" si="12"/>
        <v/>
      </c>
    </row>
    <row r="67" spans="1:27" ht="30" customHeight="1">
      <c r="A67" s="9"/>
      <c r="C67" s="10"/>
      <c r="D67" s="10"/>
      <c r="E67" s="128"/>
      <c r="F67" s="128"/>
      <c r="G67" s="128"/>
      <c r="H67" s="129" t="str">
        <f t="shared" si="1"/>
        <v/>
      </c>
      <c r="I67" s="124"/>
      <c r="J67" s="126" t="str">
        <f t="shared" si="14"/>
        <v/>
      </c>
      <c r="K67" s="127"/>
      <c r="L67" s="126" t="str">
        <f t="shared" si="15"/>
        <v/>
      </c>
      <c r="M67" s="127"/>
      <c r="N67" s="126" t="str">
        <f t="shared" si="16"/>
        <v/>
      </c>
      <c r="O67" s="126" t="str">
        <f t="shared" si="17"/>
        <v/>
      </c>
      <c r="P67" s="126" t="str">
        <f t="shared" si="18"/>
        <v/>
      </c>
      <c r="Q67" s="125"/>
      <c r="S67" s="4" t="str">
        <f t="shared" si="7"/>
        <v/>
      </c>
      <c r="T67" s="11" t="str">
        <f t="shared" si="0"/>
        <v/>
      </c>
      <c r="U67" s="11">
        <f t="shared" si="8"/>
        <v>0</v>
      </c>
      <c r="V67" s="12" t="str">
        <f t="shared" si="9"/>
        <v/>
      </c>
      <c r="X67" s="4" t="str">
        <f t="shared" si="10"/>
        <v/>
      </c>
      <c r="Y67" s="11" t="str">
        <f t="shared" si="11"/>
        <v/>
      </c>
      <c r="Z67" s="11">
        <f t="shared" si="13"/>
        <v>0</v>
      </c>
      <c r="AA67" s="12" t="str">
        <f t="shared" si="12"/>
        <v/>
      </c>
    </row>
    <row r="68" spans="1:27" ht="30" customHeight="1">
      <c r="A68" s="9"/>
      <c r="C68" s="10"/>
      <c r="D68" s="10"/>
      <c r="E68" s="128"/>
      <c r="F68" s="128"/>
      <c r="G68" s="128"/>
      <c r="H68" s="129" t="str">
        <f t="shared" si="1"/>
        <v/>
      </c>
      <c r="I68" s="124"/>
      <c r="J68" s="126" t="str">
        <f t="shared" si="14"/>
        <v/>
      </c>
      <c r="K68" s="127"/>
      <c r="L68" s="126" t="str">
        <f t="shared" si="15"/>
        <v/>
      </c>
      <c r="M68" s="127"/>
      <c r="N68" s="126" t="str">
        <f t="shared" si="16"/>
        <v/>
      </c>
      <c r="O68" s="126" t="str">
        <f t="shared" si="17"/>
        <v/>
      </c>
      <c r="P68" s="126" t="str">
        <f t="shared" si="18"/>
        <v/>
      </c>
      <c r="Q68" s="125"/>
      <c r="S68" s="4" t="str">
        <f t="shared" si="7"/>
        <v/>
      </c>
      <c r="T68" s="11" t="str">
        <f t="shared" si="0"/>
        <v/>
      </c>
      <c r="U68" s="11">
        <f t="shared" si="8"/>
        <v>0</v>
      </c>
      <c r="V68" s="12" t="str">
        <f t="shared" si="9"/>
        <v/>
      </c>
      <c r="X68" s="4" t="str">
        <f t="shared" si="10"/>
        <v/>
      </c>
      <c r="Y68" s="11" t="str">
        <f t="shared" si="11"/>
        <v/>
      </c>
      <c r="Z68" s="11">
        <f t="shared" si="13"/>
        <v>0</v>
      </c>
      <c r="AA68" s="12" t="str">
        <f t="shared" si="12"/>
        <v/>
      </c>
    </row>
    <row r="69" spans="1:27" ht="30" customHeight="1">
      <c r="A69" s="9"/>
      <c r="C69" s="10"/>
      <c r="D69" s="10"/>
      <c r="E69" s="128"/>
      <c r="F69" s="128"/>
      <c r="G69" s="128"/>
      <c r="H69" s="129" t="str">
        <f t="shared" si="1"/>
        <v/>
      </c>
      <c r="I69" s="124"/>
      <c r="J69" s="126" t="str">
        <f t="shared" si="14"/>
        <v/>
      </c>
      <c r="K69" s="127"/>
      <c r="L69" s="126" t="str">
        <f t="shared" si="15"/>
        <v/>
      </c>
      <c r="M69" s="127"/>
      <c r="N69" s="126" t="str">
        <f t="shared" si="16"/>
        <v/>
      </c>
      <c r="O69" s="126" t="str">
        <f t="shared" si="17"/>
        <v/>
      </c>
      <c r="P69" s="126" t="str">
        <f t="shared" si="18"/>
        <v/>
      </c>
      <c r="Q69" s="125"/>
      <c r="S69" s="4" t="str">
        <f t="shared" si="7"/>
        <v/>
      </c>
      <c r="T69" s="11" t="str">
        <f t="shared" ref="T69:T132" si="19">IFERROR(N69+(ROW(N69)/1000000),"")</f>
        <v/>
      </c>
      <c r="U69" s="11">
        <f t="shared" si="8"/>
        <v>0</v>
      </c>
      <c r="V69" s="12" t="str">
        <f t="shared" si="9"/>
        <v/>
      </c>
      <c r="X69" s="4" t="str">
        <f t="shared" si="10"/>
        <v/>
      </c>
      <c r="Y69" s="11" t="str">
        <f t="shared" si="11"/>
        <v/>
      </c>
      <c r="Z69" s="11">
        <f t="shared" si="13"/>
        <v>0</v>
      </c>
      <c r="AA69" s="12" t="str">
        <f t="shared" si="12"/>
        <v/>
      </c>
    </row>
    <row r="70" spans="1:27" ht="30" customHeight="1">
      <c r="A70" s="9"/>
      <c r="C70" s="10"/>
      <c r="D70" s="10"/>
      <c r="E70" s="128"/>
      <c r="F70" s="128"/>
      <c r="G70" s="128"/>
      <c r="H70" s="129" t="str">
        <f t="shared" ref="H70:H133" si="20">IF(C70="","",E70+F70+G70)</f>
        <v/>
      </c>
      <c r="I70" s="124"/>
      <c r="J70" s="126" t="str">
        <f t="shared" si="14"/>
        <v/>
      </c>
      <c r="K70" s="127"/>
      <c r="L70" s="126" t="str">
        <f t="shared" si="15"/>
        <v/>
      </c>
      <c r="M70" s="127"/>
      <c r="N70" s="126" t="str">
        <f t="shared" si="16"/>
        <v/>
      </c>
      <c r="O70" s="126" t="str">
        <f t="shared" si="17"/>
        <v/>
      </c>
      <c r="P70" s="126" t="str">
        <f t="shared" si="18"/>
        <v/>
      </c>
      <c r="Q70" s="125"/>
      <c r="S70" s="4" t="str">
        <f t="shared" ref="S70:S133" si="21">IFERROR(RANK(T70,$T$5:$T$3004),"")</f>
        <v/>
      </c>
      <c r="T70" s="11" t="str">
        <f t="shared" si="19"/>
        <v/>
      </c>
      <c r="U70" s="11">
        <f t="shared" ref="U70:U133" si="22">C70</f>
        <v>0</v>
      </c>
      <c r="V70" s="12" t="str">
        <f t="shared" ref="V70:V133" si="23">N70</f>
        <v/>
      </c>
      <c r="X70" s="4" t="str">
        <f t="shared" ref="X70:X133" si="24">IFERROR(RANK(Y70,$Y$5:$Y$3004),"")</f>
        <v/>
      </c>
      <c r="Y70" s="11" t="str">
        <f t="shared" ref="Y70:Y133" si="25">IFERROR(P70+(ROW(P70)/1000000),"")</f>
        <v/>
      </c>
      <c r="Z70" s="11">
        <f t="shared" si="13"/>
        <v>0</v>
      </c>
      <c r="AA70" s="12" t="str">
        <f t="shared" ref="AA70:AA133" si="26">P70</f>
        <v/>
      </c>
    </row>
    <row r="71" spans="1:27" ht="30" customHeight="1">
      <c r="A71" s="9"/>
      <c r="C71" s="10"/>
      <c r="D71" s="10"/>
      <c r="E71" s="128"/>
      <c r="F71" s="128"/>
      <c r="G71" s="128"/>
      <c r="H71" s="129" t="str">
        <f t="shared" si="20"/>
        <v/>
      </c>
      <c r="I71" s="124"/>
      <c r="J71" s="126" t="str">
        <f t="shared" si="14"/>
        <v/>
      </c>
      <c r="K71" s="127"/>
      <c r="L71" s="126" t="str">
        <f t="shared" si="15"/>
        <v/>
      </c>
      <c r="M71" s="127"/>
      <c r="N71" s="126" t="str">
        <f t="shared" si="16"/>
        <v/>
      </c>
      <c r="O71" s="126" t="str">
        <f t="shared" si="17"/>
        <v/>
      </c>
      <c r="P71" s="126" t="str">
        <f t="shared" si="18"/>
        <v/>
      </c>
      <c r="Q71" s="125"/>
      <c r="S71" s="4" t="str">
        <f t="shared" si="21"/>
        <v/>
      </c>
      <c r="T71" s="11" t="str">
        <f t="shared" si="19"/>
        <v/>
      </c>
      <c r="U71" s="11">
        <f t="shared" si="22"/>
        <v>0</v>
      </c>
      <c r="V71" s="12" t="str">
        <f t="shared" si="23"/>
        <v/>
      </c>
      <c r="X71" s="4" t="str">
        <f t="shared" si="24"/>
        <v/>
      </c>
      <c r="Y71" s="11" t="str">
        <f t="shared" si="25"/>
        <v/>
      </c>
      <c r="Z71" s="11">
        <f t="shared" ref="Z71:Z134" si="27">C71</f>
        <v>0</v>
      </c>
      <c r="AA71" s="12" t="str">
        <f t="shared" si="26"/>
        <v/>
      </c>
    </row>
    <row r="72" spans="1:27" ht="30" customHeight="1">
      <c r="A72" s="9"/>
      <c r="C72" s="10"/>
      <c r="D72" s="10"/>
      <c r="E72" s="128"/>
      <c r="F72" s="128"/>
      <c r="G72" s="128"/>
      <c r="H72" s="129" t="str">
        <f t="shared" si="20"/>
        <v/>
      </c>
      <c r="I72" s="124"/>
      <c r="J72" s="126" t="str">
        <f t="shared" si="14"/>
        <v/>
      </c>
      <c r="K72" s="127"/>
      <c r="L72" s="126" t="str">
        <f t="shared" si="15"/>
        <v/>
      </c>
      <c r="M72" s="127"/>
      <c r="N72" s="126" t="str">
        <f t="shared" si="16"/>
        <v/>
      </c>
      <c r="O72" s="126" t="str">
        <f t="shared" si="17"/>
        <v/>
      </c>
      <c r="P72" s="126" t="str">
        <f t="shared" si="18"/>
        <v/>
      </c>
      <c r="Q72" s="125"/>
      <c r="S72" s="4" t="str">
        <f t="shared" si="21"/>
        <v/>
      </c>
      <c r="T72" s="11" t="str">
        <f t="shared" si="19"/>
        <v/>
      </c>
      <c r="U72" s="11">
        <f t="shared" si="22"/>
        <v>0</v>
      </c>
      <c r="V72" s="12" t="str">
        <f t="shared" si="23"/>
        <v/>
      </c>
      <c r="X72" s="4" t="str">
        <f t="shared" si="24"/>
        <v/>
      </c>
      <c r="Y72" s="11" t="str">
        <f t="shared" si="25"/>
        <v/>
      </c>
      <c r="Z72" s="11">
        <f t="shared" si="27"/>
        <v>0</v>
      </c>
      <c r="AA72" s="12" t="str">
        <f t="shared" si="26"/>
        <v/>
      </c>
    </row>
    <row r="73" spans="1:27" ht="30" customHeight="1">
      <c r="A73" s="9"/>
      <c r="C73" s="10"/>
      <c r="D73" s="10"/>
      <c r="E73" s="128"/>
      <c r="F73" s="128"/>
      <c r="G73" s="128"/>
      <c r="H73" s="129" t="str">
        <f t="shared" si="20"/>
        <v/>
      </c>
      <c r="I73" s="124"/>
      <c r="J73" s="126" t="str">
        <f t="shared" si="14"/>
        <v/>
      </c>
      <c r="K73" s="127"/>
      <c r="L73" s="126" t="str">
        <f t="shared" si="15"/>
        <v/>
      </c>
      <c r="M73" s="127"/>
      <c r="N73" s="126" t="str">
        <f t="shared" si="16"/>
        <v/>
      </c>
      <c r="O73" s="126" t="str">
        <f t="shared" si="17"/>
        <v/>
      </c>
      <c r="P73" s="126" t="str">
        <f t="shared" si="18"/>
        <v/>
      </c>
      <c r="Q73" s="125"/>
      <c r="S73" s="4" t="str">
        <f t="shared" si="21"/>
        <v/>
      </c>
      <c r="T73" s="11" t="str">
        <f t="shared" si="19"/>
        <v/>
      </c>
      <c r="U73" s="11">
        <f t="shared" si="22"/>
        <v>0</v>
      </c>
      <c r="V73" s="12" t="str">
        <f t="shared" si="23"/>
        <v/>
      </c>
      <c r="X73" s="4" t="str">
        <f t="shared" si="24"/>
        <v/>
      </c>
      <c r="Y73" s="11" t="str">
        <f t="shared" si="25"/>
        <v/>
      </c>
      <c r="Z73" s="11">
        <f t="shared" si="27"/>
        <v>0</v>
      </c>
      <c r="AA73" s="12" t="str">
        <f t="shared" si="26"/>
        <v/>
      </c>
    </row>
    <row r="74" spans="1:27" ht="30" customHeight="1">
      <c r="A74" s="9"/>
      <c r="C74" s="10"/>
      <c r="D74" s="10"/>
      <c r="E74" s="128"/>
      <c r="F74" s="128"/>
      <c r="G74" s="128"/>
      <c r="H74" s="129" t="str">
        <f t="shared" si="20"/>
        <v/>
      </c>
      <c r="I74" s="124"/>
      <c r="J74" s="126" t="str">
        <f t="shared" si="14"/>
        <v/>
      </c>
      <c r="K74" s="127"/>
      <c r="L74" s="126" t="str">
        <f t="shared" si="15"/>
        <v/>
      </c>
      <c r="M74" s="127"/>
      <c r="N74" s="126" t="str">
        <f t="shared" si="16"/>
        <v/>
      </c>
      <c r="O74" s="126" t="str">
        <f t="shared" si="17"/>
        <v/>
      </c>
      <c r="P74" s="126" t="str">
        <f t="shared" si="18"/>
        <v/>
      </c>
      <c r="Q74" s="125"/>
      <c r="S74" s="4" t="str">
        <f t="shared" si="21"/>
        <v/>
      </c>
      <c r="T74" s="11" t="str">
        <f t="shared" si="19"/>
        <v/>
      </c>
      <c r="U74" s="11">
        <f t="shared" si="22"/>
        <v>0</v>
      </c>
      <c r="V74" s="12" t="str">
        <f t="shared" si="23"/>
        <v/>
      </c>
      <c r="X74" s="4" t="str">
        <f t="shared" si="24"/>
        <v/>
      </c>
      <c r="Y74" s="11" t="str">
        <f t="shared" si="25"/>
        <v/>
      </c>
      <c r="Z74" s="11">
        <f t="shared" si="27"/>
        <v>0</v>
      </c>
      <c r="AA74" s="12" t="str">
        <f t="shared" si="26"/>
        <v/>
      </c>
    </row>
    <row r="75" spans="1:27" ht="30" customHeight="1">
      <c r="A75" s="9"/>
      <c r="C75" s="10"/>
      <c r="D75" s="10"/>
      <c r="E75" s="128"/>
      <c r="F75" s="128"/>
      <c r="G75" s="128"/>
      <c r="H75" s="129" t="str">
        <f t="shared" si="20"/>
        <v/>
      </c>
      <c r="I75" s="124"/>
      <c r="J75" s="126" t="str">
        <f t="shared" si="14"/>
        <v/>
      </c>
      <c r="K75" s="127"/>
      <c r="L75" s="126" t="str">
        <f t="shared" si="15"/>
        <v/>
      </c>
      <c r="M75" s="127"/>
      <c r="N75" s="126" t="str">
        <f t="shared" si="16"/>
        <v/>
      </c>
      <c r="O75" s="126" t="str">
        <f t="shared" si="17"/>
        <v/>
      </c>
      <c r="P75" s="126" t="str">
        <f t="shared" si="18"/>
        <v/>
      </c>
      <c r="Q75" s="125"/>
      <c r="S75" s="4" t="str">
        <f t="shared" si="21"/>
        <v/>
      </c>
      <c r="T75" s="11" t="str">
        <f t="shared" si="19"/>
        <v/>
      </c>
      <c r="U75" s="11">
        <f t="shared" si="22"/>
        <v>0</v>
      </c>
      <c r="V75" s="12" t="str">
        <f t="shared" si="23"/>
        <v/>
      </c>
      <c r="X75" s="4" t="str">
        <f t="shared" si="24"/>
        <v/>
      </c>
      <c r="Y75" s="11" t="str">
        <f t="shared" si="25"/>
        <v/>
      </c>
      <c r="Z75" s="11">
        <f t="shared" si="27"/>
        <v>0</v>
      </c>
      <c r="AA75" s="12" t="str">
        <f t="shared" si="26"/>
        <v/>
      </c>
    </row>
    <row r="76" spans="1:27" ht="30" customHeight="1">
      <c r="A76" s="9"/>
      <c r="C76" s="10"/>
      <c r="D76" s="10"/>
      <c r="E76" s="128"/>
      <c r="F76" s="128"/>
      <c r="G76" s="128"/>
      <c r="H76" s="129" t="str">
        <f t="shared" si="20"/>
        <v/>
      </c>
      <c r="I76" s="124"/>
      <c r="J76" s="126" t="str">
        <f t="shared" si="14"/>
        <v/>
      </c>
      <c r="K76" s="127"/>
      <c r="L76" s="126" t="str">
        <f t="shared" si="15"/>
        <v/>
      </c>
      <c r="M76" s="127"/>
      <c r="N76" s="126" t="str">
        <f t="shared" si="16"/>
        <v/>
      </c>
      <c r="O76" s="126" t="str">
        <f t="shared" si="17"/>
        <v/>
      </c>
      <c r="P76" s="126" t="str">
        <f t="shared" si="18"/>
        <v/>
      </c>
      <c r="Q76" s="125"/>
      <c r="S76" s="4" t="str">
        <f t="shared" si="21"/>
        <v/>
      </c>
      <c r="T76" s="11" t="str">
        <f t="shared" si="19"/>
        <v/>
      </c>
      <c r="U76" s="11">
        <f t="shared" si="22"/>
        <v>0</v>
      </c>
      <c r="V76" s="12" t="str">
        <f t="shared" si="23"/>
        <v/>
      </c>
      <c r="X76" s="4" t="str">
        <f t="shared" si="24"/>
        <v/>
      </c>
      <c r="Y76" s="11" t="str">
        <f t="shared" si="25"/>
        <v/>
      </c>
      <c r="Z76" s="11">
        <f t="shared" si="27"/>
        <v>0</v>
      </c>
      <c r="AA76" s="12" t="str">
        <f t="shared" si="26"/>
        <v/>
      </c>
    </row>
    <row r="77" spans="1:27" ht="30" customHeight="1">
      <c r="A77" s="9"/>
      <c r="C77" s="10"/>
      <c r="D77" s="10"/>
      <c r="E77" s="128"/>
      <c r="F77" s="128"/>
      <c r="G77" s="128"/>
      <c r="H77" s="129" t="str">
        <f t="shared" si="20"/>
        <v/>
      </c>
      <c r="I77" s="124"/>
      <c r="J77" s="126" t="str">
        <f t="shared" ref="J77:J140" si="28">IF(I77="","",H77*I77)</f>
        <v/>
      </c>
      <c r="K77" s="127"/>
      <c r="L77" s="126" t="str">
        <f t="shared" ref="L77:L140" si="29">IF(H77="","",H77*(1+K77))</f>
        <v/>
      </c>
      <c r="M77" s="127"/>
      <c r="N77" s="126" t="str">
        <f t="shared" ref="N77:N140" si="30">IF(M77="","",L77/(1-M77))</f>
        <v/>
      </c>
      <c r="O77" s="126" t="str">
        <f t="shared" ref="O77:O140" si="31">IF(M77="","",M77*N77)</f>
        <v/>
      </c>
      <c r="P77" s="126" t="str">
        <f t="shared" ref="P77:P140" si="32">IF(N77="","",N77-H77-O77)</f>
        <v/>
      </c>
      <c r="Q77" s="125"/>
      <c r="S77" s="4" t="str">
        <f t="shared" si="21"/>
        <v/>
      </c>
      <c r="T77" s="11" t="str">
        <f t="shared" si="19"/>
        <v/>
      </c>
      <c r="U77" s="11">
        <f t="shared" si="22"/>
        <v>0</v>
      </c>
      <c r="V77" s="12" t="str">
        <f t="shared" si="23"/>
        <v/>
      </c>
      <c r="X77" s="4" t="str">
        <f t="shared" si="24"/>
        <v/>
      </c>
      <c r="Y77" s="11" t="str">
        <f t="shared" si="25"/>
        <v/>
      </c>
      <c r="Z77" s="11">
        <f t="shared" si="27"/>
        <v>0</v>
      </c>
      <c r="AA77" s="12" t="str">
        <f t="shared" si="26"/>
        <v/>
      </c>
    </row>
    <row r="78" spans="1:27" ht="30" customHeight="1">
      <c r="A78" s="9"/>
      <c r="C78" s="10"/>
      <c r="D78" s="10"/>
      <c r="E78" s="128"/>
      <c r="F78" s="128"/>
      <c r="G78" s="128"/>
      <c r="H78" s="129" t="str">
        <f t="shared" si="20"/>
        <v/>
      </c>
      <c r="I78" s="124"/>
      <c r="J78" s="126" t="str">
        <f t="shared" si="28"/>
        <v/>
      </c>
      <c r="K78" s="127"/>
      <c r="L78" s="126" t="str">
        <f t="shared" si="29"/>
        <v/>
      </c>
      <c r="M78" s="127"/>
      <c r="N78" s="126" t="str">
        <f t="shared" si="30"/>
        <v/>
      </c>
      <c r="O78" s="126" t="str">
        <f t="shared" si="31"/>
        <v/>
      </c>
      <c r="P78" s="126" t="str">
        <f t="shared" si="32"/>
        <v/>
      </c>
      <c r="Q78" s="125"/>
      <c r="S78" s="4" t="str">
        <f t="shared" si="21"/>
        <v/>
      </c>
      <c r="T78" s="11" t="str">
        <f t="shared" si="19"/>
        <v/>
      </c>
      <c r="U78" s="11">
        <f t="shared" si="22"/>
        <v>0</v>
      </c>
      <c r="V78" s="12" t="str">
        <f t="shared" si="23"/>
        <v/>
      </c>
      <c r="X78" s="4" t="str">
        <f t="shared" si="24"/>
        <v/>
      </c>
      <c r="Y78" s="11" t="str">
        <f t="shared" si="25"/>
        <v/>
      </c>
      <c r="Z78" s="11">
        <f t="shared" si="27"/>
        <v>0</v>
      </c>
      <c r="AA78" s="12" t="str">
        <f t="shared" si="26"/>
        <v/>
      </c>
    </row>
    <row r="79" spans="1:27" ht="30" customHeight="1">
      <c r="A79" s="9"/>
      <c r="C79" s="10"/>
      <c r="D79" s="10"/>
      <c r="E79" s="128"/>
      <c r="F79" s="128"/>
      <c r="G79" s="128"/>
      <c r="H79" s="129" t="str">
        <f t="shared" si="20"/>
        <v/>
      </c>
      <c r="I79" s="124"/>
      <c r="J79" s="126" t="str">
        <f t="shared" si="28"/>
        <v/>
      </c>
      <c r="K79" s="127"/>
      <c r="L79" s="126" t="str">
        <f t="shared" si="29"/>
        <v/>
      </c>
      <c r="M79" s="127"/>
      <c r="N79" s="126" t="str">
        <f t="shared" si="30"/>
        <v/>
      </c>
      <c r="O79" s="126" t="str">
        <f t="shared" si="31"/>
        <v/>
      </c>
      <c r="P79" s="126" t="str">
        <f t="shared" si="32"/>
        <v/>
      </c>
      <c r="Q79" s="125"/>
      <c r="S79" s="4" t="str">
        <f t="shared" si="21"/>
        <v/>
      </c>
      <c r="T79" s="11" t="str">
        <f t="shared" si="19"/>
        <v/>
      </c>
      <c r="U79" s="11">
        <f t="shared" si="22"/>
        <v>0</v>
      </c>
      <c r="V79" s="12" t="str">
        <f t="shared" si="23"/>
        <v/>
      </c>
      <c r="X79" s="4" t="str">
        <f t="shared" si="24"/>
        <v/>
      </c>
      <c r="Y79" s="11" t="str">
        <f t="shared" si="25"/>
        <v/>
      </c>
      <c r="Z79" s="11">
        <f t="shared" si="27"/>
        <v>0</v>
      </c>
      <c r="AA79" s="12" t="str">
        <f t="shared" si="26"/>
        <v/>
      </c>
    </row>
    <row r="80" spans="1:27" ht="30" customHeight="1">
      <c r="A80" s="9"/>
      <c r="C80" s="10"/>
      <c r="D80" s="10"/>
      <c r="E80" s="128"/>
      <c r="F80" s="128"/>
      <c r="G80" s="128"/>
      <c r="H80" s="129" t="str">
        <f t="shared" si="20"/>
        <v/>
      </c>
      <c r="I80" s="124"/>
      <c r="J80" s="126" t="str">
        <f t="shared" si="28"/>
        <v/>
      </c>
      <c r="K80" s="127"/>
      <c r="L80" s="126" t="str">
        <f t="shared" si="29"/>
        <v/>
      </c>
      <c r="M80" s="127"/>
      <c r="N80" s="126" t="str">
        <f t="shared" si="30"/>
        <v/>
      </c>
      <c r="O80" s="126" t="str">
        <f t="shared" si="31"/>
        <v/>
      </c>
      <c r="P80" s="126" t="str">
        <f t="shared" si="32"/>
        <v/>
      </c>
      <c r="Q80" s="125"/>
      <c r="S80" s="4" t="str">
        <f t="shared" si="21"/>
        <v/>
      </c>
      <c r="T80" s="11" t="str">
        <f t="shared" si="19"/>
        <v/>
      </c>
      <c r="U80" s="11">
        <f t="shared" si="22"/>
        <v>0</v>
      </c>
      <c r="V80" s="12" t="str">
        <f t="shared" si="23"/>
        <v/>
      </c>
      <c r="X80" s="4" t="str">
        <f t="shared" si="24"/>
        <v/>
      </c>
      <c r="Y80" s="11" t="str">
        <f t="shared" si="25"/>
        <v/>
      </c>
      <c r="Z80" s="11">
        <f t="shared" si="27"/>
        <v>0</v>
      </c>
      <c r="AA80" s="12" t="str">
        <f t="shared" si="26"/>
        <v/>
      </c>
    </row>
    <row r="81" spans="1:27" ht="30" customHeight="1">
      <c r="A81" s="9"/>
      <c r="C81" s="10"/>
      <c r="D81" s="10"/>
      <c r="E81" s="128"/>
      <c r="F81" s="128"/>
      <c r="G81" s="128"/>
      <c r="H81" s="129" t="str">
        <f t="shared" si="20"/>
        <v/>
      </c>
      <c r="I81" s="124"/>
      <c r="J81" s="126" t="str">
        <f t="shared" si="28"/>
        <v/>
      </c>
      <c r="K81" s="127"/>
      <c r="L81" s="126" t="str">
        <f t="shared" si="29"/>
        <v/>
      </c>
      <c r="M81" s="127"/>
      <c r="N81" s="126" t="str">
        <f t="shared" si="30"/>
        <v/>
      </c>
      <c r="O81" s="126" t="str">
        <f t="shared" si="31"/>
        <v/>
      </c>
      <c r="P81" s="126" t="str">
        <f t="shared" si="32"/>
        <v/>
      </c>
      <c r="Q81" s="125"/>
      <c r="S81" s="4" t="str">
        <f t="shared" si="21"/>
        <v/>
      </c>
      <c r="T81" s="11" t="str">
        <f t="shared" si="19"/>
        <v/>
      </c>
      <c r="U81" s="11">
        <f t="shared" si="22"/>
        <v>0</v>
      </c>
      <c r="V81" s="12" t="str">
        <f t="shared" si="23"/>
        <v/>
      </c>
      <c r="X81" s="4" t="str">
        <f t="shared" si="24"/>
        <v/>
      </c>
      <c r="Y81" s="11" t="str">
        <f t="shared" si="25"/>
        <v/>
      </c>
      <c r="Z81" s="11">
        <f t="shared" si="27"/>
        <v>0</v>
      </c>
      <c r="AA81" s="12" t="str">
        <f t="shared" si="26"/>
        <v/>
      </c>
    </row>
    <row r="82" spans="1:27" ht="30" customHeight="1">
      <c r="A82" s="9"/>
      <c r="C82" s="10"/>
      <c r="D82" s="10"/>
      <c r="E82" s="128"/>
      <c r="F82" s="128"/>
      <c r="G82" s="128"/>
      <c r="H82" s="129" t="str">
        <f t="shared" si="20"/>
        <v/>
      </c>
      <c r="I82" s="124"/>
      <c r="J82" s="126" t="str">
        <f t="shared" si="28"/>
        <v/>
      </c>
      <c r="K82" s="127"/>
      <c r="L82" s="126" t="str">
        <f t="shared" si="29"/>
        <v/>
      </c>
      <c r="M82" s="127"/>
      <c r="N82" s="126" t="str">
        <f t="shared" si="30"/>
        <v/>
      </c>
      <c r="O82" s="126" t="str">
        <f t="shared" si="31"/>
        <v/>
      </c>
      <c r="P82" s="126" t="str">
        <f t="shared" si="32"/>
        <v/>
      </c>
      <c r="Q82" s="125"/>
      <c r="S82" s="4" t="str">
        <f t="shared" si="21"/>
        <v/>
      </c>
      <c r="T82" s="11" t="str">
        <f t="shared" si="19"/>
        <v/>
      </c>
      <c r="U82" s="11">
        <f t="shared" si="22"/>
        <v>0</v>
      </c>
      <c r="V82" s="12" t="str">
        <f t="shared" si="23"/>
        <v/>
      </c>
      <c r="X82" s="4" t="str">
        <f t="shared" si="24"/>
        <v/>
      </c>
      <c r="Y82" s="11" t="str">
        <f t="shared" si="25"/>
        <v/>
      </c>
      <c r="Z82" s="11">
        <f t="shared" si="27"/>
        <v>0</v>
      </c>
      <c r="AA82" s="12" t="str">
        <f t="shared" si="26"/>
        <v/>
      </c>
    </row>
    <row r="83" spans="1:27" ht="30" customHeight="1">
      <c r="A83" s="9"/>
      <c r="C83" s="10"/>
      <c r="D83" s="10"/>
      <c r="E83" s="128"/>
      <c r="F83" s="128"/>
      <c r="G83" s="128"/>
      <c r="H83" s="129" t="str">
        <f t="shared" si="20"/>
        <v/>
      </c>
      <c r="I83" s="124"/>
      <c r="J83" s="126" t="str">
        <f t="shared" si="28"/>
        <v/>
      </c>
      <c r="K83" s="127"/>
      <c r="L83" s="126" t="str">
        <f t="shared" si="29"/>
        <v/>
      </c>
      <c r="M83" s="127"/>
      <c r="N83" s="126" t="str">
        <f t="shared" si="30"/>
        <v/>
      </c>
      <c r="O83" s="126" t="str">
        <f t="shared" si="31"/>
        <v/>
      </c>
      <c r="P83" s="126" t="str">
        <f t="shared" si="32"/>
        <v/>
      </c>
      <c r="Q83" s="125"/>
      <c r="S83" s="4" t="str">
        <f t="shared" si="21"/>
        <v/>
      </c>
      <c r="T83" s="11" t="str">
        <f t="shared" si="19"/>
        <v/>
      </c>
      <c r="U83" s="11">
        <f t="shared" si="22"/>
        <v>0</v>
      </c>
      <c r="V83" s="12" t="str">
        <f t="shared" si="23"/>
        <v/>
      </c>
      <c r="X83" s="4" t="str">
        <f t="shared" si="24"/>
        <v/>
      </c>
      <c r="Y83" s="11" t="str">
        <f t="shared" si="25"/>
        <v/>
      </c>
      <c r="Z83" s="11">
        <f t="shared" si="27"/>
        <v>0</v>
      </c>
      <c r="AA83" s="12" t="str">
        <f t="shared" si="26"/>
        <v/>
      </c>
    </row>
    <row r="84" spans="1:27" ht="30" customHeight="1">
      <c r="A84" s="9"/>
      <c r="C84" s="10"/>
      <c r="D84" s="10"/>
      <c r="E84" s="128"/>
      <c r="F84" s="128"/>
      <c r="G84" s="128"/>
      <c r="H84" s="129" t="str">
        <f t="shared" si="20"/>
        <v/>
      </c>
      <c r="I84" s="124"/>
      <c r="J84" s="126" t="str">
        <f t="shared" si="28"/>
        <v/>
      </c>
      <c r="K84" s="127"/>
      <c r="L84" s="126" t="str">
        <f t="shared" si="29"/>
        <v/>
      </c>
      <c r="M84" s="127"/>
      <c r="N84" s="126" t="str">
        <f t="shared" si="30"/>
        <v/>
      </c>
      <c r="O84" s="126" t="str">
        <f t="shared" si="31"/>
        <v/>
      </c>
      <c r="P84" s="126" t="str">
        <f t="shared" si="32"/>
        <v/>
      </c>
      <c r="Q84" s="125"/>
      <c r="S84" s="4" t="str">
        <f t="shared" si="21"/>
        <v/>
      </c>
      <c r="T84" s="11" t="str">
        <f t="shared" si="19"/>
        <v/>
      </c>
      <c r="U84" s="11">
        <f t="shared" si="22"/>
        <v>0</v>
      </c>
      <c r="V84" s="12" t="str">
        <f t="shared" si="23"/>
        <v/>
      </c>
      <c r="X84" s="4" t="str">
        <f t="shared" si="24"/>
        <v/>
      </c>
      <c r="Y84" s="11" t="str">
        <f t="shared" si="25"/>
        <v/>
      </c>
      <c r="Z84" s="11">
        <f t="shared" si="27"/>
        <v>0</v>
      </c>
      <c r="AA84" s="12" t="str">
        <f t="shared" si="26"/>
        <v/>
      </c>
    </row>
    <row r="85" spans="1:27" ht="30" customHeight="1">
      <c r="A85" s="9"/>
      <c r="C85" s="10"/>
      <c r="D85" s="10"/>
      <c r="E85" s="128"/>
      <c r="F85" s="128"/>
      <c r="G85" s="128"/>
      <c r="H85" s="129" t="str">
        <f t="shared" si="20"/>
        <v/>
      </c>
      <c r="I85" s="124"/>
      <c r="J85" s="126" t="str">
        <f t="shared" si="28"/>
        <v/>
      </c>
      <c r="K85" s="127"/>
      <c r="L85" s="126" t="str">
        <f t="shared" si="29"/>
        <v/>
      </c>
      <c r="M85" s="127"/>
      <c r="N85" s="126" t="str">
        <f t="shared" si="30"/>
        <v/>
      </c>
      <c r="O85" s="126" t="str">
        <f t="shared" si="31"/>
        <v/>
      </c>
      <c r="P85" s="126" t="str">
        <f t="shared" si="32"/>
        <v/>
      </c>
      <c r="Q85" s="125"/>
      <c r="S85" s="4" t="str">
        <f t="shared" si="21"/>
        <v/>
      </c>
      <c r="T85" s="11" t="str">
        <f t="shared" si="19"/>
        <v/>
      </c>
      <c r="U85" s="11">
        <f t="shared" si="22"/>
        <v>0</v>
      </c>
      <c r="V85" s="12" t="str">
        <f t="shared" si="23"/>
        <v/>
      </c>
      <c r="X85" s="4" t="str">
        <f t="shared" si="24"/>
        <v/>
      </c>
      <c r="Y85" s="11" t="str">
        <f t="shared" si="25"/>
        <v/>
      </c>
      <c r="Z85" s="11">
        <f t="shared" si="27"/>
        <v>0</v>
      </c>
      <c r="AA85" s="12" t="str">
        <f t="shared" si="26"/>
        <v/>
      </c>
    </row>
    <row r="86" spans="1:27" ht="30" customHeight="1">
      <c r="A86" s="9"/>
      <c r="C86" s="10"/>
      <c r="D86" s="10"/>
      <c r="E86" s="128"/>
      <c r="F86" s="128"/>
      <c r="G86" s="128"/>
      <c r="H86" s="129" t="str">
        <f t="shared" si="20"/>
        <v/>
      </c>
      <c r="I86" s="124"/>
      <c r="J86" s="126" t="str">
        <f t="shared" si="28"/>
        <v/>
      </c>
      <c r="K86" s="127"/>
      <c r="L86" s="126" t="str">
        <f t="shared" si="29"/>
        <v/>
      </c>
      <c r="M86" s="127"/>
      <c r="N86" s="126" t="str">
        <f t="shared" si="30"/>
        <v/>
      </c>
      <c r="O86" s="126" t="str">
        <f t="shared" si="31"/>
        <v/>
      </c>
      <c r="P86" s="126" t="str">
        <f t="shared" si="32"/>
        <v/>
      </c>
      <c r="Q86" s="125"/>
      <c r="S86" s="4" t="str">
        <f t="shared" si="21"/>
        <v/>
      </c>
      <c r="T86" s="11" t="str">
        <f t="shared" si="19"/>
        <v/>
      </c>
      <c r="U86" s="11">
        <f t="shared" si="22"/>
        <v>0</v>
      </c>
      <c r="V86" s="12" t="str">
        <f t="shared" si="23"/>
        <v/>
      </c>
      <c r="X86" s="4" t="str">
        <f t="shared" si="24"/>
        <v/>
      </c>
      <c r="Y86" s="11" t="str">
        <f t="shared" si="25"/>
        <v/>
      </c>
      <c r="Z86" s="11">
        <f t="shared" si="27"/>
        <v>0</v>
      </c>
      <c r="AA86" s="12" t="str">
        <f t="shared" si="26"/>
        <v/>
      </c>
    </row>
    <row r="87" spans="1:27" ht="30" customHeight="1">
      <c r="A87" s="9"/>
      <c r="C87" s="10"/>
      <c r="D87" s="10"/>
      <c r="E87" s="128"/>
      <c r="F87" s="128"/>
      <c r="G87" s="128"/>
      <c r="H87" s="129" t="str">
        <f t="shared" si="20"/>
        <v/>
      </c>
      <c r="I87" s="124"/>
      <c r="J87" s="126" t="str">
        <f t="shared" si="28"/>
        <v/>
      </c>
      <c r="K87" s="127"/>
      <c r="L87" s="126" t="str">
        <f t="shared" si="29"/>
        <v/>
      </c>
      <c r="M87" s="127"/>
      <c r="N87" s="126" t="str">
        <f t="shared" si="30"/>
        <v/>
      </c>
      <c r="O87" s="126" t="str">
        <f t="shared" si="31"/>
        <v/>
      </c>
      <c r="P87" s="126" t="str">
        <f t="shared" si="32"/>
        <v/>
      </c>
      <c r="Q87" s="125"/>
      <c r="S87" s="4" t="str">
        <f t="shared" si="21"/>
        <v/>
      </c>
      <c r="T87" s="11" t="str">
        <f t="shared" si="19"/>
        <v/>
      </c>
      <c r="U87" s="11">
        <f t="shared" si="22"/>
        <v>0</v>
      </c>
      <c r="V87" s="12" t="str">
        <f t="shared" si="23"/>
        <v/>
      </c>
      <c r="X87" s="4" t="str">
        <f t="shared" si="24"/>
        <v/>
      </c>
      <c r="Y87" s="11" t="str">
        <f t="shared" si="25"/>
        <v/>
      </c>
      <c r="Z87" s="11">
        <f t="shared" si="27"/>
        <v>0</v>
      </c>
      <c r="AA87" s="12" t="str">
        <f t="shared" si="26"/>
        <v/>
      </c>
    </row>
    <row r="88" spans="1:27" ht="30" customHeight="1">
      <c r="A88" s="9"/>
      <c r="C88" s="10"/>
      <c r="D88" s="10"/>
      <c r="E88" s="128"/>
      <c r="F88" s="128"/>
      <c r="G88" s="128"/>
      <c r="H88" s="129" t="str">
        <f t="shared" si="20"/>
        <v/>
      </c>
      <c r="I88" s="124"/>
      <c r="J88" s="126" t="str">
        <f t="shared" si="28"/>
        <v/>
      </c>
      <c r="K88" s="127"/>
      <c r="L88" s="126" t="str">
        <f t="shared" si="29"/>
        <v/>
      </c>
      <c r="M88" s="127"/>
      <c r="N88" s="126" t="str">
        <f t="shared" si="30"/>
        <v/>
      </c>
      <c r="O88" s="126" t="str">
        <f t="shared" si="31"/>
        <v/>
      </c>
      <c r="P88" s="126" t="str">
        <f t="shared" si="32"/>
        <v/>
      </c>
      <c r="Q88" s="125"/>
      <c r="S88" s="4" t="str">
        <f t="shared" si="21"/>
        <v/>
      </c>
      <c r="T88" s="11" t="str">
        <f t="shared" si="19"/>
        <v/>
      </c>
      <c r="U88" s="11">
        <f t="shared" si="22"/>
        <v>0</v>
      </c>
      <c r="V88" s="12" t="str">
        <f t="shared" si="23"/>
        <v/>
      </c>
      <c r="X88" s="4" t="str">
        <f t="shared" si="24"/>
        <v/>
      </c>
      <c r="Y88" s="11" t="str">
        <f t="shared" si="25"/>
        <v/>
      </c>
      <c r="Z88" s="11">
        <f t="shared" si="27"/>
        <v>0</v>
      </c>
      <c r="AA88" s="12" t="str">
        <f t="shared" si="26"/>
        <v/>
      </c>
    </row>
    <row r="89" spans="1:27" ht="30" customHeight="1">
      <c r="A89" s="9"/>
      <c r="C89" s="10"/>
      <c r="D89" s="10"/>
      <c r="E89" s="128"/>
      <c r="F89" s="128"/>
      <c r="G89" s="128"/>
      <c r="H89" s="129" t="str">
        <f t="shared" si="20"/>
        <v/>
      </c>
      <c r="I89" s="124"/>
      <c r="J89" s="126" t="str">
        <f t="shared" si="28"/>
        <v/>
      </c>
      <c r="K89" s="127"/>
      <c r="L89" s="126" t="str">
        <f t="shared" si="29"/>
        <v/>
      </c>
      <c r="M89" s="127"/>
      <c r="N89" s="126" t="str">
        <f t="shared" si="30"/>
        <v/>
      </c>
      <c r="O89" s="126" t="str">
        <f t="shared" si="31"/>
        <v/>
      </c>
      <c r="P89" s="126" t="str">
        <f t="shared" si="32"/>
        <v/>
      </c>
      <c r="Q89" s="125"/>
      <c r="S89" s="4" t="str">
        <f t="shared" si="21"/>
        <v/>
      </c>
      <c r="T89" s="11" t="str">
        <f t="shared" si="19"/>
        <v/>
      </c>
      <c r="U89" s="11">
        <f t="shared" si="22"/>
        <v>0</v>
      </c>
      <c r="V89" s="12" t="str">
        <f t="shared" si="23"/>
        <v/>
      </c>
      <c r="X89" s="4" t="str">
        <f t="shared" si="24"/>
        <v/>
      </c>
      <c r="Y89" s="11" t="str">
        <f t="shared" si="25"/>
        <v/>
      </c>
      <c r="Z89" s="11">
        <f t="shared" si="27"/>
        <v>0</v>
      </c>
      <c r="AA89" s="12" t="str">
        <f t="shared" si="26"/>
        <v/>
      </c>
    </row>
    <row r="90" spans="1:27" ht="30" customHeight="1">
      <c r="A90" s="9"/>
      <c r="C90" s="10"/>
      <c r="D90" s="10"/>
      <c r="E90" s="128"/>
      <c r="F90" s="128"/>
      <c r="G90" s="128"/>
      <c r="H90" s="129" t="str">
        <f t="shared" si="20"/>
        <v/>
      </c>
      <c r="I90" s="124"/>
      <c r="J90" s="126" t="str">
        <f t="shared" si="28"/>
        <v/>
      </c>
      <c r="K90" s="127"/>
      <c r="L90" s="126" t="str">
        <f t="shared" si="29"/>
        <v/>
      </c>
      <c r="M90" s="127"/>
      <c r="N90" s="126" t="str">
        <f t="shared" si="30"/>
        <v/>
      </c>
      <c r="O90" s="126" t="str">
        <f t="shared" si="31"/>
        <v/>
      </c>
      <c r="P90" s="126" t="str">
        <f t="shared" si="32"/>
        <v/>
      </c>
      <c r="Q90" s="125"/>
      <c r="S90" s="4" t="str">
        <f t="shared" si="21"/>
        <v/>
      </c>
      <c r="T90" s="11" t="str">
        <f t="shared" si="19"/>
        <v/>
      </c>
      <c r="U90" s="11">
        <f t="shared" si="22"/>
        <v>0</v>
      </c>
      <c r="V90" s="12" t="str">
        <f t="shared" si="23"/>
        <v/>
      </c>
      <c r="X90" s="4" t="str">
        <f t="shared" si="24"/>
        <v/>
      </c>
      <c r="Y90" s="11" t="str">
        <f t="shared" si="25"/>
        <v/>
      </c>
      <c r="Z90" s="11">
        <f t="shared" si="27"/>
        <v>0</v>
      </c>
      <c r="AA90" s="12" t="str">
        <f t="shared" si="26"/>
        <v/>
      </c>
    </row>
    <row r="91" spans="1:27" ht="30" customHeight="1">
      <c r="A91" s="9"/>
      <c r="C91" s="10"/>
      <c r="D91" s="10"/>
      <c r="E91" s="128"/>
      <c r="F91" s="128"/>
      <c r="G91" s="128"/>
      <c r="H91" s="129" t="str">
        <f t="shared" si="20"/>
        <v/>
      </c>
      <c r="I91" s="124"/>
      <c r="J91" s="126" t="str">
        <f t="shared" si="28"/>
        <v/>
      </c>
      <c r="K91" s="127"/>
      <c r="L91" s="126" t="str">
        <f t="shared" si="29"/>
        <v/>
      </c>
      <c r="M91" s="127"/>
      <c r="N91" s="126" t="str">
        <f t="shared" si="30"/>
        <v/>
      </c>
      <c r="O91" s="126" t="str">
        <f t="shared" si="31"/>
        <v/>
      </c>
      <c r="P91" s="126" t="str">
        <f t="shared" si="32"/>
        <v/>
      </c>
      <c r="Q91" s="125"/>
      <c r="S91" s="4" t="str">
        <f t="shared" si="21"/>
        <v/>
      </c>
      <c r="T91" s="11" t="str">
        <f t="shared" si="19"/>
        <v/>
      </c>
      <c r="U91" s="11">
        <f t="shared" si="22"/>
        <v>0</v>
      </c>
      <c r="V91" s="12" t="str">
        <f t="shared" si="23"/>
        <v/>
      </c>
      <c r="X91" s="4" t="str">
        <f t="shared" si="24"/>
        <v/>
      </c>
      <c r="Y91" s="11" t="str">
        <f t="shared" si="25"/>
        <v/>
      </c>
      <c r="Z91" s="11">
        <f t="shared" si="27"/>
        <v>0</v>
      </c>
      <c r="AA91" s="12" t="str">
        <f t="shared" si="26"/>
        <v/>
      </c>
    </row>
    <row r="92" spans="1:27" ht="30" customHeight="1">
      <c r="A92" s="9"/>
      <c r="C92" s="10"/>
      <c r="D92" s="10"/>
      <c r="E92" s="128"/>
      <c r="F92" s="128"/>
      <c r="G92" s="128"/>
      <c r="H92" s="129" t="str">
        <f t="shared" si="20"/>
        <v/>
      </c>
      <c r="I92" s="124"/>
      <c r="J92" s="126" t="str">
        <f t="shared" si="28"/>
        <v/>
      </c>
      <c r="K92" s="127"/>
      <c r="L92" s="126" t="str">
        <f t="shared" si="29"/>
        <v/>
      </c>
      <c r="M92" s="127"/>
      <c r="N92" s="126" t="str">
        <f t="shared" si="30"/>
        <v/>
      </c>
      <c r="O92" s="126" t="str">
        <f t="shared" si="31"/>
        <v/>
      </c>
      <c r="P92" s="126" t="str">
        <f t="shared" si="32"/>
        <v/>
      </c>
      <c r="Q92" s="125"/>
      <c r="S92" s="4" t="str">
        <f t="shared" si="21"/>
        <v/>
      </c>
      <c r="T92" s="11" t="str">
        <f t="shared" si="19"/>
        <v/>
      </c>
      <c r="U92" s="11">
        <f t="shared" si="22"/>
        <v>0</v>
      </c>
      <c r="V92" s="12" t="str">
        <f t="shared" si="23"/>
        <v/>
      </c>
      <c r="X92" s="4" t="str">
        <f t="shared" si="24"/>
        <v/>
      </c>
      <c r="Y92" s="11" t="str">
        <f t="shared" si="25"/>
        <v/>
      </c>
      <c r="Z92" s="11">
        <f t="shared" si="27"/>
        <v>0</v>
      </c>
      <c r="AA92" s="12" t="str">
        <f t="shared" si="26"/>
        <v/>
      </c>
    </row>
    <row r="93" spans="1:27" ht="30" customHeight="1">
      <c r="A93" s="9"/>
      <c r="C93" s="10"/>
      <c r="D93" s="10"/>
      <c r="E93" s="128"/>
      <c r="F93" s="128"/>
      <c r="G93" s="128"/>
      <c r="H93" s="129" t="str">
        <f t="shared" si="20"/>
        <v/>
      </c>
      <c r="I93" s="124"/>
      <c r="J93" s="126" t="str">
        <f t="shared" si="28"/>
        <v/>
      </c>
      <c r="K93" s="127"/>
      <c r="L93" s="126" t="str">
        <f t="shared" si="29"/>
        <v/>
      </c>
      <c r="M93" s="127"/>
      <c r="N93" s="126" t="str">
        <f t="shared" si="30"/>
        <v/>
      </c>
      <c r="O93" s="126" t="str">
        <f t="shared" si="31"/>
        <v/>
      </c>
      <c r="P93" s="126" t="str">
        <f t="shared" si="32"/>
        <v/>
      </c>
      <c r="Q93" s="125"/>
      <c r="S93" s="4" t="str">
        <f t="shared" si="21"/>
        <v/>
      </c>
      <c r="T93" s="11" t="str">
        <f t="shared" si="19"/>
        <v/>
      </c>
      <c r="U93" s="11">
        <f t="shared" si="22"/>
        <v>0</v>
      </c>
      <c r="V93" s="12" t="str">
        <f t="shared" si="23"/>
        <v/>
      </c>
      <c r="X93" s="4" t="str">
        <f t="shared" si="24"/>
        <v/>
      </c>
      <c r="Y93" s="11" t="str">
        <f t="shared" si="25"/>
        <v/>
      </c>
      <c r="Z93" s="11">
        <f t="shared" si="27"/>
        <v>0</v>
      </c>
      <c r="AA93" s="12" t="str">
        <f t="shared" si="26"/>
        <v/>
      </c>
    </row>
    <row r="94" spans="1:27" ht="30" customHeight="1">
      <c r="A94" s="9"/>
      <c r="C94" s="10"/>
      <c r="D94" s="10"/>
      <c r="E94" s="128"/>
      <c r="F94" s="128"/>
      <c r="G94" s="128"/>
      <c r="H94" s="129" t="str">
        <f t="shared" si="20"/>
        <v/>
      </c>
      <c r="I94" s="124"/>
      <c r="J94" s="126" t="str">
        <f t="shared" si="28"/>
        <v/>
      </c>
      <c r="K94" s="127"/>
      <c r="L94" s="126" t="str">
        <f t="shared" si="29"/>
        <v/>
      </c>
      <c r="M94" s="127"/>
      <c r="N94" s="126" t="str">
        <f t="shared" si="30"/>
        <v/>
      </c>
      <c r="O94" s="126" t="str">
        <f t="shared" si="31"/>
        <v/>
      </c>
      <c r="P94" s="126" t="str">
        <f t="shared" si="32"/>
        <v/>
      </c>
      <c r="Q94" s="125"/>
      <c r="S94" s="4" t="str">
        <f t="shared" si="21"/>
        <v/>
      </c>
      <c r="T94" s="11" t="str">
        <f t="shared" si="19"/>
        <v/>
      </c>
      <c r="U94" s="11">
        <f t="shared" si="22"/>
        <v>0</v>
      </c>
      <c r="V94" s="12" t="str">
        <f t="shared" si="23"/>
        <v/>
      </c>
      <c r="X94" s="4" t="str">
        <f t="shared" si="24"/>
        <v/>
      </c>
      <c r="Y94" s="11" t="str">
        <f t="shared" si="25"/>
        <v/>
      </c>
      <c r="Z94" s="11">
        <f t="shared" si="27"/>
        <v>0</v>
      </c>
      <c r="AA94" s="12" t="str">
        <f t="shared" si="26"/>
        <v/>
      </c>
    </row>
    <row r="95" spans="1:27" ht="30" customHeight="1">
      <c r="A95" s="9"/>
      <c r="C95" s="10"/>
      <c r="D95" s="10"/>
      <c r="E95" s="128"/>
      <c r="F95" s="128"/>
      <c r="G95" s="128"/>
      <c r="H95" s="129" t="str">
        <f t="shared" si="20"/>
        <v/>
      </c>
      <c r="I95" s="124"/>
      <c r="J95" s="126" t="str">
        <f t="shared" si="28"/>
        <v/>
      </c>
      <c r="K95" s="127"/>
      <c r="L95" s="126" t="str">
        <f t="shared" si="29"/>
        <v/>
      </c>
      <c r="M95" s="127"/>
      <c r="N95" s="126" t="str">
        <f t="shared" si="30"/>
        <v/>
      </c>
      <c r="O95" s="126" t="str">
        <f t="shared" si="31"/>
        <v/>
      </c>
      <c r="P95" s="126" t="str">
        <f t="shared" si="32"/>
        <v/>
      </c>
      <c r="Q95" s="125"/>
      <c r="S95" s="4" t="str">
        <f t="shared" si="21"/>
        <v/>
      </c>
      <c r="T95" s="11" t="str">
        <f t="shared" si="19"/>
        <v/>
      </c>
      <c r="U95" s="11">
        <f t="shared" si="22"/>
        <v>0</v>
      </c>
      <c r="V95" s="12" t="str">
        <f t="shared" si="23"/>
        <v/>
      </c>
      <c r="X95" s="4" t="str">
        <f t="shared" si="24"/>
        <v/>
      </c>
      <c r="Y95" s="11" t="str">
        <f t="shared" si="25"/>
        <v/>
      </c>
      <c r="Z95" s="11">
        <f t="shared" si="27"/>
        <v>0</v>
      </c>
      <c r="AA95" s="12" t="str">
        <f t="shared" si="26"/>
        <v/>
      </c>
    </row>
    <row r="96" spans="1:27" ht="30" customHeight="1">
      <c r="A96" s="9"/>
      <c r="C96" s="10"/>
      <c r="D96" s="10"/>
      <c r="E96" s="128"/>
      <c r="F96" s="128"/>
      <c r="G96" s="128"/>
      <c r="H96" s="129" t="str">
        <f t="shared" si="20"/>
        <v/>
      </c>
      <c r="I96" s="124"/>
      <c r="J96" s="126" t="str">
        <f t="shared" si="28"/>
        <v/>
      </c>
      <c r="K96" s="127"/>
      <c r="L96" s="126" t="str">
        <f t="shared" si="29"/>
        <v/>
      </c>
      <c r="M96" s="127"/>
      <c r="N96" s="126" t="str">
        <f t="shared" si="30"/>
        <v/>
      </c>
      <c r="O96" s="126" t="str">
        <f t="shared" si="31"/>
        <v/>
      </c>
      <c r="P96" s="126" t="str">
        <f t="shared" si="32"/>
        <v/>
      </c>
      <c r="Q96" s="125"/>
      <c r="S96" s="4" t="str">
        <f t="shared" si="21"/>
        <v/>
      </c>
      <c r="T96" s="11" t="str">
        <f t="shared" si="19"/>
        <v/>
      </c>
      <c r="U96" s="11">
        <f t="shared" si="22"/>
        <v>0</v>
      </c>
      <c r="V96" s="12" t="str">
        <f t="shared" si="23"/>
        <v/>
      </c>
      <c r="X96" s="4" t="str">
        <f t="shared" si="24"/>
        <v/>
      </c>
      <c r="Y96" s="11" t="str">
        <f t="shared" si="25"/>
        <v/>
      </c>
      <c r="Z96" s="11">
        <f t="shared" si="27"/>
        <v>0</v>
      </c>
      <c r="AA96" s="12" t="str">
        <f t="shared" si="26"/>
        <v/>
      </c>
    </row>
    <row r="97" spans="1:27" ht="30" customHeight="1">
      <c r="A97" s="9"/>
      <c r="C97" s="10"/>
      <c r="D97" s="10"/>
      <c r="E97" s="128"/>
      <c r="F97" s="128"/>
      <c r="G97" s="128"/>
      <c r="H97" s="129" t="str">
        <f t="shared" si="20"/>
        <v/>
      </c>
      <c r="I97" s="124"/>
      <c r="J97" s="126" t="str">
        <f t="shared" si="28"/>
        <v/>
      </c>
      <c r="K97" s="127"/>
      <c r="L97" s="126" t="str">
        <f t="shared" si="29"/>
        <v/>
      </c>
      <c r="M97" s="127"/>
      <c r="N97" s="126" t="str">
        <f t="shared" si="30"/>
        <v/>
      </c>
      <c r="O97" s="126" t="str">
        <f t="shared" si="31"/>
        <v/>
      </c>
      <c r="P97" s="126" t="str">
        <f t="shared" si="32"/>
        <v/>
      </c>
      <c r="Q97" s="125"/>
      <c r="S97" s="4" t="str">
        <f t="shared" si="21"/>
        <v/>
      </c>
      <c r="T97" s="11" t="str">
        <f t="shared" si="19"/>
        <v/>
      </c>
      <c r="U97" s="11">
        <f t="shared" si="22"/>
        <v>0</v>
      </c>
      <c r="V97" s="12" t="str">
        <f t="shared" si="23"/>
        <v/>
      </c>
      <c r="X97" s="4" t="str">
        <f t="shared" si="24"/>
        <v/>
      </c>
      <c r="Y97" s="11" t="str">
        <f t="shared" si="25"/>
        <v/>
      </c>
      <c r="Z97" s="11">
        <f t="shared" si="27"/>
        <v>0</v>
      </c>
      <c r="AA97" s="12" t="str">
        <f t="shared" si="26"/>
        <v/>
      </c>
    </row>
    <row r="98" spans="1:27" ht="30" customHeight="1">
      <c r="A98" s="9"/>
      <c r="C98" s="10"/>
      <c r="D98" s="10"/>
      <c r="E98" s="128"/>
      <c r="F98" s="128"/>
      <c r="G98" s="128"/>
      <c r="H98" s="129" t="str">
        <f t="shared" si="20"/>
        <v/>
      </c>
      <c r="I98" s="124"/>
      <c r="J98" s="126" t="str">
        <f t="shared" si="28"/>
        <v/>
      </c>
      <c r="K98" s="127"/>
      <c r="L98" s="126" t="str">
        <f t="shared" si="29"/>
        <v/>
      </c>
      <c r="M98" s="127"/>
      <c r="N98" s="126" t="str">
        <f t="shared" si="30"/>
        <v/>
      </c>
      <c r="O98" s="126" t="str">
        <f t="shared" si="31"/>
        <v/>
      </c>
      <c r="P98" s="126" t="str">
        <f t="shared" si="32"/>
        <v/>
      </c>
      <c r="Q98" s="125"/>
      <c r="S98" s="4" t="str">
        <f t="shared" si="21"/>
        <v/>
      </c>
      <c r="T98" s="11" t="str">
        <f t="shared" si="19"/>
        <v/>
      </c>
      <c r="U98" s="11">
        <f t="shared" si="22"/>
        <v>0</v>
      </c>
      <c r="V98" s="12" t="str">
        <f t="shared" si="23"/>
        <v/>
      </c>
      <c r="X98" s="4" t="str">
        <f t="shared" si="24"/>
        <v/>
      </c>
      <c r="Y98" s="11" t="str">
        <f t="shared" si="25"/>
        <v/>
      </c>
      <c r="Z98" s="11">
        <f t="shared" si="27"/>
        <v>0</v>
      </c>
      <c r="AA98" s="12" t="str">
        <f t="shared" si="26"/>
        <v/>
      </c>
    </row>
    <row r="99" spans="1:27" ht="30" customHeight="1">
      <c r="A99" s="9"/>
      <c r="C99" s="10"/>
      <c r="D99" s="10"/>
      <c r="E99" s="128"/>
      <c r="F99" s="128"/>
      <c r="G99" s="128"/>
      <c r="H99" s="129" t="str">
        <f t="shared" si="20"/>
        <v/>
      </c>
      <c r="I99" s="124"/>
      <c r="J99" s="126" t="str">
        <f t="shared" si="28"/>
        <v/>
      </c>
      <c r="K99" s="127"/>
      <c r="L99" s="126" t="str">
        <f t="shared" si="29"/>
        <v/>
      </c>
      <c r="M99" s="127"/>
      <c r="N99" s="126" t="str">
        <f t="shared" si="30"/>
        <v/>
      </c>
      <c r="O99" s="126" t="str">
        <f t="shared" si="31"/>
        <v/>
      </c>
      <c r="P99" s="126" t="str">
        <f t="shared" si="32"/>
        <v/>
      </c>
      <c r="Q99" s="125"/>
      <c r="S99" s="4" t="str">
        <f t="shared" si="21"/>
        <v/>
      </c>
      <c r="T99" s="11" t="str">
        <f t="shared" si="19"/>
        <v/>
      </c>
      <c r="U99" s="11">
        <f t="shared" si="22"/>
        <v>0</v>
      </c>
      <c r="V99" s="12" t="str">
        <f t="shared" si="23"/>
        <v/>
      </c>
      <c r="X99" s="4" t="str">
        <f t="shared" si="24"/>
        <v/>
      </c>
      <c r="Y99" s="11" t="str">
        <f t="shared" si="25"/>
        <v/>
      </c>
      <c r="Z99" s="11">
        <f t="shared" si="27"/>
        <v>0</v>
      </c>
      <c r="AA99" s="12" t="str">
        <f t="shared" si="26"/>
        <v/>
      </c>
    </row>
    <row r="100" spans="1:27" ht="30" customHeight="1">
      <c r="A100" s="9"/>
      <c r="C100" s="10"/>
      <c r="D100" s="10"/>
      <c r="E100" s="128"/>
      <c r="F100" s="128"/>
      <c r="G100" s="128"/>
      <c r="H100" s="129" t="str">
        <f t="shared" si="20"/>
        <v/>
      </c>
      <c r="I100" s="124"/>
      <c r="J100" s="126" t="str">
        <f t="shared" si="28"/>
        <v/>
      </c>
      <c r="K100" s="127"/>
      <c r="L100" s="126" t="str">
        <f t="shared" si="29"/>
        <v/>
      </c>
      <c r="M100" s="127"/>
      <c r="N100" s="126" t="str">
        <f t="shared" si="30"/>
        <v/>
      </c>
      <c r="O100" s="126" t="str">
        <f t="shared" si="31"/>
        <v/>
      </c>
      <c r="P100" s="126" t="str">
        <f t="shared" si="32"/>
        <v/>
      </c>
      <c r="Q100" s="125"/>
      <c r="S100" s="4" t="str">
        <f t="shared" si="21"/>
        <v/>
      </c>
      <c r="T100" s="11" t="str">
        <f t="shared" si="19"/>
        <v/>
      </c>
      <c r="U100" s="11">
        <f t="shared" si="22"/>
        <v>0</v>
      </c>
      <c r="V100" s="12" t="str">
        <f t="shared" si="23"/>
        <v/>
      </c>
      <c r="X100" s="4" t="str">
        <f t="shared" si="24"/>
        <v/>
      </c>
      <c r="Y100" s="11" t="str">
        <f t="shared" si="25"/>
        <v/>
      </c>
      <c r="Z100" s="11">
        <f t="shared" si="27"/>
        <v>0</v>
      </c>
      <c r="AA100" s="12" t="str">
        <f t="shared" si="26"/>
        <v/>
      </c>
    </row>
    <row r="101" spans="1:27" ht="30" customHeight="1">
      <c r="A101" s="9"/>
      <c r="C101" s="10"/>
      <c r="D101" s="10"/>
      <c r="E101" s="128"/>
      <c r="F101" s="128"/>
      <c r="G101" s="128"/>
      <c r="H101" s="129" t="str">
        <f t="shared" si="20"/>
        <v/>
      </c>
      <c r="I101" s="124"/>
      <c r="J101" s="126" t="str">
        <f t="shared" si="28"/>
        <v/>
      </c>
      <c r="K101" s="127"/>
      <c r="L101" s="126" t="str">
        <f t="shared" si="29"/>
        <v/>
      </c>
      <c r="M101" s="127"/>
      <c r="N101" s="126" t="str">
        <f t="shared" si="30"/>
        <v/>
      </c>
      <c r="O101" s="126" t="str">
        <f t="shared" si="31"/>
        <v/>
      </c>
      <c r="P101" s="126" t="str">
        <f t="shared" si="32"/>
        <v/>
      </c>
      <c r="Q101" s="125"/>
      <c r="S101" s="4" t="str">
        <f t="shared" si="21"/>
        <v/>
      </c>
      <c r="T101" s="11" t="str">
        <f t="shared" si="19"/>
        <v/>
      </c>
      <c r="U101" s="11">
        <f t="shared" si="22"/>
        <v>0</v>
      </c>
      <c r="V101" s="12" t="str">
        <f t="shared" si="23"/>
        <v/>
      </c>
      <c r="X101" s="4" t="str">
        <f t="shared" si="24"/>
        <v/>
      </c>
      <c r="Y101" s="11" t="str">
        <f t="shared" si="25"/>
        <v/>
      </c>
      <c r="Z101" s="11">
        <f t="shared" si="27"/>
        <v>0</v>
      </c>
      <c r="AA101" s="12" t="str">
        <f t="shared" si="26"/>
        <v/>
      </c>
    </row>
    <row r="102" spans="1:27" ht="30" customHeight="1">
      <c r="A102" s="9"/>
      <c r="C102" s="10"/>
      <c r="D102" s="10"/>
      <c r="E102" s="128"/>
      <c r="F102" s="128"/>
      <c r="G102" s="128"/>
      <c r="H102" s="129" t="str">
        <f t="shared" si="20"/>
        <v/>
      </c>
      <c r="I102" s="124"/>
      <c r="J102" s="126" t="str">
        <f t="shared" si="28"/>
        <v/>
      </c>
      <c r="K102" s="127"/>
      <c r="L102" s="126" t="str">
        <f t="shared" si="29"/>
        <v/>
      </c>
      <c r="M102" s="127"/>
      <c r="N102" s="126" t="str">
        <f t="shared" si="30"/>
        <v/>
      </c>
      <c r="O102" s="126" t="str">
        <f t="shared" si="31"/>
        <v/>
      </c>
      <c r="P102" s="126" t="str">
        <f t="shared" si="32"/>
        <v/>
      </c>
      <c r="Q102" s="125"/>
      <c r="S102" s="4" t="str">
        <f t="shared" si="21"/>
        <v/>
      </c>
      <c r="T102" s="11" t="str">
        <f t="shared" si="19"/>
        <v/>
      </c>
      <c r="U102" s="11">
        <f t="shared" si="22"/>
        <v>0</v>
      </c>
      <c r="V102" s="12" t="str">
        <f t="shared" si="23"/>
        <v/>
      </c>
      <c r="X102" s="4" t="str">
        <f t="shared" si="24"/>
        <v/>
      </c>
      <c r="Y102" s="11" t="str">
        <f t="shared" si="25"/>
        <v/>
      </c>
      <c r="Z102" s="11">
        <f t="shared" si="27"/>
        <v>0</v>
      </c>
      <c r="AA102" s="12" t="str">
        <f t="shared" si="26"/>
        <v/>
      </c>
    </row>
    <row r="103" spans="1:27" ht="30" customHeight="1">
      <c r="A103" s="9"/>
      <c r="C103" s="10"/>
      <c r="D103" s="10"/>
      <c r="E103" s="128"/>
      <c r="F103" s="128"/>
      <c r="G103" s="128"/>
      <c r="H103" s="129" t="str">
        <f t="shared" si="20"/>
        <v/>
      </c>
      <c r="I103" s="124"/>
      <c r="J103" s="126" t="str">
        <f t="shared" si="28"/>
        <v/>
      </c>
      <c r="K103" s="127"/>
      <c r="L103" s="126" t="str">
        <f t="shared" si="29"/>
        <v/>
      </c>
      <c r="M103" s="127"/>
      <c r="N103" s="126" t="str">
        <f t="shared" si="30"/>
        <v/>
      </c>
      <c r="O103" s="126" t="str">
        <f t="shared" si="31"/>
        <v/>
      </c>
      <c r="P103" s="126" t="str">
        <f t="shared" si="32"/>
        <v/>
      </c>
      <c r="Q103" s="125"/>
      <c r="S103" s="4" t="str">
        <f t="shared" si="21"/>
        <v/>
      </c>
      <c r="T103" s="11" t="str">
        <f t="shared" si="19"/>
        <v/>
      </c>
      <c r="U103" s="11">
        <f t="shared" si="22"/>
        <v>0</v>
      </c>
      <c r="V103" s="12" t="str">
        <f t="shared" si="23"/>
        <v/>
      </c>
      <c r="X103" s="4" t="str">
        <f t="shared" si="24"/>
        <v/>
      </c>
      <c r="Y103" s="11" t="str">
        <f t="shared" si="25"/>
        <v/>
      </c>
      <c r="Z103" s="11">
        <f t="shared" si="27"/>
        <v>0</v>
      </c>
      <c r="AA103" s="12" t="str">
        <f t="shared" si="26"/>
        <v/>
      </c>
    </row>
    <row r="104" spans="1:27" ht="30" customHeight="1">
      <c r="A104" s="9"/>
      <c r="C104" s="10"/>
      <c r="D104" s="10"/>
      <c r="E104" s="128"/>
      <c r="F104" s="128"/>
      <c r="G104" s="128"/>
      <c r="H104" s="129" t="str">
        <f t="shared" si="20"/>
        <v/>
      </c>
      <c r="I104" s="124"/>
      <c r="J104" s="126" t="str">
        <f t="shared" si="28"/>
        <v/>
      </c>
      <c r="K104" s="127"/>
      <c r="L104" s="126" t="str">
        <f t="shared" si="29"/>
        <v/>
      </c>
      <c r="M104" s="127"/>
      <c r="N104" s="126" t="str">
        <f t="shared" si="30"/>
        <v/>
      </c>
      <c r="O104" s="126" t="str">
        <f t="shared" si="31"/>
        <v/>
      </c>
      <c r="P104" s="126" t="str">
        <f t="shared" si="32"/>
        <v/>
      </c>
      <c r="Q104" s="125"/>
      <c r="S104" s="4" t="str">
        <f t="shared" si="21"/>
        <v/>
      </c>
      <c r="T104" s="11" t="str">
        <f t="shared" si="19"/>
        <v/>
      </c>
      <c r="U104" s="11">
        <f t="shared" si="22"/>
        <v>0</v>
      </c>
      <c r="V104" s="12" t="str">
        <f t="shared" si="23"/>
        <v/>
      </c>
      <c r="X104" s="4" t="str">
        <f t="shared" si="24"/>
        <v/>
      </c>
      <c r="Y104" s="11" t="str">
        <f t="shared" si="25"/>
        <v/>
      </c>
      <c r="Z104" s="11">
        <f t="shared" si="27"/>
        <v>0</v>
      </c>
      <c r="AA104" s="12" t="str">
        <f t="shared" si="26"/>
        <v/>
      </c>
    </row>
    <row r="105" spans="1:27" ht="30" customHeight="1">
      <c r="A105" s="9"/>
      <c r="C105" s="10"/>
      <c r="D105" s="10"/>
      <c r="E105" s="128"/>
      <c r="F105" s="128"/>
      <c r="G105" s="128"/>
      <c r="H105" s="129" t="str">
        <f t="shared" si="20"/>
        <v/>
      </c>
      <c r="I105" s="124"/>
      <c r="J105" s="126" t="str">
        <f t="shared" si="28"/>
        <v/>
      </c>
      <c r="K105" s="127"/>
      <c r="L105" s="126" t="str">
        <f t="shared" si="29"/>
        <v/>
      </c>
      <c r="M105" s="127"/>
      <c r="N105" s="126" t="str">
        <f t="shared" si="30"/>
        <v/>
      </c>
      <c r="O105" s="126" t="str">
        <f t="shared" si="31"/>
        <v/>
      </c>
      <c r="P105" s="126" t="str">
        <f t="shared" si="32"/>
        <v/>
      </c>
      <c r="Q105" s="125"/>
      <c r="S105" s="4" t="str">
        <f t="shared" si="21"/>
        <v/>
      </c>
      <c r="T105" s="11" t="str">
        <f t="shared" si="19"/>
        <v/>
      </c>
      <c r="U105" s="11">
        <f t="shared" si="22"/>
        <v>0</v>
      </c>
      <c r="V105" s="12" t="str">
        <f t="shared" si="23"/>
        <v/>
      </c>
      <c r="X105" s="4" t="str">
        <f t="shared" si="24"/>
        <v/>
      </c>
      <c r="Y105" s="11" t="str">
        <f t="shared" si="25"/>
        <v/>
      </c>
      <c r="Z105" s="11">
        <f t="shared" si="27"/>
        <v>0</v>
      </c>
      <c r="AA105" s="12" t="str">
        <f t="shared" si="26"/>
        <v/>
      </c>
    </row>
    <row r="106" spans="1:27" ht="30" customHeight="1">
      <c r="A106" s="9"/>
      <c r="C106" s="10"/>
      <c r="D106" s="10"/>
      <c r="E106" s="128"/>
      <c r="F106" s="128"/>
      <c r="G106" s="128"/>
      <c r="H106" s="129" t="str">
        <f t="shared" si="20"/>
        <v/>
      </c>
      <c r="I106" s="124"/>
      <c r="J106" s="126" t="str">
        <f t="shared" si="28"/>
        <v/>
      </c>
      <c r="K106" s="127"/>
      <c r="L106" s="126" t="str">
        <f t="shared" si="29"/>
        <v/>
      </c>
      <c r="M106" s="127"/>
      <c r="N106" s="126" t="str">
        <f t="shared" si="30"/>
        <v/>
      </c>
      <c r="O106" s="126" t="str">
        <f t="shared" si="31"/>
        <v/>
      </c>
      <c r="P106" s="126" t="str">
        <f t="shared" si="32"/>
        <v/>
      </c>
      <c r="Q106" s="125"/>
      <c r="S106" s="4" t="str">
        <f t="shared" si="21"/>
        <v/>
      </c>
      <c r="T106" s="11" t="str">
        <f t="shared" si="19"/>
        <v/>
      </c>
      <c r="U106" s="11">
        <f t="shared" si="22"/>
        <v>0</v>
      </c>
      <c r="V106" s="12" t="str">
        <f t="shared" si="23"/>
        <v/>
      </c>
      <c r="X106" s="4" t="str">
        <f t="shared" si="24"/>
        <v/>
      </c>
      <c r="Y106" s="11" t="str">
        <f t="shared" si="25"/>
        <v/>
      </c>
      <c r="Z106" s="11">
        <f t="shared" si="27"/>
        <v>0</v>
      </c>
      <c r="AA106" s="12" t="str">
        <f t="shared" si="26"/>
        <v/>
      </c>
    </row>
    <row r="107" spans="1:27" ht="30" customHeight="1">
      <c r="A107" s="9"/>
      <c r="C107" s="10"/>
      <c r="D107" s="10"/>
      <c r="E107" s="128"/>
      <c r="F107" s="128"/>
      <c r="G107" s="128"/>
      <c r="H107" s="129" t="str">
        <f t="shared" si="20"/>
        <v/>
      </c>
      <c r="I107" s="124"/>
      <c r="J107" s="126" t="str">
        <f t="shared" si="28"/>
        <v/>
      </c>
      <c r="K107" s="127"/>
      <c r="L107" s="126" t="str">
        <f t="shared" si="29"/>
        <v/>
      </c>
      <c r="M107" s="127"/>
      <c r="N107" s="126" t="str">
        <f t="shared" si="30"/>
        <v/>
      </c>
      <c r="O107" s="126" t="str">
        <f t="shared" si="31"/>
        <v/>
      </c>
      <c r="P107" s="126" t="str">
        <f t="shared" si="32"/>
        <v/>
      </c>
      <c r="Q107" s="125"/>
      <c r="S107" s="4" t="str">
        <f t="shared" si="21"/>
        <v/>
      </c>
      <c r="T107" s="11" t="str">
        <f t="shared" si="19"/>
        <v/>
      </c>
      <c r="U107" s="11">
        <f t="shared" si="22"/>
        <v>0</v>
      </c>
      <c r="V107" s="12" t="str">
        <f t="shared" si="23"/>
        <v/>
      </c>
      <c r="X107" s="4" t="str">
        <f t="shared" si="24"/>
        <v/>
      </c>
      <c r="Y107" s="11" t="str">
        <f t="shared" si="25"/>
        <v/>
      </c>
      <c r="Z107" s="11">
        <f t="shared" si="27"/>
        <v>0</v>
      </c>
      <c r="AA107" s="12" t="str">
        <f t="shared" si="26"/>
        <v/>
      </c>
    </row>
    <row r="108" spans="1:27" ht="30" customHeight="1">
      <c r="A108" s="9"/>
      <c r="C108" s="10"/>
      <c r="D108" s="10"/>
      <c r="E108" s="128"/>
      <c r="F108" s="128"/>
      <c r="G108" s="128"/>
      <c r="H108" s="129" t="str">
        <f t="shared" si="20"/>
        <v/>
      </c>
      <c r="I108" s="124"/>
      <c r="J108" s="126" t="str">
        <f t="shared" si="28"/>
        <v/>
      </c>
      <c r="K108" s="127"/>
      <c r="L108" s="126" t="str">
        <f t="shared" si="29"/>
        <v/>
      </c>
      <c r="M108" s="127"/>
      <c r="N108" s="126" t="str">
        <f t="shared" si="30"/>
        <v/>
      </c>
      <c r="O108" s="126" t="str">
        <f t="shared" si="31"/>
        <v/>
      </c>
      <c r="P108" s="126" t="str">
        <f t="shared" si="32"/>
        <v/>
      </c>
      <c r="Q108" s="125"/>
      <c r="S108" s="4" t="str">
        <f t="shared" si="21"/>
        <v/>
      </c>
      <c r="T108" s="11" t="str">
        <f t="shared" si="19"/>
        <v/>
      </c>
      <c r="U108" s="11">
        <f t="shared" si="22"/>
        <v>0</v>
      </c>
      <c r="V108" s="12" t="str">
        <f t="shared" si="23"/>
        <v/>
      </c>
      <c r="X108" s="4" t="str">
        <f t="shared" si="24"/>
        <v/>
      </c>
      <c r="Y108" s="11" t="str">
        <f t="shared" si="25"/>
        <v/>
      </c>
      <c r="Z108" s="11">
        <f t="shared" si="27"/>
        <v>0</v>
      </c>
      <c r="AA108" s="12" t="str">
        <f t="shared" si="26"/>
        <v/>
      </c>
    </row>
    <row r="109" spans="1:27" ht="30" customHeight="1">
      <c r="A109" s="9"/>
      <c r="C109" s="10"/>
      <c r="D109" s="10"/>
      <c r="E109" s="128"/>
      <c r="F109" s="128"/>
      <c r="G109" s="128"/>
      <c r="H109" s="129" t="str">
        <f t="shared" si="20"/>
        <v/>
      </c>
      <c r="I109" s="124"/>
      <c r="J109" s="126" t="str">
        <f t="shared" si="28"/>
        <v/>
      </c>
      <c r="K109" s="127"/>
      <c r="L109" s="126" t="str">
        <f t="shared" si="29"/>
        <v/>
      </c>
      <c r="M109" s="127"/>
      <c r="N109" s="126" t="str">
        <f t="shared" si="30"/>
        <v/>
      </c>
      <c r="O109" s="126" t="str">
        <f t="shared" si="31"/>
        <v/>
      </c>
      <c r="P109" s="126" t="str">
        <f t="shared" si="32"/>
        <v/>
      </c>
      <c r="Q109" s="125"/>
      <c r="S109" s="4" t="str">
        <f t="shared" si="21"/>
        <v/>
      </c>
      <c r="T109" s="11" t="str">
        <f t="shared" si="19"/>
        <v/>
      </c>
      <c r="U109" s="11">
        <f t="shared" si="22"/>
        <v>0</v>
      </c>
      <c r="V109" s="12" t="str">
        <f t="shared" si="23"/>
        <v/>
      </c>
      <c r="X109" s="4" t="str">
        <f t="shared" si="24"/>
        <v/>
      </c>
      <c r="Y109" s="11" t="str">
        <f t="shared" si="25"/>
        <v/>
      </c>
      <c r="Z109" s="11">
        <f t="shared" si="27"/>
        <v>0</v>
      </c>
      <c r="AA109" s="12" t="str">
        <f t="shared" si="26"/>
        <v/>
      </c>
    </row>
    <row r="110" spans="1:27" ht="30" customHeight="1">
      <c r="A110" s="9"/>
      <c r="C110" s="10"/>
      <c r="D110" s="10"/>
      <c r="E110" s="128"/>
      <c r="F110" s="128"/>
      <c r="G110" s="128"/>
      <c r="H110" s="129" t="str">
        <f t="shared" si="20"/>
        <v/>
      </c>
      <c r="I110" s="124"/>
      <c r="J110" s="126" t="str">
        <f t="shared" si="28"/>
        <v/>
      </c>
      <c r="K110" s="127"/>
      <c r="L110" s="126" t="str">
        <f t="shared" si="29"/>
        <v/>
      </c>
      <c r="M110" s="127"/>
      <c r="N110" s="126" t="str">
        <f t="shared" si="30"/>
        <v/>
      </c>
      <c r="O110" s="126" t="str">
        <f t="shared" si="31"/>
        <v/>
      </c>
      <c r="P110" s="126" t="str">
        <f t="shared" si="32"/>
        <v/>
      </c>
      <c r="Q110" s="125"/>
      <c r="S110" s="4" t="str">
        <f t="shared" si="21"/>
        <v/>
      </c>
      <c r="T110" s="11" t="str">
        <f t="shared" si="19"/>
        <v/>
      </c>
      <c r="U110" s="11">
        <f t="shared" si="22"/>
        <v>0</v>
      </c>
      <c r="V110" s="12" t="str">
        <f t="shared" si="23"/>
        <v/>
      </c>
      <c r="X110" s="4" t="str">
        <f t="shared" si="24"/>
        <v/>
      </c>
      <c r="Y110" s="11" t="str">
        <f t="shared" si="25"/>
        <v/>
      </c>
      <c r="Z110" s="11">
        <f t="shared" si="27"/>
        <v>0</v>
      </c>
      <c r="AA110" s="12" t="str">
        <f t="shared" si="26"/>
        <v/>
      </c>
    </row>
    <row r="111" spans="1:27" ht="30" customHeight="1">
      <c r="A111" s="9"/>
      <c r="C111" s="10"/>
      <c r="D111" s="10"/>
      <c r="E111" s="128"/>
      <c r="F111" s="128"/>
      <c r="G111" s="128"/>
      <c r="H111" s="129" t="str">
        <f t="shared" si="20"/>
        <v/>
      </c>
      <c r="I111" s="124"/>
      <c r="J111" s="126" t="str">
        <f t="shared" si="28"/>
        <v/>
      </c>
      <c r="K111" s="127"/>
      <c r="L111" s="126" t="str">
        <f t="shared" si="29"/>
        <v/>
      </c>
      <c r="M111" s="127"/>
      <c r="N111" s="126" t="str">
        <f t="shared" si="30"/>
        <v/>
      </c>
      <c r="O111" s="126" t="str">
        <f t="shared" si="31"/>
        <v/>
      </c>
      <c r="P111" s="126" t="str">
        <f t="shared" si="32"/>
        <v/>
      </c>
      <c r="Q111" s="125"/>
      <c r="S111" s="4" t="str">
        <f t="shared" si="21"/>
        <v/>
      </c>
      <c r="T111" s="11" t="str">
        <f t="shared" si="19"/>
        <v/>
      </c>
      <c r="U111" s="11">
        <f t="shared" si="22"/>
        <v>0</v>
      </c>
      <c r="V111" s="12" t="str">
        <f t="shared" si="23"/>
        <v/>
      </c>
      <c r="X111" s="4" t="str">
        <f t="shared" si="24"/>
        <v/>
      </c>
      <c r="Y111" s="11" t="str">
        <f t="shared" si="25"/>
        <v/>
      </c>
      <c r="Z111" s="11">
        <f t="shared" si="27"/>
        <v>0</v>
      </c>
      <c r="AA111" s="12" t="str">
        <f t="shared" si="26"/>
        <v/>
      </c>
    </row>
    <row r="112" spans="1:27" ht="30" customHeight="1">
      <c r="A112" s="9"/>
      <c r="C112" s="10"/>
      <c r="D112" s="10"/>
      <c r="E112" s="128"/>
      <c r="F112" s="128"/>
      <c r="G112" s="128"/>
      <c r="H112" s="129" t="str">
        <f t="shared" si="20"/>
        <v/>
      </c>
      <c r="I112" s="124"/>
      <c r="J112" s="126" t="str">
        <f t="shared" si="28"/>
        <v/>
      </c>
      <c r="K112" s="127"/>
      <c r="L112" s="126" t="str">
        <f t="shared" si="29"/>
        <v/>
      </c>
      <c r="M112" s="127"/>
      <c r="N112" s="126" t="str">
        <f t="shared" si="30"/>
        <v/>
      </c>
      <c r="O112" s="126" t="str">
        <f t="shared" si="31"/>
        <v/>
      </c>
      <c r="P112" s="126" t="str">
        <f t="shared" si="32"/>
        <v/>
      </c>
      <c r="Q112" s="125"/>
      <c r="S112" s="4" t="str">
        <f t="shared" si="21"/>
        <v/>
      </c>
      <c r="T112" s="11" t="str">
        <f t="shared" si="19"/>
        <v/>
      </c>
      <c r="U112" s="11">
        <f t="shared" si="22"/>
        <v>0</v>
      </c>
      <c r="V112" s="12" t="str">
        <f t="shared" si="23"/>
        <v/>
      </c>
      <c r="X112" s="4" t="str">
        <f t="shared" si="24"/>
        <v/>
      </c>
      <c r="Y112" s="11" t="str">
        <f t="shared" si="25"/>
        <v/>
      </c>
      <c r="Z112" s="11">
        <f t="shared" si="27"/>
        <v>0</v>
      </c>
      <c r="AA112" s="12" t="str">
        <f t="shared" si="26"/>
        <v/>
      </c>
    </row>
    <row r="113" spans="1:27" ht="30" customHeight="1">
      <c r="A113" s="9"/>
      <c r="C113" s="10"/>
      <c r="D113" s="10"/>
      <c r="E113" s="128"/>
      <c r="F113" s="128"/>
      <c r="G113" s="128"/>
      <c r="H113" s="129" t="str">
        <f t="shared" si="20"/>
        <v/>
      </c>
      <c r="I113" s="124"/>
      <c r="J113" s="126" t="str">
        <f t="shared" si="28"/>
        <v/>
      </c>
      <c r="K113" s="127"/>
      <c r="L113" s="126" t="str">
        <f t="shared" si="29"/>
        <v/>
      </c>
      <c r="M113" s="127"/>
      <c r="N113" s="126" t="str">
        <f t="shared" si="30"/>
        <v/>
      </c>
      <c r="O113" s="126" t="str">
        <f t="shared" si="31"/>
        <v/>
      </c>
      <c r="P113" s="126" t="str">
        <f t="shared" si="32"/>
        <v/>
      </c>
      <c r="Q113" s="125"/>
      <c r="S113" s="4" t="str">
        <f t="shared" si="21"/>
        <v/>
      </c>
      <c r="T113" s="11" t="str">
        <f t="shared" si="19"/>
        <v/>
      </c>
      <c r="U113" s="11">
        <f t="shared" si="22"/>
        <v>0</v>
      </c>
      <c r="V113" s="12" t="str">
        <f t="shared" si="23"/>
        <v/>
      </c>
      <c r="X113" s="4" t="str">
        <f t="shared" si="24"/>
        <v/>
      </c>
      <c r="Y113" s="11" t="str">
        <f t="shared" si="25"/>
        <v/>
      </c>
      <c r="Z113" s="11">
        <f t="shared" si="27"/>
        <v>0</v>
      </c>
      <c r="AA113" s="12" t="str">
        <f t="shared" si="26"/>
        <v/>
      </c>
    </row>
    <row r="114" spans="1:27" ht="30" customHeight="1">
      <c r="A114" s="9"/>
      <c r="C114" s="10"/>
      <c r="D114" s="10"/>
      <c r="E114" s="128"/>
      <c r="F114" s="128"/>
      <c r="G114" s="128"/>
      <c r="H114" s="129" t="str">
        <f t="shared" si="20"/>
        <v/>
      </c>
      <c r="I114" s="124"/>
      <c r="J114" s="126" t="str">
        <f t="shared" si="28"/>
        <v/>
      </c>
      <c r="K114" s="127"/>
      <c r="L114" s="126" t="str">
        <f t="shared" si="29"/>
        <v/>
      </c>
      <c r="M114" s="127"/>
      <c r="N114" s="126" t="str">
        <f t="shared" si="30"/>
        <v/>
      </c>
      <c r="O114" s="126" t="str">
        <f t="shared" si="31"/>
        <v/>
      </c>
      <c r="P114" s="126" t="str">
        <f t="shared" si="32"/>
        <v/>
      </c>
      <c r="Q114" s="125"/>
      <c r="S114" s="4" t="str">
        <f t="shared" si="21"/>
        <v/>
      </c>
      <c r="T114" s="11" t="str">
        <f t="shared" si="19"/>
        <v/>
      </c>
      <c r="U114" s="11">
        <f t="shared" si="22"/>
        <v>0</v>
      </c>
      <c r="V114" s="12" t="str">
        <f t="shared" si="23"/>
        <v/>
      </c>
      <c r="X114" s="4" t="str">
        <f t="shared" si="24"/>
        <v/>
      </c>
      <c r="Y114" s="11" t="str">
        <f t="shared" si="25"/>
        <v/>
      </c>
      <c r="Z114" s="11">
        <f t="shared" si="27"/>
        <v>0</v>
      </c>
      <c r="AA114" s="12" t="str">
        <f t="shared" si="26"/>
        <v/>
      </c>
    </row>
    <row r="115" spans="1:27" ht="30" customHeight="1">
      <c r="A115" s="9"/>
      <c r="C115" s="10"/>
      <c r="D115" s="10"/>
      <c r="E115" s="128"/>
      <c r="F115" s="128"/>
      <c r="G115" s="128"/>
      <c r="H115" s="129" t="str">
        <f t="shared" si="20"/>
        <v/>
      </c>
      <c r="I115" s="124"/>
      <c r="J115" s="126" t="str">
        <f t="shared" si="28"/>
        <v/>
      </c>
      <c r="K115" s="127"/>
      <c r="L115" s="126" t="str">
        <f t="shared" si="29"/>
        <v/>
      </c>
      <c r="M115" s="127"/>
      <c r="N115" s="126" t="str">
        <f t="shared" si="30"/>
        <v/>
      </c>
      <c r="O115" s="126" t="str">
        <f t="shared" si="31"/>
        <v/>
      </c>
      <c r="P115" s="126" t="str">
        <f t="shared" si="32"/>
        <v/>
      </c>
      <c r="Q115" s="125"/>
      <c r="S115" s="4" t="str">
        <f t="shared" si="21"/>
        <v/>
      </c>
      <c r="T115" s="11" t="str">
        <f t="shared" si="19"/>
        <v/>
      </c>
      <c r="U115" s="11">
        <f t="shared" si="22"/>
        <v>0</v>
      </c>
      <c r="V115" s="12" t="str">
        <f t="shared" si="23"/>
        <v/>
      </c>
      <c r="X115" s="4" t="str">
        <f t="shared" si="24"/>
        <v/>
      </c>
      <c r="Y115" s="11" t="str">
        <f t="shared" si="25"/>
        <v/>
      </c>
      <c r="Z115" s="11">
        <f t="shared" si="27"/>
        <v>0</v>
      </c>
      <c r="AA115" s="12" t="str">
        <f t="shared" si="26"/>
        <v/>
      </c>
    </row>
    <row r="116" spans="1:27" ht="30" customHeight="1">
      <c r="A116" s="9"/>
      <c r="C116" s="10"/>
      <c r="D116" s="10"/>
      <c r="E116" s="128"/>
      <c r="F116" s="128"/>
      <c r="G116" s="128"/>
      <c r="H116" s="129" t="str">
        <f t="shared" si="20"/>
        <v/>
      </c>
      <c r="I116" s="124"/>
      <c r="J116" s="126" t="str">
        <f t="shared" si="28"/>
        <v/>
      </c>
      <c r="K116" s="127"/>
      <c r="L116" s="126" t="str">
        <f t="shared" si="29"/>
        <v/>
      </c>
      <c r="M116" s="127"/>
      <c r="N116" s="126" t="str">
        <f t="shared" si="30"/>
        <v/>
      </c>
      <c r="O116" s="126" t="str">
        <f t="shared" si="31"/>
        <v/>
      </c>
      <c r="P116" s="126" t="str">
        <f t="shared" si="32"/>
        <v/>
      </c>
      <c r="Q116" s="125"/>
      <c r="S116" s="4" t="str">
        <f t="shared" si="21"/>
        <v/>
      </c>
      <c r="T116" s="11" t="str">
        <f t="shared" si="19"/>
        <v/>
      </c>
      <c r="U116" s="11">
        <f t="shared" si="22"/>
        <v>0</v>
      </c>
      <c r="V116" s="12" t="str">
        <f t="shared" si="23"/>
        <v/>
      </c>
      <c r="X116" s="4" t="str">
        <f t="shared" si="24"/>
        <v/>
      </c>
      <c r="Y116" s="11" t="str">
        <f t="shared" si="25"/>
        <v/>
      </c>
      <c r="Z116" s="11">
        <f t="shared" si="27"/>
        <v>0</v>
      </c>
      <c r="AA116" s="12" t="str">
        <f t="shared" si="26"/>
        <v/>
      </c>
    </row>
    <row r="117" spans="1:27" ht="30" customHeight="1">
      <c r="A117" s="9"/>
      <c r="C117" s="10"/>
      <c r="D117" s="10"/>
      <c r="E117" s="128"/>
      <c r="F117" s="128"/>
      <c r="G117" s="128"/>
      <c r="H117" s="129" t="str">
        <f t="shared" si="20"/>
        <v/>
      </c>
      <c r="I117" s="124"/>
      <c r="J117" s="126" t="str">
        <f t="shared" si="28"/>
        <v/>
      </c>
      <c r="K117" s="127"/>
      <c r="L117" s="126" t="str">
        <f t="shared" si="29"/>
        <v/>
      </c>
      <c r="M117" s="127"/>
      <c r="N117" s="126" t="str">
        <f t="shared" si="30"/>
        <v/>
      </c>
      <c r="O117" s="126" t="str">
        <f t="shared" si="31"/>
        <v/>
      </c>
      <c r="P117" s="126" t="str">
        <f t="shared" si="32"/>
        <v/>
      </c>
      <c r="Q117" s="125"/>
      <c r="S117" s="4" t="str">
        <f t="shared" si="21"/>
        <v/>
      </c>
      <c r="T117" s="11" t="str">
        <f t="shared" si="19"/>
        <v/>
      </c>
      <c r="U117" s="11">
        <f t="shared" si="22"/>
        <v>0</v>
      </c>
      <c r="V117" s="12" t="str">
        <f t="shared" si="23"/>
        <v/>
      </c>
      <c r="X117" s="4" t="str">
        <f t="shared" si="24"/>
        <v/>
      </c>
      <c r="Y117" s="11" t="str">
        <f t="shared" si="25"/>
        <v/>
      </c>
      <c r="Z117" s="11">
        <f t="shared" si="27"/>
        <v>0</v>
      </c>
      <c r="AA117" s="12" t="str">
        <f t="shared" si="26"/>
        <v/>
      </c>
    </row>
    <row r="118" spans="1:27" ht="30" customHeight="1">
      <c r="A118" s="9"/>
      <c r="C118" s="10"/>
      <c r="D118" s="10"/>
      <c r="E118" s="128"/>
      <c r="F118" s="128"/>
      <c r="G118" s="128"/>
      <c r="H118" s="129" t="str">
        <f t="shared" si="20"/>
        <v/>
      </c>
      <c r="I118" s="124"/>
      <c r="J118" s="126" t="str">
        <f t="shared" si="28"/>
        <v/>
      </c>
      <c r="K118" s="127"/>
      <c r="L118" s="126" t="str">
        <f t="shared" si="29"/>
        <v/>
      </c>
      <c r="M118" s="127"/>
      <c r="N118" s="126" t="str">
        <f t="shared" si="30"/>
        <v/>
      </c>
      <c r="O118" s="126" t="str">
        <f t="shared" si="31"/>
        <v/>
      </c>
      <c r="P118" s="126" t="str">
        <f t="shared" si="32"/>
        <v/>
      </c>
      <c r="Q118" s="125"/>
      <c r="S118" s="4" t="str">
        <f t="shared" si="21"/>
        <v/>
      </c>
      <c r="T118" s="11" t="str">
        <f t="shared" si="19"/>
        <v/>
      </c>
      <c r="U118" s="11">
        <f t="shared" si="22"/>
        <v>0</v>
      </c>
      <c r="V118" s="12" t="str">
        <f t="shared" si="23"/>
        <v/>
      </c>
      <c r="X118" s="4" t="str">
        <f t="shared" si="24"/>
        <v/>
      </c>
      <c r="Y118" s="11" t="str">
        <f t="shared" si="25"/>
        <v/>
      </c>
      <c r="Z118" s="11">
        <f t="shared" si="27"/>
        <v>0</v>
      </c>
      <c r="AA118" s="12" t="str">
        <f t="shared" si="26"/>
        <v/>
      </c>
    </row>
    <row r="119" spans="1:27" ht="30" customHeight="1">
      <c r="A119" s="9"/>
      <c r="C119" s="10"/>
      <c r="D119" s="10"/>
      <c r="E119" s="128"/>
      <c r="F119" s="128"/>
      <c r="G119" s="128"/>
      <c r="H119" s="129" t="str">
        <f t="shared" si="20"/>
        <v/>
      </c>
      <c r="I119" s="124"/>
      <c r="J119" s="126" t="str">
        <f t="shared" si="28"/>
        <v/>
      </c>
      <c r="K119" s="127"/>
      <c r="L119" s="126" t="str">
        <f t="shared" si="29"/>
        <v/>
      </c>
      <c r="M119" s="127"/>
      <c r="N119" s="126" t="str">
        <f t="shared" si="30"/>
        <v/>
      </c>
      <c r="O119" s="126" t="str">
        <f t="shared" si="31"/>
        <v/>
      </c>
      <c r="P119" s="126" t="str">
        <f t="shared" si="32"/>
        <v/>
      </c>
      <c r="Q119" s="125"/>
      <c r="S119" s="4" t="str">
        <f t="shared" si="21"/>
        <v/>
      </c>
      <c r="T119" s="11" t="str">
        <f t="shared" si="19"/>
        <v/>
      </c>
      <c r="U119" s="11">
        <f t="shared" si="22"/>
        <v>0</v>
      </c>
      <c r="V119" s="12" t="str">
        <f t="shared" si="23"/>
        <v/>
      </c>
      <c r="X119" s="4" t="str">
        <f t="shared" si="24"/>
        <v/>
      </c>
      <c r="Y119" s="11" t="str">
        <f t="shared" si="25"/>
        <v/>
      </c>
      <c r="Z119" s="11">
        <f t="shared" si="27"/>
        <v>0</v>
      </c>
      <c r="AA119" s="12" t="str">
        <f t="shared" si="26"/>
        <v/>
      </c>
    </row>
    <row r="120" spans="1:27" ht="30" customHeight="1">
      <c r="A120" s="9"/>
      <c r="C120" s="10"/>
      <c r="D120" s="10"/>
      <c r="E120" s="128"/>
      <c r="F120" s="128"/>
      <c r="G120" s="128"/>
      <c r="H120" s="129" t="str">
        <f t="shared" si="20"/>
        <v/>
      </c>
      <c r="I120" s="124"/>
      <c r="J120" s="126" t="str">
        <f t="shared" si="28"/>
        <v/>
      </c>
      <c r="K120" s="127"/>
      <c r="L120" s="126" t="str">
        <f t="shared" si="29"/>
        <v/>
      </c>
      <c r="M120" s="127"/>
      <c r="N120" s="126" t="str">
        <f t="shared" si="30"/>
        <v/>
      </c>
      <c r="O120" s="126" t="str">
        <f t="shared" si="31"/>
        <v/>
      </c>
      <c r="P120" s="126" t="str">
        <f t="shared" si="32"/>
        <v/>
      </c>
      <c r="Q120" s="125"/>
      <c r="S120" s="4" t="str">
        <f t="shared" si="21"/>
        <v/>
      </c>
      <c r="T120" s="11" t="str">
        <f t="shared" si="19"/>
        <v/>
      </c>
      <c r="U120" s="11">
        <f t="shared" si="22"/>
        <v>0</v>
      </c>
      <c r="V120" s="12" t="str">
        <f t="shared" si="23"/>
        <v/>
      </c>
      <c r="X120" s="4" t="str">
        <f t="shared" si="24"/>
        <v/>
      </c>
      <c r="Y120" s="11" t="str">
        <f t="shared" si="25"/>
        <v/>
      </c>
      <c r="Z120" s="11">
        <f t="shared" si="27"/>
        <v>0</v>
      </c>
      <c r="AA120" s="12" t="str">
        <f t="shared" si="26"/>
        <v/>
      </c>
    </row>
    <row r="121" spans="1:27" ht="30" customHeight="1">
      <c r="A121" s="9"/>
      <c r="C121" s="10"/>
      <c r="D121" s="10"/>
      <c r="E121" s="128"/>
      <c r="F121" s="128"/>
      <c r="G121" s="128"/>
      <c r="H121" s="129" t="str">
        <f t="shared" si="20"/>
        <v/>
      </c>
      <c r="I121" s="124"/>
      <c r="J121" s="126" t="str">
        <f t="shared" si="28"/>
        <v/>
      </c>
      <c r="K121" s="127"/>
      <c r="L121" s="126" t="str">
        <f t="shared" si="29"/>
        <v/>
      </c>
      <c r="M121" s="127"/>
      <c r="N121" s="126" t="str">
        <f t="shared" si="30"/>
        <v/>
      </c>
      <c r="O121" s="126" t="str">
        <f t="shared" si="31"/>
        <v/>
      </c>
      <c r="P121" s="126" t="str">
        <f t="shared" si="32"/>
        <v/>
      </c>
      <c r="Q121" s="125"/>
      <c r="S121" s="4" t="str">
        <f t="shared" si="21"/>
        <v/>
      </c>
      <c r="T121" s="11" t="str">
        <f t="shared" si="19"/>
        <v/>
      </c>
      <c r="U121" s="11">
        <f t="shared" si="22"/>
        <v>0</v>
      </c>
      <c r="V121" s="12" t="str">
        <f t="shared" si="23"/>
        <v/>
      </c>
      <c r="X121" s="4" t="str">
        <f t="shared" si="24"/>
        <v/>
      </c>
      <c r="Y121" s="11" t="str">
        <f t="shared" si="25"/>
        <v/>
      </c>
      <c r="Z121" s="11">
        <f t="shared" si="27"/>
        <v>0</v>
      </c>
      <c r="AA121" s="12" t="str">
        <f t="shared" si="26"/>
        <v/>
      </c>
    </row>
    <row r="122" spans="1:27" ht="30" customHeight="1">
      <c r="A122" s="9"/>
      <c r="C122" s="10"/>
      <c r="D122" s="10"/>
      <c r="E122" s="128"/>
      <c r="F122" s="128"/>
      <c r="G122" s="128"/>
      <c r="H122" s="129" t="str">
        <f t="shared" si="20"/>
        <v/>
      </c>
      <c r="I122" s="124"/>
      <c r="J122" s="126" t="str">
        <f t="shared" si="28"/>
        <v/>
      </c>
      <c r="K122" s="127"/>
      <c r="L122" s="126" t="str">
        <f t="shared" si="29"/>
        <v/>
      </c>
      <c r="M122" s="127"/>
      <c r="N122" s="126" t="str">
        <f t="shared" si="30"/>
        <v/>
      </c>
      <c r="O122" s="126" t="str">
        <f t="shared" si="31"/>
        <v/>
      </c>
      <c r="P122" s="126" t="str">
        <f t="shared" si="32"/>
        <v/>
      </c>
      <c r="Q122" s="125"/>
      <c r="S122" s="4" t="str">
        <f t="shared" si="21"/>
        <v/>
      </c>
      <c r="T122" s="11" t="str">
        <f t="shared" si="19"/>
        <v/>
      </c>
      <c r="U122" s="11">
        <f t="shared" si="22"/>
        <v>0</v>
      </c>
      <c r="V122" s="12" t="str">
        <f t="shared" si="23"/>
        <v/>
      </c>
      <c r="X122" s="4" t="str">
        <f t="shared" si="24"/>
        <v/>
      </c>
      <c r="Y122" s="11" t="str">
        <f t="shared" si="25"/>
        <v/>
      </c>
      <c r="Z122" s="11">
        <f t="shared" si="27"/>
        <v>0</v>
      </c>
      <c r="AA122" s="12" t="str">
        <f t="shared" si="26"/>
        <v/>
      </c>
    </row>
    <row r="123" spans="1:27" ht="30" customHeight="1">
      <c r="A123" s="9"/>
      <c r="C123" s="10"/>
      <c r="D123" s="10"/>
      <c r="E123" s="128"/>
      <c r="F123" s="128"/>
      <c r="G123" s="128"/>
      <c r="H123" s="129" t="str">
        <f t="shared" si="20"/>
        <v/>
      </c>
      <c r="I123" s="124"/>
      <c r="J123" s="126" t="str">
        <f t="shared" si="28"/>
        <v/>
      </c>
      <c r="K123" s="127"/>
      <c r="L123" s="126" t="str">
        <f t="shared" si="29"/>
        <v/>
      </c>
      <c r="M123" s="127"/>
      <c r="N123" s="126" t="str">
        <f t="shared" si="30"/>
        <v/>
      </c>
      <c r="O123" s="126" t="str">
        <f t="shared" si="31"/>
        <v/>
      </c>
      <c r="P123" s="126" t="str">
        <f t="shared" si="32"/>
        <v/>
      </c>
      <c r="Q123" s="125"/>
      <c r="S123" s="4" t="str">
        <f t="shared" si="21"/>
        <v/>
      </c>
      <c r="T123" s="11" t="str">
        <f t="shared" si="19"/>
        <v/>
      </c>
      <c r="U123" s="11">
        <f t="shared" si="22"/>
        <v>0</v>
      </c>
      <c r="V123" s="12" t="str">
        <f t="shared" si="23"/>
        <v/>
      </c>
      <c r="X123" s="4" t="str">
        <f t="shared" si="24"/>
        <v/>
      </c>
      <c r="Y123" s="11" t="str">
        <f t="shared" si="25"/>
        <v/>
      </c>
      <c r="Z123" s="11">
        <f t="shared" si="27"/>
        <v>0</v>
      </c>
      <c r="AA123" s="12" t="str">
        <f t="shared" si="26"/>
        <v/>
      </c>
    </row>
    <row r="124" spans="1:27" ht="30" customHeight="1">
      <c r="A124" s="9"/>
      <c r="C124" s="10"/>
      <c r="D124" s="10"/>
      <c r="E124" s="128"/>
      <c r="F124" s="128"/>
      <c r="G124" s="128"/>
      <c r="H124" s="129" t="str">
        <f t="shared" si="20"/>
        <v/>
      </c>
      <c r="I124" s="124"/>
      <c r="J124" s="126" t="str">
        <f t="shared" si="28"/>
        <v/>
      </c>
      <c r="K124" s="127"/>
      <c r="L124" s="126" t="str">
        <f t="shared" si="29"/>
        <v/>
      </c>
      <c r="M124" s="127"/>
      <c r="N124" s="126" t="str">
        <f t="shared" si="30"/>
        <v/>
      </c>
      <c r="O124" s="126" t="str">
        <f t="shared" si="31"/>
        <v/>
      </c>
      <c r="P124" s="126" t="str">
        <f t="shared" si="32"/>
        <v/>
      </c>
      <c r="Q124" s="125"/>
      <c r="S124" s="4" t="str">
        <f t="shared" si="21"/>
        <v/>
      </c>
      <c r="T124" s="11" t="str">
        <f t="shared" si="19"/>
        <v/>
      </c>
      <c r="U124" s="11">
        <f t="shared" si="22"/>
        <v>0</v>
      </c>
      <c r="V124" s="12" t="str">
        <f t="shared" si="23"/>
        <v/>
      </c>
      <c r="X124" s="4" t="str">
        <f t="shared" si="24"/>
        <v/>
      </c>
      <c r="Y124" s="11" t="str">
        <f t="shared" si="25"/>
        <v/>
      </c>
      <c r="Z124" s="11">
        <f t="shared" si="27"/>
        <v>0</v>
      </c>
      <c r="AA124" s="12" t="str">
        <f t="shared" si="26"/>
        <v/>
      </c>
    </row>
    <row r="125" spans="1:27" ht="30" customHeight="1">
      <c r="A125" s="9"/>
      <c r="C125" s="10"/>
      <c r="D125" s="10"/>
      <c r="E125" s="128"/>
      <c r="F125" s="128"/>
      <c r="G125" s="128"/>
      <c r="H125" s="129" t="str">
        <f t="shared" si="20"/>
        <v/>
      </c>
      <c r="I125" s="124"/>
      <c r="J125" s="126" t="str">
        <f t="shared" si="28"/>
        <v/>
      </c>
      <c r="K125" s="127"/>
      <c r="L125" s="126" t="str">
        <f t="shared" si="29"/>
        <v/>
      </c>
      <c r="M125" s="127"/>
      <c r="N125" s="126" t="str">
        <f t="shared" si="30"/>
        <v/>
      </c>
      <c r="O125" s="126" t="str">
        <f t="shared" si="31"/>
        <v/>
      </c>
      <c r="P125" s="126" t="str">
        <f t="shared" si="32"/>
        <v/>
      </c>
      <c r="Q125" s="125"/>
      <c r="S125" s="4" t="str">
        <f t="shared" si="21"/>
        <v/>
      </c>
      <c r="T125" s="11" t="str">
        <f t="shared" si="19"/>
        <v/>
      </c>
      <c r="U125" s="11">
        <f t="shared" si="22"/>
        <v>0</v>
      </c>
      <c r="V125" s="12" t="str">
        <f t="shared" si="23"/>
        <v/>
      </c>
      <c r="X125" s="4" t="str">
        <f t="shared" si="24"/>
        <v/>
      </c>
      <c r="Y125" s="11" t="str">
        <f t="shared" si="25"/>
        <v/>
      </c>
      <c r="Z125" s="11">
        <f t="shared" si="27"/>
        <v>0</v>
      </c>
      <c r="AA125" s="12" t="str">
        <f t="shared" si="26"/>
        <v/>
      </c>
    </row>
    <row r="126" spans="1:27" ht="30" customHeight="1">
      <c r="A126" s="9"/>
      <c r="C126" s="10"/>
      <c r="D126" s="10"/>
      <c r="E126" s="128"/>
      <c r="F126" s="128"/>
      <c r="G126" s="128"/>
      <c r="H126" s="129" t="str">
        <f t="shared" si="20"/>
        <v/>
      </c>
      <c r="I126" s="124"/>
      <c r="J126" s="126" t="str">
        <f t="shared" si="28"/>
        <v/>
      </c>
      <c r="K126" s="127"/>
      <c r="L126" s="126" t="str">
        <f t="shared" si="29"/>
        <v/>
      </c>
      <c r="M126" s="127"/>
      <c r="N126" s="126" t="str">
        <f t="shared" si="30"/>
        <v/>
      </c>
      <c r="O126" s="126" t="str">
        <f t="shared" si="31"/>
        <v/>
      </c>
      <c r="P126" s="126" t="str">
        <f t="shared" si="32"/>
        <v/>
      </c>
      <c r="Q126" s="125"/>
      <c r="S126" s="4" t="str">
        <f t="shared" si="21"/>
        <v/>
      </c>
      <c r="T126" s="11" t="str">
        <f t="shared" si="19"/>
        <v/>
      </c>
      <c r="U126" s="11">
        <f t="shared" si="22"/>
        <v>0</v>
      </c>
      <c r="V126" s="12" t="str">
        <f t="shared" si="23"/>
        <v/>
      </c>
      <c r="X126" s="4" t="str">
        <f t="shared" si="24"/>
        <v/>
      </c>
      <c r="Y126" s="11" t="str">
        <f t="shared" si="25"/>
        <v/>
      </c>
      <c r="Z126" s="11">
        <f t="shared" si="27"/>
        <v>0</v>
      </c>
      <c r="AA126" s="12" t="str">
        <f t="shared" si="26"/>
        <v/>
      </c>
    </row>
    <row r="127" spans="1:27" ht="30" customHeight="1">
      <c r="A127" s="9"/>
      <c r="C127" s="10"/>
      <c r="D127" s="10"/>
      <c r="E127" s="128"/>
      <c r="F127" s="128"/>
      <c r="G127" s="128"/>
      <c r="H127" s="129" t="str">
        <f t="shared" si="20"/>
        <v/>
      </c>
      <c r="I127" s="124"/>
      <c r="J127" s="126" t="str">
        <f t="shared" si="28"/>
        <v/>
      </c>
      <c r="K127" s="127"/>
      <c r="L127" s="126" t="str">
        <f t="shared" si="29"/>
        <v/>
      </c>
      <c r="M127" s="127"/>
      <c r="N127" s="126" t="str">
        <f t="shared" si="30"/>
        <v/>
      </c>
      <c r="O127" s="126" t="str">
        <f t="shared" si="31"/>
        <v/>
      </c>
      <c r="P127" s="126" t="str">
        <f t="shared" si="32"/>
        <v/>
      </c>
      <c r="Q127" s="125"/>
      <c r="S127" s="4" t="str">
        <f t="shared" si="21"/>
        <v/>
      </c>
      <c r="T127" s="11" t="str">
        <f t="shared" si="19"/>
        <v/>
      </c>
      <c r="U127" s="11">
        <f t="shared" si="22"/>
        <v>0</v>
      </c>
      <c r="V127" s="12" t="str">
        <f t="shared" si="23"/>
        <v/>
      </c>
      <c r="X127" s="4" t="str">
        <f t="shared" si="24"/>
        <v/>
      </c>
      <c r="Y127" s="11" t="str">
        <f t="shared" si="25"/>
        <v/>
      </c>
      <c r="Z127" s="11">
        <f t="shared" si="27"/>
        <v>0</v>
      </c>
      <c r="AA127" s="12" t="str">
        <f t="shared" si="26"/>
        <v/>
      </c>
    </row>
    <row r="128" spans="1:27" ht="30" customHeight="1">
      <c r="A128" s="9"/>
      <c r="C128" s="10"/>
      <c r="D128" s="10"/>
      <c r="E128" s="128"/>
      <c r="F128" s="128"/>
      <c r="G128" s="128"/>
      <c r="H128" s="129" t="str">
        <f t="shared" si="20"/>
        <v/>
      </c>
      <c r="I128" s="124"/>
      <c r="J128" s="126" t="str">
        <f t="shared" si="28"/>
        <v/>
      </c>
      <c r="K128" s="127"/>
      <c r="L128" s="126" t="str">
        <f t="shared" si="29"/>
        <v/>
      </c>
      <c r="M128" s="127"/>
      <c r="N128" s="126" t="str">
        <f t="shared" si="30"/>
        <v/>
      </c>
      <c r="O128" s="126" t="str">
        <f t="shared" si="31"/>
        <v/>
      </c>
      <c r="P128" s="126" t="str">
        <f t="shared" si="32"/>
        <v/>
      </c>
      <c r="Q128" s="125"/>
      <c r="S128" s="4" t="str">
        <f t="shared" si="21"/>
        <v/>
      </c>
      <c r="T128" s="11" t="str">
        <f t="shared" si="19"/>
        <v/>
      </c>
      <c r="U128" s="11">
        <f t="shared" si="22"/>
        <v>0</v>
      </c>
      <c r="V128" s="12" t="str">
        <f t="shared" si="23"/>
        <v/>
      </c>
      <c r="X128" s="4" t="str">
        <f t="shared" si="24"/>
        <v/>
      </c>
      <c r="Y128" s="11" t="str">
        <f t="shared" si="25"/>
        <v/>
      </c>
      <c r="Z128" s="11">
        <f t="shared" si="27"/>
        <v>0</v>
      </c>
      <c r="AA128" s="12" t="str">
        <f t="shared" si="26"/>
        <v/>
      </c>
    </row>
    <row r="129" spans="1:27" ht="30" customHeight="1">
      <c r="A129" s="9"/>
      <c r="C129" s="10"/>
      <c r="D129" s="10"/>
      <c r="E129" s="128"/>
      <c r="F129" s="128"/>
      <c r="G129" s="128"/>
      <c r="H129" s="129" t="str">
        <f t="shared" si="20"/>
        <v/>
      </c>
      <c r="I129" s="124"/>
      <c r="J129" s="126" t="str">
        <f t="shared" si="28"/>
        <v/>
      </c>
      <c r="K129" s="127"/>
      <c r="L129" s="126" t="str">
        <f t="shared" si="29"/>
        <v/>
      </c>
      <c r="M129" s="127"/>
      <c r="N129" s="126" t="str">
        <f t="shared" si="30"/>
        <v/>
      </c>
      <c r="O129" s="126" t="str">
        <f t="shared" si="31"/>
        <v/>
      </c>
      <c r="P129" s="126" t="str">
        <f t="shared" si="32"/>
        <v/>
      </c>
      <c r="Q129" s="125"/>
      <c r="S129" s="4" t="str">
        <f t="shared" si="21"/>
        <v/>
      </c>
      <c r="T129" s="11" t="str">
        <f t="shared" si="19"/>
        <v/>
      </c>
      <c r="U129" s="11">
        <f t="shared" si="22"/>
        <v>0</v>
      </c>
      <c r="V129" s="12" t="str">
        <f t="shared" si="23"/>
        <v/>
      </c>
      <c r="X129" s="4" t="str">
        <f t="shared" si="24"/>
        <v/>
      </c>
      <c r="Y129" s="11" t="str">
        <f t="shared" si="25"/>
        <v/>
      </c>
      <c r="Z129" s="11">
        <f t="shared" si="27"/>
        <v>0</v>
      </c>
      <c r="AA129" s="12" t="str">
        <f t="shared" si="26"/>
        <v/>
      </c>
    </row>
    <row r="130" spans="1:27" ht="30" customHeight="1">
      <c r="A130" s="9"/>
      <c r="C130" s="10"/>
      <c r="D130" s="10"/>
      <c r="E130" s="128"/>
      <c r="F130" s="128"/>
      <c r="G130" s="128"/>
      <c r="H130" s="129" t="str">
        <f t="shared" si="20"/>
        <v/>
      </c>
      <c r="I130" s="124"/>
      <c r="J130" s="126" t="str">
        <f t="shared" si="28"/>
        <v/>
      </c>
      <c r="K130" s="127"/>
      <c r="L130" s="126" t="str">
        <f t="shared" si="29"/>
        <v/>
      </c>
      <c r="M130" s="127"/>
      <c r="N130" s="126" t="str">
        <f t="shared" si="30"/>
        <v/>
      </c>
      <c r="O130" s="126" t="str">
        <f t="shared" si="31"/>
        <v/>
      </c>
      <c r="P130" s="126" t="str">
        <f t="shared" si="32"/>
        <v/>
      </c>
      <c r="Q130" s="125"/>
      <c r="S130" s="4" t="str">
        <f t="shared" si="21"/>
        <v/>
      </c>
      <c r="T130" s="11" t="str">
        <f t="shared" si="19"/>
        <v/>
      </c>
      <c r="U130" s="11">
        <f t="shared" si="22"/>
        <v>0</v>
      </c>
      <c r="V130" s="12" t="str">
        <f t="shared" si="23"/>
        <v/>
      </c>
      <c r="X130" s="4" t="str">
        <f t="shared" si="24"/>
        <v/>
      </c>
      <c r="Y130" s="11" t="str">
        <f t="shared" si="25"/>
        <v/>
      </c>
      <c r="Z130" s="11">
        <f t="shared" si="27"/>
        <v>0</v>
      </c>
      <c r="AA130" s="12" t="str">
        <f t="shared" si="26"/>
        <v/>
      </c>
    </row>
    <row r="131" spans="1:27" ht="30" customHeight="1">
      <c r="A131" s="9"/>
      <c r="C131" s="10"/>
      <c r="D131" s="10"/>
      <c r="E131" s="128"/>
      <c r="F131" s="128"/>
      <c r="G131" s="128"/>
      <c r="H131" s="129" t="str">
        <f t="shared" si="20"/>
        <v/>
      </c>
      <c r="I131" s="124"/>
      <c r="J131" s="126" t="str">
        <f t="shared" si="28"/>
        <v/>
      </c>
      <c r="K131" s="127"/>
      <c r="L131" s="126" t="str">
        <f t="shared" si="29"/>
        <v/>
      </c>
      <c r="M131" s="127"/>
      <c r="N131" s="126" t="str">
        <f t="shared" si="30"/>
        <v/>
      </c>
      <c r="O131" s="126" t="str">
        <f t="shared" si="31"/>
        <v/>
      </c>
      <c r="P131" s="126" t="str">
        <f t="shared" si="32"/>
        <v/>
      </c>
      <c r="Q131" s="125"/>
      <c r="S131" s="4" t="str">
        <f t="shared" si="21"/>
        <v/>
      </c>
      <c r="T131" s="11" t="str">
        <f t="shared" si="19"/>
        <v/>
      </c>
      <c r="U131" s="11">
        <f t="shared" si="22"/>
        <v>0</v>
      </c>
      <c r="V131" s="12" t="str">
        <f t="shared" si="23"/>
        <v/>
      </c>
      <c r="X131" s="4" t="str">
        <f t="shared" si="24"/>
        <v/>
      </c>
      <c r="Y131" s="11" t="str">
        <f t="shared" si="25"/>
        <v/>
      </c>
      <c r="Z131" s="11">
        <f t="shared" si="27"/>
        <v>0</v>
      </c>
      <c r="AA131" s="12" t="str">
        <f t="shared" si="26"/>
        <v/>
      </c>
    </row>
    <row r="132" spans="1:27" ht="30" customHeight="1">
      <c r="A132" s="9"/>
      <c r="C132" s="10"/>
      <c r="D132" s="10"/>
      <c r="E132" s="128"/>
      <c r="F132" s="128"/>
      <c r="G132" s="128"/>
      <c r="H132" s="129" t="str">
        <f t="shared" si="20"/>
        <v/>
      </c>
      <c r="I132" s="124"/>
      <c r="J132" s="126" t="str">
        <f t="shared" si="28"/>
        <v/>
      </c>
      <c r="K132" s="127"/>
      <c r="L132" s="126" t="str">
        <f t="shared" si="29"/>
        <v/>
      </c>
      <c r="M132" s="127"/>
      <c r="N132" s="126" t="str">
        <f t="shared" si="30"/>
        <v/>
      </c>
      <c r="O132" s="126" t="str">
        <f t="shared" si="31"/>
        <v/>
      </c>
      <c r="P132" s="126" t="str">
        <f t="shared" si="32"/>
        <v/>
      </c>
      <c r="Q132" s="125"/>
      <c r="S132" s="4" t="str">
        <f t="shared" si="21"/>
        <v/>
      </c>
      <c r="T132" s="11" t="str">
        <f t="shared" si="19"/>
        <v/>
      </c>
      <c r="U132" s="11">
        <f t="shared" si="22"/>
        <v>0</v>
      </c>
      <c r="V132" s="12" t="str">
        <f t="shared" si="23"/>
        <v/>
      </c>
      <c r="X132" s="4" t="str">
        <f t="shared" si="24"/>
        <v/>
      </c>
      <c r="Y132" s="11" t="str">
        <f t="shared" si="25"/>
        <v/>
      </c>
      <c r="Z132" s="11">
        <f t="shared" si="27"/>
        <v>0</v>
      </c>
      <c r="AA132" s="12" t="str">
        <f t="shared" si="26"/>
        <v/>
      </c>
    </row>
    <row r="133" spans="1:27" ht="30" customHeight="1">
      <c r="A133" s="9"/>
      <c r="C133" s="10"/>
      <c r="D133" s="10"/>
      <c r="E133" s="128"/>
      <c r="F133" s="128"/>
      <c r="G133" s="128"/>
      <c r="H133" s="129" t="str">
        <f t="shared" si="20"/>
        <v/>
      </c>
      <c r="I133" s="124"/>
      <c r="J133" s="126" t="str">
        <f t="shared" si="28"/>
        <v/>
      </c>
      <c r="K133" s="127"/>
      <c r="L133" s="126" t="str">
        <f t="shared" si="29"/>
        <v/>
      </c>
      <c r="M133" s="127"/>
      <c r="N133" s="126" t="str">
        <f t="shared" si="30"/>
        <v/>
      </c>
      <c r="O133" s="126" t="str">
        <f t="shared" si="31"/>
        <v/>
      </c>
      <c r="P133" s="126" t="str">
        <f t="shared" si="32"/>
        <v/>
      </c>
      <c r="Q133" s="125"/>
      <c r="S133" s="4" t="str">
        <f t="shared" si="21"/>
        <v/>
      </c>
      <c r="T133" s="11" t="str">
        <f t="shared" ref="T133:T196" si="33">IFERROR(N133+(ROW(N133)/1000000),"")</f>
        <v/>
      </c>
      <c r="U133" s="11">
        <f t="shared" si="22"/>
        <v>0</v>
      </c>
      <c r="V133" s="12" t="str">
        <f t="shared" si="23"/>
        <v/>
      </c>
      <c r="X133" s="4" t="str">
        <f t="shared" si="24"/>
        <v/>
      </c>
      <c r="Y133" s="11" t="str">
        <f t="shared" si="25"/>
        <v/>
      </c>
      <c r="Z133" s="11">
        <f t="shared" si="27"/>
        <v>0</v>
      </c>
      <c r="AA133" s="12" t="str">
        <f t="shared" si="26"/>
        <v/>
      </c>
    </row>
    <row r="134" spans="1:27" ht="30" customHeight="1">
      <c r="A134" s="9"/>
      <c r="C134" s="10"/>
      <c r="D134" s="10"/>
      <c r="E134" s="128"/>
      <c r="F134" s="128"/>
      <c r="G134" s="128"/>
      <c r="H134" s="129" t="str">
        <f t="shared" ref="H134:H197" si="34">IF(C134="","",E134+F134+G134)</f>
        <v/>
      </c>
      <c r="I134" s="124"/>
      <c r="J134" s="126" t="str">
        <f t="shared" si="28"/>
        <v/>
      </c>
      <c r="K134" s="127"/>
      <c r="L134" s="126" t="str">
        <f t="shared" si="29"/>
        <v/>
      </c>
      <c r="M134" s="127"/>
      <c r="N134" s="126" t="str">
        <f t="shared" si="30"/>
        <v/>
      </c>
      <c r="O134" s="126" t="str">
        <f t="shared" si="31"/>
        <v/>
      </c>
      <c r="P134" s="126" t="str">
        <f t="shared" si="32"/>
        <v/>
      </c>
      <c r="Q134" s="125"/>
      <c r="S134" s="4" t="str">
        <f t="shared" ref="S134:S197" si="35">IFERROR(RANK(T134,$T$5:$T$3004),"")</f>
        <v/>
      </c>
      <c r="T134" s="11" t="str">
        <f t="shared" si="33"/>
        <v/>
      </c>
      <c r="U134" s="11">
        <f t="shared" ref="U134:U197" si="36">C134</f>
        <v>0</v>
      </c>
      <c r="V134" s="12" t="str">
        <f t="shared" ref="V134:V197" si="37">N134</f>
        <v/>
      </c>
      <c r="X134" s="4" t="str">
        <f t="shared" ref="X134:X197" si="38">IFERROR(RANK(Y134,$Y$5:$Y$3004),"")</f>
        <v/>
      </c>
      <c r="Y134" s="11" t="str">
        <f t="shared" ref="Y134:Y197" si="39">IFERROR(P134+(ROW(P134)/1000000),"")</f>
        <v/>
      </c>
      <c r="Z134" s="11">
        <f t="shared" si="27"/>
        <v>0</v>
      </c>
      <c r="AA134" s="12" t="str">
        <f t="shared" ref="AA134:AA197" si="40">P134</f>
        <v/>
      </c>
    </row>
    <row r="135" spans="1:27" ht="30" customHeight="1">
      <c r="A135" s="9"/>
      <c r="C135" s="10"/>
      <c r="D135" s="10"/>
      <c r="E135" s="128"/>
      <c r="F135" s="128"/>
      <c r="G135" s="128"/>
      <c r="H135" s="129" t="str">
        <f t="shared" si="34"/>
        <v/>
      </c>
      <c r="I135" s="124"/>
      <c r="J135" s="126" t="str">
        <f t="shared" si="28"/>
        <v/>
      </c>
      <c r="K135" s="127"/>
      <c r="L135" s="126" t="str">
        <f t="shared" si="29"/>
        <v/>
      </c>
      <c r="M135" s="127"/>
      <c r="N135" s="126" t="str">
        <f t="shared" si="30"/>
        <v/>
      </c>
      <c r="O135" s="126" t="str">
        <f t="shared" si="31"/>
        <v/>
      </c>
      <c r="P135" s="126" t="str">
        <f t="shared" si="32"/>
        <v/>
      </c>
      <c r="Q135" s="125"/>
      <c r="S135" s="4" t="str">
        <f t="shared" si="35"/>
        <v/>
      </c>
      <c r="T135" s="11" t="str">
        <f t="shared" si="33"/>
        <v/>
      </c>
      <c r="U135" s="11">
        <f t="shared" si="36"/>
        <v>0</v>
      </c>
      <c r="V135" s="12" t="str">
        <f t="shared" si="37"/>
        <v/>
      </c>
      <c r="X135" s="4" t="str">
        <f t="shared" si="38"/>
        <v/>
      </c>
      <c r="Y135" s="11" t="str">
        <f t="shared" si="39"/>
        <v/>
      </c>
      <c r="Z135" s="11">
        <f t="shared" ref="Z135:Z198" si="41">C135</f>
        <v>0</v>
      </c>
      <c r="AA135" s="12" t="str">
        <f t="shared" si="40"/>
        <v/>
      </c>
    </row>
    <row r="136" spans="1:27" ht="30" customHeight="1">
      <c r="A136" s="9"/>
      <c r="C136" s="10"/>
      <c r="D136" s="10"/>
      <c r="E136" s="128"/>
      <c r="F136" s="128"/>
      <c r="G136" s="128"/>
      <c r="H136" s="129" t="str">
        <f t="shared" si="34"/>
        <v/>
      </c>
      <c r="I136" s="124"/>
      <c r="J136" s="126" t="str">
        <f t="shared" si="28"/>
        <v/>
      </c>
      <c r="K136" s="127"/>
      <c r="L136" s="126" t="str">
        <f t="shared" si="29"/>
        <v/>
      </c>
      <c r="M136" s="127"/>
      <c r="N136" s="126" t="str">
        <f t="shared" si="30"/>
        <v/>
      </c>
      <c r="O136" s="126" t="str">
        <f t="shared" si="31"/>
        <v/>
      </c>
      <c r="P136" s="126" t="str">
        <f t="shared" si="32"/>
        <v/>
      </c>
      <c r="Q136" s="125"/>
      <c r="S136" s="4" t="str">
        <f t="shared" si="35"/>
        <v/>
      </c>
      <c r="T136" s="11" t="str">
        <f t="shared" si="33"/>
        <v/>
      </c>
      <c r="U136" s="11">
        <f t="shared" si="36"/>
        <v>0</v>
      </c>
      <c r="V136" s="12" t="str">
        <f t="shared" si="37"/>
        <v/>
      </c>
      <c r="X136" s="4" t="str">
        <f t="shared" si="38"/>
        <v/>
      </c>
      <c r="Y136" s="11" t="str">
        <f t="shared" si="39"/>
        <v/>
      </c>
      <c r="Z136" s="11">
        <f t="shared" si="41"/>
        <v>0</v>
      </c>
      <c r="AA136" s="12" t="str">
        <f t="shared" si="40"/>
        <v/>
      </c>
    </row>
    <row r="137" spans="1:27" ht="30" customHeight="1">
      <c r="A137" s="9"/>
      <c r="C137" s="10"/>
      <c r="D137" s="10"/>
      <c r="E137" s="128"/>
      <c r="F137" s="128"/>
      <c r="G137" s="128"/>
      <c r="H137" s="129" t="str">
        <f t="shared" si="34"/>
        <v/>
      </c>
      <c r="I137" s="124"/>
      <c r="J137" s="126" t="str">
        <f t="shared" si="28"/>
        <v/>
      </c>
      <c r="K137" s="127"/>
      <c r="L137" s="126" t="str">
        <f t="shared" si="29"/>
        <v/>
      </c>
      <c r="M137" s="127"/>
      <c r="N137" s="126" t="str">
        <f t="shared" si="30"/>
        <v/>
      </c>
      <c r="O137" s="126" t="str">
        <f t="shared" si="31"/>
        <v/>
      </c>
      <c r="P137" s="126" t="str">
        <f t="shared" si="32"/>
        <v/>
      </c>
      <c r="Q137" s="125"/>
      <c r="S137" s="4" t="str">
        <f t="shared" si="35"/>
        <v/>
      </c>
      <c r="T137" s="11" t="str">
        <f t="shared" si="33"/>
        <v/>
      </c>
      <c r="U137" s="11">
        <f t="shared" si="36"/>
        <v>0</v>
      </c>
      <c r="V137" s="12" t="str">
        <f t="shared" si="37"/>
        <v/>
      </c>
      <c r="X137" s="4" t="str">
        <f t="shared" si="38"/>
        <v/>
      </c>
      <c r="Y137" s="11" t="str">
        <f t="shared" si="39"/>
        <v/>
      </c>
      <c r="Z137" s="11">
        <f t="shared" si="41"/>
        <v>0</v>
      </c>
      <c r="AA137" s="12" t="str">
        <f t="shared" si="40"/>
        <v/>
      </c>
    </row>
    <row r="138" spans="1:27" ht="30" customHeight="1">
      <c r="A138" s="9"/>
      <c r="C138" s="10"/>
      <c r="D138" s="10"/>
      <c r="E138" s="128"/>
      <c r="F138" s="128"/>
      <c r="G138" s="128"/>
      <c r="H138" s="129" t="str">
        <f t="shared" si="34"/>
        <v/>
      </c>
      <c r="I138" s="124"/>
      <c r="J138" s="126" t="str">
        <f t="shared" si="28"/>
        <v/>
      </c>
      <c r="K138" s="127"/>
      <c r="L138" s="126" t="str">
        <f t="shared" si="29"/>
        <v/>
      </c>
      <c r="M138" s="127"/>
      <c r="N138" s="126" t="str">
        <f t="shared" si="30"/>
        <v/>
      </c>
      <c r="O138" s="126" t="str">
        <f t="shared" si="31"/>
        <v/>
      </c>
      <c r="P138" s="126" t="str">
        <f t="shared" si="32"/>
        <v/>
      </c>
      <c r="Q138" s="125"/>
      <c r="S138" s="4" t="str">
        <f t="shared" si="35"/>
        <v/>
      </c>
      <c r="T138" s="11" t="str">
        <f t="shared" si="33"/>
        <v/>
      </c>
      <c r="U138" s="11">
        <f t="shared" si="36"/>
        <v>0</v>
      </c>
      <c r="V138" s="12" t="str">
        <f t="shared" si="37"/>
        <v/>
      </c>
      <c r="X138" s="4" t="str">
        <f t="shared" si="38"/>
        <v/>
      </c>
      <c r="Y138" s="11" t="str">
        <f t="shared" si="39"/>
        <v/>
      </c>
      <c r="Z138" s="11">
        <f t="shared" si="41"/>
        <v>0</v>
      </c>
      <c r="AA138" s="12" t="str">
        <f t="shared" si="40"/>
        <v/>
      </c>
    </row>
    <row r="139" spans="1:27" ht="30" customHeight="1">
      <c r="A139" s="9"/>
      <c r="C139" s="10"/>
      <c r="D139" s="10"/>
      <c r="E139" s="128"/>
      <c r="F139" s="128"/>
      <c r="G139" s="128"/>
      <c r="H139" s="129" t="str">
        <f t="shared" si="34"/>
        <v/>
      </c>
      <c r="I139" s="124"/>
      <c r="J139" s="126" t="str">
        <f t="shared" si="28"/>
        <v/>
      </c>
      <c r="K139" s="127"/>
      <c r="L139" s="126" t="str">
        <f t="shared" si="29"/>
        <v/>
      </c>
      <c r="M139" s="127"/>
      <c r="N139" s="126" t="str">
        <f t="shared" si="30"/>
        <v/>
      </c>
      <c r="O139" s="126" t="str">
        <f t="shared" si="31"/>
        <v/>
      </c>
      <c r="P139" s="126" t="str">
        <f t="shared" si="32"/>
        <v/>
      </c>
      <c r="Q139" s="125"/>
      <c r="S139" s="4" t="str">
        <f t="shared" si="35"/>
        <v/>
      </c>
      <c r="T139" s="11" t="str">
        <f t="shared" si="33"/>
        <v/>
      </c>
      <c r="U139" s="11">
        <f t="shared" si="36"/>
        <v>0</v>
      </c>
      <c r="V139" s="12" t="str">
        <f t="shared" si="37"/>
        <v/>
      </c>
      <c r="X139" s="4" t="str">
        <f t="shared" si="38"/>
        <v/>
      </c>
      <c r="Y139" s="11" t="str">
        <f t="shared" si="39"/>
        <v/>
      </c>
      <c r="Z139" s="11">
        <f t="shared" si="41"/>
        <v>0</v>
      </c>
      <c r="AA139" s="12" t="str">
        <f t="shared" si="40"/>
        <v/>
      </c>
    </row>
    <row r="140" spans="1:27" ht="30" customHeight="1">
      <c r="A140" s="9"/>
      <c r="C140" s="10"/>
      <c r="D140" s="10"/>
      <c r="E140" s="128"/>
      <c r="F140" s="128"/>
      <c r="G140" s="128"/>
      <c r="H140" s="129" t="str">
        <f t="shared" si="34"/>
        <v/>
      </c>
      <c r="I140" s="124"/>
      <c r="J140" s="126" t="str">
        <f t="shared" si="28"/>
        <v/>
      </c>
      <c r="K140" s="127"/>
      <c r="L140" s="126" t="str">
        <f t="shared" si="29"/>
        <v/>
      </c>
      <c r="M140" s="127"/>
      <c r="N140" s="126" t="str">
        <f t="shared" si="30"/>
        <v/>
      </c>
      <c r="O140" s="126" t="str">
        <f t="shared" si="31"/>
        <v/>
      </c>
      <c r="P140" s="126" t="str">
        <f t="shared" si="32"/>
        <v/>
      </c>
      <c r="Q140" s="125"/>
      <c r="S140" s="4" t="str">
        <f t="shared" si="35"/>
        <v/>
      </c>
      <c r="T140" s="11" t="str">
        <f t="shared" si="33"/>
        <v/>
      </c>
      <c r="U140" s="11">
        <f t="shared" si="36"/>
        <v>0</v>
      </c>
      <c r="V140" s="12" t="str">
        <f t="shared" si="37"/>
        <v/>
      </c>
      <c r="X140" s="4" t="str">
        <f t="shared" si="38"/>
        <v/>
      </c>
      <c r="Y140" s="11" t="str">
        <f t="shared" si="39"/>
        <v/>
      </c>
      <c r="Z140" s="11">
        <f t="shared" si="41"/>
        <v>0</v>
      </c>
      <c r="AA140" s="12" t="str">
        <f t="shared" si="40"/>
        <v/>
      </c>
    </row>
    <row r="141" spans="1:27" ht="30" customHeight="1">
      <c r="A141" s="9"/>
      <c r="C141" s="10"/>
      <c r="D141" s="10"/>
      <c r="E141" s="128"/>
      <c r="F141" s="128"/>
      <c r="G141" s="128"/>
      <c r="H141" s="129" t="str">
        <f t="shared" si="34"/>
        <v/>
      </c>
      <c r="I141" s="124"/>
      <c r="J141" s="126" t="str">
        <f t="shared" ref="J141:J204" si="42">IF(I141="","",H141*I141)</f>
        <v/>
      </c>
      <c r="K141" s="127"/>
      <c r="L141" s="126" t="str">
        <f t="shared" ref="L141:L204" si="43">IF(H141="","",H141*(1+K141))</f>
        <v/>
      </c>
      <c r="M141" s="127"/>
      <c r="N141" s="126" t="str">
        <f t="shared" ref="N141:N204" si="44">IF(M141="","",L141/(1-M141))</f>
        <v/>
      </c>
      <c r="O141" s="126" t="str">
        <f t="shared" ref="O141:O204" si="45">IF(M141="","",M141*N141)</f>
        <v/>
      </c>
      <c r="P141" s="126" t="str">
        <f t="shared" ref="P141:P204" si="46">IF(N141="","",N141-H141-O141)</f>
        <v/>
      </c>
      <c r="Q141" s="125"/>
      <c r="S141" s="4" t="str">
        <f t="shared" si="35"/>
        <v/>
      </c>
      <c r="T141" s="11" t="str">
        <f t="shared" si="33"/>
        <v/>
      </c>
      <c r="U141" s="11">
        <f t="shared" si="36"/>
        <v>0</v>
      </c>
      <c r="V141" s="12" t="str">
        <f t="shared" si="37"/>
        <v/>
      </c>
      <c r="X141" s="4" t="str">
        <f t="shared" si="38"/>
        <v/>
      </c>
      <c r="Y141" s="11" t="str">
        <f t="shared" si="39"/>
        <v/>
      </c>
      <c r="Z141" s="11">
        <f t="shared" si="41"/>
        <v>0</v>
      </c>
      <c r="AA141" s="12" t="str">
        <f t="shared" si="40"/>
        <v/>
      </c>
    </row>
    <row r="142" spans="1:27" ht="30" customHeight="1">
      <c r="A142" s="9"/>
      <c r="C142" s="10"/>
      <c r="D142" s="10"/>
      <c r="E142" s="128"/>
      <c r="F142" s="128"/>
      <c r="G142" s="128"/>
      <c r="H142" s="129" t="str">
        <f t="shared" si="34"/>
        <v/>
      </c>
      <c r="I142" s="124"/>
      <c r="J142" s="126" t="str">
        <f t="shared" si="42"/>
        <v/>
      </c>
      <c r="K142" s="127"/>
      <c r="L142" s="126" t="str">
        <f t="shared" si="43"/>
        <v/>
      </c>
      <c r="M142" s="127"/>
      <c r="N142" s="126" t="str">
        <f t="shared" si="44"/>
        <v/>
      </c>
      <c r="O142" s="126" t="str">
        <f t="shared" si="45"/>
        <v/>
      </c>
      <c r="P142" s="126" t="str">
        <f t="shared" si="46"/>
        <v/>
      </c>
      <c r="Q142" s="125"/>
      <c r="S142" s="4" t="str">
        <f t="shared" si="35"/>
        <v/>
      </c>
      <c r="T142" s="11" t="str">
        <f t="shared" si="33"/>
        <v/>
      </c>
      <c r="U142" s="11">
        <f t="shared" si="36"/>
        <v>0</v>
      </c>
      <c r="V142" s="12" t="str">
        <f t="shared" si="37"/>
        <v/>
      </c>
      <c r="X142" s="4" t="str">
        <f t="shared" si="38"/>
        <v/>
      </c>
      <c r="Y142" s="11" t="str">
        <f t="shared" si="39"/>
        <v/>
      </c>
      <c r="Z142" s="11">
        <f t="shared" si="41"/>
        <v>0</v>
      </c>
      <c r="AA142" s="12" t="str">
        <f t="shared" si="40"/>
        <v/>
      </c>
    </row>
    <row r="143" spans="1:27" ht="30" customHeight="1">
      <c r="A143" s="9"/>
      <c r="C143" s="10"/>
      <c r="D143" s="10"/>
      <c r="E143" s="128"/>
      <c r="F143" s="128"/>
      <c r="G143" s="128"/>
      <c r="H143" s="129" t="str">
        <f t="shared" si="34"/>
        <v/>
      </c>
      <c r="I143" s="124"/>
      <c r="J143" s="126" t="str">
        <f t="shared" si="42"/>
        <v/>
      </c>
      <c r="K143" s="127"/>
      <c r="L143" s="126" t="str">
        <f t="shared" si="43"/>
        <v/>
      </c>
      <c r="M143" s="127"/>
      <c r="N143" s="126" t="str">
        <f t="shared" si="44"/>
        <v/>
      </c>
      <c r="O143" s="126" t="str">
        <f t="shared" si="45"/>
        <v/>
      </c>
      <c r="P143" s="126" t="str">
        <f t="shared" si="46"/>
        <v/>
      </c>
      <c r="Q143" s="125"/>
      <c r="S143" s="4" t="str">
        <f t="shared" si="35"/>
        <v/>
      </c>
      <c r="T143" s="11" t="str">
        <f t="shared" si="33"/>
        <v/>
      </c>
      <c r="U143" s="11">
        <f t="shared" si="36"/>
        <v>0</v>
      </c>
      <c r="V143" s="12" t="str">
        <f t="shared" si="37"/>
        <v/>
      </c>
      <c r="X143" s="4" t="str">
        <f t="shared" si="38"/>
        <v/>
      </c>
      <c r="Y143" s="11" t="str">
        <f t="shared" si="39"/>
        <v/>
      </c>
      <c r="Z143" s="11">
        <f t="shared" si="41"/>
        <v>0</v>
      </c>
      <c r="AA143" s="12" t="str">
        <f t="shared" si="40"/>
        <v/>
      </c>
    </row>
    <row r="144" spans="1:27" ht="30" customHeight="1">
      <c r="A144" s="9"/>
      <c r="C144" s="10"/>
      <c r="D144" s="10"/>
      <c r="E144" s="128"/>
      <c r="F144" s="128"/>
      <c r="G144" s="128"/>
      <c r="H144" s="129" t="str">
        <f t="shared" si="34"/>
        <v/>
      </c>
      <c r="I144" s="124"/>
      <c r="J144" s="126" t="str">
        <f t="shared" si="42"/>
        <v/>
      </c>
      <c r="K144" s="127"/>
      <c r="L144" s="126" t="str">
        <f t="shared" si="43"/>
        <v/>
      </c>
      <c r="M144" s="127"/>
      <c r="N144" s="126" t="str">
        <f t="shared" si="44"/>
        <v/>
      </c>
      <c r="O144" s="126" t="str">
        <f t="shared" si="45"/>
        <v/>
      </c>
      <c r="P144" s="126" t="str">
        <f t="shared" si="46"/>
        <v/>
      </c>
      <c r="Q144" s="125"/>
      <c r="S144" s="4" t="str">
        <f t="shared" si="35"/>
        <v/>
      </c>
      <c r="T144" s="11" t="str">
        <f t="shared" si="33"/>
        <v/>
      </c>
      <c r="U144" s="11">
        <f t="shared" si="36"/>
        <v>0</v>
      </c>
      <c r="V144" s="12" t="str">
        <f t="shared" si="37"/>
        <v/>
      </c>
      <c r="X144" s="4" t="str">
        <f t="shared" si="38"/>
        <v/>
      </c>
      <c r="Y144" s="11" t="str">
        <f t="shared" si="39"/>
        <v/>
      </c>
      <c r="Z144" s="11">
        <f t="shared" si="41"/>
        <v>0</v>
      </c>
      <c r="AA144" s="12" t="str">
        <f t="shared" si="40"/>
        <v/>
      </c>
    </row>
    <row r="145" spans="1:27" ht="30" customHeight="1">
      <c r="A145" s="9"/>
      <c r="C145" s="10"/>
      <c r="D145" s="10"/>
      <c r="E145" s="128"/>
      <c r="F145" s="128"/>
      <c r="G145" s="128"/>
      <c r="H145" s="129" t="str">
        <f t="shared" si="34"/>
        <v/>
      </c>
      <c r="I145" s="124"/>
      <c r="J145" s="126" t="str">
        <f t="shared" si="42"/>
        <v/>
      </c>
      <c r="K145" s="127"/>
      <c r="L145" s="126" t="str">
        <f t="shared" si="43"/>
        <v/>
      </c>
      <c r="M145" s="127"/>
      <c r="N145" s="126" t="str">
        <f t="shared" si="44"/>
        <v/>
      </c>
      <c r="O145" s="126" t="str">
        <f t="shared" si="45"/>
        <v/>
      </c>
      <c r="P145" s="126" t="str">
        <f t="shared" si="46"/>
        <v/>
      </c>
      <c r="Q145" s="125"/>
      <c r="S145" s="4" t="str">
        <f t="shared" si="35"/>
        <v/>
      </c>
      <c r="T145" s="11" t="str">
        <f t="shared" si="33"/>
        <v/>
      </c>
      <c r="U145" s="11">
        <f t="shared" si="36"/>
        <v>0</v>
      </c>
      <c r="V145" s="12" t="str">
        <f t="shared" si="37"/>
        <v/>
      </c>
      <c r="X145" s="4" t="str">
        <f t="shared" si="38"/>
        <v/>
      </c>
      <c r="Y145" s="11" t="str">
        <f t="shared" si="39"/>
        <v/>
      </c>
      <c r="Z145" s="11">
        <f t="shared" si="41"/>
        <v>0</v>
      </c>
      <c r="AA145" s="12" t="str">
        <f t="shared" si="40"/>
        <v/>
      </c>
    </row>
    <row r="146" spans="1:27" ht="30" customHeight="1">
      <c r="A146" s="9"/>
      <c r="C146" s="10"/>
      <c r="D146" s="10"/>
      <c r="E146" s="128"/>
      <c r="F146" s="128"/>
      <c r="G146" s="128"/>
      <c r="H146" s="129" t="str">
        <f t="shared" si="34"/>
        <v/>
      </c>
      <c r="I146" s="124"/>
      <c r="J146" s="126" t="str">
        <f t="shared" si="42"/>
        <v/>
      </c>
      <c r="K146" s="127"/>
      <c r="L146" s="126" t="str">
        <f t="shared" si="43"/>
        <v/>
      </c>
      <c r="M146" s="127"/>
      <c r="N146" s="126" t="str">
        <f t="shared" si="44"/>
        <v/>
      </c>
      <c r="O146" s="126" t="str">
        <f t="shared" si="45"/>
        <v/>
      </c>
      <c r="P146" s="126" t="str">
        <f t="shared" si="46"/>
        <v/>
      </c>
      <c r="Q146" s="125"/>
      <c r="S146" s="4" t="str">
        <f t="shared" si="35"/>
        <v/>
      </c>
      <c r="T146" s="11" t="str">
        <f t="shared" si="33"/>
        <v/>
      </c>
      <c r="U146" s="11">
        <f t="shared" si="36"/>
        <v>0</v>
      </c>
      <c r="V146" s="12" t="str">
        <f t="shared" si="37"/>
        <v/>
      </c>
      <c r="X146" s="4" t="str">
        <f t="shared" si="38"/>
        <v/>
      </c>
      <c r="Y146" s="11" t="str">
        <f t="shared" si="39"/>
        <v/>
      </c>
      <c r="Z146" s="11">
        <f t="shared" si="41"/>
        <v>0</v>
      </c>
      <c r="AA146" s="12" t="str">
        <f t="shared" si="40"/>
        <v/>
      </c>
    </row>
    <row r="147" spans="1:27" ht="30" customHeight="1">
      <c r="A147" s="9"/>
      <c r="C147" s="10"/>
      <c r="D147" s="10"/>
      <c r="E147" s="128"/>
      <c r="F147" s="128"/>
      <c r="G147" s="128"/>
      <c r="H147" s="129" t="str">
        <f t="shared" si="34"/>
        <v/>
      </c>
      <c r="I147" s="124"/>
      <c r="J147" s="126" t="str">
        <f t="shared" si="42"/>
        <v/>
      </c>
      <c r="K147" s="127"/>
      <c r="L147" s="126" t="str">
        <f t="shared" si="43"/>
        <v/>
      </c>
      <c r="M147" s="127"/>
      <c r="N147" s="126" t="str">
        <f t="shared" si="44"/>
        <v/>
      </c>
      <c r="O147" s="126" t="str">
        <f t="shared" si="45"/>
        <v/>
      </c>
      <c r="P147" s="126" t="str">
        <f t="shared" si="46"/>
        <v/>
      </c>
      <c r="Q147" s="125"/>
      <c r="S147" s="4" t="str">
        <f t="shared" si="35"/>
        <v/>
      </c>
      <c r="T147" s="11" t="str">
        <f t="shared" si="33"/>
        <v/>
      </c>
      <c r="U147" s="11">
        <f t="shared" si="36"/>
        <v>0</v>
      </c>
      <c r="V147" s="12" t="str">
        <f t="shared" si="37"/>
        <v/>
      </c>
      <c r="X147" s="4" t="str">
        <f t="shared" si="38"/>
        <v/>
      </c>
      <c r="Y147" s="11" t="str">
        <f t="shared" si="39"/>
        <v/>
      </c>
      <c r="Z147" s="11">
        <f t="shared" si="41"/>
        <v>0</v>
      </c>
      <c r="AA147" s="12" t="str">
        <f t="shared" si="40"/>
        <v/>
      </c>
    </row>
    <row r="148" spans="1:27" ht="30" customHeight="1">
      <c r="A148" s="9"/>
      <c r="C148" s="10"/>
      <c r="D148" s="10"/>
      <c r="E148" s="128"/>
      <c r="F148" s="128"/>
      <c r="G148" s="128"/>
      <c r="H148" s="129" t="str">
        <f t="shared" si="34"/>
        <v/>
      </c>
      <c r="I148" s="124"/>
      <c r="J148" s="126" t="str">
        <f t="shared" si="42"/>
        <v/>
      </c>
      <c r="K148" s="127"/>
      <c r="L148" s="126" t="str">
        <f t="shared" si="43"/>
        <v/>
      </c>
      <c r="M148" s="127"/>
      <c r="N148" s="126" t="str">
        <f t="shared" si="44"/>
        <v/>
      </c>
      <c r="O148" s="126" t="str">
        <f t="shared" si="45"/>
        <v/>
      </c>
      <c r="P148" s="126" t="str">
        <f t="shared" si="46"/>
        <v/>
      </c>
      <c r="Q148" s="125"/>
      <c r="S148" s="4" t="str">
        <f t="shared" si="35"/>
        <v/>
      </c>
      <c r="T148" s="11" t="str">
        <f t="shared" si="33"/>
        <v/>
      </c>
      <c r="U148" s="11">
        <f t="shared" si="36"/>
        <v>0</v>
      </c>
      <c r="V148" s="12" t="str">
        <f t="shared" si="37"/>
        <v/>
      </c>
      <c r="X148" s="4" t="str">
        <f t="shared" si="38"/>
        <v/>
      </c>
      <c r="Y148" s="11" t="str">
        <f t="shared" si="39"/>
        <v/>
      </c>
      <c r="Z148" s="11">
        <f t="shared" si="41"/>
        <v>0</v>
      </c>
      <c r="AA148" s="12" t="str">
        <f t="shared" si="40"/>
        <v/>
      </c>
    </row>
    <row r="149" spans="1:27" ht="30" customHeight="1">
      <c r="A149" s="9"/>
      <c r="C149" s="10"/>
      <c r="D149" s="10"/>
      <c r="E149" s="128"/>
      <c r="F149" s="128"/>
      <c r="G149" s="128"/>
      <c r="H149" s="129" t="str">
        <f t="shared" si="34"/>
        <v/>
      </c>
      <c r="I149" s="124"/>
      <c r="J149" s="126" t="str">
        <f t="shared" si="42"/>
        <v/>
      </c>
      <c r="K149" s="127"/>
      <c r="L149" s="126" t="str">
        <f t="shared" si="43"/>
        <v/>
      </c>
      <c r="M149" s="127"/>
      <c r="N149" s="126" t="str">
        <f t="shared" si="44"/>
        <v/>
      </c>
      <c r="O149" s="126" t="str">
        <f t="shared" si="45"/>
        <v/>
      </c>
      <c r="P149" s="126" t="str">
        <f t="shared" si="46"/>
        <v/>
      </c>
      <c r="Q149" s="125"/>
      <c r="S149" s="4" t="str">
        <f t="shared" si="35"/>
        <v/>
      </c>
      <c r="T149" s="11" t="str">
        <f t="shared" si="33"/>
        <v/>
      </c>
      <c r="U149" s="11">
        <f t="shared" si="36"/>
        <v>0</v>
      </c>
      <c r="V149" s="12" t="str">
        <f t="shared" si="37"/>
        <v/>
      </c>
      <c r="X149" s="4" t="str">
        <f t="shared" si="38"/>
        <v/>
      </c>
      <c r="Y149" s="11" t="str">
        <f t="shared" si="39"/>
        <v/>
      </c>
      <c r="Z149" s="11">
        <f t="shared" si="41"/>
        <v>0</v>
      </c>
      <c r="AA149" s="12" t="str">
        <f t="shared" si="40"/>
        <v/>
      </c>
    </row>
    <row r="150" spans="1:27" ht="30" customHeight="1">
      <c r="A150" s="9"/>
      <c r="C150" s="10"/>
      <c r="D150" s="10"/>
      <c r="E150" s="128"/>
      <c r="F150" s="128"/>
      <c r="G150" s="128"/>
      <c r="H150" s="129" t="str">
        <f t="shared" si="34"/>
        <v/>
      </c>
      <c r="I150" s="124"/>
      <c r="J150" s="126" t="str">
        <f t="shared" si="42"/>
        <v/>
      </c>
      <c r="K150" s="127"/>
      <c r="L150" s="126" t="str">
        <f t="shared" si="43"/>
        <v/>
      </c>
      <c r="M150" s="127"/>
      <c r="N150" s="126" t="str">
        <f t="shared" si="44"/>
        <v/>
      </c>
      <c r="O150" s="126" t="str">
        <f t="shared" si="45"/>
        <v/>
      </c>
      <c r="P150" s="126" t="str">
        <f t="shared" si="46"/>
        <v/>
      </c>
      <c r="Q150" s="125"/>
      <c r="S150" s="4" t="str">
        <f t="shared" si="35"/>
        <v/>
      </c>
      <c r="T150" s="11" t="str">
        <f t="shared" si="33"/>
        <v/>
      </c>
      <c r="U150" s="11">
        <f t="shared" si="36"/>
        <v>0</v>
      </c>
      <c r="V150" s="12" t="str">
        <f t="shared" si="37"/>
        <v/>
      </c>
      <c r="X150" s="4" t="str">
        <f t="shared" si="38"/>
        <v/>
      </c>
      <c r="Y150" s="11" t="str">
        <f t="shared" si="39"/>
        <v/>
      </c>
      <c r="Z150" s="11">
        <f t="shared" si="41"/>
        <v>0</v>
      </c>
      <c r="AA150" s="12" t="str">
        <f t="shared" si="40"/>
        <v/>
      </c>
    </row>
    <row r="151" spans="1:27" ht="30" customHeight="1">
      <c r="A151" s="9"/>
      <c r="C151" s="10"/>
      <c r="D151" s="10"/>
      <c r="E151" s="128"/>
      <c r="F151" s="128"/>
      <c r="G151" s="128"/>
      <c r="H151" s="129" t="str">
        <f t="shared" si="34"/>
        <v/>
      </c>
      <c r="I151" s="124"/>
      <c r="J151" s="126" t="str">
        <f t="shared" si="42"/>
        <v/>
      </c>
      <c r="K151" s="127"/>
      <c r="L151" s="126" t="str">
        <f t="shared" si="43"/>
        <v/>
      </c>
      <c r="M151" s="127"/>
      <c r="N151" s="126" t="str">
        <f t="shared" si="44"/>
        <v/>
      </c>
      <c r="O151" s="126" t="str">
        <f t="shared" si="45"/>
        <v/>
      </c>
      <c r="P151" s="126" t="str">
        <f t="shared" si="46"/>
        <v/>
      </c>
      <c r="Q151" s="125"/>
      <c r="S151" s="4" t="str">
        <f t="shared" si="35"/>
        <v/>
      </c>
      <c r="T151" s="11" t="str">
        <f t="shared" si="33"/>
        <v/>
      </c>
      <c r="U151" s="11">
        <f t="shared" si="36"/>
        <v>0</v>
      </c>
      <c r="V151" s="12" t="str">
        <f t="shared" si="37"/>
        <v/>
      </c>
      <c r="X151" s="4" t="str">
        <f t="shared" si="38"/>
        <v/>
      </c>
      <c r="Y151" s="11" t="str">
        <f t="shared" si="39"/>
        <v/>
      </c>
      <c r="Z151" s="11">
        <f t="shared" si="41"/>
        <v>0</v>
      </c>
      <c r="AA151" s="12" t="str">
        <f t="shared" si="40"/>
        <v/>
      </c>
    </row>
    <row r="152" spans="1:27" ht="30" customHeight="1">
      <c r="A152" s="9"/>
      <c r="C152" s="10"/>
      <c r="D152" s="10"/>
      <c r="E152" s="128"/>
      <c r="F152" s="128"/>
      <c r="G152" s="128"/>
      <c r="H152" s="129" t="str">
        <f t="shared" si="34"/>
        <v/>
      </c>
      <c r="I152" s="124"/>
      <c r="J152" s="126" t="str">
        <f t="shared" si="42"/>
        <v/>
      </c>
      <c r="K152" s="127"/>
      <c r="L152" s="126" t="str">
        <f t="shared" si="43"/>
        <v/>
      </c>
      <c r="M152" s="127"/>
      <c r="N152" s="126" t="str">
        <f t="shared" si="44"/>
        <v/>
      </c>
      <c r="O152" s="126" t="str">
        <f t="shared" si="45"/>
        <v/>
      </c>
      <c r="P152" s="126" t="str">
        <f t="shared" si="46"/>
        <v/>
      </c>
      <c r="Q152" s="125"/>
      <c r="S152" s="4" t="str">
        <f t="shared" si="35"/>
        <v/>
      </c>
      <c r="T152" s="11" t="str">
        <f t="shared" si="33"/>
        <v/>
      </c>
      <c r="U152" s="11">
        <f t="shared" si="36"/>
        <v>0</v>
      </c>
      <c r="V152" s="12" t="str">
        <f t="shared" si="37"/>
        <v/>
      </c>
      <c r="X152" s="4" t="str">
        <f t="shared" si="38"/>
        <v/>
      </c>
      <c r="Y152" s="11" t="str">
        <f t="shared" si="39"/>
        <v/>
      </c>
      <c r="Z152" s="11">
        <f t="shared" si="41"/>
        <v>0</v>
      </c>
      <c r="AA152" s="12" t="str">
        <f t="shared" si="40"/>
        <v/>
      </c>
    </row>
    <row r="153" spans="1:27" ht="30" customHeight="1">
      <c r="A153" s="9"/>
      <c r="C153" s="10"/>
      <c r="D153" s="10"/>
      <c r="E153" s="128"/>
      <c r="F153" s="128"/>
      <c r="G153" s="128"/>
      <c r="H153" s="129" t="str">
        <f t="shared" si="34"/>
        <v/>
      </c>
      <c r="I153" s="124"/>
      <c r="J153" s="126" t="str">
        <f t="shared" si="42"/>
        <v/>
      </c>
      <c r="K153" s="127"/>
      <c r="L153" s="126" t="str">
        <f t="shared" si="43"/>
        <v/>
      </c>
      <c r="M153" s="127"/>
      <c r="N153" s="126" t="str">
        <f t="shared" si="44"/>
        <v/>
      </c>
      <c r="O153" s="126" t="str">
        <f t="shared" si="45"/>
        <v/>
      </c>
      <c r="P153" s="126" t="str">
        <f t="shared" si="46"/>
        <v/>
      </c>
      <c r="Q153" s="125"/>
      <c r="S153" s="4" t="str">
        <f t="shared" si="35"/>
        <v/>
      </c>
      <c r="T153" s="11" t="str">
        <f t="shared" si="33"/>
        <v/>
      </c>
      <c r="U153" s="11">
        <f t="shared" si="36"/>
        <v>0</v>
      </c>
      <c r="V153" s="12" t="str">
        <f t="shared" si="37"/>
        <v/>
      </c>
      <c r="X153" s="4" t="str">
        <f t="shared" si="38"/>
        <v/>
      </c>
      <c r="Y153" s="11" t="str">
        <f t="shared" si="39"/>
        <v/>
      </c>
      <c r="Z153" s="11">
        <f t="shared" si="41"/>
        <v>0</v>
      </c>
      <c r="AA153" s="12" t="str">
        <f t="shared" si="40"/>
        <v/>
      </c>
    </row>
    <row r="154" spans="1:27" ht="30" customHeight="1">
      <c r="A154" s="9"/>
      <c r="C154" s="10"/>
      <c r="D154" s="10"/>
      <c r="E154" s="128"/>
      <c r="F154" s="128"/>
      <c r="G154" s="128"/>
      <c r="H154" s="129" t="str">
        <f t="shared" si="34"/>
        <v/>
      </c>
      <c r="I154" s="124"/>
      <c r="J154" s="126" t="str">
        <f t="shared" si="42"/>
        <v/>
      </c>
      <c r="K154" s="127"/>
      <c r="L154" s="126" t="str">
        <f t="shared" si="43"/>
        <v/>
      </c>
      <c r="M154" s="127"/>
      <c r="N154" s="126" t="str">
        <f t="shared" si="44"/>
        <v/>
      </c>
      <c r="O154" s="126" t="str">
        <f t="shared" si="45"/>
        <v/>
      </c>
      <c r="P154" s="126" t="str">
        <f t="shared" si="46"/>
        <v/>
      </c>
      <c r="Q154" s="125"/>
      <c r="S154" s="4" t="str">
        <f t="shared" si="35"/>
        <v/>
      </c>
      <c r="T154" s="11" t="str">
        <f t="shared" si="33"/>
        <v/>
      </c>
      <c r="U154" s="11">
        <f t="shared" si="36"/>
        <v>0</v>
      </c>
      <c r="V154" s="12" t="str">
        <f t="shared" si="37"/>
        <v/>
      </c>
      <c r="X154" s="4" t="str">
        <f t="shared" si="38"/>
        <v/>
      </c>
      <c r="Y154" s="11" t="str">
        <f t="shared" si="39"/>
        <v/>
      </c>
      <c r="Z154" s="11">
        <f t="shared" si="41"/>
        <v>0</v>
      </c>
      <c r="AA154" s="12" t="str">
        <f t="shared" si="40"/>
        <v/>
      </c>
    </row>
    <row r="155" spans="1:27" ht="30" customHeight="1">
      <c r="A155" s="9"/>
      <c r="C155" s="10"/>
      <c r="D155" s="10"/>
      <c r="E155" s="128"/>
      <c r="F155" s="128"/>
      <c r="G155" s="128"/>
      <c r="H155" s="129" t="str">
        <f t="shared" si="34"/>
        <v/>
      </c>
      <c r="I155" s="124"/>
      <c r="J155" s="126" t="str">
        <f t="shared" si="42"/>
        <v/>
      </c>
      <c r="K155" s="127"/>
      <c r="L155" s="126" t="str">
        <f t="shared" si="43"/>
        <v/>
      </c>
      <c r="M155" s="127"/>
      <c r="N155" s="126" t="str">
        <f t="shared" si="44"/>
        <v/>
      </c>
      <c r="O155" s="126" t="str">
        <f t="shared" si="45"/>
        <v/>
      </c>
      <c r="P155" s="126" t="str">
        <f t="shared" si="46"/>
        <v/>
      </c>
      <c r="Q155" s="125"/>
      <c r="S155" s="4" t="str">
        <f t="shared" si="35"/>
        <v/>
      </c>
      <c r="T155" s="11" t="str">
        <f t="shared" si="33"/>
        <v/>
      </c>
      <c r="U155" s="11">
        <f t="shared" si="36"/>
        <v>0</v>
      </c>
      <c r="V155" s="12" t="str">
        <f t="shared" si="37"/>
        <v/>
      </c>
      <c r="X155" s="4" t="str">
        <f t="shared" si="38"/>
        <v/>
      </c>
      <c r="Y155" s="11" t="str">
        <f t="shared" si="39"/>
        <v/>
      </c>
      <c r="Z155" s="11">
        <f t="shared" si="41"/>
        <v>0</v>
      </c>
      <c r="AA155" s="12" t="str">
        <f t="shared" si="40"/>
        <v/>
      </c>
    </row>
    <row r="156" spans="1:27" ht="30" customHeight="1">
      <c r="A156" s="9"/>
      <c r="C156" s="10"/>
      <c r="D156" s="10"/>
      <c r="E156" s="128"/>
      <c r="F156" s="128"/>
      <c r="G156" s="128"/>
      <c r="H156" s="129" t="str">
        <f t="shared" si="34"/>
        <v/>
      </c>
      <c r="I156" s="124"/>
      <c r="J156" s="126" t="str">
        <f t="shared" si="42"/>
        <v/>
      </c>
      <c r="K156" s="127"/>
      <c r="L156" s="126" t="str">
        <f t="shared" si="43"/>
        <v/>
      </c>
      <c r="M156" s="127"/>
      <c r="N156" s="126" t="str">
        <f t="shared" si="44"/>
        <v/>
      </c>
      <c r="O156" s="126" t="str">
        <f t="shared" si="45"/>
        <v/>
      </c>
      <c r="P156" s="126" t="str">
        <f t="shared" si="46"/>
        <v/>
      </c>
      <c r="Q156" s="125"/>
      <c r="S156" s="4" t="str">
        <f t="shared" si="35"/>
        <v/>
      </c>
      <c r="T156" s="11" t="str">
        <f t="shared" si="33"/>
        <v/>
      </c>
      <c r="U156" s="11">
        <f t="shared" si="36"/>
        <v>0</v>
      </c>
      <c r="V156" s="12" t="str">
        <f t="shared" si="37"/>
        <v/>
      </c>
      <c r="X156" s="4" t="str">
        <f t="shared" si="38"/>
        <v/>
      </c>
      <c r="Y156" s="11" t="str">
        <f t="shared" si="39"/>
        <v/>
      </c>
      <c r="Z156" s="11">
        <f t="shared" si="41"/>
        <v>0</v>
      </c>
      <c r="AA156" s="12" t="str">
        <f t="shared" si="40"/>
        <v/>
      </c>
    </row>
    <row r="157" spans="1:27" ht="30" customHeight="1">
      <c r="A157" s="9"/>
      <c r="C157" s="10"/>
      <c r="D157" s="10"/>
      <c r="E157" s="128"/>
      <c r="F157" s="128"/>
      <c r="G157" s="128"/>
      <c r="H157" s="129" t="str">
        <f t="shared" si="34"/>
        <v/>
      </c>
      <c r="I157" s="124"/>
      <c r="J157" s="126" t="str">
        <f t="shared" si="42"/>
        <v/>
      </c>
      <c r="K157" s="127"/>
      <c r="L157" s="126" t="str">
        <f t="shared" si="43"/>
        <v/>
      </c>
      <c r="M157" s="127"/>
      <c r="N157" s="126" t="str">
        <f t="shared" si="44"/>
        <v/>
      </c>
      <c r="O157" s="126" t="str">
        <f t="shared" si="45"/>
        <v/>
      </c>
      <c r="P157" s="126" t="str">
        <f t="shared" si="46"/>
        <v/>
      </c>
      <c r="Q157" s="125"/>
      <c r="S157" s="4" t="str">
        <f t="shared" si="35"/>
        <v/>
      </c>
      <c r="T157" s="11" t="str">
        <f t="shared" si="33"/>
        <v/>
      </c>
      <c r="U157" s="11">
        <f t="shared" si="36"/>
        <v>0</v>
      </c>
      <c r="V157" s="12" t="str">
        <f t="shared" si="37"/>
        <v/>
      </c>
      <c r="X157" s="4" t="str">
        <f t="shared" si="38"/>
        <v/>
      </c>
      <c r="Y157" s="11" t="str">
        <f t="shared" si="39"/>
        <v/>
      </c>
      <c r="Z157" s="11">
        <f t="shared" si="41"/>
        <v>0</v>
      </c>
      <c r="AA157" s="12" t="str">
        <f t="shared" si="40"/>
        <v/>
      </c>
    </row>
    <row r="158" spans="1:27" ht="30" customHeight="1">
      <c r="A158" s="9"/>
      <c r="C158" s="10"/>
      <c r="D158" s="10"/>
      <c r="E158" s="128"/>
      <c r="F158" s="128"/>
      <c r="G158" s="128"/>
      <c r="H158" s="129" t="str">
        <f t="shared" si="34"/>
        <v/>
      </c>
      <c r="I158" s="124"/>
      <c r="J158" s="126" t="str">
        <f t="shared" si="42"/>
        <v/>
      </c>
      <c r="K158" s="127"/>
      <c r="L158" s="126" t="str">
        <f t="shared" si="43"/>
        <v/>
      </c>
      <c r="M158" s="127"/>
      <c r="N158" s="126" t="str">
        <f t="shared" si="44"/>
        <v/>
      </c>
      <c r="O158" s="126" t="str">
        <f t="shared" si="45"/>
        <v/>
      </c>
      <c r="P158" s="126" t="str">
        <f t="shared" si="46"/>
        <v/>
      </c>
      <c r="Q158" s="125"/>
      <c r="S158" s="4" t="str">
        <f t="shared" si="35"/>
        <v/>
      </c>
      <c r="T158" s="11" t="str">
        <f t="shared" si="33"/>
        <v/>
      </c>
      <c r="U158" s="11">
        <f t="shared" si="36"/>
        <v>0</v>
      </c>
      <c r="V158" s="12" t="str">
        <f t="shared" si="37"/>
        <v/>
      </c>
      <c r="X158" s="4" t="str">
        <f t="shared" si="38"/>
        <v/>
      </c>
      <c r="Y158" s="11" t="str">
        <f t="shared" si="39"/>
        <v/>
      </c>
      <c r="Z158" s="11">
        <f t="shared" si="41"/>
        <v>0</v>
      </c>
      <c r="AA158" s="12" t="str">
        <f t="shared" si="40"/>
        <v/>
      </c>
    </row>
    <row r="159" spans="1:27" ht="30" customHeight="1">
      <c r="A159" s="9"/>
      <c r="C159" s="10"/>
      <c r="D159" s="10"/>
      <c r="E159" s="128"/>
      <c r="F159" s="128"/>
      <c r="G159" s="128"/>
      <c r="H159" s="129" t="str">
        <f t="shared" si="34"/>
        <v/>
      </c>
      <c r="I159" s="124"/>
      <c r="J159" s="126" t="str">
        <f t="shared" si="42"/>
        <v/>
      </c>
      <c r="K159" s="127"/>
      <c r="L159" s="126" t="str">
        <f t="shared" si="43"/>
        <v/>
      </c>
      <c r="M159" s="127"/>
      <c r="N159" s="126" t="str">
        <f t="shared" si="44"/>
        <v/>
      </c>
      <c r="O159" s="126" t="str">
        <f t="shared" si="45"/>
        <v/>
      </c>
      <c r="P159" s="126" t="str">
        <f t="shared" si="46"/>
        <v/>
      </c>
      <c r="Q159" s="125"/>
      <c r="S159" s="4" t="str">
        <f t="shared" si="35"/>
        <v/>
      </c>
      <c r="T159" s="11" t="str">
        <f t="shared" si="33"/>
        <v/>
      </c>
      <c r="U159" s="11">
        <f t="shared" si="36"/>
        <v>0</v>
      </c>
      <c r="V159" s="12" t="str">
        <f t="shared" si="37"/>
        <v/>
      </c>
      <c r="X159" s="4" t="str">
        <f t="shared" si="38"/>
        <v/>
      </c>
      <c r="Y159" s="11" t="str">
        <f t="shared" si="39"/>
        <v/>
      </c>
      <c r="Z159" s="11">
        <f t="shared" si="41"/>
        <v>0</v>
      </c>
      <c r="AA159" s="12" t="str">
        <f t="shared" si="40"/>
        <v/>
      </c>
    </row>
    <row r="160" spans="1:27" ht="30" customHeight="1">
      <c r="A160" s="9"/>
      <c r="C160" s="10"/>
      <c r="D160" s="10"/>
      <c r="E160" s="128"/>
      <c r="F160" s="128"/>
      <c r="G160" s="128"/>
      <c r="H160" s="129" t="str">
        <f t="shared" si="34"/>
        <v/>
      </c>
      <c r="I160" s="124"/>
      <c r="J160" s="126" t="str">
        <f t="shared" si="42"/>
        <v/>
      </c>
      <c r="K160" s="127"/>
      <c r="L160" s="126" t="str">
        <f t="shared" si="43"/>
        <v/>
      </c>
      <c r="M160" s="127"/>
      <c r="N160" s="126" t="str">
        <f t="shared" si="44"/>
        <v/>
      </c>
      <c r="O160" s="126" t="str">
        <f t="shared" si="45"/>
        <v/>
      </c>
      <c r="P160" s="126" t="str">
        <f t="shared" si="46"/>
        <v/>
      </c>
      <c r="Q160" s="125"/>
      <c r="S160" s="4" t="str">
        <f t="shared" si="35"/>
        <v/>
      </c>
      <c r="T160" s="11" t="str">
        <f t="shared" si="33"/>
        <v/>
      </c>
      <c r="U160" s="11">
        <f t="shared" si="36"/>
        <v>0</v>
      </c>
      <c r="V160" s="12" t="str">
        <f t="shared" si="37"/>
        <v/>
      </c>
      <c r="X160" s="4" t="str">
        <f t="shared" si="38"/>
        <v/>
      </c>
      <c r="Y160" s="11" t="str">
        <f t="shared" si="39"/>
        <v/>
      </c>
      <c r="Z160" s="11">
        <f t="shared" si="41"/>
        <v>0</v>
      </c>
      <c r="AA160" s="12" t="str">
        <f t="shared" si="40"/>
        <v/>
      </c>
    </row>
    <row r="161" spans="1:27" ht="30" customHeight="1">
      <c r="A161" s="9"/>
      <c r="C161" s="10"/>
      <c r="D161" s="10"/>
      <c r="E161" s="128"/>
      <c r="F161" s="128"/>
      <c r="G161" s="128"/>
      <c r="H161" s="129" t="str">
        <f t="shared" si="34"/>
        <v/>
      </c>
      <c r="I161" s="124"/>
      <c r="J161" s="126" t="str">
        <f t="shared" si="42"/>
        <v/>
      </c>
      <c r="K161" s="127"/>
      <c r="L161" s="126" t="str">
        <f t="shared" si="43"/>
        <v/>
      </c>
      <c r="M161" s="127"/>
      <c r="N161" s="126" t="str">
        <f t="shared" si="44"/>
        <v/>
      </c>
      <c r="O161" s="126" t="str">
        <f t="shared" si="45"/>
        <v/>
      </c>
      <c r="P161" s="126" t="str">
        <f t="shared" si="46"/>
        <v/>
      </c>
      <c r="Q161" s="125"/>
      <c r="S161" s="4" t="str">
        <f t="shared" si="35"/>
        <v/>
      </c>
      <c r="T161" s="11" t="str">
        <f t="shared" si="33"/>
        <v/>
      </c>
      <c r="U161" s="11">
        <f t="shared" si="36"/>
        <v>0</v>
      </c>
      <c r="V161" s="12" t="str">
        <f t="shared" si="37"/>
        <v/>
      </c>
      <c r="X161" s="4" t="str">
        <f t="shared" si="38"/>
        <v/>
      </c>
      <c r="Y161" s="11" t="str">
        <f t="shared" si="39"/>
        <v/>
      </c>
      <c r="Z161" s="11">
        <f t="shared" si="41"/>
        <v>0</v>
      </c>
      <c r="AA161" s="12" t="str">
        <f t="shared" si="40"/>
        <v/>
      </c>
    </row>
    <row r="162" spans="1:27" ht="30" customHeight="1">
      <c r="A162" s="9"/>
      <c r="C162" s="10"/>
      <c r="D162" s="10"/>
      <c r="E162" s="128"/>
      <c r="F162" s="128"/>
      <c r="G162" s="128"/>
      <c r="H162" s="129" t="str">
        <f t="shared" si="34"/>
        <v/>
      </c>
      <c r="I162" s="124"/>
      <c r="J162" s="126" t="str">
        <f t="shared" si="42"/>
        <v/>
      </c>
      <c r="K162" s="127"/>
      <c r="L162" s="126" t="str">
        <f t="shared" si="43"/>
        <v/>
      </c>
      <c r="M162" s="127"/>
      <c r="N162" s="126" t="str">
        <f t="shared" si="44"/>
        <v/>
      </c>
      <c r="O162" s="126" t="str">
        <f t="shared" si="45"/>
        <v/>
      </c>
      <c r="P162" s="126" t="str">
        <f t="shared" si="46"/>
        <v/>
      </c>
      <c r="Q162" s="125"/>
      <c r="S162" s="4" t="str">
        <f t="shared" si="35"/>
        <v/>
      </c>
      <c r="T162" s="11" t="str">
        <f t="shared" si="33"/>
        <v/>
      </c>
      <c r="U162" s="11">
        <f t="shared" si="36"/>
        <v>0</v>
      </c>
      <c r="V162" s="12" t="str">
        <f t="shared" si="37"/>
        <v/>
      </c>
      <c r="X162" s="4" t="str">
        <f t="shared" si="38"/>
        <v/>
      </c>
      <c r="Y162" s="11" t="str">
        <f t="shared" si="39"/>
        <v/>
      </c>
      <c r="Z162" s="11">
        <f t="shared" si="41"/>
        <v>0</v>
      </c>
      <c r="AA162" s="12" t="str">
        <f t="shared" si="40"/>
        <v/>
      </c>
    </row>
    <row r="163" spans="1:27" ht="30" customHeight="1">
      <c r="A163" s="9"/>
      <c r="C163" s="10"/>
      <c r="D163" s="10"/>
      <c r="E163" s="128"/>
      <c r="F163" s="128"/>
      <c r="G163" s="128"/>
      <c r="H163" s="129" t="str">
        <f t="shared" si="34"/>
        <v/>
      </c>
      <c r="I163" s="124"/>
      <c r="J163" s="126" t="str">
        <f t="shared" si="42"/>
        <v/>
      </c>
      <c r="K163" s="127"/>
      <c r="L163" s="126" t="str">
        <f t="shared" si="43"/>
        <v/>
      </c>
      <c r="M163" s="127"/>
      <c r="N163" s="126" t="str">
        <f t="shared" si="44"/>
        <v/>
      </c>
      <c r="O163" s="126" t="str">
        <f t="shared" si="45"/>
        <v/>
      </c>
      <c r="P163" s="126" t="str">
        <f t="shared" si="46"/>
        <v/>
      </c>
      <c r="Q163" s="125"/>
      <c r="S163" s="4" t="str">
        <f t="shared" si="35"/>
        <v/>
      </c>
      <c r="T163" s="11" t="str">
        <f t="shared" si="33"/>
        <v/>
      </c>
      <c r="U163" s="11">
        <f t="shared" si="36"/>
        <v>0</v>
      </c>
      <c r="V163" s="12" t="str">
        <f t="shared" si="37"/>
        <v/>
      </c>
      <c r="X163" s="4" t="str">
        <f t="shared" si="38"/>
        <v/>
      </c>
      <c r="Y163" s="11" t="str">
        <f t="shared" si="39"/>
        <v/>
      </c>
      <c r="Z163" s="11">
        <f t="shared" si="41"/>
        <v>0</v>
      </c>
      <c r="AA163" s="12" t="str">
        <f t="shared" si="40"/>
        <v/>
      </c>
    </row>
    <row r="164" spans="1:27" ht="30" customHeight="1">
      <c r="A164" s="9"/>
      <c r="C164" s="10"/>
      <c r="D164" s="10"/>
      <c r="E164" s="128"/>
      <c r="F164" s="128"/>
      <c r="G164" s="128"/>
      <c r="H164" s="129" t="str">
        <f t="shared" si="34"/>
        <v/>
      </c>
      <c r="I164" s="124"/>
      <c r="J164" s="126" t="str">
        <f t="shared" si="42"/>
        <v/>
      </c>
      <c r="K164" s="127"/>
      <c r="L164" s="126" t="str">
        <f t="shared" si="43"/>
        <v/>
      </c>
      <c r="M164" s="127"/>
      <c r="N164" s="126" t="str">
        <f t="shared" si="44"/>
        <v/>
      </c>
      <c r="O164" s="126" t="str">
        <f t="shared" si="45"/>
        <v/>
      </c>
      <c r="P164" s="126" t="str">
        <f t="shared" si="46"/>
        <v/>
      </c>
      <c r="Q164" s="125"/>
      <c r="S164" s="4" t="str">
        <f t="shared" si="35"/>
        <v/>
      </c>
      <c r="T164" s="11" t="str">
        <f t="shared" si="33"/>
        <v/>
      </c>
      <c r="U164" s="11">
        <f t="shared" si="36"/>
        <v>0</v>
      </c>
      <c r="V164" s="12" t="str">
        <f t="shared" si="37"/>
        <v/>
      </c>
      <c r="X164" s="4" t="str">
        <f t="shared" si="38"/>
        <v/>
      </c>
      <c r="Y164" s="11" t="str">
        <f t="shared" si="39"/>
        <v/>
      </c>
      <c r="Z164" s="11">
        <f t="shared" si="41"/>
        <v>0</v>
      </c>
      <c r="AA164" s="12" t="str">
        <f t="shared" si="40"/>
        <v/>
      </c>
    </row>
    <row r="165" spans="1:27" ht="30" customHeight="1">
      <c r="A165" s="9"/>
      <c r="C165" s="10"/>
      <c r="D165" s="10"/>
      <c r="E165" s="128"/>
      <c r="F165" s="128"/>
      <c r="G165" s="128"/>
      <c r="H165" s="129" t="str">
        <f t="shared" si="34"/>
        <v/>
      </c>
      <c r="I165" s="124"/>
      <c r="J165" s="126" t="str">
        <f t="shared" si="42"/>
        <v/>
      </c>
      <c r="K165" s="127"/>
      <c r="L165" s="126" t="str">
        <f t="shared" si="43"/>
        <v/>
      </c>
      <c r="M165" s="127"/>
      <c r="N165" s="126" t="str">
        <f t="shared" si="44"/>
        <v/>
      </c>
      <c r="O165" s="126" t="str">
        <f t="shared" si="45"/>
        <v/>
      </c>
      <c r="P165" s="126" t="str">
        <f t="shared" si="46"/>
        <v/>
      </c>
      <c r="Q165" s="125"/>
      <c r="S165" s="4" t="str">
        <f t="shared" si="35"/>
        <v/>
      </c>
      <c r="T165" s="11" t="str">
        <f t="shared" si="33"/>
        <v/>
      </c>
      <c r="U165" s="11">
        <f t="shared" si="36"/>
        <v>0</v>
      </c>
      <c r="V165" s="12" t="str">
        <f t="shared" si="37"/>
        <v/>
      </c>
      <c r="X165" s="4" t="str">
        <f t="shared" si="38"/>
        <v/>
      </c>
      <c r="Y165" s="11" t="str">
        <f t="shared" si="39"/>
        <v/>
      </c>
      <c r="Z165" s="11">
        <f t="shared" si="41"/>
        <v>0</v>
      </c>
      <c r="AA165" s="12" t="str">
        <f t="shared" si="40"/>
        <v/>
      </c>
    </row>
    <row r="166" spans="1:27" ht="30" customHeight="1">
      <c r="A166" s="9"/>
      <c r="C166" s="10"/>
      <c r="D166" s="10"/>
      <c r="E166" s="128"/>
      <c r="F166" s="128"/>
      <c r="G166" s="128"/>
      <c r="H166" s="129" t="str">
        <f t="shared" si="34"/>
        <v/>
      </c>
      <c r="I166" s="124"/>
      <c r="J166" s="126" t="str">
        <f t="shared" si="42"/>
        <v/>
      </c>
      <c r="K166" s="127"/>
      <c r="L166" s="126" t="str">
        <f t="shared" si="43"/>
        <v/>
      </c>
      <c r="M166" s="127"/>
      <c r="N166" s="126" t="str">
        <f t="shared" si="44"/>
        <v/>
      </c>
      <c r="O166" s="126" t="str">
        <f t="shared" si="45"/>
        <v/>
      </c>
      <c r="P166" s="126" t="str">
        <f t="shared" si="46"/>
        <v/>
      </c>
      <c r="Q166" s="125"/>
      <c r="S166" s="4" t="str">
        <f t="shared" si="35"/>
        <v/>
      </c>
      <c r="T166" s="11" t="str">
        <f t="shared" si="33"/>
        <v/>
      </c>
      <c r="U166" s="11">
        <f t="shared" si="36"/>
        <v>0</v>
      </c>
      <c r="V166" s="12" t="str">
        <f t="shared" si="37"/>
        <v/>
      </c>
      <c r="X166" s="4" t="str">
        <f t="shared" si="38"/>
        <v/>
      </c>
      <c r="Y166" s="11" t="str">
        <f t="shared" si="39"/>
        <v/>
      </c>
      <c r="Z166" s="11">
        <f t="shared" si="41"/>
        <v>0</v>
      </c>
      <c r="AA166" s="12" t="str">
        <f t="shared" si="40"/>
        <v/>
      </c>
    </row>
    <row r="167" spans="1:27" ht="30" customHeight="1">
      <c r="A167" s="9"/>
      <c r="C167" s="10"/>
      <c r="D167" s="10"/>
      <c r="E167" s="128"/>
      <c r="F167" s="128"/>
      <c r="G167" s="128"/>
      <c r="H167" s="129" t="str">
        <f t="shared" si="34"/>
        <v/>
      </c>
      <c r="I167" s="124"/>
      <c r="J167" s="126" t="str">
        <f t="shared" si="42"/>
        <v/>
      </c>
      <c r="K167" s="127"/>
      <c r="L167" s="126" t="str">
        <f t="shared" si="43"/>
        <v/>
      </c>
      <c r="M167" s="127"/>
      <c r="N167" s="126" t="str">
        <f t="shared" si="44"/>
        <v/>
      </c>
      <c r="O167" s="126" t="str">
        <f t="shared" si="45"/>
        <v/>
      </c>
      <c r="P167" s="126" t="str">
        <f t="shared" si="46"/>
        <v/>
      </c>
      <c r="Q167" s="125"/>
      <c r="S167" s="4" t="str">
        <f t="shared" si="35"/>
        <v/>
      </c>
      <c r="T167" s="11" t="str">
        <f t="shared" si="33"/>
        <v/>
      </c>
      <c r="U167" s="11">
        <f t="shared" si="36"/>
        <v>0</v>
      </c>
      <c r="V167" s="12" t="str">
        <f t="shared" si="37"/>
        <v/>
      </c>
      <c r="X167" s="4" t="str">
        <f t="shared" si="38"/>
        <v/>
      </c>
      <c r="Y167" s="11" t="str">
        <f t="shared" si="39"/>
        <v/>
      </c>
      <c r="Z167" s="11">
        <f t="shared" si="41"/>
        <v>0</v>
      </c>
      <c r="AA167" s="12" t="str">
        <f t="shared" si="40"/>
        <v/>
      </c>
    </row>
    <row r="168" spans="1:27" ht="30" customHeight="1">
      <c r="A168" s="9"/>
      <c r="C168" s="10"/>
      <c r="D168" s="10"/>
      <c r="E168" s="128"/>
      <c r="F168" s="128"/>
      <c r="G168" s="128"/>
      <c r="H168" s="129" t="str">
        <f t="shared" si="34"/>
        <v/>
      </c>
      <c r="I168" s="124"/>
      <c r="J168" s="126" t="str">
        <f t="shared" si="42"/>
        <v/>
      </c>
      <c r="K168" s="127"/>
      <c r="L168" s="126" t="str">
        <f t="shared" si="43"/>
        <v/>
      </c>
      <c r="M168" s="127"/>
      <c r="N168" s="126" t="str">
        <f t="shared" si="44"/>
        <v/>
      </c>
      <c r="O168" s="126" t="str">
        <f t="shared" si="45"/>
        <v/>
      </c>
      <c r="P168" s="126" t="str">
        <f t="shared" si="46"/>
        <v/>
      </c>
      <c r="Q168" s="125"/>
      <c r="S168" s="4" t="str">
        <f t="shared" si="35"/>
        <v/>
      </c>
      <c r="T168" s="11" t="str">
        <f t="shared" si="33"/>
        <v/>
      </c>
      <c r="U168" s="11">
        <f t="shared" si="36"/>
        <v>0</v>
      </c>
      <c r="V168" s="12" t="str">
        <f t="shared" si="37"/>
        <v/>
      </c>
      <c r="X168" s="4" t="str">
        <f t="shared" si="38"/>
        <v/>
      </c>
      <c r="Y168" s="11" t="str">
        <f t="shared" si="39"/>
        <v/>
      </c>
      <c r="Z168" s="11">
        <f t="shared" si="41"/>
        <v>0</v>
      </c>
      <c r="AA168" s="12" t="str">
        <f t="shared" si="40"/>
        <v/>
      </c>
    </row>
    <row r="169" spans="1:27" ht="30" customHeight="1">
      <c r="A169" s="9"/>
      <c r="C169" s="10"/>
      <c r="D169" s="10"/>
      <c r="E169" s="128"/>
      <c r="F169" s="128"/>
      <c r="G169" s="128"/>
      <c r="H169" s="129" t="str">
        <f t="shared" si="34"/>
        <v/>
      </c>
      <c r="I169" s="124"/>
      <c r="J169" s="126" t="str">
        <f t="shared" si="42"/>
        <v/>
      </c>
      <c r="K169" s="127"/>
      <c r="L169" s="126" t="str">
        <f t="shared" si="43"/>
        <v/>
      </c>
      <c r="M169" s="127"/>
      <c r="N169" s="126" t="str">
        <f t="shared" si="44"/>
        <v/>
      </c>
      <c r="O169" s="126" t="str">
        <f t="shared" si="45"/>
        <v/>
      </c>
      <c r="P169" s="126" t="str">
        <f t="shared" si="46"/>
        <v/>
      </c>
      <c r="Q169" s="125"/>
      <c r="S169" s="4" t="str">
        <f t="shared" si="35"/>
        <v/>
      </c>
      <c r="T169" s="11" t="str">
        <f t="shared" si="33"/>
        <v/>
      </c>
      <c r="U169" s="11">
        <f t="shared" si="36"/>
        <v>0</v>
      </c>
      <c r="V169" s="12" t="str">
        <f t="shared" si="37"/>
        <v/>
      </c>
      <c r="X169" s="4" t="str">
        <f t="shared" si="38"/>
        <v/>
      </c>
      <c r="Y169" s="11" t="str">
        <f t="shared" si="39"/>
        <v/>
      </c>
      <c r="Z169" s="11">
        <f t="shared" si="41"/>
        <v>0</v>
      </c>
      <c r="AA169" s="12" t="str">
        <f t="shared" si="40"/>
        <v/>
      </c>
    </row>
    <row r="170" spans="1:27" ht="30" customHeight="1">
      <c r="A170" s="9"/>
      <c r="C170" s="10"/>
      <c r="D170" s="10"/>
      <c r="E170" s="128"/>
      <c r="F170" s="128"/>
      <c r="G170" s="128"/>
      <c r="H170" s="129" t="str">
        <f t="shared" si="34"/>
        <v/>
      </c>
      <c r="I170" s="124"/>
      <c r="J170" s="126" t="str">
        <f t="shared" si="42"/>
        <v/>
      </c>
      <c r="K170" s="127"/>
      <c r="L170" s="126" t="str">
        <f t="shared" si="43"/>
        <v/>
      </c>
      <c r="M170" s="127"/>
      <c r="N170" s="126" t="str">
        <f t="shared" si="44"/>
        <v/>
      </c>
      <c r="O170" s="126" t="str">
        <f t="shared" si="45"/>
        <v/>
      </c>
      <c r="P170" s="126" t="str">
        <f t="shared" si="46"/>
        <v/>
      </c>
      <c r="Q170" s="125"/>
      <c r="S170" s="4" t="str">
        <f t="shared" si="35"/>
        <v/>
      </c>
      <c r="T170" s="11" t="str">
        <f t="shared" si="33"/>
        <v/>
      </c>
      <c r="U170" s="11">
        <f t="shared" si="36"/>
        <v>0</v>
      </c>
      <c r="V170" s="12" t="str">
        <f t="shared" si="37"/>
        <v/>
      </c>
      <c r="X170" s="4" t="str">
        <f t="shared" si="38"/>
        <v/>
      </c>
      <c r="Y170" s="11" t="str">
        <f t="shared" si="39"/>
        <v/>
      </c>
      <c r="Z170" s="11">
        <f t="shared" si="41"/>
        <v>0</v>
      </c>
      <c r="AA170" s="12" t="str">
        <f t="shared" si="40"/>
        <v/>
      </c>
    </row>
    <row r="171" spans="1:27" ht="30" customHeight="1">
      <c r="A171" s="9"/>
      <c r="C171" s="10"/>
      <c r="D171" s="10"/>
      <c r="E171" s="128"/>
      <c r="F171" s="128"/>
      <c r="G171" s="128"/>
      <c r="H171" s="129" t="str">
        <f t="shared" si="34"/>
        <v/>
      </c>
      <c r="I171" s="124"/>
      <c r="J171" s="126" t="str">
        <f t="shared" si="42"/>
        <v/>
      </c>
      <c r="K171" s="127"/>
      <c r="L171" s="126" t="str">
        <f t="shared" si="43"/>
        <v/>
      </c>
      <c r="M171" s="127"/>
      <c r="N171" s="126" t="str">
        <f t="shared" si="44"/>
        <v/>
      </c>
      <c r="O171" s="126" t="str">
        <f t="shared" si="45"/>
        <v/>
      </c>
      <c r="P171" s="126" t="str">
        <f t="shared" si="46"/>
        <v/>
      </c>
      <c r="Q171" s="125"/>
      <c r="S171" s="4" t="str">
        <f t="shared" si="35"/>
        <v/>
      </c>
      <c r="T171" s="11" t="str">
        <f t="shared" si="33"/>
        <v/>
      </c>
      <c r="U171" s="11">
        <f t="shared" si="36"/>
        <v>0</v>
      </c>
      <c r="V171" s="12" t="str">
        <f t="shared" si="37"/>
        <v/>
      </c>
      <c r="X171" s="4" t="str">
        <f t="shared" si="38"/>
        <v/>
      </c>
      <c r="Y171" s="11" t="str">
        <f t="shared" si="39"/>
        <v/>
      </c>
      <c r="Z171" s="11">
        <f t="shared" si="41"/>
        <v>0</v>
      </c>
      <c r="AA171" s="12" t="str">
        <f t="shared" si="40"/>
        <v/>
      </c>
    </row>
    <row r="172" spans="1:27" ht="30" customHeight="1">
      <c r="A172" s="9"/>
      <c r="C172" s="10"/>
      <c r="D172" s="10"/>
      <c r="E172" s="128"/>
      <c r="F172" s="128"/>
      <c r="G172" s="128"/>
      <c r="H172" s="129" t="str">
        <f t="shared" si="34"/>
        <v/>
      </c>
      <c r="I172" s="124"/>
      <c r="J172" s="126" t="str">
        <f t="shared" si="42"/>
        <v/>
      </c>
      <c r="K172" s="127"/>
      <c r="L172" s="126" t="str">
        <f t="shared" si="43"/>
        <v/>
      </c>
      <c r="M172" s="127"/>
      <c r="N172" s="126" t="str">
        <f t="shared" si="44"/>
        <v/>
      </c>
      <c r="O172" s="126" t="str">
        <f t="shared" si="45"/>
        <v/>
      </c>
      <c r="P172" s="126" t="str">
        <f t="shared" si="46"/>
        <v/>
      </c>
      <c r="Q172" s="125"/>
      <c r="S172" s="4" t="str">
        <f t="shared" si="35"/>
        <v/>
      </c>
      <c r="T172" s="11" t="str">
        <f t="shared" si="33"/>
        <v/>
      </c>
      <c r="U172" s="11">
        <f t="shared" si="36"/>
        <v>0</v>
      </c>
      <c r="V172" s="12" t="str">
        <f t="shared" si="37"/>
        <v/>
      </c>
      <c r="X172" s="4" t="str">
        <f t="shared" si="38"/>
        <v/>
      </c>
      <c r="Y172" s="11" t="str">
        <f t="shared" si="39"/>
        <v/>
      </c>
      <c r="Z172" s="11">
        <f t="shared" si="41"/>
        <v>0</v>
      </c>
      <c r="AA172" s="12" t="str">
        <f t="shared" si="40"/>
        <v/>
      </c>
    </row>
    <row r="173" spans="1:27" ht="30" customHeight="1">
      <c r="A173" s="9"/>
      <c r="C173" s="10"/>
      <c r="D173" s="10"/>
      <c r="E173" s="128"/>
      <c r="F173" s="128"/>
      <c r="G173" s="128"/>
      <c r="H173" s="129" t="str">
        <f t="shared" si="34"/>
        <v/>
      </c>
      <c r="I173" s="124"/>
      <c r="J173" s="126" t="str">
        <f t="shared" si="42"/>
        <v/>
      </c>
      <c r="K173" s="127"/>
      <c r="L173" s="126" t="str">
        <f t="shared" si="43"/>
        <v/>
      </c>
      <c r="M173" s="127"/>
      <c r="N173" s="126" t="str">
        <f t="shared" si="44"/>
        <v/>
      </c>
      <c r="O173" s="126" t="str">
        <f t="shared" si="45"/>
        <v/>
      </c>
      <c r="P173" s="126" t="str">
        <f t="shared" si="46"/>
        <v/>
      </c>
      <c r="Q173" s="125"/>
      <c r="S173" s="4" t="str">
        <f t="shared" si="35"/>
        <v/>
      </c>
      <c r="T173" s="11" t="str">
        <f t="shared" si="33"/>
        <v/>
      </c>
      <c r="U173" s="11">
        <f t="shared" si="36"/>
        <v>0</v>
      </c>
      <c r="V173" s="12" t="str">
        <f t="shared" si="37"/>
        <v/>
      </c>
      <c r="X173" s="4" t="str">
        <f t="shared" si="38"/>
        <v/>
      </c>
      <c r="Y173" s="11" t="str">
        <f t="shared" si="39"/>
        <v/>
      </c>
      <c r="Z173" s="11">
        <f t="shared" si="41"/>
        <v>0</v>
      </c>
      <c r="AA173" s="12" t="str">
        <f t="shared" si="40"/>
        <v/>
      </c>
    </row>
    <row r="174" spans="1:27" ht="30" customHeight="1">
      <c r="A174" s="9"/>
      <c r="C174" s="10"/>
      <c r="D174" s="10"/>
      <c r="E174" s="128"/>
      <c r="F174" s="128"/>
      <c r="G174" s="128"/>
      <c r="H174" s="129" t="str">
        <f t="shared" si="34"/>
        <v/>
      </c>
      <c r="I174" s="124"/>
      <c r="J174" s="126" t="str">
        <f t="shared" si="42"/>
        <v/>
      </c>
      <c r="K174" s="127"/>
      <c r="L174" s="126" t="str">
        <f t="shared" si="43"/>
        <v/>
      </c>
      <c r="M174" s="127"/>
      <c r="N174" s="126" t="str">
        <f t="shared" si="44"/>
        <v/>
      </c>
      <c r="O174" s="126" t="str">
        <f t="shared" si="45"/>
        <v/>
      </c>
      <c r="P174" s="126" t="str">
        <f t="shared" si="46"/>
        <v/>
      </c>
      <c r="Q174" s="125"/>
      <c r="S174" s="4" t="str">
        <f t="shared" si="35"/>
        <v/>
      </c>
      <c r="T174" s="11" t="str">
        <f t="shared" si="33"/>
        <v/>
      </c>
      <c r="U174" s="11">
        <f t="shared" si="36"/>
        <v>0</v>
      </c>
      <c r="V174" s="12" t="str">
        <f t="shared" si="37"/>
        <v/>
      </c>
      <c r="X174" s="4" t="str">
        <f t="shared" si="38"/>
        <v/>
      </c>
      <c r="Y174" s="11" t="str">
        <f t="shared" si="39"/>
        <v/>
      </c>
      <c r="Z174" s="11">
        <f t="shared" si="41"/>
        <v>0</v>
      </c>
      <c r="AA174" s="12" t="str">
        <f t="shared" si="40"/>
        <v/>
      </c>
    </row>
    <row r="175" spans="1:27" ht="30" customHeight="1">
      <c r="A175" s="9"/>
      <c r="C175" s="10"/>
      <c r="D175" s="10"/>
      <c r="E175" s="128"/>
      <c r="F175" s="128"/>
      <c r="G175" s="128"/>
      <c r="H175" s="129" t="str">
        <f t="shared" si="34"/>
        <v/>
      </c>
      <c r="I175" s="124"/>
      <c r="J175" s="126" t="str">
        <f t="shared" si="42"/>
        <v/>
      </c>
      <c r="K175" s="127"/>
      <c r="L175" s="126" t="str">
        <f t="shared" si="43"/>
        <v/>
      </c>
      <c r="M175" s="127"/>
      <c r="N175" s="126" t="str">
        <f t="shared" si="44"/>
        <v/>
      </c>
      <c r="O175" s="126" t="str">
        <f t="shared" si="45"/>
        <v/>
      </c>
      <c r="P175" s="126" t="str">
        <f t="shared" si="46"/>
        <v/>
      </c>
      <c r="Q175" s="125"/>
      <c r="S175" s="4" t="str">
        <f t="shared" si="35"/>
        <v/>
      </c>
      <c r="T175" s="11" t="str">
        <f t="shared" si="33"/>
        <v/>
      </c>
      <c r="U175" s="11">
        <f t="shared" si="36"/>
        <v>0</v>
      </c>
      <c r="V175" s="12" t="str">
        <f t="shared" si="37"/>
        <v/>
      </c>
      <c r="X175" s="4" t="str">
        <f t="shared" si="38"/>
        <v/>
      </c>
      <c r="Y175" s="11" t="str">
        <f t="shared" si="39"/>
        <v/>
      </c>
      <c r="Z175" s="11">
        <f t="shared" si="41"/>
        <v>0</v>
      </c>
      <c r="AA175" s="12" t="str">
        <f t="shared" si="40"/>
        <v/>
      </c>
    </row>
    <row r="176" spans="1:27" ht="30" customHeight="1">
      <c r="A176" s="9"/>
      <c r="C176" s="10"/>
      <c r="D176" s="10"/>
      <c r="E176" s="128"/>
      <c r="F176" s="128"/>
      <c r="G176" s="128"/>
      <c r="H176" s="129" t="str">
        <f t="shared" si="34"/>
        <v/>
      </c>
      <c r="I176" s="124"/>
      <c r="J176" s="126" t="str">
        <f t="shared" si="42"/>
        <v/>
      </c>
      <c r="K176" s="127"/>
      <c r="L176" s="126" t="str">
        <f t="shared" si="43"/>
        <v/>
      </c>
      <c r="M176" s="127"/>
      <c r="N176" s="126" t="str">
        <f t="shared" si="44"/>
        <v/>
      </c>
      <c r="O176" s="126" t="str">
        <f t="shared" si="45"/>
        <v/>
      </c>
      <c r="P176" s="126" t="str">
        <f t="shared" si="46"/>
        <v/>
      </c>
      <c r="Q176" s="125"/>
      <c r="S176" s="4" t="str">
        <f t="shared" si="35"/>
        <v/>
      </c>
      <c r="T176" s="11" t="str">
        <f t="shared" si="33"/>
        <v/>
      </c>
      <c r="U176" s="11">
        <f t="shared" si="36"/>
        <v>0</v>
      </c>
      <c r="V176" s="12" t="str">
        <f t="shared" si="37"/>
        <v/>
      </c>
      <c r="X176" s="4" t="str">
        <f t="shared" si="38"/>
        <v/>
      </c>
      <c r="Y176" s="11" t="str">
        <f t="shared" si="39"/>
        <v/>
      </c>
      <c r="Z176" s="11">
        <f t="shared" si="41"/>
        <v>0</v>
      </c>
      <c r="AA176" s="12" t="str">
        <f t="shared" si="40"/>
        <v/>
      </c>
    </row>
    <row r="177" spans="1:27" ht="30" customHeight="1">
      <c r="A177" s="9"/>
      <c r="C177" s="10"/>
      <c r="D177" s="10"/>
      <c r="E177" s="128"/>
      <c r="F177" s="128"/>
      <c r="G177" s="128"/>
      <c r="H177" s="129" t="str">
        <f t="shared" si="34"/>
        <v/>
      </c>
      <c r="I177" s="124"/>
      <c r="J177" s="126" t="str">
        <f t="shared" si="42"/>
        <v/>
      </c>
      <c r="K177" s="127"/>
      <c r="L177" s="126" t="str">
        <f t="shared" si="43"/>
        <v/>
      </c>
      <c r="M177" s="127"/>
      <c r="N177" s="126" t="str">
        <f t="shared" si="44"/>
        <v/>
      </c>
      <c r="O177" s="126" t="str">
        <f t="shared" si="45"/>
        <v/>
      </c>
      <c r="P177" s="126" t="str">
        <f t="shared" si="46"/>
        <v/>
      </c>
      <c r="Q177" s="125"/>
      <c r="S177" s="4" t="str">
        <f t="shared" si="35"/>
        <v/>
      </c>
      <c r="T177" s="11" t="str">
        <f t="shared" si="33"/>
        <v/>
      </c>
      <c r="U177" s="11">
        <f t="shared" si="36"/>
        <v>0</v>
      </c>
      <c r="V177" s="12" t="str">
        <f t="shared" si="37"/>
        <v/>
      </c>
      <c r="X177" s="4" t="str">
        <f t="shared" si="38"/>
        <v/>
      </c>
      <c r="Y177" s="11" t="str">
        <f t="shared" si="39"/>
        <v/>
      </c>
      <c r="Z177" s="11">
        <f t="shared" si="41"/>
        <v>0</v>
      </c>
      <c r="AA177" s="12" t="str">
        <f t="shared" si="40"/>
        <v/>
      </c>
    </row>
    <row r="178" spans="1:27" ht="30" customHeight="1">
      <c r="A178" s="9"/>
      <c r="C178" s="10"/>
      <c r="D178" s="10"/>
      <c r="E178" s="128"/>
      <c r="F178" s="128"/>
      <c r="G178" s="128"/>
      <c r="H178" s="129" t="str">
        <f t="shared" si="34"/>
        <v/>
      </c>
      <c r="I178" s="124"/>
      <c r="J178" s="126" t="str">
        <f t="shared" si="42"/>
        <v/>
      </c>
      <c r="K178" s="127"/>
      <c r="L178" s="126" t="str">
        <f t="shared" si="43"/>
        <v/>
      </c>
      <c r="M178" s="127"/>
      <c r="N178" s="126" t="str">
        <f t="shared" si="44"/>
        <v/>
      </c>
      <c r="O178" s="126" t="str">
        <f t="shared" si="45"/>
        <v/>
      </c>
      <c r="P178" s="126" t="str">
        <f t="shared" si="46"/>
        <v/>
      </c>
      <c r="Q178" s="125"/>
      <c r="S178" s="4" t="str">
        <f t="shared" si="35"/>
        <v/>
      </c>
      <c r="T178" s="11" t="str">
        <f t="shared" si="33"/>
        <v/>
      </c>
      <c r="U178" s="11">
        <f t="shared" si="36"/>
        <v>0</v>
      </c>
      <c r="V178" s="12" t="str">
        <f t="shared" si="37"/>
        <v/>
      </c>
      <c r="X178" s="4" t="str">
        <f t="shared" si="38"/>
        <v/>
      </c>
      <c r="Y178" s="11" t="str">
        <f t="shared" si="39"/>
        <v/>
      </c>
      <c r="Z178" s="11">
        <f t="shared" si="41"/>
        <v>0</v>
      </c>
      <c r="AA178" s="12" t="str">
        <f t="shared" si="40"/>
        <v/>
      </c>
    </row>
    <row r="179" spans="1:27" ht="30" customHeight="1">
      <c r="A179" s="9"/>
      <c r="C179" s="10"/>
      <c r="D179" s="10"/>
      <c r="E179" s="128"/>
      <c r="F179" s="128"/>
      <c r="G179" s="128"/>
      <c r="H179" s="129" t="str">
        <f t="shared" si="34"/>
        <v/>
      </c>
      <c r="I179" s="124"/>
      <c r="J179" s="126" t="str">
        <f t="shared" si="42"/>
        <v/>
      </c>
      <c r="K179" s="127"/>
      <c r="L179" s="126" t="str">
        <f t="shared" si="43"/>
        <v/>
      </c>
      <c r="M179" s="127"/>
      <c r="N179" s="126" t="str">
        <f t="shared" si="44"/>
        <v/>
      </c>
      <c r="O179" s="126" t="str">
        <f t="shared" si="45"/>
        <v/>
      </c>
      <c r="P179" s="126" t="str">
        <f t="shared" si="46"/>
        <v/>
      </c>
      <c r="Q179" s="125"/>
      <c r="S179" s="4" t="str">
        <f t="shared" si="35"/>
        <v/>
      </c>
      <c r="T179" s="11" t="str">
        <f t="shared" si="33"/>
        <v/>
      </c>
      <c r="U179" s="11">
        <f t="shared" si="36"/>
        <v>0</v>
      </c>
      <c r="V179" s="12" t="str">
        <f t="shared" si="37"/>
        <v/>
      </c>
      <c r="X179" s="4" t="str">
        <f t="shared" si="38"/>
        <v/>
      </c>
      <c r="Y179" s="11" t="str">
        <f t="shared" si="39"/>
        <v/>
      </c>
      <c r="Z179" s="11">
        <f t="shared" si="41"/>
        <v>0</v>
      </c>
      <c r="AA179" s="12" t="str">
        <f t="shared" si="40"/>
        <v/>
      </c>
    </row>
    <row r="180" spans="1:27" ht="30" customHeight="1">
      <c r="A180" s="9"/>
      <c r="C180" s="10"/>
      <c r="D180" s="10"/>
      <c r="E180" s="128"/>
      <c r="F180" s="128"/>
      <c r="G180" s="128"/>
      <c r="H180" s="129" t="str">
        <f t="shared" si="34"/>
        <v/>
      </c>
      <c r="I180" s="124"/>
      <c r="J180" s="126" t="str">
        <f t="shared" si="42"/>
        <v/>
      </c>
      <c r="K180" s="127"/>
      <c r="L180" s="126" t="str">
        <f t="shared" si="43"/>
        <v/>
      </c>
      <c r="M180" s="127"/>
      <c r="N180" s="126" t="str">
        <f t="shared" si="44"/>
        <v/>
      </c>
      <c r="O180" s="126" t="str">
        <f t="shared" si="45"/>
        <v/>
      </c>
      <c r="P180" s="126" t="str">
        <f t="shared" si="46"/>
        <v/>
      </c>
      <c r="Q180" s="125"/>
      <c r="S180" s="4" t="str">
        <f t="shared" si="35"/>
        <v/>
      </c>
      <c r="T180" s="11" t="str">
        <f t="shared" si="33"/>
        <v/>
      </c>
      <c r="U180" s="11">
        <f t="shared" si="36"/>
        <v>0</v>
      </c>
      <c r="V180" s="12" t="str">
        <f t="shared" si="37"/>
        <v/>
      </c>
      <c r="X180" s="4" t="str">
        <f t="shared" si="38"/>
        <v/>
      </c>
      <c r="Y180" s="11" t="str">
        <f t="shared" si="39"/>
        <v/>
      </c>
      <c r="Z180" s="11">
        <f t="shared" si="41"/>
        <v>0</v>
      </c>
      <c r="AA180" s="12" t="str">
        <f t="shared" si="40"/>
        <v/>
      </c>
    </row>
    <row r="181" spans="1:27" ht="30" customHeight="1">
      <c r="A181" s="9"/>
      <c r="C181" s="10"/>
      <c r="D181" s="10"/>
      <c r="E181" s="128"/>
      <c r="F181" s="128"/>
      <c r="G181" s="128"/>
      <c r="H181" s="129" t="str">
        <f t="shared" si="34"/>
        <v/>
      </c>
      <c r="I181" s="124"/>
      <c r="J181" s="126" t="str">
        <f t="shared" si="42"/>
        <v/>
      </c>
      <c r="K181" s="127"/>
      <c r="L181" s="126" t="str">
        <f t="shared" si="43"/>
        <v/>
      </c>
      <c r="M181" s="127"/>
      <c r="N181" s="126" t="str">
        <f t="shared" si="44"/>
        <v/>
      </c>
      <c r="O181" s="126" t="str">
        <f t="shared" si="45"/>
        <v/>
      </c>
      <c r="P181" s="126" t="str">
        <f t="shared" si="46"/>
        <v/>
      </c>
      <c r="Q181" s="125"/>
      <c r="S181" s="4" t="str">
        <f t="shared" si="35"/>
        <v/>
      </c>
      <c r="T181" s="11" t="str">
        <f t="shared" si="33"/>
        <v/>
      </c>
      <c r="U181" s="11">
        <f t="shared" si="36"/>
        <v>0</v>
      </c>
      <c r="V181" s="12" t="str">
        <f t="shared" si="37"/>
        <v/>
      </c>
      <c r="X181" s="4" t="str">
        <f t="shared" si="38"/>
        <v/>
      </c>
      <c r="Y181" s="11" t="str">
        <f t="shared" si="39"/>
        <v/>
      </c>
      <c r="Z181" s="11">
        <f t="shared" si="41"/>
        <v>0</v>
      </c>
      <c r="AA181" s="12" t="str">
        <f t="shared" si="40"/>
        <v/>
      </c>
    </row>
    <row r="182" spans="1:27" ht="30" customHeight="1">
      <c r="A182" s="9"/>
      <c r="C182" s="10"/>
      <c r="D182" s="10"/>
      <c r="E182" s="128"/>
      <c r="F182" s="128"/>
      <c r="G182" s="128"/>
      <c r="H182" s="129" t="str">
        <f t="shared" si="34"/>
        <v/>
      </c>
      <c r="I182" s="124"/>
      <c r="J182" s="126" t="str">
        <f t="shared" si="42"/>
        <v/>
      </c>
      <c r="K182" s="127"/>
      <c r="L182" s="126" t="str">
        <f t="shared" si="43"/>
        <v/>
      </c>
      <c r="M182" s="127"/>
      <c r="N182" s="126" t="str">
        <f t="shared" si="44"/>
        <v/>
      </c>
      <c r="O182" s="126" t="str">
        <f t="shared" si="45"/>
        <v/>
      </c>
      <c r="P182" s="126" t="str">
        <f t="shared" si="46"/>
        <v/>
      </c>
      <c r="Q182" s="125"/>
      <c r="S182" s="4" t="str">
        <f t="shared" si="35"/>
        <v/>
      </c>
      <c r="T182" s="11" t="str">
        <f t="shared" si="33"/>
        <v/>
      </c>
      <c r="U182" s="11">
        <f t="shared" si="36"/>
        <v>0</v>
      </c>
      <c r="V182" s="12" t="str">
        <f t="shared" si="37"/>
        <v/>
      </c>
      <c r="X182" s="4" t="str">
        <f t="shared" si="38"/>
        <v/>
      </c>
      <c r="Y182" s="11" t="str">
        <f t="shared" si="39"/>
        <v/>
      </c>
      <c r="Z182" s="11">
        <f t="shared" si="41"/>
        <v>0</v>
      </c>
      <c r="AA182" s="12" t="str">
        <f t="shared" si="40"/>
        <v/>
      </c>
    </row>
    <row r="183" spans="1:27" ht="30" customHeight="1">
      <c r="A183" s="9"/>
      <c r="C183" s="10"/>
      <c r="D183" s="10"/>
      <c r="E183" s="128"/>
      <c r="F183" s="128"/>
      <c r="G183" s="128"/>
      <c r="H183" s="129" t="str">
        <f t="shared" si="34"/>
        <v/>
      </c>
      <c r="I183" s="124"/>
      <c r="J183" s="126" t="str">
        <f t="shared" si="42"/>
        <v/>
      </c>
      <c r="K183" s="127"/>
      <c r="L183" s="126" t="str">
        <f t="shared" si="43"/>
        <v/>
      </c>
      <c r="M183" s="127"/>
      <c r="N183" s="126" t="str">
        <f t="shared" si="44"/>
        <v/>
      </c>
      <c r="O183" s="126" t="str">
        <f t="shared" si="45"/>
        <v/>
      </c>
      <c r="P183" s="126" t="str">
        <f t="shared" si="46"/>
        <v/>
      </c>
      <c r="Q183" s="125"/>
      <c r="S183" s="4" t="str">
        <f t="shared" si="35"/>
        <v/>
      </c>
      <c r="T183" s="11" t="str">
        <f t="shared" si="33"/>
        <v/>
      </c>
      <c r="U183" s="11">
        <f t="shared" si="36"/>
        <v>0</v>
      </c>
      <c r="V183" s="12" t="str">
        <f t="shared" si="37"/>
        <v/>
      </c>
      <c r="X183" s="4" t="str">
        <f t="shared" si="38"/>
        <v/>
      </c>
      <c r="Y183" s="11" t="str">
        <f t="shared" si="39"/>
        <v/>
      </c>
      <c r="Z183" s="11">
        <f t="shared" si="41"/>
        <v>0</v>
      </c>
      <c r="AA183" s="12" t="str">
        <f t="shared" si="40"/>
        <v/>
      </c>
    </row>
    <row r="184" spans="1:27" ht="30" customHeight="1">
      <c r="A184" s="9"/>
      <c r="C184" s="10"/>
      <c r="D184" s="10"/>
      <c r="E184" s="128"/>
      <c r="F184" s="128"/>
      <c r="G184" s="128"/>
      <c r="H184" s="129" t="str">
        <f t="shared" si="34"/>
        <v/>
      </c>
      <c r="I184" s="124"/>
      <c r="J184" s="126" t="str">
        <f t="shared" si="42"/>
        <v/>
      </c>
      <c r="K184" s="127"/>
      <c r="L184" s="126" t="str">
        <f t="shared" si="43"/>
        <v/>
      </c>
      <c r="M184" s="127"/>
      <c r="N184" s="126" t="str">
        <f t="shared" si="44"/>
        <v/>
      </c>
      <c r="O184" s="126" t="str">
        <f t="shared" si="45"/>
        <v/>
      </c>
      <c r="P184" s="126" t="str">
        <f t="shared" si="46"/>
        <v/>
      </c>
      <c r="Q184" s="125"/>
      <c r="S184" s="4" t="str">
        <f t="shared" si="35"/>
        <v/>
      </c>
      <c r="T184" s="11" t="str">
        <f t="shared" si="33"/>
        <v/>
      </c>
      <c r="U184" s="11">
        <f t="shared" si="36"/>
        <v>0</v>
      </c>
      <c r="V184" s="12" t="str">
        <f t="shared" si="37"/>
        <v/>
      </c>
      <c r="X184" s="4" t="str">
        <f t="shared" si="38"/>
        <v/>
      </c>
      <c r="Y184" s="11" t="str">
        <f t="shared" si="39"/>
        <v/>
      </c>
      <c r="Z184" s="11">
        <f t="shared" si="41"/>
        <v>0</v>
      </c>
      <c r="AA184" s="12" t="str">
        <f t="shared" si="40"/>
        <v/>
      </c>
    </row>
    <row r="185" spans="1:27" ht="30" customHeight="1">
      <c r="A185" s="9"/>
      <c r="C185" s="10"/>
      <c r="D185" s="10"/>
      <c r="E185" s="128"/>
      <c r="F185" s="128"/>
      <c r="G185" s="128"/>
      <c r="H185" s="129" t="str">
        <f t="shared" si="34"/>
        <v/>
      </c>
      <c r="I185" s="124"/>
      <c r="J185" s="126" t="str">
        <f t="shared" si="42"/>
        <v/>
      </c>
      <c r="K185" s="127"/>
      <c r="L185" s="126" t="str">
        <f t="shared" si="43"/>
        <v/>
      </c>
      <c r="M185" s="127"/>
      <c r="N185" s="126" t="str">
        <f t="shared" si="44"/>
        <v/>
      </c>
      <c r="O185" s="126" t="str">
        <f t="shared" si="45"/>
        <v/>
      </c>
      <c r="P185" s="126" t="str">
        <f t="shared" si="46"/>
        <v/>
      </c>
      <c r="Q185" s="125"/>
      <c r="S185" s="4" t="str">
        <f t="shared" si="35"/>
        <v/>
      </c>
      <c r="T185" s="11" t="str">
        <f t="shared" si="33"/>
        <v/>
      </c>
      <c r="U185" s="11">
        <f t="shared" si="36"/>
        <v>0</v>
      </c>
      <c r="V185" s="12" t="str">
        <f t="shared" si="37"/>
        <v/>
      </c>
      <c r="X185" s="4" t="str">
        <f t="shared" si="38"/>
        <v/>
      </c>
      <c r="Y185" s="11" t="str">
        <f t="shared" si="39"/>
        <v/>
      </c>
      <c r="Z185" s="11">
        <f t="shared" si="41"/>
        <v>0</v>
      </c>
      <c r="AA185" s="12" t="str">
        <f t="shared" si="40"/>
        <v/>
      </c>
    </row>
    <row r="186" spans="1:27" ht="30" customHeight="1">
      <c r="A186" s="9"/>
      <c r="C186" s="10"/>
      <c r="D186" s="10"/>
      <c r="E186" s="128"/>
      <c r="F186" s="128"/>
      <c r="G186" s="128"/>
      <c r="H186" s="129" t="str">
        <f t="shared" si="34"/>
        <v/>
      </c>
      <c r="I186" s="124"/>
      <c r="J186" s="126" t="str">
        <f t="shared" si="42"/>
        <v/>
      </c>
      <c r="K186" s="127"/>
      <c r="L186" s="126" t="str">
        <f t="shared" si="43"/>
        <v/>
      </c>
      <c r="M186" s="127"/>
      <c r="N186" s="126" t="str">
        <f t="shared" si="44"/>
        <v/>
      </c>
      <c r="O186" s="126" t="str">
        <f t="shared" si="45"/>
        <v/>
      </c>
      <c r="P186" s="126" t="str">
        <f t="shared" si="46"/>
        <v/>
      </c>
      <c r="Q186" s="125"/>
      <c r="S186" s="4" t="str">
        <f t="shared" si="35"/>
        <v/>
      </c>
      <c r="T186" s="11" t="str">
        <f t="shared" si="33"/>
        <v/>
      </c>
      <c r="U186" s="11">
        <f t="shared" si="36"/>
        <v>0</v>
      </c>
      <c r="V186" s="12" t="str">
        <f t="shared" si="37"/>
        <v/>
      </c>
      <c r="X186" s="4" t="str">
        <f t="shared" si="38"/>
        <v/>
      </c>
      <c r="Y186" s="11" t="str">
        <f t="shared" si="39"/>
        <v/>
      </c>
      <c r="Z186" s="11">
        <f t="shared" si="41"/>
        <v>0</v>
      </c>
      <c r="AA186" s="12" t="str">
        <f t="shared" si="40"/>
        <v/>
      </c>
    </row>
    <row r="187" spans="1:27" ht="30" customHeight="1">
      <c r="A187" s="9"/>
      <c r="C187" s="10"/>
      <c r="D187" s="10"/>
      <c r="E187" s="128"/>
      <c r="F187" s="128"/>
      <c r="G187" s="128"/>
      <c r="H187" s="129" t="str">
        <f t="shared" si="34"/>
        <v/>
      </c>
      <c r="I187" s="124"/>
      <c r="J187" s="126" t="str">
        <f t="shared" si="42"/>
        <v/>
      </c>
      <c r="K187" s="127"/>
      <c r="L187" s="126" t="str">
        <f t="shared" si="43"/>
        <v/>
      </c>
      <c r="M187" s="127"/>
      <c r="N187" s="126" t="str">
        <f t="shared" si="44"/>
        <v/>
      </c>
      <c r="O187" s="126" t="str">
        <f t="shared" si="45"/>
        <v/>
      </c>
      <c r="P187" s="126" t="str">
        <f t="shared" si="46"/>
        <v/>
      </c>
      <c r="Q187" s="125"/>
      <c r="S187" s="4" t="str">
        <f t="shared" si="35"/>
        <v/>
      </c>
      <c r="T187" s="11" t="str">
        <f t="shared" si="33"/>
        <v/>
      </c>
      <c r="U187" s="11">
        <f t="shared" si="36"/>
        <v>0</v>
      </c>
      <c r="V187" s="12" t="str">
        <f t="shared" si="37"/>
        <v/>
      </c>
      <c r="X187" s="4" t="str">
        <f t="shared" si="38"/>
        <v/>
      </c>
      <c r="Y187" s="11" t="str">
        <f t="shared" si="39"/>
        <v/>
      </c>
      <c r="Z187" s="11">
        <f t="shared" si="41"/>
        <v>0</v>
      </c>
      <c r="AA187" s="12" t="str">
        <f t="shared" si="40"/>
        <v/>
      </c>
    </row>
    <row r="188" spans="1:27" ht="30" customHeight="1">
      <c r="A188" s="9"/>
      <c r="C188" s="10"/>
      <c r="D188" s="10"/>
      <c r="E188" s="128"/>
      <c r="F188" s="128"/>
      <c r="G188" s="128"/>
      <c r="H188" s="129" t="str">
        <f t="shared" si="34"/>
        <v/>
      </c>
      <c r="I188" s="124"/>
      <c r="J188" s="126" t="str">
        <f t="shared" si="42"/>
        <v/>
      </c>
      <c r="K188" s="127"/>
      <c r="L188" s="126" t="str">
        <f t="shared" si="43"/>
        <v/>
      </c>
      <c r="M188" s="127"/>
      <c r="N188" s="126" t="str">
        <f t="shared" si="44"/>
        <v/>
      </c>
      <c r="O188" s="126" t="str">
        <f t="shared" si="45"/>
        <v/>
      </c>
      <c r="P188" s="126" t="str">
        <f t="shared" si="46"/>
        <v/>
      </c>
      <c r="Q188" s="125"/>
      <c r="S188" s="4" t="str">
        <f t="shared" si="35"/>
        <v/>
      </c>
      <c r="T188" s="11" t="str">
        <f t="shared" si="33"/>
        <v/>
      </c>
      <c r="U188" s="11">
        <f t="shared" si="36"/>
        <v>0</v>
      </c>
      <c r="V188" s="12" t="str">
        <f t="shared" si="37"/>
        <v/>
      </c>
      <c r="X188" s="4" t="str">
        <f t="shared" si="38"/>
        <v/>
      </c>
      <c r="Y188" s="11" t="str">
        <f t="shared" si="39"/>
        <v/>
      </c>
      <c r="Z188" s="11">
        <f t="shared" si="41"/>
        <v>0</v>
      </c>
      <c r="AA188" s="12" t="str">
        <f t="shared" si="40"/>
        <v/>
      </c>
    </row>
    <row r="189" spans="1:27" ht="30" customHeight="1">
      <c r="A189" s="9"/>
      <c r="C189" s="10"/>
      <c r="D189" s="10"/>
      <c r="E189" s="128"/>
      <c r="F189" s="128"/>
      <c r="G189" s="128"/>
      <c r="H189" s="129" t="str">
        <f t="shared" si="34"/>
        <v/>
      </c>
      <c r="I189" s="124"/>
      <c r="J189" s="126" t="str">
        <f t="shared" si="42"/>
        <v/>
      </c>
      <c r="K189" s="127"/>
      <c r="L189" s="126" t="str">
        <f t="shared" si="43"/>
        <v/>
      </c>
      <c r="M189" s="127"/>
      <c r="N189" s="126" t="str">
        <f t="shared" si="44"/>
        <v/>
      </c>
      <c r="O189" s="126" t="str">
        <f t="shared" si="45"/>
        <v/>
      </c>
      <c r="P189" s="126" t="str">
        <f t="shared" si="46"/>
        <v/>
      </c>
      <c r="Q189" s="125"/>
      <c r="S189" s="4" t="str">
        <f t="shared" si="35"/>
        <v/>
      </c>
      <c r="T189" s="11" t="str">
        <f t="shared" si="33"/>
        <v/>
      </c>
      <c r="U189" s="11">
        <f t="shared" si="36"/>
        <v>0</v>
      </c>
      <c r="V189" s="12" t="str">
        <f t="shared" si="37"/>
        <v/>
      </c>
      <c r="X189" s="4" t="str">
        <f t="shared" si="38"/>
        <v/>
      </c>
      <c r="Y189" s="11" t="str">
        <f t="shared" si="39"/>
        <v/>
      </c>
      <c r="Z189" s="11">
        <f t="shared" si="41"/>
        <v>0</v>
      </c>
      <c r="AA189" s="12" t="str">
        <f t="shared" si="40"/>
        <v/>
      </c>
    </row>
    <row r="190" spans="1:27" ht="30" customHeight="1">
      <c r="A190" s="9"/>
      <c r="C190" s="10"/>
      <c r="D190" s="10"/>
      <c r="E190" s="128"/>
      <c r="F190" s="128"/>
      <c r="G190" s="128"/>
      <c r="H190" s="129" t="str">
        <f t="shared" si="34"/>
        <v/>
      </c>
      <c r="I190" s="124"/>
      <c r="J190" s="126" t="str">
        <f t="shared" si="42"/>
        <v/>
      </c>
      <c r="K190" s="127"/>
      <c r="L190" s="126" t="str">
        <f t="shared" si="43"/>
        <v/>
      </c>
      <c r="M190" s="127"/>
      <c r="N190" s="126" t="str">
        <f t="shared" si="44"/>
        <v/>
      </c>
      <c r="O190" s="126" t="str">
        <f t="shared" si="45"/>
        <v/>
      </c>
      <c r="P190" s="126" t="str">
        <f t="shared" si="46"/>
        <v/>
      </c>
      <c r="Q190" s="125"/>
      <c r="S190" s="4" t="str">
        <f t="shared" si="35"/>
        <v/>
      </c>
      <c r="T190" s="11" t="str">
        <f t="shared" si="33"/>
        <v/>
      </c>
      <c r="U190" s="11">
        <f t="shared" si="36"/>
        <v>0</v>
      </c>
      <c r="V190" s="12" t="str">
        <f t="shared" si="37"/>
        <v/>
      </c>
      <c r="X190" s="4" t="str">
        <f t="shared" si="38"/>
        <v/>
      </c>
      <c r="Y190" s="11" t="str">
        <f t="shared" si="39"/>
        <v/>
      </c>
      <c r="Z190" s="11">
        <f t="shared" si="41"/>
        <v>0</v>
      </c>
      <c r="AA190" s="12" t="str">
        <f t="shared" si="40"/>
        <v/>
      </c>
    </row>
    <row r="191" spans="1:27" ht="30" customHeight="1">
      <c r="A191" s="9"/>
      <c r="C191" s="10"/>
      <c r="D191" s="10"/>
      <c r="E191" s="128"/>
      <c r="F191" s="128"/>
      <c r="G191" s="128"/>
      <c r="H191" s="129" t="str">
        <f t="shared" si="34"/>
        <v/>
      </c>
      <c r="I191" s="124"/>
      <c r="J191" s="126" t="str">
        <f t="shared" si="42"/>
        <v/>
      </c>
      <c r="K191" s="127"/>
      <c r="L191" s="126" t="str">
        <f t="shared" si="43"/>
        <v/>
      </c>
      <c r="M191" s="127"/>
      <c r="N191" s="126" t="str">
        <f t="shared" si="44"/>
        <v/>
      </c>
      <c r="O191" s="126" t="str">
        <f t="shared" si="45"/>
        <v/>
      </c>
      <c r="P191" s="126" t="str">
        <f t="shared" si="46"/>
        <v/>
      </c>
      <c r="Q191" s="125"/>
      <c r="S191" s="4" t="str">
        <f t="shared" si="35"/>
        <v/>
      </c>
      <c r="T191" s="11" t="str">
        <f t="shared" si="33"/>
        <v/>
      </c>
      <c r="U191" s="11">
        <f t="shared" si="36"/>
        <v>0</v>
      </c>
      <c r="V191" s="12" t="str">
        <f t="shared" si="37"/>
        <v/>
      </c>
      <c r="X191" s="4" t="str">
        <f t="shared" si="38"/>
        <v/>
      </c>
      <c r="Y191" s="11" t="str">
        <f t="shared" si="39"/>
        <v/>
      </c>
      <c r="Z191" s="11">
        <f t="shared" si="41"/>
        <v>0</v>
      </c>
      <c r="AA191" s="12" t="str">
        <f t="shared" si="40"/>
        <v/>
      </c>
    </row>
    <row r="192" spans="1:27" ht="30" customHeight="1">
      <c r="A192" s="9"/>
      <c r="C192" s="10"/>
      <c r="D192" s="10"/>
      <c r="E192" s="128"/>
      <c r="F192" s="128"/>
      <c r="G192" s="128"/>
      <c r="H192" s="129" t="str">
        <f t="shared" si="34"/>
        <v/>
      </c>
      <c r="I192" s="124"/>
      <c r="J192" s="126" t="str">
        <f t="shared" si="42"/>
        <v/>
      </c>
      <c r="K192" s="127"/>
      <c r="L192" s="126" t="str">
        <f t="shared" si="43"/>
        <v/>
      </c>
      <c r="M192" s="127"/>
      <c r="N192" s="126" t="str">
        <f t="shared" si="44"/>
        <v/>
      </c>
      <c r="O192" s="126" t="str">
        <f t="shared" si="45"/>
        <v/>
      </c>
      <c r="P192" s="126" t="str">
        <f t="shared" si="46"/>
        <v/>
      </c>
      <c r="Q192" s="125"/>
      <c r="S192" s="4" t="str">
        <f t="shared" si="35"/>
        <v/>
      </c>
      <c r="T192" s="11" t="str">
        <f t="shared" si="33"/>
        <v/>
      </c>
      <c r="U192" s="11">
        <f t="shared" si="36"/>
        <v>0</v>
      </c>
      <c r="V192" s="12" t="str">
        <f t="shared" si="37"/>
        <v/>
      </c>
      <c r="X192" s="4" t="str">
        <f t="shared" si="38"/>
        <v/>
      </c>
      <c r="Y192" s="11" t="str">
        <f t="shared" si="39"/>
        <v/>
      </c>
      <c r="Z192" s="11">
        <f t="shared" si="41"/>
        <v>0</v>
      </c>
      <c r="AA192" s="12" t="str">
        <f t="shared" si="40"/>
        <v/>
      </c>
    </row>
    <row r="193" spans="1:27" ht="30" customHeight="1">
      <c r="A193" s="9"/>
      <c r="C193" s="10"/>
      <c r="D193" s="10"/>
      <c r="E193" s="128"/>
      <c r="F193" s="128"/>
      <c r="G193" s="128"/>
      <c r="H193" s="129" t="str">
        <f t="shared" si="34"/>
        <v/>
      </c>
      <c r="I193" s="124"/>
      <c r="J193" s="126" t="str">
        <f t="shared" si="42"/>
        <v/>
      </c>
      <c r="K193" s="127"/>
      <c r="L193" s="126" t="str">
        <f t="shared" si="43"/>
        <v/>
      </c>
      <c r="M193" s="127"/>
      <c r="N193" s="126" t="str">
        <f t="shared" si="44"/>
        <v/>
      </c>
      <c r="O193" s="126" t="str">
        <f t="shared" si="45"/>
        <v/>
      </c>
      <c r="P193" s="126" t="str">
        <f t="shared" si="46"/>
        <v/>
      </c>
      <c r="Q193" s="125"/>
      <c r="S193" s="4" t="str">
        <f t="shared" si="35"/>
        <v/>
      </c>
      <c r="T193" s="11" t="str">
        <f t="shared" si="33"/>
        <v/>
      </c>
      <c r="U193" s="11">
        <f t="shared" si="36"/>
        <v>0</v>
      </c>
      <c r="V193" s="12" t="str">
        <f t="shared" si="37"/>
        <v/>
      </c>
      <c r="X193" s="4" t="str">
        <f t="shared" si="38"/>
        <v/>
      </c>
      <c r="Y193" s="11" t="str">
        <f t="shared" si="39"/>
        <v/>
      </c>
      <c r="Z193" s="11">
        <f t="shared" si="41"/>
        <v>0</v>
      </c>
      <c r="AA193" s="12" t="str">
        <f t="shared" si="40"/>
        <v/>
      </c>
    </row>
    <row r="194" spans="1:27" ht="30" customHeight="1">
      <c r="A194" s="9"/>
      <c r="C194" s="10"/>
      <c r="D194" s="10"/>
      <c r="E194" s="128"/>
      <c r="F194" s="128"/>
      <c r="G194" s="128"/>
      <c r="H194" s="129" t="str">
        <f t="shared" si="34"/>
        <v/>
      </c>
      <c r="I194" s="124"/>
      <c r="J194" s="126" t="str">
        <f t="shared" si="42"/>
        <v/>
      </c>
      <c r="K194" s="127"/>
      <c r="L194" s="126" t="str">
        <f t="shared" si="43"/>
        <v/>
      </c>
      <c r="M194" s="127"/>
      <c r="N194" s="126" t="str">
        <f t="shared" si="44"/>
        <v/>
      </c>
      <c r="O194" s="126" t="str">
        <f t="shared" si="45"/>
        <v/>
      </c>
      <c r="P194" s="126" t="str">
        <f t="shared" si="46"/>
        <v/>
      </c>
      <c r="Q194" s="125"/>
      <c r="S194" s="4" t="str">
        <f t="shared" si="35"/>
        <v/>
      </c>
      <c r="T194" s="11" t="str">
        <f t="shared" si="33"/>
        <v/>
      </c>
      <c r="U194" s="11">
        <f t="shared" si="36"/>
        <v>0</v>
      </c>
      <c r="V194" s="12" t="str">
        <f t="shared" si="37"/>
        <v/>
      </c>
      <c r="X194" s="4" t="str">
        <f t="shared" si="38"/>
        <v/>
      </c>
      <c r="Y194" s="11" t="str">
        <f t="shared" si="39"/>
        <v/>
      </c>
      <c r="Z194" s="11">
        <f t="shared" si="41"/>
        <v>0</v>
      </c>
      <c r="AA194" s="12" t="str">
        <f t="shared" si="40"/>
        <v/>
      </c>
    </row>
    <row r="195" spans="1:27" ht="30" customHeight="1">
      <c r="A195" s="9"/>
      <c r="C195" s="10"/>
      <c r="D195" s="10"/>
      <c r="E195" s="128"/>
      <c r="F195" s="128"/>
      <c r="G195" s="128"/>
      <c r="H195" s="129" t="str">
        <f t="shared" si="34"/>
        <v/>
      </c>
      <c r="I195" s="124"/>
      <c r="J195" s="126" t="str">
        <f t="shared" si="42"/>
        <v/>
      </c>
      <c r="K195" s="127"/>
      <c r="L195" s="126" t="str">
        <f t="shared" si="43"/>
        <v/>
      </c>
      <c r="M195" s="127"/>
      <c r="N195" s="126" t="str">
        <f t="shared" si="44"/>
        <v/>
      </c>
      <c r="O195" s="126" t="str">
        <f t="shared" si="45"/>
        <v/>
      </c>
      <c r="P195" s="126" t="str">
        <f t="shared" si="46"/>
        <v/>
      </c>
      <c r="Q195" s="125"/>
      <c r="S195" s="4" t="str">
        <f t="shared" si="35"/>
        <v/>
      </c>
      <c r="T195" s="11" t="str">
        <f t="shared" si="33"/>
        <v/>
      </c>
      <c r="U195" s="11">
        <f t="shared" si="36"/>
        <v>0</v>
      </c>
      <c r="V195" s="12" t="str">
        <f t="shared" si="37"/>
        <v/>
      </c>
      <c r="X195" s="4" t="str">
        <f t="shared" si="38"/>
        <v/>
      </c>
      <c r="Y195" s="11" t="str">
        <f t="shared" si="39"/>
        <v/>
      </c>
      <c r="Z195" s="11">
        <f t="shared" si="41"/>
        <v>0</v>
      </c>
      <c r="AA195" s="12" t="str">
        <f t="shared" si="40"/>
        <v/>
      </c>
    </row>
    <row r="196" spans="1:27" ht="30" customHeight="1">
      <c r="A196" s="9"/>
      <c r="C196" s="10"/>
      <c r="D196" s="10"/>
      <c r="E196" s="128"/>
      <c r="F196" s="128"/>
      <c r="G196" s="128"/>
      <c r="H196" s="129" t="str">
        <f t="shared" si="34"/>
        <v/>
      </c>
      <c r="I196" s="124"/>
      <c r="J196" s="126" t="str">
        <f t="shared" si="42"/>
        <v/>
      </c>
      <c r="K196" s="127"/>
      <c r="L196" s="126" t="str">
        <f t="shared" si="43"/>
        <v/>
      </c>
      <c r="M196" s="127"/>
      <c r="N196" s="126" t="str">
        <f t="shared" si="44"/>
        <v/>
      </c>
      <c r="O196" s="126" t="str">
        <f t="shared" si="45"/>
        <v/>
      </c>
      <c r="P196" s="126" t="str">
        <f t="shared" si="46"/>
        <v/>
      </c>
      <c r="Q196" s="125"/>
      <c r="S196" s="4" t="str">
        <f t="shared" si="35"/>
        <v/>
      </c>
      <c r="T196" s="11" t="str">
        <f t="shared" si="33"/>
        <v/>
      </c>
      <c r="U196" s="11">
        <f t="shared" si="36"/>
        <v>0</v>
      </c>
      <c r="V196" s="12" t="str">
        <f t="shared" si="37"/>
        <v/>
      </c>
      <c r="X196" s="4" t="str">
        <f t="shared" si="38"/>
        <v/>
      </c>
      <c r="Y196" s="11" t="str">
        <f t="shared" si="39"/>
        <v/>
      </c>
      <c r="Z196" s="11">
        <f t="shared" si="41"/>
        <v>0</v>
      </c>
      <c r="AA196" s="12" t="str">
        <f t="shared" si="40"/>
        <v/>
      </c>
    </row>
    <row r="197" spans="1:27" ht="30" customHeight="1">
      <c r="A197" s="9"/>
      <c r="C197" s="10"/>
      <c r="D197" s="10"/>
      <c r="E197" s="128"/>
      <c r="F197" s="128"/>
      <c r="G197" s="128"/>
      <c r="H197" s="129" t="str">
        <f t="shared" si="34"/>
        <v/>
      </c>
      <c r="I197" s="124"/>
      <c r="J197" s="126" t="str">
        <f t="shared" si="42"/>
        <v/>
      </c>
      <c r="K197" s="127"/>
      <c r="L197" s="126" t="str">
        <f t="shared" si="43"/>
        <v/>
      </c>
      <c r="M197" s="127"/>
      <c r="N197" s="126" t="str">
        <f t="shared" si="44"/>
        <v/>
      </c>
      <c r="O197" s="126" t="str">
        <f t="shared" si="45"/>
        <v/>
      </c>
      <c r="P197" s="126" t="str">
        <f t="shared" si="46"/>
        <v/>
      </c>
      <c r="Q197" s="125"/>
      <c r="S197" s="4" t="str">
        <f t="shared" si="35"/>
        <v/>
      </c>
      <c r="T197" s="11" t="str">
        <f t="shared" ref="T197:T260" si="47">IFERROR(N197+(ROW(N197)/1000000),"")</f>
        <v/>
      </c>
      <c r="U197" s="11">
        <f t="shared" si="36"/>
        <v>0</v>
      </c>
      <c r="V197" s="12" t="str">
        <f t="shared" si="37"/>
        <v/>
      </c>
      <c r="X197" s="4" t="str">
        <f t="shared" si="38"/>
        <v/>
      </c>
      <c r="Y197" s="11" t="str">
        <f t="shared" si="39"/>
        <v/>
      </c>
      <c r="Z197" s="11">
        <f t="shared" si="41"/>
        <v>0</v>
      </c>
      <c r="AA197" s="12" t="str">
        <f t="shared" si="40"/>
        <v/>
      </c>
    </row>
    <row r="198" spans="1:27" ht="30" customHeight="1">
      <c r="A198" s="9"/>
      <c r="C198" s="10"/>
      <c r="D198" s="10"/>
      <c r="E198" s="128"/>
      <c r="F198" s="128"/>
      <c r="G198" s="128"/>
      <c r="H198" s="129" t="str">
        <f t="shared" ref="H198:H261" si="48">IF(C198="","",E198+F198+G198)</f>
        <v/>
      </c>
      <c r="I198" s="124"/>
      <c r="J198" s="126" t="str">
        <f t="shared" si="42"/>
        <v/>
      </c>
      <c r="K198" s="127"/>
      <c r="L198" s="126" t="str">
        <f t="shared" si="43"/>
        <v/>
      </c>
      <c r="M198" s="127"/>
      <c r="N198" s="126" t="str">
        <f t="shared" si="44"/>
        <v/>
      </c>
      <c r="O198" s="126" t="str">
        <f t="shared" si="45"/>
        <v/>
      </c>
      <c r="P198" s="126" t="str">
        <f t="shared" si="46"/>
        <v/>
      </c>
      <c r="Q198" s="125"/>
      <c r="S198" s="4" t="str">
        <f t="shared" ref="S198:S261" si="49">IFERROR(RANK(T198,$T$5:$T$3004),"")</f>
        <v/>
      </c>
      <c r="T198" s="11" t="str">
        <f t="shared" si="47"/>
        <v/>
      </c>
      <c r="U198" s="11">
        <f t="shared" ref="U198:U261" si="50">C198</f>
        <v>0</v>
      </c>
      <c r="V198" s="12" t="str">
        <f t="shared" ref="V198:V261" si="51">N198</f>
        <v/>
      </c>
      <c r="X198" s="4" t="str">
        <f t="shared" ref="X198:X261" si="52">IFERROR(RANK(Y198,$Y$5:$Y$3004),"")</f>
        <v/>
      </c>
      <c r="Y198" s="11" t="str">
        <f t="shared" ref="Y198:Y261" si="53">IFERROR(P198+(ROW(P198)/1000000),"")</f>
        <v/>
      </c>
      <c r="Z198" s="11">
        <f t="shared" si="41"/>
        <v>0</v>
      </c>
      <c r="AA198" s="12" t="str">
        <f t="shared" ref="AA198:AA261" si="54">P198</f>
        <v/>
      </c>
    </row>
    <row r="199" spans="1:27" ht="30" customHeight="1">
      <c r="A199" s="9"/>
      <c r="C199" s="10"/>
      <c r="D199" s="10"/>
      <c r="E199" s="128"/>
      <c r="F199" s="128"/>
      <c r="G199" s="128"/>
      <c r="H199" s="129" t="str">
        <f t="shared" si="48"/>
        <v/>
      </c>
      <c r="I199" s="124"/>
      <c r="J199" s="126" t="str">
        <f t="shared" si="42"/>
        <v/>
      </c>
      <c r="K199" s="127"/>
      <c r="L199" s="126" t="str">
        <f t="shared" si="43"/>
        <v/>
      </c>
      <c r="M199" s="127"/>
      <c r="N199" s="126" t="str">
        <f t="shared" si="44"/>
        <v/>
      </c>
      <c r="O199" s="126" t="str">
        <f t="shared" si="45"/>
        <v/>
      </c>
      <c r="P199" s="126" t="str">
        <f t="shared" si="46"/>
        <v/>
      </c>
      <c r="Q199" s="125"/>
      <c r="S199" s="4" t="str">
        <f t="shared" si="49"/>
        <v/>
      </c>
      <c r="T199" s="11" t="str">
        <f t="shared" si="47"/>
        <v/>
      </c>
      <c r="U199" s="11">
        <f t="shared" si="50"/>
        <v>0</v>
      </c>
      <c r="V199" s="12" t="str">
        <f t="shared" si="51"/>
        <v/>
      </c>
      <c r="X199" s="4" t="str">
        <f t="shared" si="52"/>
        <v/>
      </c>
      <c r="Y199" s="11" t="str">
        <f t="shared" si="53"/>
        <v/>
      </c>
      <c r="Z199" s="11">
        <f t="shared" ref="Z199:Z262" si="55">C199</f>
        <v>0</v>
      </c>
      <c r="AA199" s="12" t="str">
        <f t="shared" si="54"/>
        <v/>
      </c>
    </row>
    <row r="200" spans="1:27" ht="30" customHeight="1">
      <c r="A200" s="9"/>
      <c r="C200" s="10"/>
      <c r="D200" s="10"/>
      <c r="E200" s="128"/>
      <c r="F200" s="128"/>
      <c r="G200" s="128"/>
      <c r="H200" s="129" t="str">
        <f t="shared" si="48"/>
        <v/>
      </c>
      <c r="I200" s="124"/>
      <c r="J200" s="126" t="str">
        <f t="shared" si="42"/>
        <v/>
      </c>
      <c r="K200" s="127"/>
      <c r="L200" s="126" t="str">
        <f t="shared" si="43"/>
        <v/>
      </c>
      <c r="M200" s="127"/>
      <c r="N200" s="126" t="str">
        <f t="shared" si="44"/>
        <v/>
      </c>
      <c r="O200" s="126" t="str">
        <f t="shared" si="45"/>
        <v/>
      </c>
      <c r="P200" s="126" t="str">
        <f t="shared" si="46"/>
        <v/>
      </c>
      <c r="Q200" s="125"/>
      <c r="S200" s="4" t="str">
        <f t="shared" si="49"/>
        <v/>
      </c>
      <c r="T200" s="11" t="str">
        <f t="shared" si="47"/>
        <v/>
      </c>
      <c r="U200" s="11">
        <f t="shared" si="50"/>
        <v>0</v>
      </c>
      <c r="V200" s="12" t="str">
        <f t="shared" si="51"/>
        <v/>
      </c>
      <c r="X200" s="4" t="str">
        <f t="shared" si="52"/>
        <v/>
      </c>
      <c r="Y200" s="11" t="str">
        <f t="shared" si="53"/>
        <v/>
      </c>
      <c r="Z200" s="11">
        <f t="shared" si="55"/>
        <v>0</v>
      </c>
      <c r="AA200" s="12" t="str">
        <f t="shared" si="54"/>
        <v/>
      </c>
    </row>
    <row r="201" spans="1:27" ht="30" customHeight="1">
      <c r="A201" s="9"/>
      <c r="C201" s="10"/>
      <c r="D201" s="10"/>
      <c r="E201" s="128"/>
      <c r="F201" s="128"/>
      <c r="G201" s="128"/>
      <c r="H201" s="129" t="str">
        <f t="shared" si="48"/>
        <v/>
      </c>
      <c r="I201" s="124"/>
      <c r="J201" s="126" t="str">
        <f t="shared" si="42"/>
        <v/>
      </c>
      <c r="K201" s="127"/>
      <c r="L201" s="126" t="str">
        <f t="shared" si="43"/>
        <v/>
      </c>
      <c r="M201" s="127"/>
      <c r="N201" s="126" t="str">
        <f t="shared" si="44"/>
        <v/>
      </c>
      <c r="O201" s="126" t="str">
        <f t="shared" si="45"/>
        <v/>
      </c>
      <c r="P201" s="126" t="str">
        <f t="shared" si="46"/>
        <v/>
      </c>
      <c r="Q201" s="125"/>
      <c r="S201" s="4" t="str">
        <f t="shared" si="49"/>
        <v/>
      </c>
      <c r="T201" s="11" t="str">
        <f t="shared" si="47"/>
        <v/>
      </c>
      <c r="U201" s="11">
        <f t="shared" si="50"/>
        <v>0</v>
      </c>
      <c r="V201" s="12" t="str">
        <f t="shared" si="51"/>
        <v/>
      </c>
      <c r="X201" s="4" t="str">
        <f t="shared" si="52"/>
        <v/>
      </c>
      <c r="Y201" s="11" t="str">
        <f t="shared" si="53"/>
        <v/>
      </c>
      <c r="Z201" s="11">
        <f t="shared" si="55"/>
        <v>0</v>
      </c>
      <c r="AA201" s="12" t="str">
        <f t="shared" si="54"/>
        <v/>
      </c>
    </row>
    <row r="202" spans="1:27" ht="30" customHeight="1">
      <c r="A202" s="9"/>
      <c r="C202" s="10"/>
      <c r="D202" s="10"/>
      <c r="E202" s="128"/>
      <c r="F202" s="128"/>
      <c r="G202" s="128"/>
      <c r="H202" s="129" t="str">
        <f t="shared" si="48"/>
        <v/>
      </c>
      <c r="I202" s="124"/>
      <c r="J202" s="126" t="str">
        <f t="shared" si="42"/>
        <v/>
      </c>
      <c r="K202" s="127"/>
      <c r="L202" s="126" t="str">
        <f t="shared" si="43"/>
        <v/>
      </c>
      <c r="M202" s="127"/>
      <c r="N202" s="126" t="str">
        <f t="shared" si="44"/>
        <v/>
      </c>
      <c r="O202" s="126" t="str">
        <f t="shared" si="45"/>
        <v/>
      </c>
      <c r="P202" s="126" t="str">
        <f t="shared" si="46"/>
        <v/>
      </c>
      <c r="Q202" s="125"/>
      <c r="S202" s="4" t="str">
        <f t="shared" si="49"/>
        <v/>
      </c>
      <c r="T202" s="11" t="str">
        <f t="shared" si="47"/>
        <v/>
      </c>
      <c r="U202" s="11">
        <f t="shared" si="50"/>
        <v>0</v>
      </c>
      <c r="V202" s="12" t="str">
        <f t="shared" si="51"/>
        <v/>
      </c>
      <c r="X202" s="4" t="str">
        <f t="shared" si="52"/>
        <v/>
      </c>
      <c r="Y202" s="11" t="str">
        <f t="shared" si="53"/>
        <v/>
      </c>
      <c r="Z202" s="11">
        <f t="shared" si="55"/>
        <v>0</v>
      </c>
      <c r="AA202" s="12" t="str">
        <f t="shared" si="54"/>
        <v/>
      </c>
    </row>
    <row r="203" spans="1:27" ht="30" customHeight="1">
      <c r="A203" s="9"/>
      <c r="C203" s="10"/>
      <c r="D203" s="10"/>
      <c r="E203" s="128"/>
      <c r="F203" s="128"/>
      <c r="G203" s="128"/>
      <c r="H203" s="129" t="str">
        <f t="shared" si="48"/>
        <v/>
      </c>
      <c r="I203" s="124"/>
      <c r="J203" s="126" t="str">
        <f t="shared" si="42"/>
        <v/>
      </c>
      <c r="K203" s="127"/>
      <c r="L203" s="126" t="str">
        <f t="shared" si="43"/>
        <v/>
      </c>
      <c r="M203" s="127"/>
      <c r="N203" s="126" t="str">
        <f t="shared" si="44"/>
        <v/>
      </c>
      <c r="O203" s="126" t="str">
        <f t="shared" si="45"/>
        <v/>
      </c>
      <c r="P203" s="126" t="str">
        <f t="shared" si="46"/>
        <v/>
      </c>
      <c r="Q203" s="125"/>
      <c r="S203" s="4" t="str">
        <f t="shared" si="49"/>
        <v/>
      </c>
      <c r="T203" s="11" t="str">
        <f t="shared" si="47"/>
        <v/>
      </c>
      <c r="U203" s="11">
        <f t="shared" si="50"/>
        <v>0</v>
      </c>
      <c r="V203" s="12" t="str">
        <f t="shared" si="51"/>
        <v/>
      </c>
      <c r="X203" s="4" t="str">
        <f t="shared" si="52"/>
        <v/>
      </c>
      <c r="Y203" s="11" t="str">
        <f t="shared" si="53"/>
        <v/>
      </c>
      <c r="Z203" s="11">
        <f t="shared" si="55"/>
        <v>0</v>
      </c>
      <c r="AA203" s="12" t="str">
        <f t="shared" si="54"/>
        <v/>
      </c>
    </row>
    <row r="204" spans="1:27" ht="30" customHeight="1">
      <c r="A204" s="9"/>
      <c r="C204" s="10"/>
      <c r="D204" s="10"/>
      <c r="E204" s="128"/>
      <c r="F204" s="128"/>
      <c r="G204" s="128"/>
      <c r="H204" s="129" t="str">
        <f t="shared" si="48"/>
        <v/>
      </c>
      <c r="I204" s="124"/>
      <c r="J204" s="126" t="str">
        <f t="shared" si="42"/>
        <v/>
      </c>
      <c r="K204" s="127"/>
      <c r="L204" s="126" t="str">
        <f t="shared" si="43"/>
        <v/>
      </c>
      <c r="M204" s="127"/>
      <c r="N204" s="126" t="str">
        <f t="shared" si="44"/>
        <v/>
      </c>
      <c r="O204" s="126" t="str">
        <f t="shared" si="45"/>
        <v/>
      </c>
      <c r="P204" s="126" t="str">
        <f t="shared" si="46"/>
        <v/>
      </c>
      <c r="Q204" s="125"/>
      <c r="S204" s="4" t="str">
        <f t="shared" si="49"/>
        <v/>
      </c>
      <c r="T204" s="11" t="str">
        <f t="shared" si="47"/>
        <v/>
      </c>
      <c r="U204" s="11">
        <f t="shared" si="50"/>
        <v>0</v>
      </c>
      <c r="V204" s="12" t="str">
        <f t="shared" si="51"/>
        <v/>
      </c>
      <c r="X204" s="4" t="str">
        <f t="shared" si="52"/>
        <v/>
      </c>
      <c r="Y204" s="11" t="str">
        <f t="shared" si="53"/>
        <v/>
      </c>
      <c r="Z204" s="11">
        <f t="shared" si="55"/>
        <v>0</v>
      </c>
      <c r="AA204" s="12" t="str">
        <f t="shared" si="54"/>
        <v/>
      </c>
    </row>
    <row r="205" spans="1:27" ht="30" customHeight="1">
      <c r="A205" s="9"/>
      <c r="C205" s="10"/>
      <c r="D205" s="10"/>
      <c r="E205" s="128"/>
      <c r="F205" s="128"/>
      <c r="G205" s="128"/>
      <c r="H205" s="129" t="str">
        <f t="shared" si="48"/>
        <v/>
      </c>
      <c r="I205" s="124"/>
      <c r="J205" s="126" t="str">
        <f t="shared" ref="J205:J268" si="56">IF(I205="","",H205*I205)</f>
        <v/>
      </c>
      <c r="K205" s="127"/>
      <c r="L205" s="126" t="str">
        <f t="shared" ref="L205:L268" si="57">IF(H205="","",H205*(1+K205))</f>
        <v/>
      </c>
      <c r="M205" s="127"/>
      <c r="N205" s="126" t="str">
        <f t="shared" ref="N205:N268" si="58">IF(M205="","",L205/(1-M205))</f>
        <v/>
      </c>
      <c r="O205" s="126" t="str">
        <f t="shared" ref="O205:O268" si="59">IF(M205="","",M205*N205)</f>
        <v/>
      </c>
      <c r="P205" s="126" t="str">
        <f t="shared" ref="P205:P268" si="60">IF(N205="","",N205-H205-O205)</f>
        <v/>
      </c>
      <c r="Q205" s="125"/>
      <c r="S205" s="4" t="str">
        <f t="shared" si="49"/>
        <v/>
      </c>
      <c r="T205" s="11" t="str">
        <f t="shared" si="47"/>
        <v/>
      </c>
      <c r="U205" s="11">
        <f t="shared" si="50"/>
        <v>0</v>
      </c>
      <c r="V205" s="12" t="str">
        <f t="shared" si="51"/>
        <v/>
      </c>
      <c r="X205" s="4" t="str">
        <f t="shared" si="52"/>
        <v/>
      </c>
      <c r="Y205" s="11" t="str">
        <f t="shared" si="53"/>
        <v/>
      </c>
      <c r="Z205" s="11">
        <f t="shared" si="55"/>
        <v>0</v>
      </c>
      <c r="AA205" s="12" t="str">
        <f t="shared" si="54"/>
        <v/>
      </c>
    </row>
    <row r="206" spans="1:27" ht="30" customHeight="1">
      <c r="A206" s="9"/>
      <c r="C206" s="10"/>
      <c r="D206" s="10"/>
      <c r="E206" s="128"/>
      <c r="F206" s="128"/>
      <c r="G206" s="128"/>
      <c r="H206" s="129" t="str">
        <f t="shared" si="48"/>
        <v/>
      </c>
      <c r="I206" s="124"/>
      <c r="J206" s="126" t="str">
        <f t="shared" si="56"/>
        <v/>
      </c>
      <c r="K206" s="127"/>
      <c r="L206" s="126" t="str">
        <f t="shared" si="57"/>
        <v/>
      </c>
      <c r="M206" s="127"/>
      <c r="N206" s="126" t="str">
        <f t="shared" si="58"/>
        <v/>
      </c>
      <c r="O206" s="126" t="str">
        <f t="shared" si="59"/>
        <v/>
      </c>
      <c r="P206" s="126" t="str">
        <f t="shared" si="60"/>
        <v/>
      </c>
      <c r="Q206" s="125"/>
      <c r="S206" s="4" t="str">
        <f t="shared" si="49"/>
        <v/>
      </c>
      <c r="T206" s="11" t="str">
        <f t="shared" si="47"/>
        <v/>
      </c>
      <c r="U206" s="11">
        <f t="shared" si="50"/>
        <v>0</v>
      </c>
      <c r="V206" s="12" t="str">
        <f t="shared" si="51"/>
        <v/>
      </c>
      <c r="X206" s="4" t="str">
        <f t="shared" si="52"/>
        <v/>
      </c>
      <c r="Y206" s="11" t="str">
        <f t="shared" si="53"/>
        <v/>
      </c>
      <c r="Z206" s="11">
        <f t="shared" si="55"/>
        <v>0</v>
      </c>
      <c r="AA206" s="12" t="str">
        <f t="shared" si="54"/>
        <v/>
      </c>
    </row>
    <row r="207" spans="1:27" ht="30" customHeight="1">
      <c r="A207" s="9"/>
      <c r="C207" s="10"/>
      <c r="D207" s="10"/>
      <c r="E207" s="128"/>
      <c r="F207" s="128"/>
      <c r="G207" s="128"/>
      <c r="H207" s="129" t="str">
        <f t="shared" si="48"/>
        <v/>
      </c>
      <c r="I207" s="124"/>
      <c r="J207" s="126" t="str">
        <f t="shared" si="56"/>
        <v/>
      </c>
      <c r="K207" s="127"/>
      <c r="L207" s="126" t="str">
        <f t="shared" si="57"/>
        <v/>
      </c>
      <c r="M207" s="127"/>
      <c r="N207" s="126" t="str">
        <f t="shared" si="58"/>
        <v/>
      </c>
      <c r="O207" s="126" t="str">
        <f t="shared" si="59"/>
        <v/>
      </c>
      <c r="P207" s="126" t="str">
        <f t="shared" si="60"/>
        <v/>
      </c>
      <c r="Q207" s="125"/>
      <c r="S207" s="4" t="str">
        <f t="shared" si="49"/>
        <v/>
      </c>
      <c r="T207" s="11" t="str">
        <f t="shared" si="47"/>
        <v/>
      </c>
      <c r="U207" s="11">
        <f t="shared" si="50"/>
        <v>0</v>
      </c>
      <c r="V207" s="12" t="str">
        <f t="shared" si="51"/>
        <v/>
      </c>
      <c r="X207" s="4" t="str">
        <f t="shared" si="52"/>
        <v/>
      </c>
      <c r="Y207" s="11" t="str">
        <f t="shared" si="53"/>
        <v/>
      </c>
      <c r="Z207" s="11">
        <f t="shared" si="55"/>
        <v>0</v>
      </c>
      <c r="AA207" s="12" t="str">
        <f t="shared" si="54"/>
        <v/>
      </c>
    </row>
    <row r="208" spans="1:27" ht="30" customHeight="1">
      <c r="A208" s="9"/>
      <c r="C208" s="10"/>
      <c r="D208" s="10"/>
      <c r="E208" s="128"/>
      <c r="F208" s="128"/>
      <c r="G208" s="128"/>
      <c r="H208" s="129" t="str">
        <f t="shared" si="48"/>
        <v/>
      </c>
      <c r="I208" s="124"/>
      <c r="J208" s="126" t="str">
        <f t="shared" si="56"/>
        <v/>
      </c>
      <c r="K208" s="127"/>
      <c r="L208" s="126" t="str">
        <f t="shared" si="57"/>
        <v/>
      </c>
      <c r="M208" s="127"/>
      <c r="N208" s="126" t="str">
        <f t="shared" si="58"/>
        <v/>
      </c>
      <c r="O208" s="126" t="str">
        <f t="shared" si="59"/>
        <v/>
      </c>
      <c r="P208" s="126" t="str">
        <f t="shared" si="60"/>
        <v/>
      </c>
      <c r="Q208" s="125"/>
      <c r="S208" s="4" t="str">
        <f t="shared" si="49"/>
        <v/>
      </c>
      <c r="T208" s="11" t="str">
        <f t="shared" si="47"/>
        <v/>
      </c>
      <c r="U208" s="11">
        <f t="shared" si="50"/>
        <v>0</v>
      </c>
      <c r="V208" s="12" t="str">
        <f t="shared" si="51"/>
        <v/>
      </c>
      <c r="X208" s="4" t="str">
        <f t="shared" si="52"/>
        <v/>
      </c>
      <c r="Y208" s="11" t="str">
        <f t="shared" si="53"/>
        <v/>
      </c>
      <c r="Z208" s="11">
        <f t="shared" si="55"/>
        <v>0</v>
      </c>
      <c r="AA208" s="12" t="str">
        <f t="shared" si="54"/>
        <v/>
      </c>
    </row>
    <row r="209" spans="1:27" ht="30" customHeight="1">
      <c r="A209" s="9"/>
      <c r="C209" s="10"/>
      <c r="D209" s="10"/>
      <c r="E209" s="128"/>
      <c r="F209" s="128"/>
      <c r="G209" s="128"/>
      <c r="H209" s="129" t="str">
        <f t="shared" si="48"/>
        <v/>
      </c>
      <c r="I209" s="124"/>
      <c r="J209" s="126" t="str">
        <f t="shared" si="56"/>
        <v/>
      </c>
      <c r="K209" s="127"/>
      <c r="L209" s="126" t="str">
        <f t="shared" si="57"/>
        <v/>
      </c>
      <c r="M209" s="127"/>
      <c r="N209" s="126" t="str">
        <f t="shared" si="58"/>
        <v/>
      </c>
      <c r="O209" s="126" t="str">
        <f t="shared" si="59"/>
        <v/>
      </c>
      <c r="P209" s="126" t="str">
        <f t="shared" si="60"/>
        <v/>
      </c>
      <c r="Q209" s="125"/>
      <c r="S209" s="4" t="str">
        <f t="shared" si="49"/>
        <v/>
      </c>
      <c r="T209" s="11" t="str">
        <f t="shared" si="47"/>
        <v/>
      </c>
      <c r="U209" s="11">
        <f t="shared" si="50"/>
        <v>0</v>
      </c>
      <c r="V209" s="12" t="str">
        <f t="shared" si="51"/>
        <v/>
      </c>
      <c r="X209" s="4" t="str">
        <f t="shared" si="52"/>
        <v/>
      </c>
      <c r="Y209" s="11" t="str">
        <f t="shared" si="53"/>
        <v/>
      </c>
      <c r="Z209" s="11">
        <f t="shared" si="55"/>
        <v>0</v>
      </c>
      <c r="AA209" s="12" t="str">
        <f t="shared" si="54"/>
        <v/>
      </c>
    </row>
    <row r="210" spans="1:27" ht="30" customHeight="1">
      <c r="A210" s="9"/>
      <c r="C210" s="10"/>
      <c r="D210" s="10"/>
      <c r="E210" s="128"/>
      <c r="F210" s="128"/>
      <c r="G210" s="128"/>
      <c r="H210" s="129" t="str">
        <f t="shared" si="48"/>
        <v/>
      </c>
      <c r="I210" s="124"/>
      <c r="J210" s="126" t="str">
        <f t="shared" si="56"/>
        <v/>
      </c>
      <c r="K210" s="127"/>
      <c r="L210" s="126" t="str">
        <f t="shared" si="57"/>
        <v/>
      </c>
      <c r="M210" s="127"/>
      <c r="N210" s="126" t="str">
        <f t="shared" si="58"/>
        <v/>
      </c>
      <c r="O210" s="126" t="str">
        <f t="shared" si="59"/>
        <v/>
      </c>
      <c r="P210" s="126" t="str">
        <f t="shared" si="60"/>
        <v/>
      </c>
      <c r="Q210" s="125"/>
      <c r="S210" s="4" t="str">
        <f t="shared" si="49"/>
        <v/>
      </c>
      <c r="T210" s="11" t="str">
        <f t="shared" si="47"/>
        <v/>
      </c>
      <c r="U210" s="11">
        <f t="shared" si="50"/>
        <v>0</v>
      </c>
      <c r="V210" s="12" t="str">
        <f t="shared" si="51"/>
        <v/>
      </c>
      <c r="X210" s="4" t="str">
        <f t="shared" si="52"/>
        <v/>
      </c>
      <c r="Y210" s="11" t="str">
        <f t="shared" si="53"/>
        <v/>
      </c>
      <c r="Z210" s="11">
        <f t="shared" si="55"/>
        <v>0</v>
      </c>
      <c r="AA210" s="12" t="str">
        <f t="shared" si="54"/>
        <v/>
      </c>
    </row>
    <row r="211" spans="1:27" ht="30" customHeight="1">
      <c r="A211" s="9"/>
      <c r="C211" s="10"/>
      <c r="D211" s="10"/>
      <c r="E211" s="128"/>
      <c r="F211" s="128"/>
      <c r="G211" s="128"/>
      <c r="H211" s="129" t="str">
        <f t="shared" si="48"/>
        <v/>
      </c>
      <c r="I211" s="124"/>
      <c r="J211" s="126" t="str">
        <f t="shared" si="56"/>
        <v/>
      </c>
      <c r="K211" s="127"/>
      <c r="L211" s="126" t="str">
        <f t="shared" si="57"/>
        <v/>
      </c>
      <c r="M211" s="127"/>
      <c r="N211" s="126" t="str">
        <f t="shared" si="58"/>
        <v/>
      </c>
      <c r="O211" s="126" t="str">
        <f t="shared" si="59"/>
        <v/>
      </c>
      <c r="P211" s="126" t="str">
        <f t="shared" si="60"/>
        <v/>
      </c>
      <c r="Q211" s="125"/>
      <c r="S211" s="4" t="str">
        <f t="shared" si="49"/>
        <v/>
      </c>
      <c r="T211" s="11" t="str">
        <f t="shared" si="47"/>
        <v/>
      </c>
      <c r="U211" s="11">
        <f t="shared" si="50"/>
        <v>0</v>
      </c>
      <c r="V211" s="12" t="str">
        <f t="shared" si="51"/>
        <v/>
      </c>
      <c r="X211" s="4" t="str">
        <f t="shared" si="52"/>
        <v/>
      </c>
      <c r="Y211" s="11" t="str">
        <f t="shared" si="53"/>
        <v/>
      </c>
      <c r="Z211" s="11">
        <f t="shared" si="55"/>
        <v>0</v>
      </c>
      <c r="AA211" s="12" t="str">
        <f t="shared" si="54"/>
        <v/>
      </c>
    </row>
    <row r="212" spans="1:27" ht="30" customHeight="1">
      <c r="A212" s="9"/>
      <c r="C212" s="10"/>
      <c r="D212" s="10"/>
      <c r="E212" s="128"/>
      <c r="F212" s="128"/>
      <c r="G212" s="128"/>
      <c r="H212" s="129" t="str">
        <f t="shared" si="48"/>
        <v/>
      </c>
      <c r="I212" s="124"/>
      <c r="J212" s="126" t="str">
        <f t="shared" si="56"/>
        <v/>
      </c>
      <c r="K212" s="127"/>
      <c r="L212" s="126" t="str">
        <f t="shared" si="57"/>
        <v/>
      </c>
      <c r="M212" s="127"/>
      <c r="N212" s="126" t="str">
        <f t="shared" si="58"/>
        <v/>
      </c>
      <c r="O212" s="126" t="str">
        <f t="shared" si="59"/>
        <v/>
      </c>
      <c r="P212" s="126" t="str">
        <f t="shared" si="60"/>
        <v/>
      </c>
      <c r="Q212" s="125"/>
      <c r="S212" s="4" t="str">
        <f t="shared" si="49"/>
        <v/>
      </c>
      <c r="T212" s="11" t="str">
        <f t="shared" si="47"/>
        <v/>
      </c>
      <c r="U212" s="11">
        <f t="shared" si="50"/>
        <v>0</v>
      </c>
      <c r="V212" s="12" t="str">
        <f t="shared" si="51"/>
        <v/>
      </c>
      <c r="X212" s="4" t="str">
        <f t="shared" si="52"/>
        <v/>
      </c>
      <c r="Y212" s="11" t="str">
        <f t="shared" si="53"/>
        <v/>
      </c>
      <c r="Z212" s="11">
        <f t="shared" si="55"/>
        <v>0</v>
      </c>
      <c r="AA212" s="12" t="str">
        <f t="shared" si="54"/>
        <v/>
      </c>
    </row>
    <row r="213" spans="1:27" ht="30" customHeight="1">
      <c r="A213" s="9"/>
      <c r="C213" s="10"/>
      <c r="D213" s="10"/>
      <c r="E213" s="128"/>
      <c r="F213" s="128"/>
      <c r="G213" s="128"/>
      <c r="H213" s="129" t="str">
        <f t="shared" si="48"/>
        <v/>
      </c>
      <c r="I213" s="124"/>
      <c r="J213" s="126" t="str">
        <f t="shared" si="56"/>
        <v/>
      </c>
      <c r="K213" s="127"/>
      <c r="L213" s="126" t="str">
        <f t="shared" si="57"/>
        <v/>
      </c>
      <c r="M213" s="127"/>
      <c r="N213" s="126" t="str">
        <f t="shared" si="58"/>
        <v/>
      </c>
      <c r="O213" s="126" t="str">
        <f t="shared" si="59"/>
        <v/>
      </c>
      <c r="P213" s="126" t="str">
        <f t="shared" si="60"/>
        <v/>
      </c>
      <c r="Q213" s="125"/>
      <c r="S213" s="4" t="str">
        <f t="shared" si="49"/>
        <v/>
      </c>
      <c r="T213" s="11" t="str">
        <f t="shared" si="47"/>
        <v/>
      </c>
      <c r="U213" s="11">
        <f t="shared" si="50"/>
        <v>0</v>
      </c>
      <c r="V213" s="12" t="str">
        <f t="shared" si="51"/>
        <v/>
      </c>
      <c r="X213" s="4" t="str">
        <f t="shared" si="52"/>
        <v/>
      </c>
      <c r="Y213" s="11" t="str">
        <f t="shared" si="53"/>
        <v/>
      </c>
      <c r="Z213" s="11">
        <f t="shared" si="55"/>
        <v>0</v>
      </c>
      <c r="AA213" s="12" t="str">
        <f t="shared" si="54"/>
        <v/>
      </c>
    </row>
    <row r="214" spans="1:27" ht="30" customHeight="1">
      <c r="A214" s="9"/>
      <c r="C214" s="10"/>
      <c r="D214" s="10"/>
      <c r="E214" s="128"/>
      <c r="F214" s="128"/>
      <c r="G214" s="128"/>
      <c r="H214" s="129" t="str">
        <f t="shared" si="48"/>
        <v/>
      </c>
      <c r="I214" s="124"/>
      <c r="J214" s="126" t="str">
        <f t="shared" si="56"/>
        <v/>
      </c>
      <c r="K214" s="127"/>
      <c r="L214" s="126" t="str">
        <f t="shared" si="57"/>
        <v/>
      </c>
      <c r="M214" s="127"/>
      <c r="N214" s="126" t="str">
        <f t="shared" si="58"/>
        <v/>
      </c>
      <c r="O214" s="126" t="str">
        <f t="shared" si="59"/>
        <v/>
      </c>
      <c r="P214" s="126" t="str">
        <f t="shared" si="60"/>
        <v/>
      </c>
      <c r="Q214" s="125"/>
      <c r="S214" s="4" t="str">
        <f t="shared" si="49"/>
        <v/>
      </c>
      <c r="T214" s="11" t="str">
        <f t="shared" si="47"/>
        <v/>
      </c>
      <c r="U214" s="11">
        <f t="shared" si="50"/>
        <v>0</v>
      </c>
      <c r="V214" s="12" t="str">
        <f t="shared" si="51"/>
        <v/>
      </c>
      <c r="X214" s="4" t="str">
        <f t="shared" si="52"/>
        <v/>
      </c>
      <c r="Y214" s="11" t="str">
        <f t="shared" si="53"/>
        <v/>
      </c>
      <c r="Z214" s="11">
        <f t="shared" si="55"/>
        <v>0</v>
      </c>
      <c r="AA214" s="12" t="str">
        <f t="shared" si="54"/>
        <v/>
      </c>
    </row>
    <row r="215" spans="1:27" ht="30" customHeight="1">
      <c r="A215" s="9"/>
      <c r="C215" s="10"/>
      <c r="D215" s="10"/>
      <c r="E215" s="128"/>
      <c r="F215" s="128"/>
      <c r="G215" s="128"/>
      <c r="H215" s="129" t="str">
        <f t="shared" si="48"/>
        <v/>
      </c>
      <c r="I215" s="124"/>
      <c r="J215" s="126" t="str">
        <f t="shared" si="56"/>
        <v/>
      </c>
      <c r="K215" s="127"/>
      <c r="L215" s="126" t="str">
        <f t="shared" si="57"/>
        <v/>
      </c>
      <c r="M215" s="127"/>
      <c r="N215" s="126" t="str">
        <f t="shared" si="58"/>
        <v/>
      </c>
      <c r="O215" s="126" t="str">
        <f t="shared" si="59"/>
        <v/>
      </c>
      <c r="P215" s="126" t="str">
        <f t="shared" si="60"/>
        <v/>
      </c>
      <c r="Q215" s="125"/>
      <c r="S215" s="4" t="str">
        <f t="shared" si="49"/>
        <v/>
      </c>
      <c r="T215" s="11" t="str">
        <f t="shared" si="47"/>
        <v/>
      </c>
      <c r="U215" s="11">
        <f t="shared" si="50"/>
        <v>0</v>
      </c>
      <c r="V215" s="12" t="str">
        <f t="shared" si="51"/>
        <v/>
      </c>
      <c r="X215" s="4" t="str">
        <f t="shared" si="52"/>
        <v/>
      </c>
      <c r="Y215" s="11" t="str">
        <f t="shared" si="53"/>
        <v/>
      </c>
      <c r="Z215" s="11">
        <f t="shared" si="55"/>
        <v>0</v>
      </c>
      <c r="AA215" s="12" t="str">
        <f t="shared" si="54"/>
        <v/>
      </c>
    </row>
    <row r="216" spans="1:27" ht="30" customHeight="1">
      <c r="A216" s="9"/>
      <c r="C216" s="10"/>
      <c r="D216" s="10"/>
      <c r="E216" s="128"/>
      <c r="F216" s="128"/>
      <c r="G216" s="128"/>
      <c r="H216" s="129" t="str">
        <f t="shared" si="48"/>
        <v/>
      </c>
      <c r="I216" s="124"/>
      <c r="J216" s="126" t="str">
        <f t="shared" si="56"/>
        <v/>
      </c>
      <c r="K216" s="127"/>
      <c r="L216" s="126" t="str">
        <f t="shared" si="57"/>
        <v/>
      </c>
      <c r="M216" s="127"/>
      <c r="N216" s="126" t="str">
        <f t="shared" si="58"/>
        <v/>
      </c>
      <c r="O216" s="126" t="str">
        <f t="shared" si="59"/>
        <v/>
      </c>
      <c r="P216" s="126" t="str">
        <f t="shared" si="60"/>
        <v/>
      </c>
      <c r="Q216" s="125"/>
      <c r="S216" s="4" t="str">
        <f t="shared" si="49"/>
        <v/>
      </c>
      <c r="T216" s="11" t="str">
        <f t="shared" si="47"/>
        <v/>
      </c>
      <c r="U216" s="11">
        <f t="shared" si="50"/>
        <v>0</v>
      </c>
      <c r="V216" s="12" t="str">
        <f t="shared" si="51"/>
        <v/>
      </c>
      <c r="X216" s="4" t="str">
        <f t="shared" si="52"/>
        <v/>
      </c>
      <c r="Y216" s="11" t="str">
        <f t="shared" si="53"/>
        <v/>
      </c>
      <c r="Z216" s="11">
        <f t="shared" si="55"/>
        <v>0</v>
      </c>
      <c r="AA216" s="12" t="str">
        <f t="shared" si="54"/>
        <v/>
      </c>
    </row>
    <row r="217" spans="1:27" ht="30" customHeight="1">
      <c r="A217" s="9"/>
      <c r="C217" s="10"/>
      <c r="D217" s="10"/>
      <c r="E217" s="128"/>
      <c r="F217" s="128"/>
      <c r="G217" s="128"/>
      <c r="H217" s="129" t="str">
        <f t="shared" si="48"/>
        <v/>
      </c>
      <c r="I217" s="124"/>
      <c r="J217" s="126" t="str">
        <f t="shared" si="56"/>
        <v/>
      </c>
      <c r="K217" s="127"/>
      <c r="L217" s="126" t="str">
        <f t="shared" si="57"/>
        <v/>
      </c>
      <c r="M217" s="127"/>
      <c r="N217" s="126" t="str">
        <f t="shared" si="58"/>
        <v/>
      </c>
      <c r="O217" s="126" t="str">
        <f t="shared" si="59"/>
        <v/>
      </c>
      <c r="P217" s="126" t="str">
        <f t="shared" si="60"/>
        <v/>
      </c>
      <c r="Q217" s="125"/>
      <c r="S217" s="4" t="str">
        <f t="shared" si="49"/>
        <v/>
      </c>
      <c r="T217" s="11" t="str">
        <f t="shared" si="47"/>
        <v/>
      </c>
      <c r="U217" s="11">
        <f t="shared" si="50"/>
        <v>0</v>
      </c>
      <c r="V217" s="12" t="str">
        <f t="shared" si="51"/>
        <v/>
      </c>
      <c r="X217" s="4" t="str">
        <f t="shared" si="52"/>
        <v/>
      </c>
      <c r="Y217" s="11" t="str">
        <f t="shared" si="53"/>
        <v/>
      </c>
      <c r="Z217" s="11">
        <f t="shared" si="55"/>
        <v>0</v>
      </c>
      <c r="AA217" s="12" t="str">
        <f t="shared" si="54"/>
        <v/>
      </c>
    </row>
    <row r="218" spans="1:27" ht="30" customHeight="1">
      <c r="A218" s="9"/>
      <c r="C218" s="10"/>
      <c r="D218" s="10"/>
      <c r="E218" s="128"/>
      <c r="F218" s="128"/>
      <c r="G218" s="128"/>
      <c r="H218" s="129" t="str">
        <f t="shared" si="48"/>
        <v/>
      </c>
      <c r="I218" s="124"/>
      <c r="J218" s="126" t="str">
        <f t="shared" si="56"/>
        <v/>
      </c>
      <c r="K218" s="127"/>
      <c r="L218" s="126" t="str">
        <f t="shared" si="57"/>
        <v/>
      </c>
      <c r="M218" s="127"/>
      <c r="N218" s="126" t="str">
        <f t="shared" si="58"/>
        <v/>
      </c>
      <c r="O218" s="126" t="str">
        <f t="shared" si="59"/>
        <v/>
      </c>
      <c r="P218" s="126" t="str">
        <f t="shared" si="60"/>
        <v/>
      </c>
      <c r="Q218" s="125"/>
      <c r="S218" s="4" t="str">
        <f t="shared" si="49"/>
        <v/>
      </c>
      <c r="T218" s="11" t="str">
        <f t="shared" si="47"/>
        <v/>
      </c>
      <c r="U218" s="11">
        <f t="shared" si="50"/>
        <v>0</v>
      </c>
      <c r="V218" s="12" t="str">
        <f t="shared" si="51"/>
        <v/>
      </c>
      <c r="X218" s="4" t="str">
        <f t="shared" si="52"/>
        <v/>
      </c>
      <c r="Y218" s="11" t="str">
        <f t="shared" si="53"/>
        <v/>
      </c>
      <c r="Z218" s="11">
        <f t="shared" si="55"/>
        <v>0</v>
      </c>
      <c r="AA218" s="12" t="str">
        <f t="shared" si="54"/>
        <v/>
      </c>
    </row>
    <row r="219" spans="1:27" ht="30" customHeight="1">
      <c r="A219" s="9"/>
      <c r="C219" s="10"/>
      <c r="D219" s="10"/>
      <c r="E219" s="128"/>
      <c r="F219" s="128"/>
      <c r="G219" s="128"/>
      <c r="H219" s="129" t="str">
        <f t="shared" si="48"/>
        <v/>
      </c>
      <c r="I219" s="124"/>
      <c r="J219" s="126" t="str">
        <f t="shared" si="56"/>
        <v/>
      </c>
      <c r="K219" s="127"/>
      <c r="L219" s="126" t="str">
        <f t="shared" si="57"/>
        <v/>
      </c>
      <c r="M219" s="127"/>
      <c r="N219" s="126" t="str">
        <f t="shared" si="58"/>
        <v/>
      </c>
      <c r="O219" s="126" t="str">
        <f t="shared" si="59"/>
        <v/>
      </c>
      <c r="P219" s="126" t="str">
        <f t="shared" si="60"/>
        <v/>
      </c>
      <c r="Q219" s="125"/>
      <c r="S219" s="4" t="str">
        <f t="shared" si="49"/>
        <v/>
      </c>
      <c r="T219" s="11" t="str">
        <f t="shared" si="47"/>
        <v/>
      </c>
      <c r="U219" s="11">
        <f t="shared" si="50"/>
        <v>0</v>
      </c>
      <c r="V219" s="12" t="str">
        <f t="shared" si="51"/>
        <v/>
      </c>
      <c r="X219" s="4" t="str">
        <f t="shared" si="52"/>
        <v/>
      </c>
      <c r="Y219" s="11" t="str">
        <f t="shared" si="53"/>
        <v/>
      </c>
      <c r="Z219" s="11">
        <f t="shared" si="55"/>
        <v>0</v>
      </c>
      <c r="AA219" s="12" t="str">
        <f t="shared" si="54"/>
        <v/>
      </c>
    </row>
    <row r="220" spans="1:27" ht="30" customHeight="1">
      <c r="A220" s="9"/>
      <c r="C220" s="10"/>
      <c r="D220" s="10"/>
      <c r="E220" s="128"/>
      <c r="F220" s="128"/>
      <c r="G220" s="128"/>
      <c r="H220" s="129" t="str">
        <f t="shared" si="48"/>
        <v/>
      </c>
      <c r="I220" s="124"/>
      <c r="J220" s="126" t="str">
        <f t="shared" si="56"/>
        <v/>
      </c>
      <c r="K220" s="127"/>
      <c r="L220" s="126" t="str">
        <f t="shared" si="57"/>
        <v/>
      </c>
      <c r="M220" s="127"/>
      <c r="N220" s="126" t="str">
        <f t="shared" si="58"/>
        <v/>
      </c>
      <c r="O220" s="126" t="str">
        <f t="shared" si="59"/>
        <v/>
      </c>
      <c r="P220" s="126" t="str">
        <f t="shared" si="60"/>
        <v/>
      </c>
      <c r="Q220" s="125"/>
      <c r="S220" s="4" t="str">
        <f t="shared" si="49"/>
        <v/>
      </c>
      <c r="T220" s="11" t="str">
        <f t="shared" si="47"/>
        <v/>
      </c>
      <c r="U220" s="11">
        <f t="shared" si="50"/>
        <v>0</v>
      </c>
      <c r="V220" s="12" t="str">
        <f t="shared" si="51"/>
        <v/>
      </c>
      <c r="X220" s="4" t="str">
        <f t="shared" si="52"/>
        <v/>
      </c>
      <c r="Y220" s="11" t="str">
        <f t="shared" si="53"/>
        <v/>
      </c>
      <c r="Z220" s="11">
        <f t="shared" si="55"/>
        <v>0</v>
      </c>
      <c r="AA220" s="12" t="str">
        <f t="shared" si="54"/>
        <v/>
      </c>
    </row>
    <row r="221" spans="1:27" ht="30" customHeight="1">
      <c r="A221" s="9"/>
      <c r="C221" s="10"/>
      <c r="D221" s="10"/>
      <c r="E221" s="128"/>
      <c r="F221" s="128"/>
      <c r="G221" s="128"/>
      <c r="H221" s="129" t="str">
        <f t="shared" si="48"/>
        <v/>
      </c>
      <c r="I221" s="124"/>
      <c r="J221" s="126" t="str">
        <f t="shared" si="56"/>
        <v/>
      </c>
      <c r="K221" s="127"/>
      <c r="L221" s="126" t="str">
        <f t="shared" si="57"/>
        <v/>
      </c>
      <c r="M221" s="127"/>
      <c r="N221" s="126" t="str">
        <f t="shared" si="58"/>
        <v/>
      </c>
      <c r="O221" s="126" t="str">
        <f t="shared" si="59"/>
        <v/>
      </c>
      <c r="P221" s="126" t="str">
        <f t="shared" si="60"/>
        <v/>
      </c>
      <c r="Q221" s="125"/>
      <c r="S221" s="4" t="str">
        <f t="shared" si="49"/>
        <v/>
      </c>
      <c r="T221" s="11" t="str">
        <f t="shared" si="47"/>
        <v/>
      </c>
      <c r="U221" s="11">
        <f t="shared" si="50"/>
        <v>0</v>
      </c>
      <c r="V221" s="12" t="str">
        <f t="shared" si="51"/>
        <v/>
      </c>
      <c r="X221" s="4" t="str">
        <f t="shared" si="52"/>
        <v/>
      </c>
      <c r="Y221" s="11" t="str">
        <f t="shared" si="53"/>
        <v/>
      </c>
      <c r="Z221" s="11">
        <f t="shared" si="55"/>
        <v>0</v>
      </c>
      <c r="AA221" s="12" t="str">
        <f t="shared" si="54"/>
        <v/>
      </c>
    </row>
    <row r="222" spans="1:27" ht="30" customHeight="1">
      <c r="A222" s="9"/>
      <c r="C222" s="10"/>
      <c r="D222" s="10"/>
      <c r="E222" s="128"/>
      <c r="F222" s="128"/>
      <c r="G222" s="128"/>
      <c r="H222" s="129" t="str">
        <f t="shared" si="48"/>
        <v/>
      </c>
      <c r="I222" s="124"/>
      <c r="J222" s="126" t="str">
        <f t="shared" si="56"/>
        <v/>
      </c>
      <c r="K222" s="127"/>
      <c r="L222" s="126" t="str">
        <f t="shared" si="57"/>
        <v/>
      </c>
      <c r="M222" s="127"/>
      <c r="N222" s="126" t="str">
        <f t="shared" si="58"/>
        <v/>
      </c>
      <c r="O222" s="126" t="str">
        <f t="shared" si="59"/>
        <v/>
      </c>
      <c r="P222" s="126" t="str">
        <f t="shared" si="60"/>
        <v/>
      </c>
      <c r="Q222" s="125"/>
      <c r="S222" s="4" t="str">
        <f t="shared" si="49"/>
        <v/>
      </c>
      <c r="T222" s="11" t="str">
        <f t="shared" si="47"/>
        <v/>
      </c>
      <c r="U222" s="11">
        <f t="shared" si="50"/>
        <v>0</v>
      </c>
      <c r="V222" s="12" t="str">
        <f t="shared" si="51"/>
        <v/>
      </c>
      <c r="X222" s="4" t="str">
        <f t="shared" si="52"/>
        <v/>
      </c>
      <c r="Y222" s="11" t="str">
        <f t="shared" si="53"/>
        <v/>
      </c>
      <c r="Z222" s="11">
        <f t="shared" si="55"/>
        <v>0</v>
      </c>
      <c r="AA222" s="12" t="str">
        <f t="shared" si="54"/>
        <v/>
      </c>
    </row>
    <row r="223" spans="1:27" ht="30" customHeight="1">
      <c r="A223" s="9"/>
      <c r="C223" s="10"/>
      <c r="D223" s="10"/>
      <c r="E223" s="128"/>
      <c r="F223" s="128"/>
      <c r="G223" s="128"/>
      <c r="H223" s="129" t="str">
        <f t="shared" si="48"/>
        <v/>
      </c>
      <c r="I223" s="124"/>
      <c r="J223" s="126" t="str">
        <f t="shared" si="56"/>
        <v/>
      </c>
      <c r="K223" s="127"/>
      <c r="L223" s="126" t="str">
        <f t="shared" si="57"/>
        <v/>
      </c>
      <c r="M223" s="127"/>
      <c r="N223" s="126" t="str">
        <f t="shared" si="58"/>
        <v/>
      </c>
      <c r="O223" s="126" t="str">
        <f t="shared" si="59"/>
        <v/>
      </c>
      <c r="P223" s="126" t="str">
        <f t="shared" si="60"/>
        <v/>
      </c>
      <c r="Q223" s="125"/>
      <c r="S223" s="4" t="str">
        <f t="shared" si="49"/>
        <v/>
      </c>
      <c r="T223" s="11" t="str">
        <f t="shared" si="47"/>
        <v/>
      </c>
      <c r="U223" s="11">
        <f t="shared" si="50"/>
        <v>0</v>
      </c>
      <c r="V223" s="12" t="str">
        <f t="shared" si="51"/>
        <v/>
      </c>
      <c r="X223" s="4" t="str">
        <f t="shared" si="52"/>
        <v/>
      </c>
      <c r="Y223" s="11" t="str">
        <f t="shared" si="53"/>
        <v/>
      </c>
      <c r="Z223" s="11">
        <f t="shared" si="55"/>
        <v>0</v>
      </c>
      <c r="AA223" s="12" t="str">
        <f t="shared" si="54"/>
        <v/>
      </c>
    </row>
    <row r="224" spans="1:27" ht="30" customHeight="1">
      <c r="A224" s="9"/>
      <c r="C224" s="10"/>
      <c r="D224" s="10"/>
      <c r="E224" s="128"/>
      <c r="F224" s="128"/>
      <c r="G224" s="128"/>
      <c r="H224" s="129" t="str">
        <f t="shared" si="48"/>
        <v/>
      </c>
      <c r="I224" s="124"/>
      <c r="J224" s="126" t="str">
        <f t="shared" si="56"/>
        <v/>
      </c>
      <c r="K224" s="127"/>
      <c r="L224" s="126" t="str">
        <f t="shared" si="57"/>
        <v/>
      </c>
      <c r="M224" s="127"/>
      <c r="N224" s="126" t="str">
        <f t="shared" si="58"/>
        <v/>
      </c>
      <c r="O224" s="126" t="str">
        <f t="shared" si="59"/>
        <v/>
      </c>
      <c r="P224" s="126" t="str">
        <f t="shared" si="60"/>
        <v/>
      </c>
      <c r="Q224" s="125"/>
      <c r="S224" s="4" t="str">
        <f t="shared" si="49"/>
        <v/>
      </c>
      <c r="T224" s="11" t="str">
        <f t="shared" si="47"/>
        <v/>
      </c>
      <c r="U224" s="11">
        <f t="shared" si="50"/>
        <v>0</v>
      </c>
      <c r="V224" s="12" t="str">
        <f t="shared" si="51"/>
        <v/>
      </c>
      <c r="X224" s="4" t="str">
        <f t="shared" si="52"/>
        <v/>
      </c>
      <c r="Y224" s="11" t="str">
        <f t="shared" si="53"/>
        <v/>
      </c>
      <c r="Z224" s="11">
        <f t="shared" si="55"/>
        <v>0</v>
      </c>
      <c r="AA224" s="12" t="str">
        <f t="shared" si="54"/>
        <v/>
      </c>
    </row>
    <row r="225" spans="1:27" ht="30" customHeight="1">
      <c r="A225" s="9"/>
      <c r="C225" s="10"/>
      <c r="D225" s="10"/>
      <c r="E225" s="128"/>
      <c r="F225" s="128"/>
      <c r="G225" s="128"/>
      <c r="H225" s="129" t="str">
        <f t="shared" si="48"/>
        <v/>
      </c>
      <c r="I225" s="124"/>
      <c r="J225" s="126" t="str">
        <f t="shared" si="56"/>
        <v/>
      </c>
      <c r="K225" s="127"/>
      <c r="L225" s="126" t="str">
        <f t="shared" si="57"/>
        <v/>
      </c>
      <c r="M225" s="127"/>
      <c r="N225" s="126" t="str">
        <f t="shared" si="58"/>
        <v/>
      </c>
      <c r="O225" s="126" t="str">
        <f t="shared" si="59"/>
        <v/>
      </c>
      <c r="P225" s="126" t="str">
        <f t="shared" si="60"/>
        <v/>
      </c>
      <c r="Q225" s="125"/>
      <c r="S225" s="4" t="str">
        <f t="shared" si="49"/>
        <v/>
      </c>
      <c r="T225" s="11" t="str">
        <f t="shared" si="47"/>
        <v/>
      </c>
      <c r="U225" s="11">
        <f t="shared" si="50"/>
        <v>0</v>
      </c>
      <c r="V225" s="12" t="str">
        <f t="shared" si="51"/>
        <v/>
      </c>
      <c r="X225" s="4" t="str">
        <f t="shared" si="52"/>
        <v/>
      </c>
      <c r="Y225" s="11" t="str">
        <f t="shared" si="53"/>
        <v/>
      </c>
      <c r="Z225" s="11">
        <f t="shared" si="55"/>
        <v>0</v>
      </c>
      <c r="AA225" s="12" t="str">
        <f t="shared" si="54"/>
        <v/>
      </c>
    </row>
    <row r="226" spans="1:27" ht="30" customHeight="1">
      <c r="A226" s="9"/>
      <c r="C226" s="10"/>
      <c r="D226" s="10"/>
      <c r="E226" s="128"/>
      <c r="F226" s="128"/>
      <c r="G226" s="128"/>
      <c r="H226" s="129" t="str">
        <f t="shared" si="48"/>
        <v/>
      </c>
      <c r="I226" s="124"/>
      <c r="J226" s="126" t="str">
        <f t="shared" si="56"/>
        <v/>
      </c>
      <c r="K226" s="127"/>
      <c r="L226" s="126" t="str">
        <f t="shared" si="57"/>
        <v/>
      </c>
      <c r="M226" s="127"/>
      <c r="N226" s="126" t="str">
        <f t="shared" si="58"/>
        <v/>
      </c>
      <c r="O226" s="126" t="str">
        <f t="shared" si="59"/>
        <v/>
      </c>
      <c r="P226" s="126" t="str">
        <f t="shared" si="60"/>
        <v/>
      </c>
      <c r="Q226" s="125"/>
      <c r="S226" s="4" t="str">
        <f t="shared" si="49"/>
        <v/>
      </c>
      <c r="T226" s="11" t="str">
        <f t="shared" si="47"/>
        <v/>
      </c>
      <c r="U226" s="11">
        <f t="shared" si="50"/>
        <v>0</v>
      </c>
      <c r="V226" s="12" t="str">
        <f t="shared" si="51"/>
        <v/>
      </c>
      <c r="X226" s="4" t="str">
        <f t="shared" si="52"/>
        <v/>
      </c>
      <c r="Y226" s="11" t="str">
        <f t="shared" si="53"/>
        <v/>
      </c>
      <c r="Z226" s="11">
        <f t="shared" si="55"/>
        <v>0</v>
      </c>
      <c r="AA226" s="12" t="str">
        <f t="shared" si="54"/>
        <v/>
      </c>
    </row>
    <row r="227" spans="1:27" ht="30" customHeight="1">
      <c r="A227" s="9"/>
      <c r="C227" s="10"/>
      <c r="D227" s="10"/>
      <c r="E227" s="128"/>
      <c r="F227" s="128"/>
      <c r="G227" s="128"/>
      <c r="H227" s="129" t="str">
        <f t="shared" si="48"/>
        <v/>
      </c>
      <c r="I227" s="124"/>
      <c r="J227" s="126" t="str">
        <f t="shared" si="56"/>
        <v/>
      </c>
      <c r="K227" s="127"/>
      <c r="L227" s="126" t="str">
        <f t="shared" si="57"/>
        <v/>
      </c>
      <c r="M227" s="127"/>
      <c r="N227" s="126" t="str">
        <f t="shared" si="58"/>
        <v/>
      </c>
      <c r="O227" s="126" t="str">
        <f t="shared" si="59"/>
        <v/>
      </c>
      <c r="P227" s="126" t="str">
        <f t="shared" si="60"/>
        <v/>
      </c>
      <c r="Q227" s="125"/>
      <c r="S227" s="4" t="str">
        <f t="shared" si="49"/>
        <v/>
      </c>
      <c r="T227" s="11" t="str">
        <f t="shared" si="47"/>
        <v/>
      </c>
      <c r="U227" s="11">
        <f t="shared" si="50"/>
        <v>0</v>
      </c>
      <c r="V227" s="12" t="str">
        <f t="shared" si="51"/>
        <v/>
      </c>
      <c r="X227" s="4" t="str">
        <f t="shared" si="52"/>
        <v/>
      </c>
      <c r="Y227" s="11" t="str">
        <f t="shared" si="53"/>
        <v/>
      </c>
      <c r="Z227" s="11">
        <f t="shared" si="55"/>
        <v>0</v>
      </c>
      <c r="AA227" s="12" t="str">
        <f t="shared" si="54"/>
        <v/>
      </c>
    </row>
    <row r="228" spans="1:27" ht="30" customHeight="1">
      <c r="A228" s="9"/>
      <c r="C228" s="10"/>
      <c r="D228" s="10"/>
      <c r="E228" s="128"/>
      <c r="F228" s="128"/>
      <c r="G228" s="128"/>
      <c r="H228" s="129" t="str">
        <f t="shared" si="48"/>
        <v/>
      </c>
      <c r="I228" s="124"/>
      <c r="J228" s="126" t="str">
        <f t="shared" si="56"/>
        <v/>
      </c>
      <c r="K228" s="127"/>
      <c r="L228" s="126" t="str">
        <f t="shared" si="57"/>
        <v/>
      </c>
      <c r="M228" s="127"/>
      <c r="N228" s="126" t="str">
        <f t="shared" si="58"/>
        <v/>
      </c>
      <c r="O228" s="126" t="str">
        <f t="shared" si="59"/>
        <v/>
      </c>
      <c r="P228" s="126" t="str">
        <f t="shared" si="60"/>
        <v/>
      </c>
      <c r="Q228" s="125"/>
      <c r="S228" s="4" t="str">
        <f t="shared" si="49"/>
        <v/>
      </c>
      <c r="T228" s="11" t="str">
        <f t="shared" si="47"/>
        <v/>
      </c>
      <c r="U228" s="11">
        <f t="shared" si="50"/>
        <v>0</v>
      </c>
      <c r="V228" s="12" t="str">
        <f t="shared" si="51"/>
        <v/>
      </c>
      <c r="X228" s="4" t="str">
        <f t="shared" si="52"/>
        <v/>
      </c>
      <c r="Y228" s="11" t="str">
        <f t="shared" si="53"/>
        <v/>
      </c>
      <c r="Z228" s="11">
        <f t="shared" si="55"/>
        <v>0</v>
      </c>
      <c r="AA228" s="12" t="str">
        <f t="shared" si="54"/>
        <v/>
      </c>
    </row>
    <row r="229" spans="1:27" ht="30" customHeight="1">
      <c r="A229" s="9"/>
      <c r="C229" s="10"/>
      <c r="D229" s="10"/>
      <c r="E229" s="128"/>
      <c r="F229" s="128"/>
      <c r="G229" s="128"/>
      <c r="H229" s="129" t="str">
        <f t="shared" si="48"/>
        <v/>
      </c>
      <c r="I229" s="124"/>
      <c r="J229" s="126" t="str">
        <f t="shared" si="56"/>
        <v/>
      </c>
      <c r="K229" s="127"/>
      <c r="L229" s="126" t="str">
        <f t="shared" si="57"/>
        <v/>
      </c>
      <c r="M229" s="127"/>
      <c r="N229" s="126" t="str">
        <f t="shared" si="58"/>
        <v/>
      </c>
      <c r="O229" s="126" t="str">
        <f t="shared" si="59"/>
        <v/>
      </c>
      <c r="P229" s="126" t="str">
        <f t="shared" si="60"/>
        <v/>
      </c>
      <c r="Q229" s="125"/>
      <c r="S229" s="4" t="str">
        <f t="shared" si="49"/>
        <v/>
      </c>
      <c r="T229" s="11" t="str">
        <f t="shared" si="47"/>
        <v/>
      </c>
      <c r="U229" s="11">
        <f t="shared" si="50"/>
        <v>0</v>
      </c>
      <c r="V229" s="12" t="str">
        <f t="shared" si="51"/>
        <v/>
      </c>
      <c r="X229" s="4" t="str">
        <f t="shared" si="52"/>
        <v/>
      </c>
      <c r="Y229" s="11" t="str">
        <f t="shared" si="53"/>
        <v/>
      </c>
      <c r="Z229" s="11">
        <f t="shared" si="55"/>
        <v>0</v>
      </c>
      <c r="AA229" s="12" t="str">
        <f t="shared" si="54"/>
        <v/>
      </c>
    </row>
    <row r="230" spans="1:27" ht="30" customHeight="1">
      <c r="A230" s="9"/>
      <c r="C230" s="10"/>
      <c r="D230" s="10"/>
      <c r="E230" s="128"/>
      <c r="F230" s="128"/>
      <c r="G230" s="128"/>
      <c r="H230" s="129" t="str">
        <f t="shared" si="48"/>
        <v/>
      </c>
      <c r="I230" s="124"/>
      <c r="J230" s="126" t="str">
        <f t="shared" si="56"/>
        <v/>
      </c>
      <c r="K230" s="127"/>
      <c r="L230" s="126" t="str">
        <f t="shared" si="57"/>
        <v/>
      </c>
      <c r="M230" s="127"/>
      <c r="N230" s="126" t="str">
        <f t="shared" si="58"/>
        <v/>
      </c>
      <c r="O230" s="126" t="str">
        <f t="shared" si="59"/>
        <v/>
      </c>
      <c r="P230" s="126" t="str">
        <f t="shared" si="60"/>
        <v/>
      </c>
      <c r="Q230" s="125"/>
      <c r="S230" s="4" t="str">
        <f t="shared" si="49"/>
        <v/>
      </c>
      <c r="T230" s="11" t="str">
        <f t="shared" si="47"/>
        <v/>
      </c>
      <c r="U230" s="11">
        <f t="shared" si="50"/>
        <v>0</v>
      </c>
      <c r="V230" s="12" t="str">
        <f t="shared" si="51"/>
        <v/>
      </c>
      <c r="X230" s="4" t="str">
        <f t="shared" si="52"/>
        <v/>
      </c>
      <c r="Y230" s="11" t="str">
        <f t="shared" si="53"/>
        <v/>
      </c>
      <c r="Z230" s="11">
        <f t="shared" si="55"/>
        <v>0</v>
      </c>
      <c r="AA230" s="12" t="str">
        <f t="shared" si="54"/>
        <v/>
      </c>
    </row>
    <row r="231" spans="1:27" ht="30" customHeight="1">
      <c r="A231" s="9"/>
      <c r="C231" s="10"/>
      <c r="D231" s="10"/>
      <c r="E231" s="128"/>
      <c r="F231" s="128"/>
      <c r="G231" s="128"/>
      <c r="H231" s="129" t="str">
        <f t="shared" si="48"/>
        <v/>
      </c>
      <c r="I231" s="124"/>
      <c r="J231" s="126" t="str">
        <f t="shared" si="56"/>
        <v/>
      </c>
      <c r="K231" s="127"/>
      <c r="L231" s="126" t="str">
        <f t="shared" si="57"/>
        <v/>
      </c>
      <c r="M231" s="127"/>
      <c r="N231" s="126" t="str">
        <f t="shared" si="58"/>
        <v/>
      </c>
      <c r="O231" s="126" t="str">
        <f t="shared" si="59"/>
        <v/>
      </c>
      <c r="P231" s="126" t="str">
        <f t="shared" si="60"/>
        <v/>
      </c>
      <c r="Q231" s="125"/>
      <c r="S231" s="4" t="str">
        <f t="shared" si="49"/>
        <v/>
      </c>
      <c r="T231" s="11" t="str">
        <f t="shared" si="47"/>
        <v/>
      </c>
      <c r="U231" s="11">
        <f t="shared" si="50"/>
        <v>0</v>
      </c>
      <c r="V231" s="12" t="str">
        <f t="shared" si="51"/>
        <v/>
      </c>
      <c r="X231" s="4" t="str">
        <f t="shared" si="52"/>
        <v/>
      </c>
      <c r="Y231" s="11" t="str">
        <f t="shared" si="53"/>
        <v/>
      </c>
      <c r="Z231" s="11">
        <f t="shared" si="55"/>
        <v>0</v>
      </c>
      <c r="AA231" s="12" t="str">
        <f t="shared" si="54"/>
        <v/>
      </c>
    </row>
    <row r="232" spans="1:27" ht="30" customHeight="1">
      <c r="A232" s="9"/>
      <c r="C232" s="10"/>
      <c r="D232" s="10"/>
      <c r="E232" s="128"/>
      <c r="F232" s="128"/>
      <c r="G232" s="128"/>
      <c r="H232" s="129" t="str">
        <f t="shared" si="48"/>
        <v/>
      </c>
      <c r="I232" s="124"/>
      <c r="J232" s="126" t="str">
        <f t="shared" si="56"/>
        <v/>
      </c>
      <c r="K232" s="127"/>
      <c r="L232" s="126" t="str">
        <f t="shared" si="57"/>
        <v/>
      </c>
      <c r="M232" s="127"/>
      <c r="N232" s="126" t="str">
        <f t="shared" si="58"/>
        <v/>
      </c>
      <c r="O232" s="126" t="str">
        <f t="shared" si="59"/>
        <v/>
      </c>
      <c r="P232" s="126" t="str">
        <f t="shared" si="60"/>
        <v/>
      </c>
      <c r="Q232" s="125"/>
      <c r="S232" s="4" t="str">
        <f t="shared" si="49"/>
        <v/>
      </c>
      <c r="T232" s="11" t="str">
        <f t="shared" si="47"/>
        <v/>
      </c>
      <c r="U232" s="11">
        <f t="shared" si="50"/>
        <v>0</v>
      </c>
      <c r="V232" s="12" t="str">
        <f t="shared" si="51"/>
        <v/>
      </c>
      <c r="X232" s="4" t="str">
        <f t="shared" si="52"/>
        <v/>
      </c>
      <c r="Y232" s="11" t="str">
        <f t="shared" si="53"/>
        <v/>
      </c>
      <c r="Z232" s="11">
        <f t="shared" si="55"/>
        <v>0</v>
      </c>
      <c r="AA232" s="12" t="str">
        <f t="shared" si="54"/>
        <v/>
      </c>
    </row>
    <row r="233" spans="1:27" ht="30" customHeight="1">
      <c r="A233" s="9"/>
      <c r="C233" s="10"/>
      <c r="D233" s="10"/>
      <c r="E233" s="128"/>
      <c r="F233" s="128"/>
      <c r="G233" s="128"/>
      <c r="H233" s="129" t="str">
        <f t="shared" si="48"/>
        <v/>
      </c>
      <c r="I233" s="124"/>
      <c r="J233" s="126" t="str">
        <f t="shared" si="56"/>
        <v/>
      </c>
      <c r="K233" s="127"/>
      <c r="L233" s="126" t="str">
        <f t="shared" si="57"/>
        <v/>
      </c>
      <c r="M233" s="127"/>
      <c r="N233" s="126" t="str">
        <f t="shared" si="58"/>
        <v/>
      </c>
      <c r="O233" s="126" t="str">
        <f t="shared" si="59"/>
        <v/>
      </c>
      <c r="P233" s="126" t="str">
        <f t="shared" si="60"/>
        <v/>
      </c>
      <c r="Q233" s="125"/>
      <c r="S233" s="4" t="str">
        <f t="shared" si="49"/>
        <v/>
      </c>
      <c r="T233" s="11" t="str">
        <f t="shared" si="47"/>
        <v/>
      </c>
      <c r="U233" s="11">
        <f t="shared" si="50"/>
        <v>0</v>
      </c>
      <c r="V233" s="12" t="str">
        <f t="shared" si="51"/>
        <v/>
      </c>
      <c r="X233" s="4" t="str">
        <f t="shared" si="52"/>
        <v/>
      </c>
      <c r="Y233" s="11" t="str">
        <f t="shared" si="53"/>
        <v/>
      </c>
      <c r="Z233" s="11">
        <f t="shared" si="55"/>
        <v>0</v>
      </c>
      <c r="AA233" s="12" t="str">
        <f t="shared" si="54"/>
        <v/>
      </c>
    </row>
    <row r="234" spans="1:27" ht="30" customHeight="1">
      <c r="A234" s="9"/>
      <c r="C234" s="10"/>
      <c r="D234" s="10"/>
      <c r="E234" s="128"/>
      <c r="F234" s="128"/>
      <c r="G234" s="128"/>
      <c r="H234" s="129" t="str">
        <f t="shared" si="48"/>
        <v/>
      </c>
      <c r="I234" s="124"/>
      <c r="J234" s="126" t="str">
        <f t="shared" si="56"/>
        <v/>
      </c>
      <c r="K234" s="127"/>
      <c r="L234" s="126" t="str">
        <f t="shared" si="57"/>
        <v/>
      </c>
      <c r="M234" s="127"/>
      <c r="N234" s="126" t="str">
        <f t="shared" si="58"/>
        <v/>
      </c>
      <c r="O234" s="126" t="str">
        <f t="shared" si="59"/>
        <v/>
      </c>
      <c r="P234" s="126" t="str">
        <f t="shared" si="60"/>
        <v/>
      </c>
      <c r="Q234" s="125"/>
      <c r="S234" s="4" t="str">
        <f t="shared" si="49"/>
        <v/>
      </c>
      <c r="T234" s="11" t="str">
        <f t="shared" si="47"/>
        <v/>
      </c>
      <c r="U234" s="11">
        <f t="shared" si="50"/>
        <v>0</v>
      </c>
      <c r="V234" s="12" t="str">
        <f t="shared" si="51"/>
        <v/>
      </c>
      <c r="X234" s="4" t="str">
        <f t="shared" si="52"/>
        <v/>
      </c>
      <c r="Y234" s="11" t="str">
        <f t="shared" si="53"/>
        <v/>
      </c>
      <c r="Z234" s="11">
        <f t="shared" si="55"/>
        <v>0</v>
      </c>
      <c r="AA234" s="12" t="str">
        <f t="shared" si="54"/>
        <v/>
      </c>
    </row>
    <row r="235" spans="1:27" ht="30" customHeight="1">
      <c r="A235" s="9"/>
      <c r="C235" s="10"/>
      <c r="D235" s="10"/>
      <c r="E235" s="128"/>
      <c r="F235" s="128"/>
      <c r="G235" s="128"/>
      <c r="H235" s="129" t="str">
        <f t="shared" si="48"/>
        <v/>
      </c>
      <c r="I235" s="124"/>
      <c r="J235" s="126" t="str">
        <f t="shared" si="56"/>
        <v/>
      </c>
      <c r="K235" s="127"/>
      <c r="L235" s="126" t="str">
        <f t="shared" si="57"/>
        <v/>
      </c>
      <c r="M235" s="127"/>
      <c r="N235" s="126" t="str">
        <f t="shared" si="58"/>
        <v/>
      </c>
      <c r="O235" s="126" t="str">
        <f t="shared" si="59"/>
        <v/>
      </c>
      <c r="P235" s="126" t="str">
        <f t="shared" si="60"/>
        <v/>
      </c>
      <c r="Q235" s="125"/>
      <c r="S235" s="4" t="str">
        <f t="shared" si="49"/>
        <v/>
      </c>
      <c r="T235" s="11" t="str">
        <f t="shared" si="47"/>
        <v/>
      </c>
      <c r="U235" s="11">
        <f t="shared" si="50"/>
        <v>0</v>
      </c>
      <c r="V235" s="12" t="str">
        <f t="shared" si="51"/>
        <v/>
      </c>
      <c r="X235" s="4" t="str">
        <f t="shared" si="52"/>
        <v/>
      </c>
      <c r="Y235" s="11" t="str">
        <f t="shared" si="53"/>
        <v/>
      </c>
      <c r="Z235" s="11">
        <f t="shared" si="55"/>
        <v>0</v>
      </c>
      <c r="AA235" s="12" t="str">
        <f t="shared" si="54"/>
        <v/>
      </c>
    </row>
    <row r="236" spans="1:27" ht="30" customHeight="1">
      <c r="A236" s="9"/>
      <c r="C236" s="10"/>
      <c r="D236" s="10"/>
      <c r="E236" s="128"/>
      <c r="F236" s="128"/>
      <c r="G236" s="128"/>
      <c r="H236" s="129" t="str">
        <f t="shared" si="48"/>
        <v/>
      </c>
      <c r="I236" s="124"/>
      <c r="J236" s="126" t="str">
        <f t="shared" si="56"/>
        <v/>
      </c>
      <c r="K236" s="127"/>
      <c r="L236" s="126" t="str">
        <f t="shared" si="57"/>
        <v/>
      </c>
      <c r="M236" s="127"/>
      <c r="N236" s="126" t="str">
        <f t="shared" si="58"/>
        <v/>
      </c>
      <c r="O236" s="126" t="str">
        <f t="shared" si="59"/>
        <v/>
      </c>
      <c r="P236" s="126" t="str">
        <f t="shared" si="60"/>
        <v/>
      </c>
      <c r="Q236" s="125"/>
      <c r="S236" s="4" t="str">
        <f t="shared" si="49"/>
        <v/>
      </c>
      <c r="T236" s="11" t="str">
        <f t="shared" si="47"/>
        <v/>
      </c>
      <c r="U236" s="11">
        <f t="shared" si="50"/>
        <v>0</v>
      </c>
      <c r="V236" s="12" t="str">
        <f t="shared" si="51"/>
        <v/>
      </c>
      <c r="X236" s="4" t="str">
        <f t="shared" si="52"/>
        <v/>
      </c>
      <c r="Y236" s="11" t="str">
        <f t="shared" si="53"/>
        <v/>
      </c>
      <c r="Z236" s="11">
        <f t="shared" si="55"/>
        <v>0</v>
      </c>
      <c r="AA236" s="12" t="str">
        <f t="shared" si="54"/>
        <v/>
      </c>
    </row>
    <row r="237" spans="1:27" ht="30" customHeight="1">
      <c r="A237" s="9"/>
      <c r="C237" s="10"/>
      <c r="D237" s="10"/>
      <c r="E237" s="128"/>
      <c r="F237" s="128"/>
      <c r="G237" s="128"/>
      <c r="H237" s="129" t="str">
        <f t="shared" si="48"/>
        <v/>
      </c>
      <c r="I237" s="124"/>
      <c r="J237" s="126" t="str">
        <f t="shared" si="56"/>
        <v/>
      </c>
      <c r="K237" s="127"/>
      <c r="L237" s="126" t="str">
        <f t="shared" si="57"/>
        <v/>
      </c>
      <c r="M237" s="127"/>
      <c r="N237" s="126" t="str">
        <f t="shared" si="58"/>
        <v/>
      </c>
      <c r="O237" s="126" t="str">
        <f t="shared" si="59"/>
        <v/>
      </c>
      <c r="P237" s="126" t="str">
        <f t="shared" si="60"/>
        <v/>
      </c>
      <c r="Q237" s="125"/>
      <c r="S237" s="4" t="str">
        <f t="shared" si="49"/>
        <v/>
      </c>
      <c r="T237" s="11" t="str">
        <f t="shared" si="47"/>
        <v/>
      </c>
      <c r="U237" s="11">
        <f t="shared" si="50"/>
        <v>0</v>
      </c>
      <c r="V237" s="12" t="str">
        <f t="shared" si="51"/>
        <v/>
      </c>
      <c r="X237" s="4" t="str">
        <f t="shared" si="52"/>
        <v/>
      </c>
      <c r="Y237" s="11" t="str">
        <f t="shared" si="53"/>
        <v/>
      </c>
      <c r="Z237" s="11">
        <f t="shared" si="55"/>
        <v>0</v>
      </c>
      <c r="AA237" s="12" t="str">
        <f t="shared" si="54"/>
        <v/>
      </c>
    </row>
    <row r="238" spans="1:27" ht="30" customHeight="1">
      <c r="A238" s="9"/>
      <c r="C238" s="10"/>
      <c r="D238" s="10"/>
      <c r="E238" s="128"/>
      <c r="F238" s="128"/>
      <c r="G238" s="128"/>
      <c r="H238" s="129" t="str">
        <f t="shared" si="48"/>
        <v/>
      </c>
      <c r="I238" s="124"/>
      <c r="J238" s="126" t="str">
        <f t="shared" si="56"/>
        <v/>
      </c>
      <c r="K238" s="127"/>
      <c r="L238" s="126" t="str">
        <f t="shared" si="57"/>
        <v/>
      </c>
      <c r="M238" s="127"/>
      <c r="N238" s="126" t="str">
        <f t="shared" si="58"/>
        <v/>
      </c>
      <c r="O238" s="126" t="str">
        <f t="shared" si="59"/>
        <v/>
      </c>
      <c r="P238" s="126" t="str">
        <f t="shared" si="60"/>
        <v/>
      </c>
      <c r="Q238" s="125"/>
      <c r="S238" s="4" t="str">
        <f t="shared" si="49"/>
        <v/>
      </c>
      <c r="T238" s="11" t="str">
        <f t="shared" si="47"/>
        <v/>
      </c>
      <c r="U238" s="11">
        <f t="shared" si="50"/>
        <v>0</v>
      </c>
      <c r="V238" s="12" t="str">
        <f t="shared" si="51"/>
        <v/>
      </c>
      <c r="X238" s="4" t="str">
        <f t="shared" si="52"/>
        <v/>
      </c>
      <c r="Y238" s="11" t="str">
        <f t="shared" si="53"/>
        <v/>
      </c>
      <c r="Z238" s="11">
        <f t="shared" si="55"/>
        <v>0</v>
      </c>
      <c r="AA238" s="12" t="str">
        <f t="shared" si="54"/>
        <v/>
      </c>
    </row>
    <row r="239" spans="1:27" ht="30" customHeight="1">
      <c r="A239" s="9"/>
      <c r="C239" s="10"/>
      <c r="D239" s="10"/>
      <c r="E239" s="128"/>
      <c r="F239" s="128"/>
      <c r="G239" s="128"/>
      <c r="H239" s="129" t="str">
        <f t="shared" si="48"/>
        <v/>
      </c>
      <c r="I239" s="124"/>
      <c r="J239" s="126" t="str">
        <f t="shared" si="56"/>
        <v/>
      </c>
      <c r="K239" s="127"/>
      <c r="L239" s="126" t="str">
        <f t="shared" si="57"/>
        <v/>
      </c>
      <c r="M239" s="127"/>
      <c r="N239" s="126" t="str">
        <f t="shared" si="58"/>
        <v/>
      </c>
      <c r="O239" s="126" t="str">
        <f t="shared" si="59"/>
        <v/>
      </c>
      <c r="P239" s="126" t="str">
        <f t="shared" si="60"/>
        <v/>
      </c>
      <c r="Q239" s="125"/>
      <c r="S239" s="4" t="str">
        <f t="shared" si="49"/>
        <v/>
      </c>
      <c r="T239" s="11" t="str">
        <f t="shared" si="47"/>
        <v/>
      </c>
      <c r="U239" s="11">
        <f t="shared" si="50"/>
        <v>0</v>
      </c>
      <c r="V239" s="12" t="str">
        <f t="shared" si="51"/>
        <v/>
      </c>
      <c r="X239" s="4" t="str">
        <f t="shared" si="52"/>
        <v/>
      </c>
      <c r="Y239" s="11" t="str">
        <f t="shared" si="53"/>
        <v/>
      </c>
      <c r="Z239" s="11">
        <f t="shared" si="55"/>
        <v>0</v>
      </c>
      <c r="AA239" s="12" t="str">
        <f t="shared" si="54"/>
        <v/>
      </c>
    </row>
    <row r="240" spans="1:27" ht="30" customHeight="1">
      <c r="A240" s="9"/>
      <c r="C240" s="10"/>
      <c r="D240" s="10"/>
      <c r="E240" s="128"/>
      <c r="F240" s="128"/>
      <c r="G240" s="128"/>
      <c r="H240" s="129" t="str">
        <f t="shared" si="48"/>
        <v/>
      </c>
      <c r="I240" s="124"/>
      <c r="J240" s="126" t="str">
        <f t="shared" si="56"/>
        <v/>
      </c>
      <c r="K240" s="127"/>
      <c r="L240" s="126" t="str">
        <f t="shared" si="57"/>
        <v/>
      </c>
      <c r="M240" s="127"/>
      <c r="N240" s="126" t="str">
        <f t="shared" si="58"/>
        <v/>
      </c>
      <c r="O240" s="126" t="str">
        <f t="shared" si="59"/>
        <v/>
      </c>
      <c r="P240" s="126" t="str">
        <f t="shared" si="60"/>
        <v/>
      </c>
      <c r="Q240" s="125"/>
      <c r="S240" s="4" t="str">
        <f t="shared" si="49"/>
        <v/>
      </c>
      <c r="T240" s="11" t="str">
        <f t="shared" si="47"/>
        <v/>
      </c>
      <c r="U240" s="11">
        <f t="shared" si="50"/>
        <v>0</v>
      </c>
      <c r="V240" s="12" t="str">
        <f t="shared" si="51"/>
        <v/>
      </c>
      <c r="X240" s="4" t="str">
        <f t="shared" si="52"/>
        <v/>
      </c>
      <c r="Y240" s="11" t="str">
        <f t="shared" si="53"/>
        <v/>
      </c>
      <c r="Z240" s="11">
        <f t="shared" si="55"/>
        <v>0</v>
      </c>
      <c r="AA240" s="12" t="str">
        <f t="shared" si="54"/>
        <v/>
      </c>
    </row>
    <row r="241" spans="1:27" ht="30" customHeight="1">
      <c r="A241" s="9"/>
      <c r="C241" s="10"/>
      <c r="D241" s="10"/>
      <c r="E241" s="128"/>
      <c r="F241" s="128"/>
      <c r="G241" s="128"/>
      <c r="H241" s="129" t="str">
        <f t="shared" si="48"/>
        <v/>
      </c>
      <c r="I241" s="124"/>
      <c r="J241" s="126" t="str">
        <f t="shared" si="56"/>
        <v/>
      </c>
      <c r="K241" s="127"/>
      <c r="L241" s="126" t="str">
        <f t="shared" si="57"/>
        <v/>
      </c>
      <c r="M241" s="127"/>
      <c r="N241" s="126" t="str">
        <f t="shared" si="58"/>
        <v/>
      </c>
      <c r="O241" s="126" t="str">
        <f t="shared" si="59"/>
        <v/>
      </c>
      <c r="P241" s="126" t="str">
        <f t="shared" si="60"/>
        <v/>
      </c>
      <c r="Q241" s="125"/>
      <c r="S241" s="4" t="str">
        <f t="shared" si="49"/>
        <v/>
      </c>
      <c r="T241" s="11" t="str">
        <f t="shared" si="47"/>
        <v/>
      </c>
      <c r="U241" s="11">
        <f t="shared" si="50"/>
        <v>0</v>
      </c>
      <c r="V241" s="12" t="str">
        <f t="shared" si="51"/>
        <v/>
      </c>
      <c r="X241" s="4" t="str">
        <f t="shared" si="52"/>
        <v/>
      </c>
      <c r="Y241" s="11" t="str">
        <f t="shared" si="53"/>
        <v/>
      </c>
      <c r="Z241" s="11">
        <f t="shared" si="55"/>
        <v>0</v>
      </c>
      <c r="AA241" s="12" t="str">
        <f t="shared" si="54"/>
        <v/>
      </c>
    </row>
    <row r="242" spans="1:27" ht="30" customHeight="1">
      <c r="A242" s="9"/>
      <c r="C242" s="10"/>
      <c r="D242" s="10"/>
      <c r="E242" s="128"/>
      <c r="F242" s="128"/>
      <c r="G242" s="128"/>
      <c r="H242" s="129" t="str">
        <f t="shared" si="48"/>
        <v/>
      </c>
      <c r="I242" s="124"/>
      <c r="J242" s="126" t="str">
        <f t="shared" si="56"/>
        <v/>
      </c>
      <c r="K242" s="127"/>
      <c r="L242" s="126" t="str">
        <f t="shared" si="57"/>
        <v/>
      </c>
      <c r="M242" s="127"/>
      <c r="N242" s="126" t="str">
        <f t="shared" si="58"/>
        <v/>
      </c>
      <c r="O242" s="126" t="str">
        <f t="shared" si="59"/>
        <v/>
      </c>
      <c r="P242" s="126" t="str">
        <f t="shared" si="60"/>
        <v/>
      </c>
      <c r="Q242" s="125"/>
      <c r="S242" s="4" t="str">
        <f t="shared" si="49"/>
        <v/>
      </c>
      <c r="T242" s="11" t="str">
        <f t="shared" si="47"/>
        <v/>
      </c>
      <c r="U242" s="11">
        <f t="shared" si="50"/>
        <v>0</v>
      </c>
      <c r="V242" s="12" t="str">
        <f t="shared" si="51"/>
        <v/>
      </c>
      <c r="X242" s="4" t="str">
        <f t="shared" si="52"/>
        <v/>
      </c>
      <c r="Y242" s="11" t="str">
        <f t="shared" si="53"/>
        <v/>
      </c>
      <c r="Z242" s="11">
        <f t="shared" si="55"/>
        <v>0</v>
      </c>
      <c r="AA242" s="12" t="str">
        <f t="shared" si="54"/>
        <v/>
      </c>
    </row>
    <row r="243" spans="1:27" ht="30" customHeight="1">
      <c r="A243" s="9"/>
      <c r="C243" s="10"/>
      <c r="D243" s="10"/>
      <c r="E243" s="128"/>
      <c r="F243" s="128"/>
      <c r="G243" s="128"/>
      <c r="H243" s="129" t="str">
        <f t="shared" si="48"/>
        <v/>
      </c>
      <c r="I243" s="124"/>
      <c r="J243" s="126" t="str">
        <f t="shared" si="56"/>
        <v/>
      </c>
      <c r="K243" s="127"/>
      <c r="L243" s="126" t="str">
        <f t="shared" si="57"/>
        <v/>
      </c>
      <c r="M243" s="127"/>
      <c r="N243" s="126" t="str">
        <f t="shared" si="58"/>
        <v/>
      </c>
      <c r="O243" s="126" t="str">
        <f t="shared" si="59"/>
        <v/>
      </c>
      <c r="P243" s="126" t="str">
        <f t="shared" si="60"/>
        <v/>
      </c>
      <c r="Q243" s="125"/>
      <c r="S243" s="4" t="str">
        <f t="shared" si="49"/>
        <v/>
      </c>
      <c r="T243" s="11" t="str">
        <f t="shared" si="47"/>
        <v/>
      </c>
      <c r="U243" s="11">
        <f t="shared" si="50"/>
        <v>0</v>
      </c>
      <c r="V243" s="12" t="str">
        <f t="shared" si="51"/>
        <v/>
      </c>
      <c r="X243" s="4" t="str">
        <f t="shared" si="52"/>
        <v/>
      </c>
      <c r="Y243" s="11" t="str">
        <f t="shared" si="53"/>
        <v/>
      </c>
      <c r="Z243" s="11">
        <f t="shared" si="55"/>
        <v>0</v>
      </c>
      <c r="AA243" s="12" t="str">
        <f t="shared" si="54"/>
        <v/>
      </c>
    </row>
    <row r="244" spans="1:27" ht="30" customHeight="1">
      <c r="A244" s="9"/>
      <c r="C244" s="10"/>
      <c r="D244" s="10"/>
      <c r="E244" s="128"/>
      <c r="F244" s="128"/>
      <c r="G244" s="128"/>
      <c r="H244" s="129" t="str">
        <f t="shared" si="48"/>
        <v/>
      </c>
      <c r="I244" s="124"/>
      <c r="J244" s="126" t="str">
        <f t="shared" si="56"/>
        <v/>
      </c>
      <c r="K244" s="127"/>
      <c r="L244" s="126" t="str">
        <f t="shared" si="57"/>
        <v/>
      </c>
      <c r="M244" s="127"/>
      <c r="N244" s="126" t="str">
        <f t="shared" si="58"/>
        <v/>
      </c>
      <c r="O244" s="126" t="str">
        <f t="shared" si="59"/>
        <v/>
      </c>
      <c r="P244" s="126" t="str">
        <f t="shared" si="60"/>
        <v/>
      </c>
      <c r="Q244" s="125"/>
      <c r="S244" s="4" t="str">
        <f t="shared" si="49"/>
        <v/>
      </c>
      <c r="T244" s="11" t="str">
        <f t="shared" si="47"/>
        <v/>
      </c>
      <c r="U244" s="11">
        <f t="shared" si="50"/>
        <v>0</v>
      </c>
      <c r="V244" s="12" t="str">
        <f t="shared" si="51"/>
        <v/>
      </c>
      <c r="X244" s="4" t="str">
        <f t="shared" si="52"/>
        <v/>
      </c>
      <c r="Y244" s="11" t="str">
        <f t="shared" si="53"/>
        <v/>
      </c>
      <c r="Z244" s="11">
        <f t="shared" si="55"/>
        <v>0</v>
      </c>
      <c r="AA244" s="12" t="str">
        <f t="shared" si="54"/>
        <v/>
      </c>
    </row>
    <row r="245" spans="1:27" ht="30" customHeight="1">
      <c r="A245" s="9"/>
      <c r="C245" s="10"/>
      <c r="D245" s="10"/>
      <c r="E245" s="128"/>
      <c r="F245" s="128"/>
      <c r="G245" s="128"/>
      <c r="H245" s="129" t="str">
        <f t="shared" si="48"/>
        <v/>
      </c>
      <c r="I245" s="124"/>
      <c r="J245" s="126" t="str">
        <f t="shared" si="56"/>
        <v/>
      </c>
      <c r="K245" s="127"/>
      <c r="L245" s="126" t="str">
        <f t="shared" si="57"/>
        <v/>
      </c>
      <c r="M245" s="127"/>
      <c r="N245" s="126" t="str">
        <f t="shared" si="58"/>
        <v/>
      </c>
      <c r="O245" s="126" t="str">
        <f t="shared" si="59"/>
        <v/>
      </c>
      <c r="P245" s="126" t="str">
        <f t="shared" si="60"/>
        <v/>
      </c>
      <c r="Q245" s="125"/>
      <c r="S245" s="4" t="str">
        <f t="shared" si="49"/>
        <v/>
      </c>
      <c r="T245" s="11" t="str">
        <f t="shared" si="47"/>
        <v/>
      </c>
      <c r="U245" s="11">
        <f t="shared" si="50"/>
        <v>0</v>
      </c>
      <c r="V245" s="12" t="str">
        <f t="shared" si="51"/>
        <v/>
      </c>
      <c r="X245" s="4" t="str">
        <f t="shared" si="52"/>
        <v/>
      </c>
      <c r="Y245" s="11" t="str">
        <f t="shared" si="53"/>
        <v/>
      </c>
      <c r="Z245" s="11">
        <f t="shared" si="55"/>
        <v>0</v>
      </c>
      <c r="AA245" s="12" t="str">
        <f t="shared" si="54"/>
        <v/>
      </c>
    </row>
    <row r="246" spans="1:27" ht="30" customHeight="1">
      <c r="A246" s="9"/>
      <c r="C246" s="10"/>
      <c r="D246" s="10"/>
      <c r="E246" s="128"/>
      <c r="F246" s="128"/>
      <c r="G246" s="128"/>
      <c r="H246" s="129" t="str">
        <f t="shared" si="48"/>
        <v/>
      </c>
      <c r="I246" s="124"/>
      <c r="J246" s="126" t="str">
        <f t="shared" si="56"/>
        <v/>
      </c>
      <c r="K246" s="127"/>
      <c r="L246" s="126" t="str">
        <f t="shared" si="57"/>
        <v/>
      </c>
      <c r="M246" s="127"/>
      <c r="N246" s="126" t="str">
        <f t="shared" si="58"/>
        <v/>
      </c>
      <c r="O246" s="126" t="str">
        <f t="shared" si="59"/>
        <v/>
      </c>
      <c r="P246" s="126" t="str">
        <f t="shared" si="60"/>
        <v/>
      </c>
      <c r="Q246" s="125"/>
      <c r="S246" s="4" t="str">
        <f t="shared" si="49"/>
        <v/>
      </c>
      <c r="T246" s="11" t="str">
        <f t="shared" si="47"/>
        <v/>
      </c>
      <c r="U246" s="11">
        <f t="shared" si="50"/>
        <v>0</v>
      </c>
      <c r="V246" s="12" t="str">
        <f t="shared" si="51"/>
        <v/>
      </c>
      <c r="X246" s="4" t="str">
        <f t="shared" si="52"/>
        <v/>
      </c>
      <c r="Y246" s="11" t="str">
        <f t="shared" si="53"/>
        <v/>
      </c>
      <c r="Z246" s="11">
        <f t="shared" si="55"/>
        <v>0</v>
      </c>
      <c r="AA246" s="12" t="str">
        <f t="shared" si="54"/>
        <v/>
      </c>
    </row>
    <row r="247" spans="1:27" ht="30" customHeight="1">
      <c r="A247" s="9"/>
      <c r="C247" s="10"/>
      <c r="D247" s="10"/>
      <c r="E247" s="128"/>
      <c r="F247" s="128"/>
      <c r="G247" s="128"/>
      <c r="H247" s="129" t="str">
        <f t="shared" si="48"/>
        <v/>
      </c>
      <c r="I247" s="124"/>
      <c r="J247" s="126" t="str">
        <f t="shared" si="56"/>
        <v/>
      </c>
      <c r="K247" s="127"/>
      <c r="L247" s="126" t="str">
        <f t="shared" si="57"/>
        <v/>
      </c>
      <c r="M247" s="127"/>
      <c r="N247" s="126" t="str">
        <f t="shared" si="58"/>
        <v/>
      </c>
      <c r="O247" s="126" t="str">
        <f t="shared" si="59"/>
        <v/>
      </c>
      <c r="P247" s="126" t="str">
        <f t="shared" si="60"/>
        <v/>
      </c>
      <c r="Q247" s="125"/>
      <c r="S247" s="4" t="str">
        <f t="shared" si="49"/>
        <v/>
      </c>
      <c r="T247" s="11" t="str">
        <f t="shared" si="47"/>
        <v/>
      </c>
      <c r="U247" s="11">
        <f t="shared" si="50"/>
        <v>0</v>
      </c>
      <c r="V247" s="12" t="str">
        <f t="shared" si="51"/>
        <v/>
      </c>
      <c r="X247" s="4" t="str">
        <f t="shared" si="52"/>
        <v/>
      </c>
      <c r="Y247" s="11" t="str">
        <f t="shared" si="53"/>
        <v/>
      </c>
      <c r="Z247" s="11">
        <f t="shared" si="55"/>
        <v>0</v>
      </c>
      <c r="AA247" s="12" t="str">
        <f t="shared" si="54"/>
        <v/>
      </c>
    </row>
    <row r="248" spans="1:27" ht="30" customHeight="1">
      <c r="A248" s="9"/>
      <c r="C248" s="10"/>
      <c r="D248" s="10"/>
      <c r="E248" s="128"/>
      <c r="F248" s="128"/>
      <c r="G248" s="128"/>
      <c r="H248" s="129" t="str">
        <f t="shared" si="48"/>
        <v/>
      </c>
      <c r="I248" s="124"/>
      <c r="J248" s="126" t="str">
        <f t="shared" si="56"/>
        <v/>
      </c>
      <c r="K248" s="127"/>
      <c r="L248" s="126" t="str">
        <f t="shared" si="57"/>
        <v/>
      </c>
      <c r="M248" s="127"/>
      <c r="N248" s="126" t="str">
        <f t="shared" si="58"/>
        <v/>
      </c>
      <c r="O248" s="126" t="str">
        <f t="shared" si="59"/>
        <v/>
      </c>
      <c r="P248" s="126" t="str">
        <f t="shared" si="60"/>
        <v/>
      </c>
      <c r="Q248" s="125"/>
      <c r="S248" s="4" t="str">
        <f t="shared" si="49"/>
        <v/>
      </c>
      <c r="T248" s="11" t="str">
        <f t="shared" si="47"/>
        <v/>
      </c>
      <c r="U248" s="11">
        <f t="shared" si="50"/>
        <v>0</v>
      </c>
      <c r="V248" s="12" t="str">
        <f t="shared" si="51"/>
        <v/>
      </c>
      <c r="X248" s="4" t="str">
        <f t="shared" si="52"/>
        <v/>
      </c>
      <c r="Y248" s="11" t="str">
        <f t="shared" si="53"/>
        <v/>
      </c>
      <c r="Z248" s="11">
        <f t="shared" si="55"/>
        <v>0</v>
      </c>
      <c r="AA248" s="12" t="str">
        <f t="shared" si="54"/>
        <v/>
      </c>
    </row>
    <row r="249" spans="1:27" ht="30" customHeight="1">
      <c r="A249" s="9"/>
      <c r="C249" s="10"/>
      <c r="D249" s="10"/>
      <c r="E249" s="128"/>
      <c r="F249" s="128"/>
      <c r="G249" s="128"/>
      <c r="H249" s="129" t="str">
        <f t="shared" si="48"/>
        <v/>
      </c>
      <c r="I249" s="124"/>
      <c r="J249" s="126" t="str">
        <f t="shared" si="56"/>
        <v/>
      </c>
      <c r="K249" s="127"/>
      <c r="L249" s="126" t="str">
        <f t="shared" si="57"/>
        <v/>
      </c>
      <c r="M249" s="127"/>
      <c r="N249" s="126" t="str">
        <f t="shared" si="58"/>
        <v/>
      </c>
      <c r="O249" s="126" t="str">
        <f t="shared" si="59"/>
        <v/>
      </c>
      <c r="P249" s="126" t="str">
        <f t="shared" si="60"/>
        <v/>
      </c>
      <c r="Q249" s="125"/>
      <c r="S249" s="4" t="str">
        <f t="shared" si="49"/>
        <v/>
      </c>
      <c r="T249" s="11" t="str">
        <f t="shared" si="47"/>
        <v/>
      </c>
      <c r="U249" s="11">
        <f t="shared" si="50"/>
        <v>0</v>
      </c>
      <c r="V249" s="12" t="str">
        <f t="shared" si="51"/>
        <v/>
      </c>
      <c r="X249" s="4" t="str">
        <f t="shared" si="52"/>
        <v/>
      </c>
      <c r="Y249" s="11" t="str">
        <f t="shared" si="53"/>
        <v/>
      </c>
      <c r="Z249" s="11">
        <f t="shared" si="55"/>
        <v>0</v>
      </c>
      <c r="AA249" s="12" t="str">
        <f t="shared" si="54"/>
        <v/>
      </c>
    </row>
    <row r="250" spans="1:27" ht="30" customHeight="1">
      <c r="A250" s="9"/>
      <c r="C250" s="10"/>
      <c r="D250" s="10"/>
      <c r="E250" s="128"/>
      <c r="F250" s="128"/>
      <c r="G250" s="128"/>
      <c r="H250" s="129" t="str">
        <f t="shared" si="48"/>
        <v/>
      </c>
      <c r="I250" s="124"/>
      <c r="J250" s="126" t="str">
        <f t="shared" si="56"/>
        <v/>
      </c>
      <c r="K250" s="127"/>
      <c r="L250" s="126" t="str">
        <f t="shared" si="57"/>
        <v/>
      </c>
      <c r="M250" s="127"/>
      <c r="N250" s="126" t="str">
        <f t="shared" si="58"/>
        <v/>
      </c>
      <c r="O250" s="126" t="str">
        <f t="shared" si="59"/>
        <v/>
      </c>
      <c r="P250" s="126" t="str">
        <f t="shared" si="60"/>
        <v/>
      </c>
      <c r="Q250" s="125"/>
      <c r="S250" s="4" t="str">
        <f t="shared" si="49"/>
        <v/>
      </c>
      <c r="T250" s="11" t="str">
        <f t="shared" si="47"/>
        <v/>
      </c>
      <c r="U250" s="11">
        <f t="shared" si="50"/>
        <v>0</v>
      </c>
      <c r="V250" s="12" t="str">
        <f t="shared" si="51"/>
        <v/>
      </c>
      <c r="X250" s="4" t="str">
        <f t="shared" si="52"/>
        <v/>
      </c>
      <c r="Y250" s="11" t="str">
        <f t="shared" si="53"/>
        <v/>
      </c>
      <c r="Z250" s="11">
        <f t="shared" si="55"/>
        <v>0</v>
      </c>
      <c r="AA250" s="12" t="str">
        <f t="shared" si="54"/>
        <v/>
      </c>
    </row>
    <row r="251" spans="1:27" ht="30" customHeight="1">
      <c r="A251" s="9"/>
      <c r="C251" s="10"/>
      <c r="D251" s="10"/>
      <c r="E251" s="128"/>
      <c r="F251" s="128"/>
      <c r="G251" s="128"/>
      <c r="H251" s="129" t="str">
        <f t="shared" si="48"/>
        <v/>
      </c>
      <c r="I251" s="124"/>
      <c r="J251" s="126" t="str">
        <f t="shared" si="56"/>
        <v/>
      </c>
      <c r="K251" s="127"/>
      <c r="L251" s="126" t="str">
        <f t="shared" si="57"/>
        <v/>
      </c>
      <c r="M251" s="127"/>
      <c r="N251" s="126" t="str">
        <f t="shared" si="58"/>
        <v/>
      </c>
      <c r="O251" s="126" t="str">
        <f t="shared" si="59"/>
        <v/>
      </c>
      <c r="P251" s="126" t="str">
        <f t="shared" si="60"/>
        <v/>
      </c>
      <c r="Q251" s="125"/>
      <c r="S251" s="4" t="str">
        <f t="shared" si="49"/>
        <v/>
      </c>
      <c r="T251" s="11" t="str">
        <f t="shared" si="47"/>
        <v/>
      </c>
      <c r="U251" s="11">
        <f t="shared" si="50"/>
        <v>0</v>
      </c>
      <c r="V251" s="12" t="str">
        <f t="shared" si="51"/>
        <v/>
      </c>
      <c r="X251" s="4" t="str">
        <f t="shared" si="52"/>
        <v/>
      </c>
      <c r="Y251" s="11" t="str">
        <f t="shared" si="53"/>
        <v/>
      </c>
      <c r="Z251" s="11">
        <f t="shared" si="55"/>
        <v>0</v>
      </c>
      <c r="AA251" s="12" t="str">
        <f t="shared" si="54"/>
        <v/>
      </c>
    </row>
    <row r="252" spans="1:27" ht="30" customHeight="1">
      <c r="A252" s="9"/>
      <c r="C252" s="10"/>
      <c r="D252" s="10"/>
      <c r="E252" s="128"/>
      <c r="F252" s="128"/>
      <c r="G252" s="128"/>
      <c r="H252" s="129" t="str">
        <f t="shared" si="48"/>
        <v/>
      </c>
      <c r="I252" s="124"/>
      <c r="J252" s="126" t="str">
        <f t="shared" si="56"/>
        <v/>
      </c>
      <c r="K252" s="127"/>
      <c r="L252" s="126" t="str">
        <f t="shared" si="57"/>
        <v/>
      </c>
      <c r="M252" s="127"/>
      <c r="N252" s="126" t="str">
        <f t="shared" si="58"/>
        <v/>
      </c>
      <c r="O252" s="126" t="str">
        <f t="shared" si="59"/>
        <v/>
      </c>
      <c r="P252" s="126" t="str">
        <f t="shared" si="60"/>
        <v/>
      </c>
      <c r="Q252" s="125"/>
      <c r="S252" s="4" t="str">
        <f t="shared" si="49"/>
        <v/>
      </c>
      <c r="T252" s="11" t="str">
        <f t="shared" si="47"/>
        <v/>
      </c>
      <c r="U252" s="11">
        <f t="shared" si="50"/>
        <v>0</v>
      </c>
      <c r="V252" s="12" t="str">
        <f t="shared" si="51"/>
        <v/>
      </c>
      <c r="X252" s="4" t="str">
        <f t="shared" si="52"/>
        <v/>
      </c>
      <c r="Y252" s="11" t="str">
        <f t="shared" si="53"/>
        <v/>
      </c>
      <c r="Z252" s="11">
        <f t="shared" si="55"/>
        <v>0</v>
      </c>
      <c r="AA252" s="12" t="str">
        <f t="shared" si="54"/>
        <v/>
      </c>
    </row>
    <row r="253" spans="1:27" ht="30" customHeight="1">
      <c r="A253" s="9"/>
      <c r="C253" s="10"/>
      <c r="D253" s="10"/>
      <c r="E253" s="128"/>
      <c r="F253" s="128"/>
      <c r="G253" s="128"/>
      <c r="H253" s="129" t="str">
        <f t="shared" si="48"/>
        <v/>
      </c>
      <c r="I253" s="124"/>
      <c r="J253" s="126" t="str">
        <f t="shared" si="56"/>
        <v/>
      </c>
      <c r="K253" s="127"/>
      <c r="L253" s="126" t="str">
        <f t="shared" si="57"/>
        <v/>
      </c>
      <c r="M253" s="127"/>
      <c r="N253" s="126" t="str">
        <f t="shared" si="58"/>
        <v/>
      </c>
      <c r="O253" s="126" t="str">
        <f t="shared" si="59"/>
        <v/>
      </c>
      <c r="P253" s="126" t="str">
        <f t="shared" si="60"/>
        <v/>
      </c>
      <c r="Q253" s="125"/>
      <c r="S253" s="4" t="str">
        <f t="shared" si="49"/>
        <v/>
      </c>
      <c r="T253" s="11" t="str">
        <f t="shared" si="47"/>
        <v/>
      </c>
      <c r="U253" s="11">
        <f t="shared" si="50"/>
        <v>0</v>
      </c>
      <c r="V253" s="12" t="str">
        <f t="shared" si="51"/>
        <v/>
      </c>
      <c r="X253" s="4" t="str">
        <f t="shared" si="52"/>
        <v/>
      </c>
      <c r="Y253" s="11" t="str">
        <f t="shared" si="53"/>
        <v/>
      </c>
      <c r="Z253" s="11">
        <f t="shared" si="55"/>
        <v>0</v>
      </c>
      <c r="AA253" s="12" t="str">
        <f t="shared" si="54"/>
        <v/>
      </c>
    </row>
    <row r="254" spans="1:27" ht="30" customHeight="1">
      <c r="A254" s="9"/>
      <c r="C254" s="10"/>
      <c r="D254" s="10"/>
      <c r="E254" s="128"/>
      <c r="F254" s="128"/>
      <c r="G254" s="128"/>
      <c r="H254" s="129" t="str">
        <f t="shared" si="48"/>
        <v/>
      </c>
      <c r="I254" s="124"/>
      <c r="J254" s="126" t="str">
        <f t="shared" si="56"/>
        <v/>
      </c>
      <c r="K254" s="127"/>
      <c r="L254" s="126" t="str">
        <f t="shared" si="57"/>
        <v/>
      </c>
      <c r="M254" s="127"/>
      <c r="N254" s="126" t="str">
        <f t="shared" si="58"/>
        <v/>
      </c>
      <c r="O254" s="126" t="str">
        <f t="shared" si="59"/>
        <v/>
      </c>
      <c r="P254" s="126" t="str">
        <f t="shared" si="60"/>
        <v/>
      </c>
      <c r="Q254" s="125"/>
      <c r="S254" s="4" t="str">
        <f t="shared" si="49"/>
        <v/>
      </c>
      <c r="T254" s="11" t="str">
        <f t="shared" si="47"/>
        <v/>
      </c>
      <c r="U254" s="11">
        <f t="shared" si="50"/>
        <v>0</v>
      </c>
      <c r="V254" s="12" t="str">
        <f t="shared" si="51"/>
        <v/>
      </c>
      <c r="X254" s="4" t="str">
        <f t="shared" si="52"/>
        <v/>
      </c>
      <c r="Y254" s="11" t="str">
        <f t="shared" si="53"/>
        <v/>
      </c>
      <c r="Z254" s="11">
        <f t="shared" si="55"/>
        <v>0</v>
      </c>
      <c r="AA254" s="12" t="str">
        <f t="shared" si="54"/>
        <v/>
      </c>
    </row>
    <row r="255" spans="1:27" ht="30" customHeight="1">
      <c r="A255" s="9"/>
      <c r="C255" s="10"/>
      <c r="D255" s="10"/>
      <c r="E255" s="128"/>
      <c r="F255" s="128"/>
      <c r="G255" s="128"/>
      <c r="H255" s="129" t="str">
        <f t="shared" si="48"/>
        <v/>
      </c>
      <c r="I255" s="124"/>
      <c r="J255" s="126" t="str">
        <f t="shared" si="56"/>
        <v/>
      </c>
      <c r="K255" s="127"/>
      <c r="L255" s="126" t="str">
        <f t="shared" si="57"/>
        <v/>
      </c>
      <c r="M255" s="127"/>
      <c r="N255" s="126" t="str">
        <f t="shared" si="58"/>
        <v/>
      </c>
      <c r="O255" s="126" t="str">
        <f t="shared" si="59"/>
        <v/>
      </c>
      <c r="P255" s="126" t="str">
        <f t="shared" si="60"/>
        <v/>
      </c>
      <c r="Q255" s="125"/>
      <c r="S255" s="4" t="str">
        <f t="shared" si="49"/>
        <v/>
      </c>
      <c r="T255" s="11" t="str">
        <f t="shared" si="47"/>
        <v/>
      </c>
      <c r="U255" s="11">
        <f t="shared" si="50"/>
        <v>0</v>
      </c>
      <c r="V255" s="12" t="str">
        <f t="shared" si="51"/>
        <v/>
      </c>
      <c r="X255" s="4" t="str">
        <f t="shared" si="52"/>
        <v/>
      </c>
      <c r="Y255" s="11" t="str">
        <f t="shared" si="53"/>
        <v/>
      </c>
      <c r="Z255" s="11">
        <f t="shared" si="55"/>
        <v>0</v>
      </c>
      <c r="AA255" s="12" t="str">
        <f t="shared" si="54"/>
        <v/>
      </c>
    </row>
    <row r="256" spans="1:27" ht="30" customHeight="1">
      <c r="A256" s="9"/>
      <c r="C256" s="10"/>
      <c r="D256" s="10"/>
      <c r="E256" s="128"/>
      <c r="F256" s="128"/>
      <c r="G256" s="128"/>
      <c r="H256" s="129" t="str">
        <f t="shared" si="48"/>
        <v/>
      </c>
      <c r="I256" s="124"/>
      <c r="J256" s="126" t="str">
        <f t="shared" si="56"/>
        <v/>
      </c>
      <c r="K256" s="127"/>
      <c r="L256" s="126" t="str">
        <f t="shared" si="57"/>
        <v/>
      </c>
      <c r="M256" s="127"/>
      <c r="N256" s="126" t="str">
        <f t="shared" si="58"/>
        <v/>
      </c>
      <c r="O256" s="126" t="str">
        <f t="shared" si="59"/>
        <v/>
      </c>
      <c r="P256" s="126" t="str">
        <f t="shared" si="60"/>
        <v/>
      </c>
      <c r="Q256" s="125"/>
      <c r="S256" s="4" t="str">
        <f t="shared" si="49"/>
        <v/>
      </c>
      <c r="T256" s="11" t="str">
        <f t="shared" si="47"/>
        <v/>
      </c>
      <c r="U256" s="11">
        <f t="shared" si="50"/>
        <v>0</v>
      </c>
      <c r="V256" s="12" t="str">
        <f t="shared" si="51"/>
        <v/>
      </c>
      <c r="X256" s="4" t="str">
        <f t="shared" si="52"/>
        <v/>
      </c>
      <c r="Y256" s="11" t="str">
        <f t="shared" si="53"/>
        <v/>
      </c>
      <c r="Z256" s="11">
        <f t="shared" si="55"/>
        <v>0</v>
      </c>
      <c r="AA256" s="12" t="str">
        <f t="shared" si="54"/>
        <v/>
      </c>
    </row>
    <row r="257" spans="1:27" ht="30" customHeight="1">
      <c r="A257" s="9"/>
      <c r="C257" s="10"/>
      <c r="D257" s="10"/>
      <c r="E257" s="128"/>
      <c r="F257" s="128"/>
      <c r="G257" s="128"/>
      <c r="H257" s="129" t="str">
        <f t="shared" si="48"/>
        <v/>
      </c>
      <c r="I257" s="124"/>
      <c r="J257" s="126" t="str">
        <f t="shared" si="56"/>
        <v/>
      </c>
      <c r="K257" s="127"/>
      <c r="L257" s="126" t="str">
        <f t="shared" si="57"/>
        <v/>
      </c>
      <c r="M257" s="127"/>
      <c r="N257" s="126" t="str">
        <f t="shared" si="58"/>
        <v/>
      </c>
      <c r="O257" s="126" t="str">
        <f t="shared" si="59"/>
        <v/>
      </c>
      <c r="P257" s="126" t="str">
        <f t="shared" si="60"/>
        <v/>
      </c>
      <c r="Q257" s="125"/>
      <c r="S257" s="4" t="str">
        <f t="shared" si="49"/>
        <v/>
      </c>
      <c r="T257" s="11" t="str">
        <f t="shared" si="47"/>
        <v/>
      </c>
      <c r="U257" s="11">
        <f t="shared" si="50"/>
        <v>0</v>
      </c>
      <c r="V257" s="12" t="str">
        <f t="shared" si="51"/>
        <v/>
      </c>
      <c r="X257" s="4" t="str">
        <f t="shared" si="52"/>
        <v/>
      </c>
      <c r="Y257" s="11" t="str">
        <f t="shared" si="53"/>
        <v/>
      </c>
      <c r="Z257" s="11">
        <f t="shared" si="55"/>
        <v>0</v>
      </c>
      <c r="AA257" s="12" t="str">
        <f t="shared" si="54"/>
        <v/>
      </c>
    </row>
    <row r="258" spans="1:27" ht="30" customHeight="1">
      <c r="A258" s="9"/>
      <c r="C258" s="10"/>
      <c r="D258" s="10"/>
      <c r="E258" s="128"/>
      <c r="F258" s="128"/>
      <c r="G258" s="128"/>
      <c r="H258" s="129" t="str">
        <f t="shared" si="48"/>
        <v/>
      </c>
      <c r="I258" s="124"/>
      <c r="J258" s="126" t="str">
        <f t="shared" si="56"/>
        <v/>
      </c>
      <c r="K258" s="127"/>
      <c r="L258" s="126" t="str">
        <f t="shared" si="57"/>
        <v/>
      </c>
      <c r="M258" s="127"/>
      <c r="N258" s="126" t="str">
        <f t="shared" si="58"/>
        <v/>
      </c>
      <c r="O258" s="126" t="str">
        <f t="shared" si="59"/>
        <v/>
      </c>
      <c r="P258" s="126" t="str">
        <f t="shared" si="60"/>
        <v/>
      </c>
      <c r="Q258" s="125"/>
      <c r="S258" s="4" t="str">
        <f t="shared" si="49"/>
        <v/>
      </c>
      <c r="T258" s="11" t="str">
        <f t="shared" si="47"/>
        <v/>
      </c>
      <c r="U258" s="11">
        <f t="shared" si="50"/>
        <v>0</v>
      </c>
      <c r="V258" s="12" t="str">
        <f t="shared" si="51"/>
        <v/>
      </c>
      <c r="X258" s="4" t="str">
        <f t="shared" si="52"/>
        <v/>
      </c>
      <c r="Y258" s="11" t="str">
        <f t="shared" si="53"/>
        <v/>
      </c>
      <c r="Z258" s="11">
        <f t="shared" si="55"/>
        <v>0</v>
      </c>
      <c r="AA258" s="12" t="str">
        <f t="shared" si="54"/>
        <v/>
      </c>
    </row>
    <row r="259" spans="1:27" ht="30" customHeight="1">
      <c r="A259" s="9"/>
      <c r="C259" s="10"/>
      <c r="D259" s="10"/>
      <c r="E259" s="128"/>
      <c r="F259" s="128"/>
      <c r="G259" s="128"/>
      <c r="H259" s="129" t="str">
        <f t="shared" si="48"/>
        <v/>
      </c>
      <c r="I259" s="124"/>
      <c r="J259" s="126" t="str">
        <f t="shared" si="56"/>
        <v/>
      </c>
      <c r="K259" s="127"/>
      <c r="L259" s="126" t="str">
        <f t="shared" si="57"/>
        <v/>
      </c>
      <c r="M259" s="127"/>
      <c r="N259" s="126" t="str">
        <f t="shared" si="58"/>
        <v/>
      </c>
      <c r="O259" s="126" t="str">
        <f t="shared" si="59"/>
        <v/>
      </c>
      <c r="P259" s="126" t="str">
        <f t="shared" si="60"/>
        <v/>
      </c>
      <c r="Q259" s="125"/>
      <c r="S259" s="4" t="str">
        <f t="shared" si="49"/>
        <v/>
      </c>
      <c r="T259" s="11" t="str">
        <f t="shared" si="47"/>
        <v/>
      </c>
      <c r="U259" s="11">
        <f t="shared" si="50"/>
        <v>0</v>
      </c>
      <c r="V259" s="12" t="str">
        <f t="shared" si="51"/>
        <v/>
      </c>
      <c r="X259" s="4" t="str">
        <f t="shared" si="52"/>
        <v/>
      </c>
      <c r="Y259" s="11" t="str">
        <f t="shared" si="53"/>
        <v/>
      </c>
      <c r="Z259" s="11">
        <f t="shared" si="55"/>
        <v>0</v>
      </c>
      <c r="AA259" s="12" t="str">
        <f t="shared" si="54"/>
        <v/>
      </c>
    </row>
    <row r="260" spans="1:27" ht="30" customHeight="1">
      <c r="A260" s="9"/>
      <c r="C260" s="10"/>
      <c r="D260" s="10"/>
      <c r="E260" s="128"/>
      <c r="F260" s="128"/>
      <c r="G260" s="128"/>
      <c r="H260" s="129" t="str">
        <f t="shared" si="48"/>
        <v/>
      </c>
      <c r="I260" s="124"/>
      <c r="J260" s="126" t="str">
        <f t="shared" si="56"/>
        <v/>
      </c>
      <c r="K260" s="127"/>
      <c r="L260" s="126" t="str">
        <f t="shared" si="57"/>
        <v/>
      </c>
      <c r="M260" s="127"/>
      <c r="N260" s="126" t="str">
        <f t="shared" si="58"/>
        <v/>
      </c>
      <c r="O260" s="126" t="str">
        <f t="shared" si="59"/>
        <v/>
      </c>
      <c r="P260" s="126" t="str">
        <f t="shared" si="60"/>
        <v/>
      </c>
      <c r="Q260" s="125"/>
      <c r="S260" s="4" t="str">
        <f t="shared" si="49"/>
        <v/>
      </c>
      <c r="T260" s="11" t="str">
        <f t="shared" si="47"/>
        <v/>
      </c>
      <c r="U260" s="11">
        <f t="shared" si="50"/>
        <v>0</v>
      </c>
      <c r="V260" s="12" t="str">
        <f t="shared" si="51"/>
        <v/>
      </c>
      <c r="X260" s="4" t="str">
        <f t="shared" si="52"/>
        <v/>
      </c>
      <c r="Y260" s="11" t="str">
        <f t="shared" si="53"/>
        <v/>
      </c>
      <c r="Z260" s="11">
        <f t="shared" si="55"/>
        <v>0</v>
      </c>
      <c r="AA260" s="12" t="str">
        <f t="shared" si="54"/>
        <v/>
      </c>
    </row>
    <row r="261" spans="1:27" ht="30" customHeight="1">
      <c r="A261" s="9"/>
      <c r="C261" s="10"/>
      <c r="D261" s="10"/>
      <c r="E261" s="128"/>
      <c r="F261" s="128"/>
      <c r="G261" s="128"/>
      <c r="H261" s="129" t="str">
        <f t="shared" si="48"/>
        <v/>
      </c>
      <c r="I261" s="124"/>
      <c r="J261" s="126" t="str">
        <f t="shared" si="56"/>
        <v/>
      </c>
      <c r="K261" s="127"/>
      <c r="L261" s="126" t="str">
        <f t="shared" si="57"/>
        <v/>
      </c>
      <c r="M261" s="127"/>
      <c r="N261" s="126" t="str">
        <f t="shared" si="58"/>
        <v/>
      </c>
      <c r="O261" s="126" t="str">
        <f t="shared" si="59"/>
        <v/>
      </c>
      <c r="P261" s="126" t="str">
        <f t="shared" si="60"/>
        <v/>
      </c>
      <c r="Q261" s="125"/>
      <c r="S261" s="4" t="str">
        <f t="shared" si="49"/>
        <v/>
      </c>
      <c r="T261" s="11" t="str">
        <f t="shared" ref="T261:T324" si="61">IFERROR(N261+(ROW(N261)/1000000),"")</f>
        <v/>
      </c>
      <c r="U261" s="11">
        <f t="shared" si="50"/>
        <v>0</v>
      </c>
      <c r="V261" s="12" t="str">
        <f t="shared" si="51"/>
        <v/>
      </c>
      <c r="X261" s="4" t="str">
        <f t="shared" si="52"/>
        <v/>
      </c>
      <c r="Y261" s="11" t="str">
        <f t="shared" si="53"/>
        <v/>
      </c>
      <c r="Z261" s="11">
        <f t="shared" si="55"/>
        <v>0</v>
      </c>
      <c r="AA261" s="12" t="str">
        <f t="shared" si="54"/>
        <v/>
      </c>
    </row>
    <row r="262" spans="1:27" ht="30" customHeight="1">
      <c r="A262" s="9"/>
      <c r="C262" s="10"/>
      <c r="D262" s="10"/>
      <c r="E262" s="128"/>
      <c r="F262" s="128"/>
      <c r="G262" s="128"/>
      <c r="H262" s="129" t="str">
        <f t="shared" ref="H262:H325" si="62">IF(C262="","",E262+F262+G262)</f>
        <v/>
      </c>
      <c r="I262" s="124"/>
      <c r="J262" s="126" t="str">
        <f t="shared" si="56"/>
        <v/>
      </c>
      <c r="K262" s="127"/>
      <c r="L262" s="126" t="str">
        <f t="shared" si="57"/>
        <v/>
      </c>
      <c r="M262" s="127"/>
      <c r="N262" s="126" t="str">
        <f t="shared" si="58"/>
        <v/>
      </c>
      <c r="O262" s="126" t="str">
        <f t="shared" si="59"/>
        <v/>
      </c>
      <c r="P262" s="126" t="str">
        <f t="shared" si="60"/>
        <v/>
      </c>
      <c r="Q262" s="125"/>
      <c r="S262" s="4" t="str">
        <f t="shared" ref="S262:S325" si="63">IFERROR(RANK(T262,$T$5:$T$3004),"")</f>
        <v/>
      </c>
      <c r="T262" s="11" t="str">
        <f t="shared" si="61"/>
        <v/>
      </c>
      <c r="U262" s="11">
        <f t="shared" ref="U262:U325" si="64">C262</f>
        <v>0</v>
      </c>
      <c r="V262" s="12" t="str">
        <f t="shared" ref="V262:V325" si="65">N262</f>
        <v/>
      </c>
      <c r="X262" s="4" t="str">
        <f t="shared" ref="X262:X325" si="66">IFERROR(RANK(Y262,$Y$5:$Y$3004),"")</f>
        <v/>
      </c>
      <c r="Y262" s="11" t="str">
        <f t="shared" ref="Y262:Y325" si="67">IFERROR(P262+(ROW(P262)/1000000),"")</f>
        <v/>
      </c>
      <c r="Z262" s="11">
        <f t="shared" si="55"/>
        <v>0</v>
      </c>
      <c r="AA262" s="12" t="str">
        <f t="shared" ref="AA262:AA325" si="68">P262</f>
        <v/>
      </c>
    </row>
    <row r="263" spans="1:27" ht="30" customHeight="1">
      <c r="A263" s="9"/>
      <c r="C263" s="10"/>
      <c r="D263" s="10"/>
      <c r="E263" s="128"/>
      <c r="F263" s="128"/>
      <c r="G263" s="128"/>
      <c r="H263" s="129" t="str">
        <f t="shared" si="62"/>
        <v/>
      </c>
      <c r="I263" s="124"/>
      <c r="J263" s="126" t="str">
        <f t="shared" si="56"/>
        <v/>
      </c>
      <c r="K263" s="127"/>
      <c r="L263" s="126" t="str">
        <f t="shared" si="57"/>
        <v/>
      </c>
      <c r="M263" s="127"/>
      <c r="N263" s="126" t="str">
        <f t="shared" si="58"/>
        <v/>
      </c>
      <c r="O263" s="126" t="str">
        <f t="shared" si="59"/>
        <v/>
      </c>
      <c r="P263" s="126" t="str">
        <f t="shared" si="60"/>
        <v/>
      </c>
      <c r="Q263" s="125"/>
      <c r="S263" s="4" t="str">
        <f t="shared" si="63"/>
        <v/>
      </c>
      <c r="T263" s="11" t="str">
        <f t="shared" si="61"/>
        <v/>
      </c>
      <c r="U263" s="11">
        <f t="shared" si="64"/>
        <v>0</v>
      </c>
      <c r="V263" s="12" t="str">
        <f t="shared" si="65"/>
        <v/>
      </c>
      <c r="X263" s="4" t="str">
        <f t="shared" si="66"/>
        <v/>
      </c>
      <c r="Y263" s="11" t="str">
        <f t="shared" si="67"/>
        <v/>
      </c>
      <c r="Z263" s="11">
        <f t="shared" ref="Z263:Z326" si="69">C263</f>
        <v>0</v>
      </c>
      <c r="AA263" s="12" t="str">
        <f t="shared" si="68"/>
        <v/>
      </c>
    </row>
    <row r="264" spans="1:27" ht="30" customHeight="1">
      <c r="A264" s="9"/>
      <c r="C264" s="10"/>
      <c r="D264" s="10"/>
      <c r="E264" s="128"/>
      <c r="F264" s="128"/>
      <c r="G264" s="128"/>
      <c r="H264" s="129" t="str">
        <f t="shared" si="62"/>
        <v/>
      </c>
      <c r="I264" s="124"/>
      <c r="J264" s="126" t="str">
        <f t="shared" si="56"/>
        <v/>
      </c>
      <c r="K264" s="127"/>
      <c r="L264" s="126" t="str">
        <f t="shared" si="57"/>
        <v/>
      </c>
      <c r="M264" s="127"/>
      <c r="N264" s="126" t="str">
        <f t="shared" si="58"/>
        <v/>
      </c>
      <c r="O264" s="126" t="str">
        <f t="shared" si="59"/>
        <v/>
      </c>
      <c r="P264" s="126" t="str">
        <f t="shared" si="60"/>
        <v/>
      </c>
      <c r="Q264" s="125"/>
      <c r="S264" s="4" t="str">
        <f t="shared" si="63"/>
        <v/>
      </c>
      <c r="T264" s="11" t="str">
        <f t="shared" si="61"/>
        <v/>
      </c>
      <c r="U264" s="11">
        <f t="shared" si="64"/>
        <v>0</v>
      </c>
      <c r="V264" s="12" t="str">
        <f t="shared" si="65"/>
        <v/>
      </c>
      <c r="X264" s="4" t="str">
        <f t="shared" si="66"/>
        <v/>
      </c>
      <c r="Y264" s="11" t="str">
        <f t="shared" si="67"/>
        <v/>
      </c>
      <c r="Z264" s="11">
        <f t="shared" si="69"/>
        <v>0</v>
      </c>
      <c r="AA264" s="12" t="str">
        <f t="shared" si="68"/>
        <v/>
      </c>
    </row>
    <row r="265" spans="1:27" ht="30" customHeight="1">
      <c r="A265" s="9"/>
      <c r="C265" s="10"/>
      <c r="D265" s="10"/>
      <c r="E265" s="128"/>
      <c r="F265" s="128"/>
      <c r="G265" s="128"/>
      <c r="H265" s="129" t="str">
        <f t="shared" si="62"/>
        <v/>
      </c>
      <c r="I265" s="124"/>
      <c r="J265" s="126" t="str">
        <f t="shared" si="56"/>
        <v/>
      </c>
      <c r="K265" s="127"/>
      <c r="L265" s="126" t="str">
        <f t="shared" si="57"/>
        <v/>
      </c>
      <c r="M265" s="127"/>
      <c r="N265" s="126" t="str">
        <f t="shared" si="58"/>
        <v/>
      </c>
      <c r="O265" s="126" t="str">
        <f t="shared" si="59"/>
        <v/>
      </c>
      <c r="P265" s="126" t="str">
        <f t="shared" si="60"/>
        <v/>
      </c>
      <c r="Q265" s="125"/>
      <c r="S265" s="4" t="str">
        <f t="shared" si="63"/>
        <v/>
      </c>
      <c r="T265" s="11" t="str">
        <f t="shared" si="61"/>
        <v/>
      </c>
      <c r="U265" s="11">
        <f t="shared" si="64"/>
        <v>0</v>
      </c>
      <c r="V265" s="12" t="str">
        <f t="shared" si="65"/>
        <v/>
      </c>
      <c r="X265" s="4" t="str">
        <f t="shared" si="66"/>
        <v/>
      </c>
      <c r="Y265" s="11" t="str">
        <f t="shared" si="67"/>
        <v/>
      </c>
      <c r="Z265" s="11">
        <f t="shared" si="69"/>
        <v>0</v>
      </c>
      <c r="AA265" s="12" t="str">
        <f t="shared" si="68"/>
        <v/>
      </c>
    </row>
    <row r="266" spans="1:27" ht="30" customHeight="1">
      <c r="A266" s="9"/>
      <c r="C266" s="10"/>
      <c r="D266" s="10"/>
      <c r="E266" s="128"/>
      <c r="F266" s="128"/>
      <c r="G266" s="128"/>
      <c r="H266" s="129" t="str">
        <f t="shared" si="62"/>
        <v/>
      </c>
      <c r="I266" s="124"/>
      <c r="J266" s="126" t="str">
        <f t="shared" si="56"/>
        <v/>
      </c>
      <c r="K266" s="127"/>
      <c r="L266" s="126" t="str">
        <f t="shared" si="57"/>
        <v/>
      </c>
      <c r="M266" s="127"/>
      <c r="N266" s="126" t="str">
        <f t="shared" si="58"/>
        <v/>
      </c>
      <c r="O266" s="126" t="str">
        <f t="shared" si="59"/>
        <v/>
      </c>
      <c r="P266" s="126" t="str">
        <f t="shared" si="60"/>
        <v/>
      </c>
      <c r="Q266" s="125"/>
      <c r="S266" s="4" t="str">
        <f t="shared" si="63"/>
        <v/>
      </c>
      <c r="T266" s="11" t="str">
        <f t="shared" si="61"/>
        <v/>
      </c>
      <c r="U266" s="11">
        <f t="shared" si="64"/>
        <v>0</v>
      </c>
      <c r="V266" s="12" t="str">
        <f t="shared" si="65"/>
        <v/>
      </c>
      <c r="X266" s="4" t="str">
        <f t="shared" si="66"/>
        <v/>
      </c>
      <c r="Y266" s="11" t="str">
        <f t="shared" si="67"/>
        <v/>
      </c>
      <c r="Z266" s="11">
        <f t="shared" si="69"/>
        <v>0</v>
      </c>
      <c r="AA266" s="12" t="str">
        <f t="shared" si="68"/>
        <v/>
      </c>
    </row>
    <row r="267" spans="1:27" ht="30" customHeight="1">
      <c r="A267" s="9"/>
      <c r="C267" s="10"/>
      <c r="D267" s="10"/>
      <c r="E267" s="128"/>
      <c r="F267" s="128"/>
      <c r="G267" s="128"/>
      <c r="H267" s="129" t="str">
        <f t="shared" si="62"/>
        <v/>
      </c>
      <c r="I267" s="124"/>
      <c r="J267" s="126" t="str">
        <f t="shared" si="56"/>
        <v/>
      </c>
      <c r="K267" s="127"/>
      <c r="L267" s="126" t="str">
        <f t="shared" si="57"/>
        <v/>
      </c>
      <c r="M267" s="127"/>
      <c r="N267" s="126" t="str">
        <f t="shared" si="58"/>
        <v/>
      </c>
      <c r="O267" s="126" t="str">
        <f t="shared" si="59"/>
        <v/>
      </c>
      <c r="P267" s="126" t="str">
        <f t="shared" si="60"/>
        <v/>
      </c>
      <c r="Q267" s="125"/>
      <c r="S267" s="4" t="str">
        <f t="shared" si="63"/>
        <v/>
      </c>
      <c r="T267" s="11" t="str">
        <f t="shared" si="61"/>
        <v/>
      </c>
      <c r="U267" s="11">
        <f t="shared" si="64"/>
        <v>0</v>
      </c>
      <c r="V267" s="12" t="str">
        <f t="shared" si="65"/>
        <v/>
      </c>
      <c r="X267" s="4" t="str">
        <f t="shared" si="66"/>
        <v/>
      </c>
      <c r="Y267" s="11" t="str">
        <f t="shared" si="67"/>
        <v/>
      </c>
      <c r="Z267" s="11">
        <f t="shared" si="69"/>
        <v>0</v>
      </c>
      <c r="AA267" s="12" t="str">
        <f t="shared" si="68"/>
        <v/>
      </c>
    </row>
    <row r="268" spans="1:27" ht="30" customHeight="1">
      <c r="A268" s="9"/>
      <c r="C268" s="10"/>
      <c r="D268" s="10"/>
      <c r="E268" s="128"/>
      <c r="F268" s="128"/>
      <c r="G268" s="128"/>
      <c r="H268" s="129" t="str">
        <f t="shared" si="62"/>
        <v/>
      </c>
      <c r="I268" s="124"/>
      <c r="J268" s="126" t="str">
        <f t="shared" si="56"/>
        <v/>
      </c>
      <c r="K268" s="127"/>
      <c r="L268" s="126" t="str">
        <f t="shared" si="57"/>
        <v/>
      </c>
      <c r="M268" s="127"/>
      <c r="N268" s="126" t="str">
        <f t="shared" si="58"/>
        <v/>
      </c>
      <c r="O268" s="126" t="str">
        <f t="shared" si="59"/>
        <v/>
      </c>
      <c r="P268" s="126" t="str">
        <f t="shared" si="60"/>
        <v/>
      </c>
      <c r="Q268" s="125"/>
      <c r="S268" s="4" t="str">
        <f t="shared" si="63"/>
        <v/>
      </c>
      <c r="T268" s="11" t="str">
        <f t="shared" si="61"/>
        <v/>
      </c>
      <c r="U268" s="11">
        <f t="shared" si="64"/>
        <v>0</v>
      </c>
      <c r="V268" s="12" t="str">
        <f t="shared" si="65"/>
        <v/>
      </c>
      <c r="X268" s="4" t="str">
        <f t="shared" si="66"/>
        <v/>
      </c>
      <c r="Y268" s="11" t="str">
        <f t="shared" si="67"/>
        <v/>
      </c>
      <c r="Z268" s="11">
        <f t="shared" si="69"/>
        <v>0</v>
      </c>
      <c r="AA268" s="12" t="str">
        <f t="shared" si="68"/>
        <v/>
      </c>
    </row>
    <row r="269" spans="1:27" ht="30" customHeight="1">
      <c r="A269" s="9"/>
      <c r="C269" s="10"/>
      <c r="D269" s="10"/>
      <c r="E269" s="128"/>
      <c r="F269" s="128"/>
      <c r="G269" s="128"/>
      <c r="H269" s="129" t="str">
        <f t="shared" si="62"/>
        <v/>
      </c>
      <c r="I269" s="124"/>
      <c r="J269" s="126" t="str">
        <f t="shared" ref="J269:J332" si="70">IF(I269="","",H269*I269)</f>
        <v/>
      </c>
      <c r="K269" s="127"/>
      <c r="L269" s="126" t="str">
        <f t="shared" ref="L269:L332" si="71">IF(H269="","",H269*(1+K269))</f>
        <v/>
      </c>
      <c r="M269" s="127"/>
      <c r="N269" s="126" t="str">
        <f t="shared" ref="N269:N332" si="72">IF(M269="","",L269/(1-M269))</f>
        <v/>
      </c>
      <c r="O269" s="126" t="str">
        <f t="shared" ref="O269:O332" si="73">IF(M269="","",M269*N269)</f>
        <v/>
      </c>
      <c r="P269" s="126" t="str">
        <f t="shared" ref="P269:P332" si="74">IF(N269="","",N269-H269-O269)</f>
        <v/>
      </c>
      <c r="Q269" s="125"/>
      <c r="S269" s="4" t="str">
        <f t="shared" si="63"/>
        <v/>
      </c>
      <c r="T269" s="11" t="str">
        <f t="shared" si="61"/>
        <v/>
      </c>
      <c r="U269" s="11">
        <f t="shared" si="64"/>
        <v>0</v>
      </c>
      <c r="V269" s="12" t="str">
        <f t="shared" si="65"/>
        <v/>
      </c>
      <c r="X269" s="4" t="str">
        <f t="shared" si="66"/>
        <v/>
      </c>
      <c r="Y269" s="11" t="str">
        <f t="shared" si="67"/>
        <v/>
      </c>
      <c r="Z269" s="11">
        <f t="shared" si="69"/>
        <v>0</v>
      </c>
      <c r="AA269" s="12" t="str">
        <f t="shared" si="68"/>
        <v/>
      </c>
    </row>
    <row r="270" spans="1:27" ht="30" customHeight="1">
      <c r="A270" s="9"/>
      <c r="C270" s="10"/>
      <c r="D270" s="10"/>
      <c r="E270" s="128"/>
      <c r="F270" s="128"/>
      <c r="G270" s="128"/>
      <c r="H270" s="129" t="str">
        <f t="shared" si="62"/>
        <v/>
      </c>
      <c r="I270" s="124"/>
      <c r="J270" s="126" t="str">
        <f t="shared" si="70"/>
        <v/>
      </c>
      <c r="K270" s="127"/>
      <c r="L270" s="126" t="str">
        <f t="shared" si="71"/>
        <v/>
      </c>
      <c r="M270" s="127"/>
      <c r="N270" s="126" t="str">
        <f t="shared" si="72"/>
        <v/>
      </c>
      <c r="O270" s="126" t="str">
        <f t="shared" si="73"/>
        <v/>
      </c>
      <c r="P270" s="126" t="str">
        <f t="shared" si="74"/>
        <v/>
      </c>
      <c r="Q270" s="125"/>
      <c r="S270" s="4" t="str">
        <f t="shared" si="63"/>
        <v/>
      </c>
      <c r="T270" s="11" t="str">
        <f t="shared" si="61"/>
        <v/>
      </c>
      <c r="U270" s="11">
        <f t="shared" si="64"/>
        <v>0</v>
      </c>
      <c r="V270" s="12" t="str">
        <f t="shared" si="65"/>
        <v/>
      </c>
      <c r="X270" s="4" t="str">
        <f t="shared" si="66"/>
        <v/>
      </c>
      <c r="Y270" s="11" t="str">
        <f t="shared" si="67"/>
        <v/>
      </c>
      <c r="Z270" s="11">
        <f t="shared" si="69"/>
        <v>0</v>
      </c>
      <c r="AA270" s="12" t="str">
        <f t="shared" si="68"/>
        <v/>
      </c>
    </row>
    <row r="271" spans="1:27" ht="30" customHeight="1">
      <c r="A271" s="9"/>
      <c r="C271" s="10"/>
      <c r="D271" s="10"/>
      <c r="E271" s="128"/>
      <c r="F271" s="128"/>
      <c r="G271" s="128"/>
      <c r="H271" s="129" t="str">
        <f t="shared" si="62"/>
        <v/>
      </c>
      <c r="I271" s="124"/>
      <c r="J271" s="126" t="str">
        <f t="shared" si="70"/>
        <v/>
      </c>
      <c r="K271" s="127"/>
      <c r="L271" s="126" t="str">
        <f t="shared" si="71"/>
        <v/>
      </c>
      <c r="M271" s="127"/>
      <c r="N271" s="126" t="str">
        <f t="shared" si="72"/>
        <v/>
      </c>
      <c r="O271" s="126" t="str">
        <f t="shared" si="73"/>
        <v/>
      </c>
      <c r="P271" s="126" t="str">
        <f t="shared" si="74"/>
        <v/>
      </c>
      <c r="Q271" s="125"/>
      <c r="S271" s="4" t="str">
        <f t="shared" si="63"/>
        <v/>
      </c>
      <c r="T271" s="11" t="str">
        <f t="shared" si="61"/>
        <v/>
      </c>
      <c r="U271" s="11">
        <f t="shared" si="64"/>
        <v>0</v>
      </c>
      <c r="V271" s="12" t="str">
        <f t="shared" si="65"/>
        <v/>
      </c>
      <c r="X271" s="4" t="str">
        <f t="shared" si="66"/>
        <v/>
      </c>
      <c r="Y271" s="11" t="str">
        <f t="shared" si="67"/>
        <v/>
      </c>
      <c r="Z271" s="11">
        <f t="shared" si="69"/>
        <v>0</v>
      </c>
      <c r="AA271" s="12" t="str">
        <f t="shared" si="68"/>
        <v/>
      </c>
    </row>
    <row r="272" spans="1:27" ht="30" customHeight="1">
      <c r="A272" s="9"/>
      <c r="C272" s="10"/>
      <c r="D272" s="10"/>
      <c r="E272" s="128"/>
      <c r="F272" s="128"/>
      <c r="G272" s="128"/>
      <c r="H272" s="129" t="str">
        <f t="shared" si="62"/>
        <v/>
      </c>
      <c r="I272" s="124"/>
      <c r="J272" s="126" t="str">
        <f t="shared" si="70"/>
        <v/>
      </c>
      <c r="K272" s="127"/>
      <c r="L272" s="126" t="str">
        <f t="shared" si="71"/>
        <v/>
      </c>
      <c r="M272" s="127"/>
      <c r="N272" s="126" t="str">
        <f t="shared" si="72"/>
        <v/>
      </c>
      <c r="O272" s="126" t="str">
        <f t="shared" si="73"/>
        <v/>
      </c>
      <c r="P272" s="126" t="str">
        <f t="shared" si="74"/>
        <v/>
      </c>
      <c r="Q272" s="125"/>
      <c r="S272" s="4" t="str">
        <f t="shared" si="63"/>
        <v/>
      </c>
      <c r="T272" s="11" t="str">
        <f t="shared" si="61"/>
        <v/>
      </c>
      <c r="U272" s="11">
        <f t="shared" si="64"/>
        <v>0</v>
      </c>
      <c r="V272" s="12" t="str">
        <f t="shared" si="65"/>
        <v/>
      </c>
      <c r="X272" s="4" t="str">
        <f t="shared" si="66"/>
        <v/>
      </c>
      <c r="Y272" s="11" t="str">
        <f t="shared" si="67"/>
        <v/>
      </c>
      <c r="Z272" s="11">
        <f t="shared" si="69"/>
        <v>0</v>
      </c>
      <c r="AA272" s="12" t="str">
        <f t="shared" si="68"/>
        <v/>
      </c>
    </row>
    <row r="273" spans="1:27" ht="30" customHeight="1">
      <c r="A273" s="9"/>
      <c r="C273" s="10"/>
      <c r="D273" s="10"/>
      <c r="E273" s="128"/>
      <c r="F273" s="128"/>
      <c r="G273" s="128"/>
      <c r="H273" s="129" t="str">
        <f t="shared" si="62"/>
        <v/>
      </c>
      <c r="I273" s="124"/>
      <c r="J273" s="126" t="str">
        <f t="shared" si="70"/>
        <v/>
      </c>
      <c r="K273" s="127"/>
      <c r="L273" s="126" t="str">
        <f t="shared" si="71"/>
        <v/>
      </c>
      <c r="M273" s="127"/>
      <c r="N273" s="126" t="str">
        <f t="shared" si="72"/>
        <v/>
      </c>
      <c r="O273" s="126" t="str">
        <f t="shared" si="73"/>
        <v/>
      </c>
      <c r="P273" s="126" t="str">
        <f t="shared" si="74"/>
        <v/>
      </c>
      <c r="Q273" s="125"/>
      <c r="S273" s="4" t="str">
        <f t="shared" si="63"/>
        <v/>
      </c>
      <c r="T273" s="11" t="str">
        <f t="shared" si="61"/>
        <v/>
      </c>
      <c r="U273" s="11">
        <f t="shared" si="64"/>
        <v>0</v>
      </c>
      <c r="V273" s="12" t="str">
        <f t="shared" si="65"/>
        <v/>
      </c>
      <c r="X273" s="4" t="str">
        <f t="shared" si="66"/>
        <v/>
      </c>
      <c r="Y273" s="11" t="str">
        <f t="shared" si="67"/>
        <v/>
      </c>
      <c r="Z273" s="11">
        <f t="shared" si="69"/>
        <v>0</v>
      </c>
      <c r="AA273" s="12" t="str">
        <f t="shared" si="68"/>
        <v/>
      </c>
    </row>
    <row r="274" spans="1:27" ht="30" customHeight="1">
      <c r="A274" s="9"/>
      <c r="C274" s="10"/>
      <c r="D274" s="10"/>
      <c r="E274" s="128"/>
      <c r="F274" s="128"/>
      <c r="G274" s="128"/>
      <c r="H274" s="129" t="str">
        <f t="shared" si="62"/>
        <v/>
      </c>
      <c r="I274" s="124"/>
      <c r="J274" s="126" t="str">
        <f t="shared" si="70"/>
        <v/>
      </c>
      <c r="K274" s="127"/>
      <c r="L274" s="126" t="str">
        <f t="shared" si="71"/>
        <v/>
      </c>
      <c r="M274" s="127"/>
      <c r="N274" s="126" t="str">
        <f t="shared" si="72"/>
        <v/>
      </c>
      <c r="O274" s="126" t="str">
        <f t="shared" si="73"/>
        <v/>
      </c>
      <c r="P274" s="126" t="str">
        <f t="shared" si="74"/>
        <v/>
      </c>
      <c r="Q274" s="125"/>
      <c r="S274" s="4" t="str">
        <f t="shared" si="63"/>
        <v/>
      </c>
      <c r="T274" s="11" t="str">
        <f t="shared" si="61"/>
        <v/>
      </c>
      <c r="U274" s="11">
        <f t="shared" si="64"/>
        <v>0</v>
      </c>
      <c r="V274" s="12" t="str">
        <f t="shared" si="65"/>
        <v/>
      </c>
      <c r="X274" s="4" t="str">
        <f t="shared" si="66"/>
        <v/>
      </c>
      <c r="Y274" s="11" t="str">
        <f t="shared" si="67"/>
        <v/>
      </c>
      <c r="Z274" s="11">
        <f t="shared" si="69"/>
        <v>0</v>
      </c>
      <c r="AA274" s="12" t="str">
        <f t="shared" si="68"/>
        <v/>
      </c>
    </row>
    <row r="275" spans="1:27" ht="30" customHeight="1">
      <c r="A275" s="9"/>
      <c r="C275" s="10"/>
      <c r="D275" s="10"/>
      <c r="E275" s="128"/>
      <c r="F275" s="128"/>
      <c r="G275" s="128"/>
      <c r="H275" s="129" t="str">
        <f t="shared" si="62"/>
        <v/>
      </c>
      <c r="I275" s="124"/>
      <c r="J275" s="126" t="str">
        <f t="shared" si="70"/>
        <v/>
      </c>
      <c r="K275" s="127"/>
      <c r="L275" s="126" t="str">
        <f t="shared" si="71"/>
        <v/>
      </c>
      <c r="M275" s="127"/>
      <c r="N275" s="126" t="str">
        <f t="shared" si="72"/>
        <v/>
      </c>
      <c r="O275" s="126" t="str">
        <f t="shared" si="73"/>
        <v/>
      </c>
      <c r="P275" s="126" t="str">
        <f t="shared" si="74"/>
        <v/>
      </c>
      <c r="Q275" s="125"/>
      <c r="S275" s="4" t="str">
        <f t="shared" si="63"/>
        <v/>
      </c>
      <c r="T275" s="11" t="str">
        <f t="shared" si="61"/>
        <v/>
      </c>
      <c r="U275" s="11">
        <f t="shared" si="64"/>
        <v>0</v>
      </c>
      <c r="V275" s="12" t="str">
        <f t="shared" si="65"/>
        <v/>
      </c>
      <c r="X275" s="4" t="str">
        <f t="shared" si="66"/>
        <v/>
      </c>
      <c r="Y275" s="11" t="str">
        <f t="shared" si="67"/>
        <v/>
      </c>
      <c r="Z275" s="11">
        <f t="shared" si="69"/>
        <v>0</v>
      </c>
      <c r="AA275" s="12" t="str">
        <f t="shared" si="68"/>
        <v/>
      </c>
    </row>
    <row r="276" spans="1:27" ht="30" customHeight="1">
      <c r="A276" s="9"/>
      <c r="C276" s="10"/>
      <c r="D276" s="10"/>
      <c r="E276" s="128"/>
      <c r="F276" s="128"/>
      <c r="G276" s="128"/>
      <c r="H276" s="129" t="str">
        <f t="shared" si="62"/>
        <v/>
      </c>
      <c r="I276" s="124"/>
      <c r="J276" s="126" t="str">
        <f t="shared" si="70"/>
        <v/>
      </c>
      <c r="K276" s="127"/>
      <c r="L276" s="126" t="str">
        <f t="shared" si="71"/>
        <v/>
      </c>
      <c r="M276" s="127"/>
      <c r="N276" s="126" t="str">
        <f t="shared" si="72"/>
        <v/>
      </c>
      <c r="O276" s="126" t="str">
        <f t="shared" si="73"/>
        <v/>
      </c>
      <c r="P276" s="126" t="str">
        <f t="shared" si="74"/>
        <v/>
      </c>
      <c r="Q276" s="125"/>
      <c r="S276" s="4" t="str">
        <f t="shared" si="63"/>
        <v/>
      </c>
      <c r="T276" s="11" t="str">
        <f t="shared" si="61"/>
        <v/>
      </c>
      <c r="U276" s="11">
        <f t="shared" si="64"/>
        <v>0</v>
      </c>
      <c r="V276" s="12" t="str">
        <f t="shared" si="65"/>
        <v/>
      </c>
      <c r="X276" s="4" t="str">
        <f t="shared" si="66"/>
        <v/>
      </c>
      <c r="Y276" s="11" t="str">
        <f t="shared" si="67"/>
        <v/>
      </c>
      <c r="Z276" s="11">
        <f t="shared" si="69"/>
        <v>0</v>
      </c>
      <c r="AA276" s="12" t="str">
        <f t="shared" si="68"/>
        <v/>
      </c>
    </row>
    <row r="277" spans="1:27" ht="30" customHeight="1">
      <c r="A277" s="9"/>
      <c r="C277" s="10"/>
      <c r="D277" s="10"/>
      <c r="E277" s="128"/>
      <c r="F277" s="128"/>
      <c r="G277" s="128"/>
      <c r="H277" s="129" t="str">
        <f t="shared" si="62"/>
        <v/>
      </c>
      <c r="I277" s="124"/>
      <c r="J277" s="126" t="str">
        <f t="shared" si="70"/>
        <v/>
      </c>
      <c r="K277" s="127"/>
      <c r="L277" s="126" t="str">
        <f t="shared" si="71"/>
        <v/>
      </c>
      <c r="M277" s="127"/>
      <c r="N277" s="126" t="str">
        <f t="shared" si="72"/>
        <v/>
      </c>
      <c r="O277" s="126" t="str">
        <f t="shared" si="73"/>
        <v/>
      </c>
      <c r="P277" s="126" t="str">
        <f t="shared" si="74"/>
        <v/>
      </c>
      <c r="Q277" s="125"/>
      <c r="S277" s="4" t="str">
        <f t="shared" si="63"/>
        <v/>
      </c>
      <c r="T277" s="11" t="str">
        <f t="shared" si="61"/>
        <v/>
      </c>
      <c r="U277" s="11">
        <f t="shared" si="64"/>
        <v>0</v>
      </c>
      <c r="V277" s="12" t="str">
        <f t="shared" si="65"/>
        <v/>
      </c>
      <c r="X277" s="4" t="str">
        <f t="shared" si="66"/>
        <v/>
      </c>
      <c r="Y277" s="11" t="str">
        <f t="shared" si="67"/>
        <v/>
      </c>
      <c r="Z277" s="11">
        <f t="shared" si="69"/>
        <v>0</v>
      </c>
      <c r="AA277" s="12" t="str">
        <f t="shared" si="68"/>
        <v/>
      </c>
    </row>
    <row r="278" spans="1:27" ht="30" customHeight="1">
      <c r="A278" s="9"/>
      <c r="C278" s="10"/>
      <c r="D278" s="10"/>
      <c r="E278" s="128"/>
      <c r="F278" s="128"/>
      <c r="G278" s="128"/>
      <c r="H278" s="129" t="str">
        <f t="shared" si="62"/>
        <v/>
      </c>
      <c r="I278" s="124"/>
      <c r="J278" s="126" t="str">
        <f t="shared" si="70"/>
        <v/>
      </c>
      <c r="K278" s="127"/>
      <c r="L278" s="126" t="str">
        <f t="shared" si="71"/>
        <v/>
      </c>
      <c r="M278" s="127"/>
      <c r="N278" s="126" t="str">
        <f t="shared" si="72"/>
        <v/>
      </c>
      <c r="O278" s="126" t="str">
        <f t="shared" si="73"/>
        <v/>
      </c>
      <c r="P278" s="126" t="str">
        <f t="shared" si="74"/>
        <v/>
      </c>
      <c r="Q278" s="125"/>
      <c r="S278" s="4" t="str">
        <f t="shared" si="63"/>
        <v/>
      </c>
      <c r="T278" s="11" t="str">
        <f t="shared" si="61"/>
        <v/>
      </c>
      <c r="U278" s="11">
        <f t="shared" si="64"/>
        <v>0</v>
      </c>
      <c r="V278" s="12" t="str">
        <f t="shared" si="65"/>
        <v/>
      </c>
      <c r="X278" s="4" t="str">
        <f t="shared" si="66"/>
        <v/>
      </c>
      <c r="Y278" s="11" t="str">
        <f t="shared" si="67"/>
        <v/>
      </c>
      <c r="Z278" s="11">
        <f t="shared" si="69"/>
        <v>0</v>
      </c>
      <c r="AA278" s="12" t="str">
        <f t="shared" si="68"/>
        <v/>
      </c>
    </row>
    <row r="279" spans="1:27" ht="30" customHeight="1">
      <c r="A279" s="9"/>
      <c r="C279" s="10"/>
      <c r="D279" s="10"/>
      <c r="E279" s="128"/>
      <c r="F279" s="128"/>
      <c r="G279" s="128"/>
      <c r="H279" s="129" t="str">
        <f t="shared" si="62"/>
        <v/>
      </c>
      <c r="I279" s="124"/>
      <c r="J279" s="126" t="str">
        <f t="shared" si="70"/>
        <v/>
      </c>
      <c r="K279" s="127"/>
      <c r="L279" s="126" t="str">
        <f t="shared" si="71"/>
        <v/>
      </c>
      <c r="M279" s="127"/>
      <c r="N279" s="126" t="str">
        <f t="shared" si="72"/>
        <v/>
      </c>
      <c r="O279" s="126" t="str">
        <f t="shared" si="73"/>
        <v/>
      </c>
      <c r="P279" s="126" t="str">
        <f t="shared" si="74"/>
        <v/>
      </c>
      <c r="Q279" s="125"/>
      <c r="S279" s="4" t="str">
        <f t="shared" si="63"/>
        <v/>
      </c>
      <c r="T279" s="11" t="str">
        <f t="shared" si="61"/>
        <v/>
      </c>
      <c r="U279" s="11">
        <f t="shared" si="64"/>
        <v>0</v>
      </c>
      <c r="V279" s="12" t="str">
        <f t="shared" si="65"/>
        <v/>
      </c>
      <c r="X279" s="4" t="str">
        <f t="shared" si="66"/>
        <v/>
      </c>
      <c r="Y279" s="11" t="str">
        <f t="shared" si="67"/>
        <v/>
      </c>
      <c r="Z279" s="11">
        <f t="shared" si="69"/>
        <v>0</v>
      </c>
      <c r="AA279" s="12" t="str">
        <f t="shared" si="68"/>
        <v/>
      </c>
    </row>
    <row r="280" spans="1:27" ht="30" customHeight="1">
      <c r="A280" s="9"/>
      <c r="C280" s="10"/>
      <c r="D280" s="10"/>
      <c r="E280" s="128"/>
      <c r="F280" s="128"/>
      <c r="G280" s="128"/>
      <c r="H280" s="129" t="str">
        <f t="shared" si="62"/>
        <v/>
      </c>
      <c r="I280" s="124"/>
      <c r="J280" s="126" t="str">
        <f t="shared" si="70"/>
        <v/>
      </c>
      <c r="K280" s="127"/>
      <c r="L280" s="126" t="str">
        <f t="shared" si="71"/>
        <v/>
      </c>
      <c r="M280" s="127"/>
      <c r="N280" s="126" t="str">
        <f t="shared" si="72"/>
        <v/>
      </c>
      <c r="O280" s="126" t="str">
        <f t="shared" si="73"/>
        <v/>
      </c>
      <c r="P280" s="126" t="str">
        <f t="shared" si="74"/>
        <v/>
      </c>
      <c r="Q280" s="125"/>
      <c r="S280" s="4" t="str">
        <f t="shared" si="63"/>
        <v/>
      </c>
      <c r="T280" s="11" t="str">
        <f t="shared" si="61"/>
        <v/>
      </c>
      <c r="U280" s="11">
        <f t="shared" si="64"/>
        <v>0</v>
      </c>
      <c r="V280" s="12" t="str">
        <f t="shared" si="65"/>
        <v/>
      </c>
      <c r="X280" s="4" t="str">
        <f t="shared" si="66"/>
        <v/>
      </c>
      <c r="Y280" s="11" t="str">
        <f t="shared" si="67"/>
        <v/>
      </c>
      <c r="Z280" s="11">
        <f t="shared" si="69"/>
        <v>0</v>
      </c>
      <c r="AA280" s="12" t="str">
        <f t="shared" si="68"/>
        <v/>
      </c>
    </row>
    <row r="281" spans="1:27" ht="30" customHeight="1">
      <c r="A281" s="9"/>
      <c r="C281" s="10"/>
      <c r="D281" s="10"/>
      <c r="E281" s="128"/>
      <c r="F281" s="128"/>
      <c r="G281" s="128"/>
      <c r="H281" s="129" t="str">
        <f t="shared" si="62"/>
        <v/>
      </c>
      <c r="I281" s="124"/>
      <c r="J281" s="126" t="str">
        <f t="shared" si="70"/>
        <v/>
      </c>
      <c r="K281" s="127"/>
      <c r="L281" s="126" t="str">
        <f t="shared" si="71"/>
        <v/>
      </c>
      <c r="M281" s="127"/>
      <c r="N281" s="126" t="str">
        <f t="shared" si="72"/>
        <v/>
      </c>
      <c r="O281" s="126" t="str">
        <f t="shared" si="73"/>
        <v/>
      </c>
      <c r="P281" s="126" t="str">
        <f t="shared" si="74"/>
        <v/>
      </c>
      <c r="Q281" s="125"/>
      <c r="S281" s="4" t="str">
        <f t="shared" si="63"/>
        <v/>
      </c>
      <c r="T281" s="11" t="str">
        <f t="shared" si="61"/>
        <v/>
      </c>
      <c r="U281" s="11">
        <f t="shared" si="64"/>
        <v>0</v>
      </c>
      <c r="V281" s="12" t="str">
        <f t="shared" si="65"/>
        <v/>
      </c>
      <c r="X281" s="4" t="str">
        <f t="shared" si="66"/>
        <v/>
      </c>
      <c r="Y281" s="11" t="str">
        <f t="shared" si="67"/>
        <v/>
      </c>
      <c r="Z281" s="11">
        <f t="shared" si="69"/>
        <v>0</v>
      </c>
      <c r="AA281" s="12" t="str">
        <f t="shared" si="68"/>
        <v/>
      </c>
    </row>
    <row r="282" spans="1:27" ht="30" customHeight="1">
      <c r="A282" s="9"/>
      <c r="C282" s="10"/>
      <c r="D282" s="10"/>
      <c r="E282" s="128"/>
      <c r="F282" s="128"/>
      <c r="G282" s="128"/>
      <c r="H282" s="129" t="str">
        <f t="shared" si="62"/>
        <v/>
      </c>
      <c r="I282" s="124"/>
      <c r="J282" s="126" t="str">
        <f t="shared" si="70"/>
        <v/>
      </c>
      <c r="K282" s="127"/>
      <c r="L282" s="126" t="str">
        <f t="shared" si="71"/>
        <v/>
      </c>
      <c r="M282" s="127"/>
      <c r="N282" s="126" t="str">
        <f t="shared" si="72"/>
        <v/>
      </c>
      <c r="O282" s="126" t="str">
        <f t="shared" si="73"/>
        <v/>
      </c>
      <c r="P282" s="126" t="str">
        <f t="shared" si="74"/>
        <v/>
      </c>
      <c r="Q282" s="125"/>
      <c r="S282" s="4" t="str">
        <f t="shared" si="63"/>
        <v/>
      </c>
      <c r="T282" s="11" t="str">
        <f t="shared" si="61"/>
        <v/>
      </c>
      <c r="U282" s="11">
        <f t="shared" si="64"/>
        <v>0</v>
      </c>
      <c r="V282" s="12" t="str">
        <f t="shared" si="65"/>
        <v/>
      </c>
      <c r="X282" s="4" t="str">
        <f t="shared" si="66"/>
        <v/>
      </c>
      <c r="Y282" s="11" t="str">
        <f t="shared" si="67"/>
        <v/>
      </c>
      <c r="Z282" s="11">
        <f t="shared" si="69"/>
        <v>0</v>
      </c>
      <c r="AA282" s="12" t="str">
        <f t="shared" si="68"/>
        <v/>
      </c>
    </row>
    <row r="283" spans="1:27" ht="30" customHeight="1">
      <c r="A283" s="9"/>
      <c r="C283" s="10"/>
      <c r="D283" s="10"/>
      <c r="E283" s="128"/>
      <c r="F283" s="128"/>
      <c r="G283" s="128"/>
      <c r="H283" s="129" t="str">
        <f t="shared" si="62"/>
        <v/>
      </c>
      <c r="I283" s="124"/>
      <c r="J283" s="126" t="str">
        <f t="shared" si="70"/>
        <v/>
      </c>
      <c r="K283" s="127"/>
      <c r="L283" s="126" t="str">
        <f t="shared" si="71"/>
        <v/>
      </c>
      <c r="M283" s="127"/>
      <c r="N283" s="126" t="str">
        <f t="shared" si="72"/>
        <v/>
      </c>
      <c r="O283" s="126" t="str">
        <f t="shared" si="73"/>
        <v/>
      </c>
      <c r="P283" s="126" t="str">
        <f t="shared" si="74"/>
        <v/>
      </c>
      <c r="Q283" s="125"/>
      <c r="S283" s="4" t="str">
        <f t="shared" si="63"/>
        <v/>
      </c>
      <c r="T283" s="11" t="str">
        <f t="shared" si="61"/>
        <v/>
      </c>
      <c r="U283" s="11">
        <f t="shared" si="64"/>
        <v>0</v>
      </c>
      <c r="V283" s="12" t="str">
        <f t="shared" si="65"/>
        <v/>
      </c>
      <c r="X283" s="4" t="str">
        <f t="shared" si="66"/>
        <v/>
      </c>
      <c r="Y283" s="11" t="str">
        <f t="shared" si="67"/>
        <v/>
      </c>
      <c r="Z283" s="11">
        <f t="shared" si="69"/>
        <v>0</v>
      </c>
      <c r="AA283" s="12" t="str">
        <f t="shared" si="68"/>
        <v/>
      </c>
    </row>
    <row r="284" spans="1:27" ht="30" customHeight="1">
      <c r="A284" s="9"/>
      <c r="C284" s="10"/>
      <c r="D284" s="10"/>
      <c r="E284" s="128"/>
      <c r="F284" s="128"/>
      <c r="G284" s="128"/>
      <c r="H284" s="129" t="str">
        <f t="shared" si="62"/>
        <v/>
      </c>
      <c r="I284" s="124"/>
      <c r="J284" s="126" t="str">
        <f t="shared" si="70"/>
        <v/>
      </c>
      <c r="K284" s="127"/>
      <c r="L284" s="126" t="str">
        <f t="shared" si="71"/>
        <v/>
      </c>
      <c r="M284" s="127"/>
      <c r="N284" s="126" t="str">
        <f t="shared" si="72"/>
        <v/>
      </c>
      <c r="O284" s="126" t="str">
        <f t="shared" si="73"/>
        <v/>
      </c>
      <c r="P284" s="126" t="str">
        <f t="shared" si="74"/>
        <v/>
      </c>
      <c r="Q284" s="125"/>
      <c r="S284" s="4" t="str">
        <f t="shared" si="63"/>
        <v/>
      </c>
      <c r="T284" s="11" t="str">
        <f t="shared" si="61"/>
        <v/>
      </c>
      <c r="U284" s="11">
        <f t="shared" si="64"/>
        <v>0</v>
      </c>
      <c r="V284" s="12" t="str">
        <f t="shared" si="65"/>
        <v/>
      </c>
      <c r="X284" s="4" t="str">
        <f t="shared" si="66"/>
        <v/>
      </c>
      <c r="Y284" s="11" t="str">
        <f t="shared" si="67"/>
        <v/>
      </c>
      <c r="Z284" s="11">
        <f t="shared" si="69"/>
        <v>0</v>
      </c>
      <c r="AA284" s="12" t="str">
        <f t="shared" si="68"/>
        <v/>
      </c>
    </row>
    <row r="285" spans="1:27" ht="30" customHeight="1">
      <c r="A285" s="9"/>
      <c r="C285" s="10"/>
      <c r="D285" s="10"/>
      <c r="E285" s="128"/>
      <c r="F285" s="128"/>
      <c r="G285" s="128"/>
      <c r="H285" s="129" t="str">
        <f t="shared" si="62"/>
        <v/>
      </c>
      <c r="I285" s="124"/>
      <c r="J285" s="126" t="str">
        <f t="shared" si="70"/>
        <v/>
      </c>
      <c r="K285" s="127"/>
      <c r="L285" s="126" t="str">
        <f t="shared" si="71"/>
        <v/>
      </c>
      <c r="M285" s="127"/>
      <c r="N285" s="126" t="str">
        <f t="shared" si="72"/>
        <v/>
      </c>
      <c r="O285" s="126" t="str">
        <f t="shared" si="73"/>
        <v/>
      </c>
      <c r="P285" s="126" t="str">
        <f t="shared" si="74"/>
        <v/>
      </c>
      <c r="Q285" s="125"/>
      <c r="S285" s="4" t="str">
        <f t="shared" si="63"/>
        <v/>
      </c>
      <c r="T285" s="11" t="str">
        <f t="shared" si="61"/>
        <v/>
      </c>
      <c r="U285" s="11">
        <f t="shared" si="64"/>
        <v>0</v>
      </c>
      <c r="V285" s="12" t="str">
        <f t="shared" si="65"/>
        <v/>
      </c>
      <c r="X285" s="4" t="str">
        <f t="shared" si="66"/>
        <v/>
      </c>
      <c r="Y285" s="11" t="str">
        <f t="shared" si="67"/>
        <v/>
      </c>
      <c r="Z285" s="11">
        <f t="shared" si="69"/>
        <v>0</v>
      </c>
      <c r="AA285" s="12" t="str">
        <f t="shared" si="68"/>
        <v/>
      </c>
    </row>
    <row r="286" spans="1:27" ht="30" customHeight="1">
      <c r="A286" s="9"/>
      <c r="C286" s="10"/>
      <c r="D286" s="10"/>
      <c r="E286" s="128"/>
      <c r="F286" s="128"/>
      <c r="G286" s="128"/>
      <c r="H286" s="129" t="str">
        <f t="shared" si="62"/>
        <v/>
      </c>
      <c r="I286" s="124"/>
      <c r="J286" s="126" t="str">
        <f t="shared" si="70"/>
        <v/>
      </c>
      <c r="K286" s="127"/>
      <c r="L286" s="126" t="str">
        <f t="shared" si="71"/>
        <v/>
      </c>
      <c r="M286" s="127"/>
      <c r="N286" s="126" t="str">
        <f t="shared" si="72"/>
        <v/>
      </c>
      <c r="O286" s="126" t="str">
        <f t="shared" si="73"/>
        <v/>
      </c>
      <c r="P286" s="126" t="str">
        <f t="shared" si="74"/>
        <v/>
      </c>
      <c r="Q286" s="125"/>
      <c r="S286" s="4" t="str">
        <f t="shared" si="63"/>
        <v/>
      </c>
      <c r="T286" s="11" t="str">
        <f t="shared" si="61"/>
        <v/>
      </c>
      <c r="U286" s="11">
        <f t="shared" si="64"/>
        <v>0</v>
      </c>
      <c r="V286" s="12" t="str">
        <f t="shared" si="65"/>
        <v/>
      </c>
      <c r="X286" s="4" t="str">
        <f t="shared" si="66"/>
        <v/>
      </c>
      <c r="Y286" s="11" t="str">
        <f t="shared" si="67"/>
        <v/>
      </c>
      <c r="Z286" s="11">
        <f t="shared" si="69"/>
        <v>0</v>
      </c>
      <c r="AA286" s="12" t="str">
        <f t="shared" si="68"/>
        <v/>
      </c>
    </row>
    <row r="287" spans="1:27" ht="30" customHeight="1">
      <c r="A287" s="9"/>
      <c r="C287" s="10"/>
      <c r="D287" s="10"/>
      <c r="E287" s="128"/>
      <c r="F287" s="128"/>
      <c r="G287" s="128"/>
      <c r="H287" s="129" t="str">
        <f t="shared" si="62"/>
        <v/>
      </c>
      <c r="I287" s="124"/>
      <c r="J287" s="126" t="str">
        <f t="shared" si="70"/>
        <v/>
      </c>
      <c r="K287" s="127"/>
      <c r="L287" s="126" t="str">
        <f t="shared" si="71"/>
        <v/>
      </c>
      <c r="M287" s="127"/>
      <c r="N287" s="126" t="str">
        <f t="shared" si="72"/>
        <v/>
      </c>
      <c r="O287" s="126" t="str">
        <f t="shared" si="73"/>
        <v/>
      </c>
      <c r="P287" s="126" t="str">
        <f t="shared" si="74"/>
        <v/>
      </c>
      <c r="Q287" s="125"/>
      <c r="S287" s="4" t="str">
        <f t="shared" si="63"/>
        <v/>
      </c>
      <c r="T287" s="11" t="str">
        <f t="shared" si="61"/>
        <v/>
      </c>
      <c r="U287" s="11">
        <f t="shared" si="64"/>
        <v>0</v>
      </c>
      <c r="V287" s="12" t="str">
        <f t="shared" si="65"/>
        <v/>
      </c>
      <c r="X287" s="4" t="str">
        <f t="shared" si="66"/>
        <v/>
      </c>
      <c r="Y287" s="11" t="str">
        <f t="shared" si="67"/>
        <v/>
      </c>
      <c r="Z287" s="11">
        <f t="shared" si="69"/>
        <v>0</v>
      </c>
      <c r="AA287" s="12" t="str">
        <f t="shared" si="68"/>
        <v/>
      </c>
    </row>
    <row r="288" spans="1:27" ht="30" customHeight="1">
      <c r="A288" s="9"/>
      <c r="C288" s="10"/>
      <c r="D288" s="10"/>
      <c r="E288" s="128"/>
      <c r="F288" s="128"/>
      <c r="G288" s="128"/>
      <c r="H288" s="129" t="str">
        <f t="shared" si="62"/>
        <v/>
      </c>
      <c r="I288" s="124"/>
      <c r="J288" s="126" t="str">
        <f t="shared" si="70"/>
        <v/>
      </c>
      <c r="K288" s="127"/>
      <c r="L288" s="126" t="str">
        <f t="shared" si="71"/>
        <v/>
      </c>
      <c r="M288" s="127"/>
      <c r="N288" s="126" t="str">
        <f t="shared" si="72"/>
        <v/>
      </c>
      <c r="O288" s="126" t="str">
        <f t="shared" si="73"/>
        <v/>
      </c>
      <c r="P288" s="126" t="str">
        <f t="shared" si="74"/>
        <v/>
      </c>
      <c r="Q288" s="125"/>
      <c r="S288" s="4" t="str">
        <f t="shared" si="63"/>
        <v/>
      </c>
      <c r="T288" s="11" t="str">
        <f t="shared" si="61"/>
        <v/>
      </c>
      <c r="U288" s="11">
        <f t="shared" si="64"/>
        <v>0</v>
      </c>
      <c r="V288" s="12" t="str">
        <f t="shared" si="65"/>
        <v/>
      </c>
      <c r="X288" s="4" t="str">
        <f t="shared" si="66"/>
        <v/>
      </c>
      <c r="Y288" s="11" t="str">
        <f t="shared" si="67"/>
        <v/>
      </c>
      <c r="Z288" s="11">
        <f t="shared" si="69"/>
        <v>0</v>
      </c>
      <c r="AA288" s="12" t="str">
        <f t="shared" si="68"/>
        <v/>
      </c>
    </row>
    <row r="289" spans="1:27" ht="30" customHeight="1">
      <c r="A289" s="9"/>
      <c r="C289" s="10"/>
      <c r="D289" s="10"/>
      <c r="E289" s="128"/>
      <c r="F289" s="128"/>
      <c r="G289" s="128"/>
      <c r="H289" s="129" t="str">
        <f t="shared" si="62"/>
        <v/>
      </c>
      <c r="I289" s="124"/>
      <c r="J289" s="126" t="str">
        <f t="shared" si="70"/>
        <v/>
      </c>
      <c r="K289" s="127"/>
      <c r="L289" s="126" t="str">
        <f t="shared" si="71"/>
        <v/>
      </c>
      <c r="M289" s="127"/>
      <c r="N289" s="126" t="str">
        <f t="shared" si="72"/>
        <v/>
      </c>
      <c r="O289" s="126" t="str">
        <f t="shared" si="73"/>
        <v/>
      </c>
      <c r="P289" s="126" t="str">
        <f t="shared" si="74"/>
        <v/>
      </c>
      <c r="Q289" s="125"/>
      <c r="S289" s="4" t="str">
        <f t="shared" si="63"/>
        <v/>
      </c>
      <c r="T289" s="11" t="str">
        <f t="shared" si="61"/>
        <v/>
      </c>
      <c r="U289" s="11">
        <f t="shared" si="64"/>
        <v>0</v>
      </c>
      <c r="V289" s="12" t="str">
        <f t="shared" si="65"/>
        <v/>
      </c>
      <c r="X289" s="4" t="str">
        <f t="shared" si="66"/>
        <v/>
      </c>
      <c r="Y289" s="11" t="str">
        <f t="shared" si="67"/>
        <v/>
      </c>
      <c r="Z289" s="11">
        <f t="shared" si="69"/>
        <v>0</v>
      </c>
      <c r="AA289" s="12" t="str">
        <f t="shared" si="68"/>
        <v/>
      </c>
    </row>
    <row r="290" spans="1:27" ht="30" customHeight="1">
      <c r="A290" s="9"/>
      <c r="C290" s="10"/>
      <c r="D290" s="10"/>
      <c r="E290" s="128"/>
      <c r="F290" s="128"/>
      <c r="G290" s="128"/>
      <c r="H290" s="129" t="str">
        <f t="shared" si="62"/>
        <v/>
      </c>
      <c r="I290" s="124"/>
      <c r="J290" s="126" t="str">
        <f t="shared" si="70"/>
        <v/>
      </c>
      <c r="K290" s="127"/>
      <c r="L290" s="126" t="str">
        <f t="shared" si="71"/>
        <v/>
      </c>
      <c r="M290" s="127"/>
      <c r="N290" s="126" t="str">
        <f t="shared" si="72"/>
        <v/>
      </c>
      <c r="O290" s="126" t="str">
        <f t="shared" si="73"/>
        <v/>
      </c>
      <c r="P290" s="126" t="str">
        <f t="shared" si="74"/>
        <v/>
      </c>
      <c r="Q290" s="125"/>
      <c r="S290" s="4" t="str">
        <f t="shared" si="63"/>
        <v/>
      </c>
      <c r="T290" s="11" t="str">
        <f t="shared" si="61"/>
        <v/>
      </c>
      <c r="U290" s="11">
        <f t="shared" si="64"/>
        <v>0</v>
      </c>
      <c r="V290" s="12" t="str">
        <f t="shared" si="65"/>
        <v/>
      </c>
      <c r="X290" s="4" t="str">
        <f t="shared" si="66"/>
        <v/>
      </c>
      <c r="Y290" s="11" t="str">
        <f t="shared" si="67"/>
        <v/>
      </c>
      <c r="Z290" s="11">
        <f t="shared" si="69"/>
        <v>0</v>
      </c>
      <c r="AA290" s="12" t="str">
        <f t="shared" si="68"/>
        <v/>
      </c>
    </row>
    <row r="291" spans="1:27" ht="30" customHeight="1">
      <c r="A291" s="9"/>
      <c r="C291" s="10"/>
      <c r="D291" s="10"/>
      <c r="E291" s="128"/>
      <c r="F291" s="128"/>
      <c r="G291" s="128"/>
      <c r="H291" s="129" t="str">
        <f t="shared" si="62"/>
        <v/>
      </c>
      <c r="I291" s="124"/>
      <c r="J291" s="126" t="str">
        <f t="shared" si="70"/>
        <v/>
      </c>
      <c r="K291" s="127"/>
      <c r="L291" s="126" t="str">
        <f t="shared" si="71"/>
        <v/>
      </c>
      <c r="M291" s="127"/>
      <c r="N291" s="126" t="str">
        <f t="shared" si="72"/>
        <v/>
      </c>
      <c r="O291" s="126" t="str">
        <f t="shared" si="73"/>
        <v/>
      </c>
      <c r="P291" s="126" t="str">
        <f t="shared" si="74"/>
        <v/>
      </c>
      <c r="Q291" s="125"/>
      <c r="S291" s="4" t="str">
        <f t="shared" si="63"/>
        <v/>
      </c>
      <c r="T291" s="11" t="str">
        <f t="shared" si="61"/>
        <v/>
      </c>
      <c r="U291" s="11">
        <f t="shared" si="64"/>
        <v>0</v>
      </c>
      <c r="V291" s="12" t="str">
        <f t="shared" si="65"/>
        <v/>
      </c>
      <c r="X291" s="4" t="str">
        <f t="shared" si="66"/>
        <v/>
      </c>
      <c r="Y291" s="11" t="str">
        <f t="shared" si="67"/>
        <v/>
      </c>
      <c r="Z291" s="11">
        <f t="shared" si="69"/>
        <v>0</v>
      </c>
      <c r="AA291" s="12" t="str">
        <f t="shared" si="68"/>
        <v/>
      </c>
    </row>
    <row r="292" spans="1:27" ht="30" customHeight="1">
      <c r="A292" s="9"/>
      <c r="C292" s="10"/>
      <c r="D292" s="10"/>
      <c r="E292" s="128"/>
      <c r="F292" s="128"/>
      <c r="G292" s="128"/>
      <c r="H292" s="129" t="str">
        <f t="shared" si="62"/>
        <v/>
      </c>
      <c r="I292" s="124"/>
      <c r="J292" s="126" t="str">
        <f t="shared" si="70"/>
        <v/>
      </c>
      <c r="K292" s="127"/>
      <c r="L292" s="126" t="str">
        <f t="shared" si="71"/>
        <v/>
      </c>
      <c r="M292" s="127"/>
      <c r="N292" s="126" t="str">
        <f t="shared" si="72"/>
        <v/>
      </c>
      <c r="O292" s="126" t="str">
        <f t="shared" si="73"/>
        <v/>
      </c>
      <c r="P292" s="126" t="str">
        <f t="shared" si="74"/>
        <v/>
      </c>
      <c r="Q292" s="125"/>
      <c r="S292" s="4" t="str">
        <f t="shared" si="63"/>
        <v/>
      </c>
      <c r="T292" s="11" t="str">
        <f t="shared" si="61"/>
        <v/>
      </c>
      <c r="U292" s="11">
        <f t="shared" si="64"/>
        <v>0</v>
      </c>
      <c r="V292" s="12" t="str">
        <f t="shared" si="65"/>
        <v/>
      </c>
      <c r="X292" s="4" t="str">
        <f t="shared" si="66"/>
        <v/>
      </c>
      <c r="Y292" s="11" t="str">
        <f t="shared" si="67"/>
        <v/>
      </c>
      <c r="Z292" s="11">
        <f t="shared" si="69"/>
        <v>0</v>
      </c>
      <c r="AA292" s="12" t="str">
        <f t="shared" si="68"/>
        <v/>
      </c>
    </row>
    <row r="293" spans="1:27" ht="30" customHeight="1">
      <c r="A293" s="9"/>
      <c r="C293" s="10"/>
      <c r="D293" s="10"/>
      <c r="E293" s="128"/>
      <c r="F293" s="128"/>
      <c r="G293" s="128"/>
      <c r="H293" s="129" t="str">
        <f t="shared" si="62"/>
        <v/>
      </c>
      <c r="I293" s="124"/>
      <c r="J293" s="126" t="str">
        <f t="shared" si="70"/>
        <v/>
      </c>
      <c r="K293" s="127"/>
      <c r="L293" s="126" t="str">
        <f t="shared" si="71"/>
        <v/>
      </c>
      <c r="M293" s="127"/>
      <c r="N293" s="126" t="str">
        <f t="shared" si="72"/>
        <v/>
      </c>
      <c r="O293" s="126" t="str">
        <f t="shared" si="73"/>
        <v/>
      </c>
      <c r="P293" s="126" t="str">
        <f t="shared" si="74"/>
        <v/>
      </c>
      <c r="Q293" s="125"/>
      <c r="S293" s="4" t="str">
        <f t="shared" si="63"/>
        <v/>
      </c>
      <c r="T293" s="11" t="str">
        <f t="shared" si="61"/>
        <v/>
      </c>
      <c r="U293" s="11">
        <f t="shared" si="64"/>
        <v>0</v>
      </c>
      <c r="V293" s="12" t="str">
        <f t="shared" si="65"/>
        <v/>
      </c>
      <c r="X293" s="4" t="str">
        <f t="shared" si="66"/>
        <v/>
      </c>
      <c r="Y293" s="11" t="str">
        <f t="shared" si="67"/>
        <v/>
      </c>
      <c r="Z293" s="11">
        <f t="shared" si="69"/>
        <v>0</v>
      </c>
      <c r="AA293" s="12" t="str">
        <f t="shared" si="68"/>
        <v/>
      </c>
    </row>
    <row r="294" spans="1:27" ht="30" customHeight="1">
      <c r="A294" s="9"/>
      <c r="C294" s="10"/>
      <c r="D294" s="10"/>
      <c r="E294" s="128"/>
      <c r="F294" s="128"/>
      <c r="G294" s="128"/>
      <c r="H294" s="129" t="str">
        <f t="shared" si="62"/>
        <v/>
      </c>
      <c r="I294" s="124"/>
      <c r="J294" s="126" t="str">
        <f t="shared" si="70"/>
        <v/>
      </c>
      <c r="K294" s="127"/>
      <c r="L294" s="126" t="str">
        <f t="shared" si="71"/>
        <v/>
      </c>
      <c r="M294" s="127"/>
      <c r="N294" s="126" t="str">
        <f t="shared" si="72"/>
        <v/>
      </c>
      <c r="O294" s="126" t="str">
        <f t="shared" si="73"/>
        <v/>
      </c>
      <c r="P294" s="126" t="str">
        <f t="shared" si="74"/>
        <v/>
      </c>
      <c r="Q294" s="125"/>
      <c r="S294" s="4" t="str">
        <f t="shared" si="63"/>
        <v/>
      </c>
      <c r="T294" s="11" t="str">
        <f t="shared" si="61"/>
        <v/>
      </c>
      <c r="U294" s="11">
        <f t="shared" si="64"/>
        <v>0</v>
      </c>
      <c r="V294" s="12" t="str">
        <f t="shared" si="65"/>
        <v/>
      </c>
      <c r="X294" s="4" t="str">
        <f t="shared" si="66"/>
        <v/>
      </c>
      <c r="Y294" s="11" t="str">
        <f t="shared" si="67"/>
        <v/>
      </c>
      <c r="Z294" s="11">
        <f t="shared" si="69"/>
        <v>0</v>
      </c>
      <c r="AA294" s="12" t="str">
        <f t="shared" si="68"/>
        <v/>
      </c>
    </row>
    <row r="295" spans="1:27" ht="30" customHeight="1">
      <c r="A295" s="9"/>
      <c r="C295" s="10"/>
      <c r="D295" s="10"/>
      <c r="E295" s="128"/>
      <c r="F295" s="128"/>
      <c r="G295" s="128"/>
      <c r="H295" s="129" t="str">
        <f t="shared" si="62"/>
        <v/>
      </c>
      <c r="I295" s="124"/>
      <c r="J295" s="126" t="str">
        <f t="shared" si="70"/>
        <v/>
      </c>
      <c r="K295" s="127"/>
      <c r="L295" s="126" t="str">
        <f t="shared" si="71"/>
        <v/>
      </c>
      <c r="M295" s="127"/>
      <c r="N295" s="126" t="str">
        <f t="shared" si="72"/>
        <v/>
      </c>
      <c r="O295" s="126" t="str">
        <f t="shared" si="73"/>
        <v/>
      </c>
      <c r="P295" s="126" t="str">
        <f t="shared" si="74"/>
        <v/>
      </c>
      <c r="Q295" s="125"/>
      <c r="S295" s="4" t="str">
        <f t="shared" si="63"/>
        <v/>
      </c>
      <c r="T295" s="11" t="str">
        <f t="shared" si="61"/>
        <v/>
      </c>
      <c r="U295" s="11">
        <f t="shared" si="64"/>
        <v>0</v>
      </c>
      <c r="V295" s="12" t="str">
        <f t="shared" si="65"/>
        <v/>
      </c>
      <c r="X295" s="4" t="str">
        <f t="shared" si="66"/>
        <v/>
      </c>
      <c r="Y295" s="11" t="str">
        <f t="shared" si="67"/>
        <v/>
      </c>
      <c r="Z295" s="11">
        <f t="shared" si="69"/>
        <v>0</v>
      </c>
      <c r="AA295" s="12" t="str">
        <f t="shared" si="68"/>
        <v/>
      </c>
    </row>
    <row r="296" spans="1:27" ht="30" customHeight="1">
      <c r="A296" s="9"/>
      <c r="C296" s="10"/>
      <c r="D296" s="10"/>
      <c r="E296" s="128"/>
      <c r="F296" s="128"/>
      <c r="G296" s="128"/>
      <c r="H296" s="129" t="str">
        <f t="shared" si="62"/>
        <v/>
      </c>
      <c r="I296" s="124"/>
      <c r="J296" s="126" t="str">
        <f t="shared" si="70"/>
        <v/>
      </c>
      <c r="K296" s="127"/>
      <c r="L296" s="126" t="str">
        <f t="shared" si="71"/>
        <v/>
      </c>
      <c r="M296" s="127"/>
      <c r="N296" s="126" t="str">
        <f t="shared" si="72"/>
        <v/>
      </c>
      <c r="O296" s="126" t="str">
        <f t="shared" si="73"/>
        <v/>
      </c>
      <c r="P296" s="126" t="str">
        <f t="shared" si="74"/>
        <v/>
      </c>
      <c r="Q296" s="125"/>
      <c r="S296" s="4" t="str">
        <f t="shared" si="63"/>
        <v/>
      </c>
      <c r="T296" s="11" t="str">
        <f t="shared" si="61"/>
        <v/>
      </c>
      <c r="U296" s="11">
        <f t="shared" si="64"/>
        <v>0</v>
      </c>
      <c r="V296" s="12" t="str">
        <f t="shared" si="65"/>
        <v/>
      </c>
      <c r="X296" s="4" t="str">
        <f t="shared" si="66"/>
        <v/>
      </c>
      <c r="Y296" s="11" t="str">
        <f t="shared" si="67"/>
        <v/>
      </c>
      <c r="Z296" s="11">
        <f t="shared" si="69"/>
        <v>0</v>
      </c>
      <c r="AA296" s="12" t="str">
        <f t="shared" si="68"/>
        <v/>
      </c>
    </row>
    <row r="297" spans="1:27" ht="30" customHeight="1">
      <c r="A297" s="9"/>
      <c r="C297" s="10"/>
      <c r="D297" s="10"/>
      <c r="E297" s="128"/>
      <c r="F297" s="128"/>
      <c r="G297" s="128"/>
      <c r="H297" s="129" t="str">
        <f t="shared" si="62"/>
        <v/>
      </c>
      <c r="I297" s="124"/>
      <c r="J297" s="126" t="str">
        <f t="shared" si="70"/>
        <v/>
      </c>
      <c r="K297" s="127"/>
      <c r="L297" s="126" t="str">
        <f t="shared" si="71"/>
        <v/>
      </c>
      <c r="M297" s="127"/>
      <c r="N297" s="126" t="str">
        <f t="shared" si="72"/>
        <v/>
      </c>
      <c r="O297" s="126" t="str">
        <f t="shared" si="73"/>
        <v/>
      </c>
      <c r="P297" s="126" t="str">
        <f t="shared" si="74"/>
        <v/>
      </c>
      <c r="Q297" s="125"/>
      <c r="S297" s="4" t="str">
        <f t="shared" si="63"/>
        <v/>
      </c>
      <c r="T297" s="11" t="str">
        <f t="shared" si="61"/>
        <v/>
      </c>
      <c r="U297" s="11">
        <f t="shared" si="64"/>
        <v>0</v>
      </c>
      <c r="V297" s="12" t="str">
        <f t="shared" si="65"/>
        <v/>
      </c>
      <c r="X297" s="4" t="str">
        <f t="shared" si="66"/>
        <v/>
      </c>
      <c r="Y297" s="11" t="str">
        <f t="shared" si="67"/>
        <v/>
      </c>
      <c r="Z297" s="11">
        <f t="shared" si="69"/>
        <v>0</v>
      </c>
      <c r="AA297" s="12" t="str">
        <f t="shared" si="68"/>
        <v/>
      </c>
    </row>
    <row r="298" spans="1:27" ht="30" customHeight="1">
      <c r="A298" s="9"/>
      <c r="C298" s="10"/>
      <c r="D298" s="10"/>
      <c r="E298" s="128"/>
      <c r="F298" s="128"/>
      <c r="G298" s="128"/>
      <c r="H298" s="129" t="str">
        <f t="shared" si="62"/>
        <v/>
      </c>
      <c r="I298" s="124"/>
      <c r="J298" s="126" t="str">
        <f t="shared" si="70"/>
        <v/>
      </c>
      <c r="K298" s="127"/>
      <c r="L298" s="126" t="str">
        <f t="shared" si="71"/>
        <v/>
      </c>
      <c r="M298" s="127"/>
      <c r="N298" s="126" t="str">
        <f t="shared" si="72"/>
        <v/>
      </c>
      <c r="O298" s="126" t="str">
        <f t="shared" si="73"/>
        <v/>
      </c>
      <c r="P298" s="126" t="str">
        <f t="shared" si="74"/>
        <v/>
      </c>
      <c r="Q298" s="125"/>
      <c r="S298" s="4" t="str">
        <f t="shared" si="63"/>
        <v/>
      </c>
      <c r="T298" s="11" t="str">
        <f t="shared" si="61"/>
        <v/>
      </c>
      <c r="U298" s="11">
        <f t="shared" si="64"/>
        <v>0</v>
      </c>
      <c r="V298" s="12" t="str">
        <f t="shared" si="65"/>
        <v/>
      </c>
      <c r="X298" s="4" t="str">
        <f t="shared" si="66"/>
        <v/>
      </c>
      <c r="Y298" s="11" t="str">
        <f t="shared" si="67"/>
        <v/>
      </c>
      <c r="Z298" s="11">
        <f t="shared" si="69"/>
        <v>0</v>
      </c>
      <c r="AA298" s="12" t="str">
        <f t="shared" si="68"/>
        <v/>
      </c>
    </row>
    <row r="299" spans="1:27" ht="30" customHeight="1">
      <c r="A299" s="9"/>
      <c r="C299" s="10"/>
      <c r="D299" s="10"/>
      <c r="E299" s="128"/>
      <c r="F299" s="128"/>
      <c r="G299" s="128"/>
      <c r="H299" s="129" t="str">
        <f t="shared" si="62"/>
        <v/>
      </c>
      <c r="I299" s="124"/>
      <c r="J299" s="126" t="str">
        <f t="shared" si="70"/>
        <v/>
      </c>
      <c r="K299" s="127"/>
      <c r="L299" s="126" t="str">
        <f t="shared" si="71"/>
        <v/>
      </c>
      <c r="M299" s="127"/>
      <c r="N299" s="126" t="str">
        <f t="shared" si="72"/>
        <v/>
      </c>
      <c r="O299" s="126" t="str">
        <f t="shared" si="73"/>
        <v/>
      </c>
      <c r="P299" s="126" t="str">
        <f t="shared" si="74"/>
        <v/>
      </c>
      <c r="Q299" s="125"/>
      <c r="S299" s="4" t="str">
        <f t="shared" si="63"/>
        <v/>
      </c>
      <c r="T299" s="11" t="str">
        <f t="shared" si="61"/>
        <v/>
      </c>
      <c r="U299" s="11">
        <f t="shared" si="64"/>
        <v>0</v>
      </c>
      <c r="V299" s="12" t="str">
        <f t="shared" si="65"/>
        <v/>
      </c>
      <c r="X299" s="4" t="str">
        <f t="shared" si="66"/>
        <v/>
      </c>
      <c r="Y299" s="11" t="str">
        <f t="shared" si="67"/>
        <v/>
      </c>
      <c r="Z299" s="11">
        <f t="shared" si="69"/>
        <v>0</v>
      </c>
      <c r="AA299" s="12" t="str">
        <f t="shared" si="68"/>
        <v/>
      </c>
    </row>
    <row r="300" spans="1:27" ht="30" customHeight="1">
      <c r="A300" s="9"/>
      <c r="C300" s="10"/>
      <c r="D300" s="10"/>
      <c r="E300" s="128"/>
      <c r="F300" s="128"/>
      <c r="G300" s="128"/>
      <c r="H300" s="129" t="str">
        <f t="shared" si="62"/>
        <v/>
      </c>
      <c r="I300" s="124"/>
      <c r="J300" s="126" t="str">
        <f t="shared" si="70"/>
        <v/>
      </c>
      <c r="K300" s="127"/>
      <c r="L300" s="126" t="str">
        <f t="shared" si="71"/>
        <v/>
      </c>
      <c r="M300" s="127"/>
      <c r="N300" s="126" t="str">
        <f t="shared" si="72"/>
        <v/>
      </c>
      <c r="O300" s="126" t="str">
        <f t="shared" si="73"/>
        <v/>
      </c>
      <c r="P300" s="126" t="str">
        <f t="shared" si="74"/>
        <v/>
      </c>
      <c r="Q300" s="125"/>
      <c r="S300" s="4" t="str">
        <f t="shared" si="63"/>
        <v/>
      </c>
      <c r="T300" s="11" t="str">
        <f t="shared" si="61"/>
        <v/>
      </c>
      <c r="U300" s="11">
        <f t="shared" si="64"/>
        <v>0</v>
      </c>
      <c r="V300" s="12" t="str">
        <f t="shared" si="65"/>
        <v/>
      </c>
      <c r="X300" s="4" t="str">
        <f t="shared" si="66"/>
        <v/>
      </c>
      <c r="Y300" s="11" t="str">
        <f t="shared" si="67"/>
        <v/>
      </c>
      <c r="Z300" s="11">
        <f t="shared" si="69"/>
        <v>0</v>
      </c>
      <c r="AA300" s="12" t="str">
        <f t="shared" si="68"/>
        <v/>
      </c>
    </row>
    <row r="301" spans="1:27" ht="30" customHeight="1">
      <c r="A301" s="9"/>
      <c r="C301" s="10"/>
      <c r="D301" s="10"/>
      <c r="E301" s="128"/>
      <c r="F301" s="128"/>
      <c r="G301" s="128"/>
      <c r="H301" s="129" t="str">
        <f t="shared" si="62"/>
        <v/>
      </c>
      <c r="I301" s="124"/>
      <c r="J301" s="126" t="str">
        <f t="shared" si="70"/>
        <v/>
      </c>
      <c r="K301" s="127"/>
      <c r="L301" s="126" t="str">
        <f t="shared" si="71"/>
        <v/>
      </c>
      <c r="M301" s="127"/>
      <c r="N301" s="126" t="str">
        <f t="shared" si="72"/>
        <v/>
      </c>
      <c r="O301" s="126" t="str">
        <f t="shared" si="73"/>
        <v/>
      </c>
      <c r="P301" s="126" t="str">
        <f t="shared" si="74"/>
        <v/>
      </c>
      <c r="Q301" s="125"/>
      <c r="S301" s="4" t="str">
        <f t="shared" si="63"/>
        <v/>
      </c>
      <c r="T301" s="11" t="str">
        <f t="shared" si="61"/>
        <v/>
      </c>
      <c r="U301" s="11">
        <f t="shared" si="64"/>
        <v>0</v>
      </c>
      <c r="V301" s="12" t="str">
        <f t="shared" si="65"/>
        <v/>
      </c>
      <c r="X301" s="4" t="str">
        <f t="shared" si="66"/>
        <v/>
      </c>
      <c r="Y301" s="11" t="str">
        <f t="shared" si="67"/>
        <v/>
      </c>
      <c r="Z301" s="11">
        <f t="shared" si="69"/>
        <v>0</v>
      </c>
      <c r="AA301" s="12" t="str">
        <f t="shared" si="68"/>
        <v/>
      </c>
    </row>
    <row r="302" spans="1:27" ht="30" customHeight="1">
      <c r="A302" s="9"/>
      <c r="C302" s="10"/>
      <c r="D302" s="10"/>
      <c r="E302" s="128"/>
      <c r="F302" s="128"/>
      <c r="G302" s="128"/>
      <c r="H302" s="129" t="str">
        <f t="shared" si="62"/>
        <v/>
      </c>
      <c r="I302" s="124"/>
      <c r="J302" s="126" t="str">
        <f t="shared" si="70"/>
        <v/>
      </c>
      <c r="K302" s="127"/>
      <c r="L302" s="126" t="str">
        <f t="shared" si="71"/>
        <v/>
      </c>
      <c r="M302" s="127"/>
      <c r="N302" s="126" t="str">
        <f t="shared" si="72"/>
        <v/>
      </c>
      <c r="O302" s="126" t="str">
        <f t="shared" si="73"/>
        <v/>
      </c>
      <c r="P302" s="126" t="str">
        <f t="shared" si="74"/>
        <v/>
      </c>
      <c r="Q302" s="125"/>
      <c r="S302" s="4" t="str">
        <f t="shared" si="63"/>
        <v/>
      </c>
      <c r="T302" s="11" t="str">
        <f t="shared" si="61"/>
        <v/>
      </c>
      <c r="U302" s="11">
        <f t="shared" si="64"/>
        <v>0</v>
      </c>
      <c r="V302" s="12" t="str">
        <f t="shared" si="65"/>
        <v/>
      </c>
      <c r="X302" s="4" t="str">
        <f t="shared" si="66"/>
        <v/>
      </c>
      <c r="Y302" s="11" t="str">
        <f t="shared" si="67"/>
        <v/>
      </c>
      <c r="Z302" s="11">
        <f t="shared" si="69"/>
        <v>0</v>
      </c>
      <c r="AA302" s="12" t="str">
        <f t="shared" si="68"/>
        <v/>
      </c>
    </row>
    <row r="303" spans="1:27" ht="30" customHeight="1">
      <c r="A303" s="9"/>
      <c r="C303" s="10"/>
      <c r="D303" s="10"/>
      <c r="E303" s="128"/>
      <c r="F303" s="128"/>
      <c r="G303" s="128"/>
      <c r="H303" s="129" t="str">
        <f t="shared" si="62"/>
        <v/>
      </c>
      <c r="I303" s="124"/>
      <c r="J303" s="126" t="str">
        <f t="shared" si="70"/>
        <v/>
      </c>
      <c r="K303" s="127"/>
      <c r="L303" s="126" t="str">
        <f t="shared" si="71"/>
        <v/>
      </c>
      <c r="M303" s="127"/>
      <c r="N303" s="126" t="str">
        <f t="shared" si="72"/>
        <v/>
      </c>
      <c r="O303" s="126" t="str">
        <f t="shared" si="73"/>
        <v/>
      </c>
      <c r="P303" s="126" t="str">
        <f t="shared" si="74"/>
        <v/>
      </c>
      <c r="Q303" s="125"/>
      <c r="S303" s="4" t="str">
        <f t="shared" si="63"/>
        <v/>
      </c>
      <c r="T303" s="11" t="str">
        <f t="shared" si="61"/>
        <v/>
      </c>
      <c r="U303" s="11">
        <f t="shared" si="64"/>
        <v>0</v>
      </c>
      <c r="V303" s="12" t="str">
        <f t="shared" si="65"/>
        <v/>
      </c>
      <c r="X303" s="4" t="str">
        <f t="shared" si="66"/>
        <v/>
      </c>
      <c r="Y303" s="11" t="str">
        <f t="shared" si="67"/>
        <v/>
      </c>
      <c r="Z303" s="11">
        <f t="shared" si="69"/>
        <v>0</v>
      </c>
      <c r="AA303" s="12" t="str">
        <f t="shared" si="68"/>
        <v/>
      </c>
    </row>
    <row r="304" spans="1:27" ht="30" customHeight="1">
      <c r="A304" s="9"/>
      <c r="C304" s="10"/>
      <c r="D304" s="10"/>
      <c r="E304" s="128"/>
      <c r="F304" s="128"/>
      <c r="G304" s="128"/>
      <c r="H304" s="129" t="str">
        <f t="shared" si="62"/>
        <v/>
      </c>
      <c r="I304" s="124"/>
      <c r="J304" s="126" t="str">
        <f t="shared" si="70"/>
        <v/>
      </c>
      <c r="K304" s="127"/>
      <c r="L304" s="126" t="str">
        <f t="shared" si="71"/>
        <v/>
      </c>
      <c r="M304" s="127"/>
      <c r="N304" s="126" t="str">
        <f t="shared" si="72"/>
        <v/>
      </c>
      <c r="O304" s="126" t="str">
        <f t="shared" si="73"/>
        <v/>
      </c>
      <c r="P304" s="126" t="str">
        <f t="shared" si="74"/>
        <v/>
      </c>
      <c r="Q304" s="125"/>
      <c r="S304" s="4" t="str">
        <f t="shared" si="63"/>
        <v/>
      </c>
      <c r="T304" s="11" t="str">
        <f t="shared" si="61"/>
        <v/>
      </c>
      <c r="U304" s="11">
        <f t="shared" si="64"/>
        <v>0</v>
      </c>
      <c r="V304" s="12" t="str">
        <f t="shared" si="65"/>
        <v/>
      </c>
      <c r="X304" s="4" t="str">
        <f t="shared" si="66"/>
        <v/>
      </c>
      <c r="Y304" s="11" t="str">
        <f t="shared" si="67"/>
        <v/>
      </c>
      <c r="Z304" s="11">
        <f t="shared" si="69"/>
        <v>0</v>
      </c>
      <c r="AA304" s="12" t="str">
        <f t="shared" si="68"/>
        <v/>
      </c>
    </row>
    <row r="305" spans="1:27" ht="30" customHeight="1">
      <c r="A305" s="9"/>
      <c r="C305" s="10"/>
      <c r="D305" s="10"/>
      <c r="E305" s="128"/>
      <c r="F305" s="128"/>
      <c r="G305" s="128"/>
      <c r="H305" s="129" t="str">
        <f t="shared" si="62"/>
        <v/>
      </c>
      <c r="I305" s="124"/>
      <c r="J305" s="126" t="str">
        <f t="shared" si="70"/>
        <v/>
      </c>
      <c r="K305" s="127"/>
      <c r="L305" s="126" t="str">
        <f t="shared" si="71"/>
        <v/>
      </c>
      <c r="M305" s="127"/>
      <c r="N305" s="126" t="str">
        <f t="shared" si="72"/>
        <v/>
      </c>
      <c r="O305" s="126" t="str">
        <f t="shared" si="73"/>
        <v/>
      </c>
      <c r="P305" s="126" t="str">
        <f t="shared" si="74"/>
        <v/>
      </c>
      <c r="Q305" s="125"/>
      <c r="S305" s="4" t="str">
        <f t="shared" si="63"/>
        <v/>
      </c>
      <c r="T305" s="11" t="str">
        <f t="shared" si="61"/>
        <v/>
      </c>
      <c r="U305" s="11">
        <f t="shared" si="64"/>
        <v>0</v>
      </c>
      <c r="V305" s="12" t="str">
        <f t="shared" si="65"/>
        <v/>
      </c>
      <c r="X305" s="4" t="str">
        <f t="shared" si="66"/>
        <v/>
      </c>
      <c r="Y305" s="11" t="str">
        <f t="shared" si="67"/>
        <v/>
      </c>
      <c r="Z305" s="11">
        <f t="shared" si="69"/>
        <v>0</v>
      </c>
      <c r="AA305" s="12" t="str">
        <f t="shared" si="68"/>
        <v/>
      </c>
    </row>
    <row r="306" spans="1:27" ht="30" customHeight="1">
      <c r="A306" s="9"/>
      <c r="C306" s="10"/>
      <c r="D306" s="10"/>
      <c r="E306" s="128"/>
      <c r="F306" s="128"/>
      <c r="G306" s="128"/>
      <c r="H306" s="129" t="str">
        <f t="shared" si="62"/>
        <v/>
      </c>
      <c r="I306" s="124"/>
      <c r="J306" s="126" t="str">
        <f t="shared" si="70"/>
        <v/>
      </c>
      <c r="K306" s="127"/>
      <c r="L306" s="126" t="str">
        <f t="shared" si="71"/>
        <v/>
      </c>
      <c r="M306" s="127"/>
      <c r="N306" s="126" t="str">
        <f t="shared" si="72"/>
        <v/>
      </c>
      <c r="O306" s="126" t="str">
        <f t="shared" si="73"/>
        <v/>
      </c>
      <c r="P306" s="126" t="str">
        <f t="shared" si="74"/>
        <v/>
      </c>
      <c r="Q306" s="125"/>
      <c r="S306" s="4" t="str">
        <f t="shared" si="63"/>
        <v/>
      </c>
      <c r="T306" s="11" t="str">
        <f t="shared" si="61"/>
        <v/>
      </c>
      <c r="U306" s="11">
        <f t="shared" si="64"/>
        <v>0</v>
      </c>
      <c r="V306" s="12" t="str">
        <f t="shared" si="65"/>
        <v/>
      </c>
      <c r="X306" s="4" t="str">
        <f t="shared" si="66"/>
        <v/>
      </c>
      <c r="Y306" s="11" t="str">
        <f t="shared" si="67"/>
        <v/>
      </c>
      <c r="Z306" s="11">
        <f t="shared" si="69"/>
        <v>0</v>
      </c>
      <c r="AA306" s="12" t="str">
        <f t="shared" si="68"/>
        <v/>
      </c>
    </row>
    <row r="307" spans="1:27" ht="30" customHeight="1">
      <c r="A307" s="9"/>
      <c r="C307" s="10"/>
      <c r="D307" s="10"/>
      <c r="E307" s="128"/>
      <c r="F307" s="128"/>
      <c r="G307" s="128"/>
      <c r="H307" s="129" t="str">
        <f t="shared" si="62"/>
        <v/>
      </c>
      <c r="I307" s="124"/>
      <c r="J307" s="126" t="str">
        <f t="shared" si="70"/>
        <v/>
      </c>
      <c r="K307" s="127"/>
      <c r="L307" s="126" t="str">
        <f t="shared" si="71"/>
        <v/>
      </c>
      <c r="M307" s="127"/>
      <c r="N307" s="126" t="str">
        <f t="shared" si="72"/>
        <v/>
      </c>
      <c r="O307" s="126" t="str">
        <f t="shared" si="73"/>
        <v/>
      </c>
      <c r="P307" s="126" t="str">
        <f t="shared" si="74"/>
        <v/>
      </c>
      <c r="Q307" s="125"/>
      <c r="S307" s="4" t="str">
        <f t="shared" si="63"/>
        <v/>
      </c>
      <c r="T307" s="11" t="str">
        <f t="shared" si="61"/>
        <v/>
      </c>
      <c r="U307" s="11">
        <f t="shared" si="64"/>
        <v>0</v>
      </c>
      <c r="V307" s="12" t="str">
        <f t="shared" si="65"/>
        <v/>
      </c>
      <c r="X307" s="4" t="str">
        <f t="shared" si="66"/>
        <v/>
      </c>
      <c r="Y307" s="11" t="str">
        <f t="shared" si="67"/>
        <v/>
      </c>
      <c r="Z307" s="11">
        <f t="shared" si="69"/>
        <v>0</v>
      </c>
      <c r="AA307" s="12" t="str">
        <f t="shared" si="68"/>
        <v/>
      </c>
    </row>
    <row r="308" spans="1:27" ht="30" customHeight="1">
      <c r="A308" s="9"/>
      <c r="C308" s="10"/>
      <c r="D308" s="10"/>
      <c r="E308" s="128"/>
      <c r="F308" s="128"/>
      <c r="G308" s="128"/>
      <c r="H308" s="129" t="str">
        <f t="shared" si="62"/>
        <v/>
      </c>
      <c r="I308" s="124"/>
      <c r="J308" s="126" t="str">
        <f t="shared" si="70"/>
        <v/>
      </c>
      <c r="K308" s="127"/>
      <c r="L308" s="126" t="str">
        <f t="shared" si="71"/>
        <v/>
      </c>
      <c r="M308" s="127"/>
      <c r="N308" s="126" t="str">
        <f t="shared" si="72"/>
        <v/>
      </c>
      <c r="O308" s="126" t="str">
        <f t="shared" si="73"/>
        <v/>
      </c>
      <c r="P308" s="126" t="str">
        <f t="shared" si="74"/>
        <v/>
      </c>
      <c r="Q308" s="125"/>
      <c r="S308" s="4" t="str">
        <f t="shared" si="63"/>
        <v/>
      </c>
      <c r="T308" s="11" t="str">
        <f t="shared" si="61"/>
        <v/>
      </c>
      <c r="U308" s="11">
        <f t="shared" si="64"/>
        <v>0</v>
      </c>
      <c r="V308" s="12" t="str">
        <f t="shared" si="65"/>
        <v/>
      </c>
      <c r="X308" s="4" t="str">
        <f t="shared" si="66"/>
        <v/>
      </c>
      <c r="Y308" s="11" t="str">
        <f t="shared" si="67"/>
        <v/>
      </c>
      <c r="Z308" s="11">
        <f t="shared" si="69"/>
        <v>0</v>
      </c>
      <c r="AA308" s="12" t="str">
        <f t="shared" si="68"/>
        <v/>
      </c>
    </row>
    <row r="309" spans="1:27" ht="30" customHeight="1">
      <c r="A309" s="9"/>
      <c r="C309" s="10"/>
      <c r="D309" s="10"/>
      <c r="E309" s="128"/>
      <c r="F309" s="128"/>
      <c r="G309" s="128"/>
      <c r="H309" s="129" t="str">
        <f t="shared" si="62"/>
        <v/>
      </c>
      <c r="I309" s="124"/>
      <c r="J309" s="126" t="str">
        <f t="shared" si="70"/>
        <v/>
      </c>
      <c r="K309" s="127"/>
      <c r="L309" s="126" t="str">
        <f t="shared" si="71"/>
        <v/>
      </c>
      <c r="M309" s="127"/>
      <c r="N309" s="126" t="str">
        <f t="shared" si="72"/>
        <v/>
      </c>
      <c r="O309" s="126" t="str">
        <f t="shared" si="73"/>
        <v/>
      </c>
      <c r="P309" s="126" t="str">
        <f t="shared" si="74"/>
        <v/>
      </c>
      <c r="Q309" s="125"/>
      <c r="S309" s="4" t="str">
        <f t="shared" si="63"/>
        <v/>
      </c>
      <c r="T309" s="11" t="str">
        <f t="shared" si="61"/>
        <v/>
      </c>
      <c r="U309" s="11">
        <f t="shared" si="64"/>
        <v>0</v>
      </c>
      <c r="V309" s="12" t="str">
        <f t="shared" si="65"/>
        <v/>
      </c>
      <c r="X309" s="4" t="str">
        <f t="shared" si="66"/>
        <v/>
      </c>
      <c r="Y309" s="11" t="str">
        <f t="shared" si="67"/>
        <v/>
      </c>
      <c r="Z309" s="11">
        <f t="shared" si="69"/>
        <v>0</v>
      </c>
      <c r="AA309" s="12" t="str">
        <f t="shared" si="68"/>
        <v/>
      </c>
    </row>
    <row r="310" spans="1:27" ht="30" customHeight="1">
      <c r="A310" s="9"/>
      <c r="C310" s="10"/>
      <c r="D310" s="10"/>
      <c r="E310" s="128"/>
      <c r="F310" s="128"/>
      <c r="G310" s="128"/>
      <c r="H310" s="129" t="str">
        <f t="shared" si="62"/>
        <v/>
      </c>
      <c r="I310" s="124"/>
      <c r="J310" s="126" t="str">
        <f t="shared" si="70"/>
        <v/>
      </c>
      <c r="K310" s="127"/>
      <c r="L310" s="126" t="str">
        <f t="shared" si="71"/>
        <v/>
      </c>
      <c r="M310" s="127"/>
      <c r="N310" s="126" t="str">
        <f t="shared" si="72"/>
        <v/>
      </c>
      <c r="O310" s="126" t="str">
        <f t="shared" si="73"/>
        <v/>
      </c>
      <c r="P310" s="126" t="str">
        <f t="shared" si="74"/>
        <v/>
      </c>
      <c r="Q310" s="125"/>
      <c r="S310" s="4" t="str">
        <f t="shared" si="63"/>
        <v/>
      </c>
      <c r="T310" s="11" t="str">
        <f t="shared" si="61"/>
        <v/>
      </c>
      <c r="U310" s="11">
        <f t="shared" si="64"/>
        <v>0</v>
      </c>
      <c r="V310" s="12" t="str">
        <f t="shared" si="65"/>
        <v/>
      </c>
      <c r="X310" s="4" t="str">
        <f t="shared" si="66"/>
        <v/>
      </c>
      <c r="Y310" s="11" t="str">
        <f t="shared" si="67"/>
        <v/>
      </c>
      <c r="Z310" s="11">
        <f t="shared" si="69"/>
        <v>0</v>
      </c>
      <c r="AA310" s="12" t="str">
        <f t="shared" si="68"/>
        <v/>
      </c>
    </row>
    <row r="311" spans="1:27" ht="30" customHeight="1">
      <c r="A311" s="9"/>
      <c r="C311" s="10"/>
      <c r="D311" s="10"/>
      <c r="E311" s="128"/>
      <c r="F311" s="128"/>
      <c r="G311" s="128"/>
      <c r="H311" s="129" t="str">
        <f t="shared" si="62"/>
        <v/>
      </c>
      <c r="I311" s="124"/>
      <c r="J311" s="126" t="str">
        <f t="shared" si="70"/>
        <v/>
      </c>
      <c r="K311" s="127"/>
      <c r="L311" s="126" t="str">
        <f t="shared" si="71"/>
        <v/>
      </c>
      <c r="M311" s="127"/>
      <c r="N311" s="126" t="str">
        <f t="shared" si="72"/>
        <v/>
      </c>
      <c r="O311" s="126" t="str">
        <f t="shared" si="73"/>
        <v/>
      </c>
      <c r="P311" s="126" t="str">
        <f t="shared" si="74"/>
        <v/>
      </c>
      <c r="Q311" s="125"/>
      <c r="S311" s="4" t="str">
        <f t="shared" si="63"/>
        <v/>
      </c>
      <c r="T311" s="11" t="str">
        <f t="shared" si="61"/>
        <v/>
      </c>
      <c r="U311" s="11">
        <f t="shared" si="64"/>
        <v>0</v>
      </c>
      <c r="V311" s="12" t="str">
        <f t="shared" si="65"/>
        <v/>
      </c>
      <c r="X311" s="4" t="str">
        <f t="shared" si="66"/>
        <v/>
      </c>
      <c r="Y311" s="11" t="str">
        <f t="shared" si="67"/>
        <v/>
      </c>
      <c r="Z311" s="11">
        <f t="shared" si="69"/>
        <v>0</v>
      </c>
      <c r="AA311" s="12" t="str">
        <f t="shared" si="68"/>
        <v/>
      </c>
    </row>
    <row r="312" spans="1:27" ht="30" customHeight="1">
      <c r="A312" s="9"/>
      <c r="C312" s="10"/>
      <c r="D312" s="10"/>
      <c r="E312" s="128"/>
      <c r="F312" s="128"/>
      <c r="G312" s="128"/>
      <c r="H312" s="129" t="str">
        <f t="shared" si="62"/>
        <v/>
      </c>
      <c r="I312" s="124"/>
      <c r="J312" s="126" t="str">
        <f t="shared" si="70"/>
        <v/>
      </c>
      <c r="K312" s="127"/>
      <c r="L312" s="126" t="str">
        <f t="shared" si="71"/>
        <v/>
      </c>
      <c r="M312" s="127"/>
      <c r="N312" s="126" t="str">
        <f t="shared" si="72"/>
        <v/>
      </c>
      <c r="O312" s="126" t="str">
        <f t="shared" si="73"/>
        <v/>
      </c>
      <c r="P312" s="126" t="str">
        <f t="shared" si="74"/>
        <v/>
      </c>
      <c r="Q312" s="125"/>
      <c r="S312" s="4" t="str">
        <f t="shared" si="63"/>
        <v/>
      </c>
      <c r="T312" s="11" t="str">
        <f t="shared" si="61"/>
        <v/>
      </c>
      <c r="U312" s="11">
        <f t="shared" si="64"/>
        <v>0</v>
      </c>
      <c r="V312" s="12" t="str">
        <f t="shared" si="65"/>
        <v/>
      </c>
      <c r="X312" s="4" t="str">
        <f t="shared" si="66"/>
        <v/>
      </c>
      <c r="Y312" s="11" t="str">
        <f t="shared" si="67"/>
        <v/>
      </c>
      <c r="Z312" s="11">
        <f t="shared" si="69"/>
        <v>0</v>
      </c>
      <c r="AA312" s="12" t="str">
        <f t="shared" si="68"/>
        <v/>
      </c>
    </row>
    <row r="313" spans="1:27" ht="30" customHeight="1">
      <c r="A313" s="9"/>
      <c r="C313" s="10"/>
      <c r="D313" s="10"/>
      <c r="E313" s="128"/>
      <c r="F313" s="128"/>
      <c r="G313" s="128"/>
      <c r="H313" s="129" t="str">
        <f t="shared" si="62"/>
        <v/>
      </c>
      <c r="I313" s="124"/>
      <c r="J313" s="126" t="str">
        <f t="shared" si="70"/>
        <v/>
      </c>
      <c r="K313" s="127"/>
      <c r="L313" s="126" t="str">
        <f t="shared" si="71"/>
        <v/>
      </c>
      <c r="M313" s="127"/>
      <c r="N313" s="126" t="str">
        <f t="shared" si="72"/>
        <v/>
      </c>
      <c r="O313" s="126" t="str">
        <f t="shared" si="73"/>
        <v/>
      </c>
      <c r="P313" s="126" t="str">
        <f t="shared" si="74"/>
        <v/>
      </c>
      <c r="Q313" s="125"/>
      <c r="S313" s="4" t="str">
        <f t="shared" si="63"/>
        <v/>
      </c>
      <c r="T313" s="11" t="str">
        <f t="shared" si="61"/>
        <v/>
      </c>
      <c r="U313" s="11">
        <f t="shared" si="64"/>
        <v>0</v>
      </c>
      <c r="V313" s="12" t="str">
        <f t="shared" si="65"/>
        <v/>
      </c>
      <c r="X313" s="4" t="str">
        <f t="shared" si="66"/>
        <v/>
      </c>
      <c r="Y313" s="11" t="str">
        <f t="shared" si="67"/>
        <v/>
      </c>
      <c r="Z313" s="11">
        <f t="shared" si="69"/>
        <v>0</v>
      </c>
      <c r="AA313" s="12" t="str">
        <f t="shared" si="68"/>
        <v/>
      </c>
    </row>
    <row r="314" spans="1:27" ht="30" customHeight="1">
      <c r="A314" s="9"/>
      <c r="C314" s="10"/>
      <c r="D314" s="10"/>
      <c r="E314" s="128"/>
      <c r="F314" s="128"/>
      <c r="G314" s="128"/>
      <c r="H314" s="129" t="str">
        <f t="shared" si="62"/>
        <v/>
      </c>
      <c r="I314" s="124"/>
      <c r="J314" s="126" t="str">
        <f t="shared" si="70"/>
        <v/>
      </c>
      <c r="K314" s="127"/>
      <c r="L314" s="126" t="str">
        <f t="shared" si="71"/>
        <v/>
      </c>
      <c r="M314" s="127"/>
      <c r="N314" s="126" t="str">
        <f t="shared" si="72"/>
        <v/>
      </c>
      <c r="O314" s="126" t="str">
        <f t="shared" si="73"/>
        <v/>
      </c>
      <c r="P314" s="126" t="str">
        <f t="shared" si="74"/>
        <v/>
      </c>
      <c r="Q314" s="125"/>
      <c r="S314" s="4" t="str">
        <f t="shared" si="63"/>
        <v/>
      </c>
      <c r="T314" s="11" t="str">
        <f t="shared" si="61"/>
        <v/>
      </c>
      <c r="U314" s="11">
        <f t="shared" si="64"/>
        <v>0</v>
      </c>
      <c r="V314" s="12" t="str">
        <f t="shared" si="65"/>
        <v/>
      </c>
      <c r="X314" s="4" t="str">
        <f t="shared" si="66"/>
        <v/>
      </c>
      <c r="Y314" s="11" t="str">
        <f t="shared" si="67"/>
        <v/>
      </c>
      <c r="Z314" s="11">
        <f t="shared" si="69"/>
        <v>0</v>
      </c>
      <c r="AA314" s="12" t="str">
        <f t="shared" si="68"/>
        <v/>
      </c>
    </row>
    <row r="315" spans="1:27" ht="30" customHeight="1">
      <c r="A315" s="9"/>
      <c r="C315" s="10"/>
      <c r="D315" s="10"/>
      <c r="E315" s="128"/>
      <c r="F315" s="128"/>
      <c r="G315" s="128"/>
      <c r="H315" s="129" t="str">
        <f t="shared" si="62"/>
        <v/>
      </c>
      <c r="I315" s="124"/>
      <c r="J315" s="126" t="str">
        <f t="shared" si="70"/>
        <v/>
      </c>
      <c r="K315" s="127"/>
      <c r="L315" s="126" t="str">
        <f t="shared" si="71"/>
        <v/>
      </c>
      <c r="M315" s="127"/>
      <c r="N315" s="126" t="str">
        <f t="shared" si="72"/>
        <v/>
      </c>
      <c r="O315" s="126" t="str">
        <f t="shared" si="73"/>
        <v/>
      </c>
      <c r="P315" s="126" t="str">
        <f t="shared" si="74"/>
        <v/>
      </c>
      <c r="Q315" s="125"/>
      <c r="S315" s="4" t="str">
        <f t="shared" si="63"/>
        <v/>
      </c>
      <c r="T315" s="11" t="str">
        <f t="shared" si="61"/>
        <v/>
      </c>
      <c r="U315" s="11">
        <f t="shared" si="64"/>
        <v>0</v>
      </c>
      <c r="V315" s="12" t="str">
        <f t="shared" si="65"/>
        <v/>
      </c>
      <c r="X315" s="4" t="str">
        <f t="shared" si="66"/>
        <v/>
      </c>
      <c r="Y315" s="11" t="str">
        <f t="shared" si="67"/>
        <v/>
      </c>
      <c r="Z315" s="11">
        <f t="shared" si="69"/>
        <v>0</v>
      </c>
      <c r="AA315" s="12" t="str">
        <f t="shared" si="68"/>
        <v/>
      </c>
    </row>
    <row r="316" spans="1:27" ht="30" customHeight="1">
      <c r="A316" s="9"/>
      <c r="C316" s="10"/>
      <c r="D316" s="10"/>
      <c r="E316" s="128"/>
      <c r="F316" s="128"/>
      <c r="G316" s="128"/>
      <c r="H316" s="129" t="str">
        <f t="shared" si="62"/>
        <v/>
      </c>
      <c r="I316" s="124"/>
      <c r="J316" s="126" t="str">
        <f t="shared" si="70"/>
        <v/>
      </c>
      <c r="K316" s="127"/>
      <c r="L316" s="126" t="str">
        <f t="shared" si="71"/>
        <v/>
      </c>
      <c r="M316" s="127"/>
      <c r="N316" s="126" t="str">
        <f t="shared" si="72"/>
        <v/>
      </c>
      <c r="O316" s="126" t="str">
        <f t="shared" si="73"/>
        <v/>
      </c>
      <c r="P316" s="126" t="str">
        <f t="shared" si="74"/>
        <v/>
      </c>
      <c r="Q316" s="125"/>
      <c r="S316" s="4" t="str">
        <f t="shared" si="63"/>
        <v/>
      </c>
      <c r="T316" s="11" t="str">
        <f t="shared" si="61"/>
        <v/>
      </c>
      <c r="U316" s="11">
        <f t="shared" si="64"/>
        <v>0</v>
      </c>
      <c r="V316" s="12" t="str">
        <f t="shared" si="65"/>
        <v/>
      </c>
      <c r="X316" s="4" t="str">
        <f t="shared" si="66"/>
        <v/>
      </c>
      <c r="Y316" s="11" t="str">
        <f t="shared" si="67"/>
        <v/>
      </c>
      <c r="Z316" s="11">
        <f t="shared" si="69"/>
        <v>0</v>
      </c>
      <c r="AA316" s="12" t="str">
        <f t="shared" si="68"/>
        <v/>
      </c>
    </row>
    <row r="317" spans="1:27" ht="30" customHeight="1">
      <c r="A317" s="9"/>
      <c r="C317" s="10"/>
      <c r="D317" s="10"/>
      <c r="E317" s="128"/>
      <c r="F317" s="128"/>
      <c r="G317" s="128"/>
      <c r="H317" s="129" t="str">
        <f t="shared" si="62"/>
        <v/>
      </c>
      <c r="I317" s="124"/>
      <c r="J317" s="126" t="str">
        <f t="shared" si="70"/>
        <v/>
      </c>
      <c r="K317" s="127"/>
      <c r="L317" s="126" t="str">
        <f t="shared" si="71"/>
        <v/>
      </c>
      <c r="M317" s="127"/>
      <c r="N317" s="126" t="str">
        <f t="shared" si="72"/>
        <v/>
      </c>
      <c r="O317" s="126" t="str">
        <f t="shared" si="73"/>
        <v/>
      </c>
      <c r="P317" s="126" t="str">
        <f t="shared" si="74"/>
        <v/>
      </c>
      <c r="Q317" s="125"/>
      <c r="S317" s="4" t="str">
        <f t="shared" si="63"/>
        <v/>
      </c>
      <c r="T317" s="11" t="str">
        <f t="shared" si="61"/>
        <v/>
      </c>
      <c r="U317" s="11">
        <f t="shared" si="64"/>
        <v>0</v>
      </c>
      <c r="V317" s="12" t="str">
        <f t="shared" si="65"/>
        <v/>
      </c>
      <c r="X317" s="4" t="str">
        <f t="shared" si="66"/>
        <v/>
      </c>
      <c r="Y317" s="11" t="str">
        <f t="shared" si="67"/>
        <v/>
      </c>
      <c r="Z317" s="11">
        <f t="shared" si="69"/>
        <v>0</v>
      </c>
      <c r="AA317" s="12" t="str">
        <f t="shared" si="68"/>
        <v/>
      </c>
    </row>
    <row r="318" spans="1:27" ht="30" customHeight="1">
      <c r="A318" s="9"/>
      <c r="C318" s="10"/>
      <c r="D318" s="10"/>
      <c r="E318" s="128"/>
      <c r="F318" s="128"/>
      <c r="G318" s="128"/>
      <c r="H318" s="129" t="str">
        <f t="shared" si="62"/>
        <v/>
      </c>
      <c r="I318" s="124"/>
      <c r="J318" s="126" t="str">
        <f t="shared" si="70"/>
        <v/>
      </c>
      <c r="K318" s="127"/>
      <c r="L318" s="126" t="str">
        <f t="shared" si="71"/>
        <v/>
      </c>
      <c r="M318" s="127"/>
      <c r="N318" s="126" t="str">
        <f t="shared" si="72"/>
        <v/>
      </c>
      <c r="O318" s="126" t="str">
        <f t="shared" si="73"/>
        <v/>
      </c>
      <c r="P318" s="126" t="str">
        <f t="shared" si="74"/>
        <v/>
      </c>
      <c r="Q318" s="125"/>
      <c r="S318" s="4" t="str">
        <f t="shared" si="63"/>
        <v/>
      </c>
      <c r="T318" s="11" t="str">
        <f t="shared" si="61"/>
        <v/>
      </c>
      <c r="U318" s="11">
        <f t="shared" si="64"/>
        <v>0</v>
      </c>
      <c r="V318" s="12" t="str">
        <f t="shared" si="65"/>
        <v/>
      </c>
      <c r="X318" s="4" t="str">
        <f t="shared" si="66"/>
        <v/>
      </c>
      <c r="Y318" s="11" t="str">
        <f t="shared" si="67"/>
        <v/>
      </c>
      <c r="Z318" s="11">
        <f t="shared" si="69"/>
        <v>0</v>
      </c>
      <c r="AA318" s="12" t="str">
        <f t="shared" si="68"/>
        <v/>
      </c>
    </row>
    <row r="319" spans="1:27" ht="30" customHeight="1">
      <c r="A319" s="9"/>
      <c r="C319" s="10"/>
      <c r="D319" s="10"/>
      <c r="E319" s="128"/>
      <c r="F319" s="128"/>
      <c r="G319" s="128"/>
      <c r="H319" s="129" t="str">
        <f t="shared" si="62"/>
        <v/>
      </c>
      <c r="I319" s="124"/>
      <c r="J319" s="126" t="str">
        <f t="shared" si="70"/>
        <v/>
      </c>
      <c r="K319" s="127"/>
      <c r="L319" s="126" t="str">
        <f t="shared" si="71"/>
        <v/>
      </c>
      <c r="M319" s="127"/>
      <c r="N319" s="126" t="str">
        <f t="shared" si="72"/>
        <v/>
      </c>
      <c r="O319" s="126" t="str">
        <f t="shared" si="73"/>
        <v/>
      </c>
      <c r="P319" s="126" t="str">
        <f t="shared" si="74"/>
        <v/>
      </c>
      <c r="Q319" s="125"/>
      <c r="S319" s="4" t="str">
        <f t="shared" si="63"/>
        <v/>
      </c>
      <c r="T319" s="11" t="str">
        <f t="shared" si="61"/>
        <v/>
      </c>
      <c r="U319" s="11">
        <f t="shared" si="64"/>
        <v>0</v>
      </c>
      <c r="V319" s="12" t="str">
        <f t="shared" si="65"/>
        <v/>
      </c>
      <c r="X319" s="4" t="str">
        <f t="shared" si="66"/>
        <v/>
      </c>
      <c r="Y319" s="11" t="str">
        <f t="shared" si="67"/>
        <v/>
      </c>
      <c r="Z319" s="11">
        <f t="shared" si="69"/>
        <v>0</v>
      </c>
      <c r="AA319" s="12" t="str">
        <f t="shared" si="68"/>
        <v/>
      </c>
    </row>
    <row r="320" spans="1:27" ht="30" customHeight="1">
      <c r="A320" s="9"/>
      <c r="C320" s="10"/>
      <c r="D320" s="10"/>
      <c r="E320" s="128"/>
      <c r="F320" s="128"/>
      <c r="G320" s="128"/>
      <c r="H320" s="129" t="str">
        <f t="shared" si="62"/>
        <v/>
      </c>
      <c r="I320" s="124"/>
      <c r="J320" s="126" t="str">
        <f t="shared" si="70"/>
        <v/>
      </c>
      <c r="K320" s="127"/>
      <c r="L320" s="126" t="str">
        <f t="shared" si="71"/>
        <v/>
      </c>
      <c r="M320" s="127"/>
      <c r="N320" s="126" t="str">
        <f t="shared" si="72"/>
        <v/>
      </c>
      <c r="O320" s="126" t="str">
        <f t="shared" si="73"/>
        <v/>
      </c>
      <c r="P320" s="126" t="str">
        <f t="shared" si="74"/>
        <v/>
      </c>
      <c r="Q320" s="125"/>
      <c r="S320" s="4" t="str">
        <f t="shared" si="63"/>
        <v/>
      </c>
      <c r="T320" s="11" t="str">
        <f t="shared" si="61"/>
        <v/>
      </c>
      <c r="U320" s="11">
        <f t="shared" si="64"/>
        <v>0</v>
      </c>
      <c r="V320" s="12" t="str">
        <f t="shared" si="65"/>
        <v/>
      </c>
      <c r="X320" s="4" t="str">
        <f t="shared" si="66"/>
        <v/>
      </c>
      <c r="Y320" s="11" t="str">
        <f t="shared" si="67"/>
        <v/>
      </c>
      <c r="Z320" s="11">
        <f t="shared" si="69"/>
        <v>0</v>
      </c>
      <c r="AA320" s="12" t="str">
        <f t="shared" si="68"/>
        <v/>
      </c>
    </row>
    <row r="321" spans="1:27" ht="30" customHeight="1">
      <c r="A321" s="9"/>
      <c r="C321" s="10"/>
      <c r="D321" s="10"/>
      <c r="E321" s="128"/>
      <c r="F321" s="128"/>
      <c r="G321" s="128"/>
      <c r="H321" s="129" t="str">
        <f t="shared" si="62"/>
        <v/>
      </c>
      <c r="I321" s="124"/>
      <c r="J321" s="126" t="str">
        <f t="shared" si="70"/>
        <v/>
      </c>
      <c r="K321" s="127"/>
      <c r="L321" s="126" t="str">
        <f t="shared" si="71"/>
        <v/>
      </c>
      <c r="M321" s="127"/>
      <c r="N321" s="126" t="str">
        <f t="shared" si="72"/>
        <v/>
      </c>
      <c r="O321" s="126" t="str">
        <f t="shared" si="73"/>
        <v/>
      </c>
      <c r="P321" s="126" t="str">
        <f t="shared" si="74"/>
        <v/>
      </c>
      <c r="Q321" s="125"/>
      <c r="S321" s="4" t="str">
        <f t="shared" si="63"/>
        <v/>
      </c>
      <c r="T321" s="11" t="str">
        <f t="shared" si="61"/>
        <v/>
      </c>
      <c r="U321" s="11">
        <f t="shared" si="64"/>
        <v>0</v>
      </c>
      <c r="V321" s="12" t="str">
        <f t="shared" si="65"/>
        <v/>
      </c>
      <c r="X321" s="4" t="str">
        <f t="shared" si="66"/>
        <v/>
      </c>
      <c r="Y321" s="11" t="str">
        <f t="shared" si="67"/>
        <v/>
      </c>
      <c r="Z321" s="11">
        <f t="shared" si="69"/>
        <v>0</v>
      </c>
      <c r="AA321" s="12" t="str">
        <f t="shared" si="68"/>
        <v/>
      </c>
    </row>
    <row r="322" spans="1:27" ht="30" customHeight="1">
      <c r="A322" s="9"/>
      <c r="C322" s="10"/>
      <c r="D322" s="10"/>
      <c r="E322" s="128"/>
      <c r="F322" s="128"/>
      <c r="G322" s="128"/>
      <c r="H322" s="129" t="str">
        <f t="shared" si="62"/>
        <v/>
      </c>
      <c r="I322" s="124"/>
      <c r="J322" s="126" t="str">
        <f t="shared" si="70"/>
        <v/>
      </c>
      <c r="K322" s="127"/>
      <c r="L322" s="126" t="str">
        <f t="shared" si="71"/>
        <v/>
      </c>
      <c r="M322" s="127"/>
      <c r="N322" s="126" t="str">
        <f t="shared" si="72"/>
        <v/>
      </c>
      <c r="O322" s="126" t="str">
        <f t="shared" si="73"/>
        <v/>
      </c>
      <c r="P322" s="126" t="str">
        <f t="shared" si="74"/>
        <v/>
      </c>
      <c r="Q322" s="125"/>
      <c r="S322" s="4" t="str">
        <f t="shared" si="63"/>
        <v/>
      </c>
      <c r="T322" s="11" t="str">
        <f t="shared" si="61"/>
        <v/>
      </c>
      <c r="U322" s="11">
        <f t="shared" si="64"/>
        <v>0</v>
      </c>
      <c r="V322" s="12" t="str">
        <f t="shared" si="65"/>
        <v/>
      </c>
      <c r="X322" s="4" t="str">
        <f t="shared" si="66"/>
        <v/>
      </c>
      <c r="Y322" s="11" t="str">
        <f t="shared" si="67"/>
        <v/>
      </c>
      <c r="Z322" s="11">
        <f t="shared" si="69"/>
        <v>0</v>
      </c>
      <c r="AA322" s="12" t="str">
        <f t="shared" si="68"/>
        <v/>
      </c>
    </row>
    <row r="323" spans="1:27" ht="30" customHeight="1">
      <c r="A323" s="9"/>
      <c r="C323" s="10"/>
      <c r="D323" s="10"/>
      <c r="E323" s="128"/>
      <c r="F323" s="128"/>
      <c r="G323" s="128"/>
      <c r="H323" s="129" t="str">
        <f t="shared" si="62"/>
        <v/>
      </c>
      <c r="I323" s="124"/>
      <c r="J323" s="126" t="str">
        <f t="shared" si="70"/>
        <v/>
      </c>
      <c r="K323" s="127"/>
      <c r="L323" s="126" t="str">
        <f t="shared" si="71"/>
        <v/>
      </c>
      <c r="M323" s="127"/>
      <c r="N323" s="126" t="str">
        <f t="shared" si="72"/>
        <v/>
      </c>
      <c r="O323" s="126" t="str">
        <f t="shared" si="73"/>
        <v/>
      </c>
      <c r="P323" s="126" t="str">
        <f t="shared" si="74"/>
        <v/>
      </c>
      <c r="Q323" s="125"/>
      <c r="S323" s="4" t="str">
        <f t="shared" si="63"/>
        <v/>
      </c>
      <c r="T323" s="11" t="str">
        <f t="shared" si="61"/>
        <v/>
      </c>
      <c r="U323" s="11">
        <f t="shared" si="64"/>
        <v>0</v>
      </c>
      <c r="V323" s="12" t="str">
        <f t="shared" si="65"/>
        <v/>
      </c>
      <c r="X323" s="4" t="str">
        <f t="shared" si="66"/>
        <v/>
      </c>
      <c r="Y323" s="11" t="str">
        <f t="shared" si="67"/>
        <v/>
      </c>
      <c r="Z323" s="11">
        <f t="shared" si="69"/>
        <v>0</v>
      </c>
      <c r="AA323" s="12" t="str">
        <f t="shared" si="68"/>
        <v/>
      </c>
    </row>
    <row r="324" spans="1:27" ht="30" customHeight="1">
      <c r="A324" s="9"/>
      <c r="C324" s="10"/>
      <c r="D324" s="10"/>
      <c r="E324" s="128"/>
      <c r="F324" s="128"/>
      <c r="G324" s="128"/>
      <c r="H324" s="129" t="str">
        <f t="shared" si="62"/>
        <v/>
      </c>
      <c r="I324" s="124"/>
      <c r="J324" s="126" t="str">
        <f t="shared" si="70"/>
        <v/>
      </c>
      <c r="K324" s="127"/>
      <c r="L324" s="126" t="str">
        <f t="shared" si="71"/>
        <v/>
      </c>
      <c r="M324" s="127"/>
      <c r="N324" s="126" t="str">
        <f t="shared" si="72"/>
        <v/>
      </c>
      <c r="O324" s="126" t="str">
        <f t="shared" si="73"/>
        <v/>
      </c>
      <c r="P324" s="126" t="str">
        <f t="shared" si="74"/>
        <v/>
      </c>
      <c r="Q324" s="125"/>
      <c r="S324" s="4" t="str">
        <f t="shared" si="63"/>
        <v/>
      </c>
      <c r="T324" s="11" t="str">
        <f t="shared" si="61"/>
        <v/>
      </c>
      <c r="U324" s="11">
        <f t="shared" si="64"/>
        <v>0</v>
      </c>
      <c r="V324" s="12" t="str">
        <f t="shared" si="65"/>
        <v/>
      </c>
      <c r="X324" s="4" t="str">
        <f t="shared" si="66"/>
        <v/>
      </c>
      <c r="Y324" s="11" t="str">
        <f t="shared" si="67"/>
        <v/>
      </c>
      <c r="Z324" s="11">
        <f t="shared" si="69"/>
        <v>0</v>
      </c>
      <c r="AA324" s="12" t="str">
        <f t="shared" si="68"/>
        <v/>
      </c>
    </row>
    <row r="325" spans="1:27" ht="30" customHeight="1">
      <c r="A325" s="9"/>
      <c r="C325" s="10"/>
      <c r="D325" s="10"/>
      <c r="E325" s="128"/>
      <c r="F325" s="128"/>
      <c r="G325" s="128"/>
      <c r="H325" s="129" t="str">
        <f t="shared" si="62"/>
        <v/>
      </c>
      <c r="I325" s="124"/>
      <c r="J325" s="126" t="str">
        <f t="shared" si="70"/>
        <v/>
      </c>
      <c r="K325" s="127"/>
      <c r="L325" s="126" t="str">
        <f t="shared" si="71"/>
        <v/>
      </c>
      <c r="M325" s="127"/>
      <c r="N325" s="126" t="str">
        <f t="shared" si="72"/>
        <v/>
      </c>
      <c r="O325" s="126" t="str">
        <f t="shared" si="73"/>
        <v/>
      </c>
      <c r="P325" s="126" t="str">
        <f t="shared" si="74"/>
        <v/>
      </c>
      <c r="Q325" s="125"/>
      <c r="S325" s="4" t="str">
        <f t="shared" si="63"/>
        <v/>
      </c>
      <c r="T325" s="11" t="str">
        <f t="shared" ref="T325:T388" si="75">IFERROR(N325+(ROW(N325)/1000000),"")</f>
        <v/>
      </c>
      <c r="U325" s="11">
        <f t="shared" si="64"/>
        <v>0</v>
      </c>
      <c r="V325" s="12" t="str">
        <f t="shared" si="65"/>
        <v/>
      </c>
      <c r="X325" s="4" t="str">
        <f t="shared" si="66"/>
        <v/>
      </c>
      <c r="Y325" s="11" t="str">
        <f t="shared" si="67"/>
        <v/>
      </c>
      <c r="Z325" s="11">
        <f t="shared" si="69"/>
        <v>0</v>
      </c>
      <c r="AA325" s="12" t="str">
        <f t="shared" si="68"/>
        <v/>
      </c>
    </row>
    <row r="326" spans="1:27" ht="30" customHeight="1">
      <c r="A326" s="9"/>
      <c r="C326" s="10"/>
      <c r="D326" s="10"/>
      <c r="E326" s="128"/>
      <c r="F326" s="128"/>
      <c r="G326" s="128"/>
      <c r="H326" s="129" t="str">
        <f t="shared" ref="H326:H389" si="76">IF(C326="","",E326+F326+G326)</f>
        <v/>
      </c>
      <c r="I326" s="124"/>
      <c r="J326" s="126" t="str">
        <f t="shared" si="70"/>
        <v/>
      </c>
      <c r="K326" s="127"/>
      <c r="L326" s="126" t="str">
        <f t="shared" si="71"/>
        <v/>
      </c>
      <c r="M326" s="127"/>
      <c r="N326" s="126" t="str">
        <f t="shared" si="72"/>
        <v/>
      </c>
      <c r="O326" s="126" t="str">
        <f t="shared" si="73"/>
        <v/>
      </c>
      <c r="P326" s="126" t="str">
        <f t="shared" si="74"/>
        <v/>
      </c>
      <c r="Q326" s="125"/>
      <c r="S326" s="4" t="str">
        <f t="shared" ref="S326:S389" si="77">IFERROR(RANK(T326,$T$5:$T$3004),"")</f>
        <v/>
      </c>
      <c r="T326" s="11" t="str">
        <f t="shared" si="75"/>
        <v/>
      </c>
      <c r="U326" s="11">
        <f t="shared" ref="U326:U389" si="78">C326</f>
        <v>0</v>
      </c>
      <c r="V326" s="12" t="str">
        <f t="shared" ref="V326:V389" si="79">N326</f>
        <v/>
      </c>
      <c r="X326" s="4" t="str">
        <f t="shared" ref="X326:X389" si="80">IFERROR(RANK(Y326,$Y$5:$Y$3004),"")</f>
        <v/>
      </c>
      <c r="Y326" s="11" t="str">
        <f t="shared" ref="Y326:Y389" si="81">IFERROR(P326+(ROW(P326)/1000000),"")</f>
        <v/>
      </c>
      <c r="Z326" s="11">
        <f t="shared" si="69"/>
        <v>0</v>
      </c>
      <c r="AA326" s="12" t="str">
        <f t="shared" ref="AA326:AA389" si="82">P326</f>
        <v/>
      </c>
    </row>
    <row r="327" spans="1:27" ht="30" customHeight="1">
      <c r="A327" s="9"/>
      <c r="C327" s="10"/>
      <c r="D327" s="10"/>
      <c r="E327" s="128"/>
      <c r="F327" s="128"/>
      <c r="G327" s="128"/>
      <c r="H327" s="129" t="str">
        <f t="shared" si="76"/>
        <v/>
      </c>
      <c r="I327" s="124"/>
      <c r="J327" s="126" t="str">
        <f t="shared" si="70"/>
        <v/>
      </c>
      <c r="K327" s="127"/>
      <c r="L327" s="126" t="str">
        <f t="shared" si="71"/>
        <v/>
      </c>
      <c r="M327" s="127"/>
      <c r="N327" s="126" t="str">
        <f t="shared" si="72"/>
        <v/>
      </c>
      <c r="O327" s="126" t="str">
        <f t="shared" si="73"/>
        <v/>
      </c>
      <c r="P327" s="126" t="str">
        <f t="shared" si="74"/>
        <v/>
      </c>
      <c r="Q327" s="125"/>
      <c r="S327" s="4" t="str">
        <f t="shared" si="77"/>
        <v/>
      </c>
      <c r="T327" s="11" t="str">
        <f t="shared" si="75"/>
        <v/>
      </c>
      <c r="U327" s="11">
        <f t="shared" si="78"/>
        <v>0</v>
      </c>
      <c r="V327" s="12" t="str">
        <f t="shared" si="79"/>
        <v/>
      </c>
      <c r="X327" s="4" t="str">
        <f t="shared" si="80"/>
        <v/>
      </c>
      <c r="Y327" s="11" t="str">
        <f t="shared" si="81"/>
        <v/>
      </c>
      <c r="Z327" s="11">
        <f t="shared" ref="Z327:Z390" si="83">C327</f>
        <v>0</v>
      </c>
      <c r="AA327" s="12" t="str">
        <f t="shared" si="82"/>
        <v/>
      </c>
    </row>
    <row r="328" spans="1:27" ht="30" customHeight="1">
      <c r="A328" s="9"/>
      <c r="C328" s="10"/>
      <c r="D328" s="10"/>
      <c r="E328" s="128"/>
      <c r="F328" s="128"/>
      <c r="G328" s="128"/>
      <c r="H328" s="129" t="str">
        <f t="shared" si="76"/>
        <v/>
      </c>
      <c r="I328" s="124"/>
      <c r="J328" s="126" t="str">
        <f t="shared" si="70"/>
        <v/>
      </c>
      <c r="K328" s="127"/>
      <c r="L328" s="126" t="str">
        <f t="shared" si="71"/>
        <v/>
      </c>
      <c r="M328" s="127"/>
      <c r="N328" s="126" t="str">
        <f t="shared" si="72"/>
        <v/>
      </c>
      <c r="O328" s="126" t="str">
        <f t="shared" si="73"/>
        <v/>
      </c>
      <c r="P328" s="126" t="str">
        <f t="shared" si="74"/>
        <v/>
      </c>
      <c r="Q328" s="125"/>
      <c r="S328" s="4" t="str">
        <f t="shared" si="77"/>
        <v/>
      </c>
      <c r="T328" s="11" t="str">
        <f t="shared" si="75"/>
        <v/>
      </c>
      <c r="U328" s="11">
        <f t="shared" si="78"/>
        <v>0</v>
      </c>
      <c r="V328" s="12" t="str">
        <f t="shared" si="79"/>
        <v/>
      </c>
      <c r="X328" s="4" t="str">
        <f t="shared" si="80"/>
        <v/>
      </c>
      <c r="Y328" s="11" t="str">
        <f t="shared" si="81"/>
        <v/>
      </c>
      <c r="Z328" s="11">
        <f t="shared" si="83"/>
        <v>0</v>
      </c>
      <c r="AA328" s="12" t="str">
        <f t="shared" si="82"/>
        <v/>
      </c>
    </row>
    <row r="329" spans="1:27" ht="30" customHeight="1">
      <c r="A329" s="9"/>
      <c r="C329" s="10"/>
      <c r="D329" s="10"/>
      <c r="E329" s="128"/>
      <c r="F329" s="128"/>
      <c r="G329" s="128"/>
      <c r="H329" s="129" t="str">
        <f t="shared" si="76"/>
        <v/>
      </c>
      <c r="I329" s="124"/>
      <c r="J329" s="126" t="str">
        <f t="shared" si="70"/>
        <v/>
      </c>
      <c r="K329" s="127"/>
      <c r="L329" s="126" t="str">
        <f t="shared" si="71"/>
        <v/>
      </c>
      <c r="M329" s="127"/>
      <c r="N329" s="126" t="str">
        <f t="shared" si="72"/>
        <v/>
      </c>
      <c r="O329" s="126" t="str">
        <f t="shared" si="73"/>
        <v/>
      </c>
      <c r="P329" s="126" t="str">
        <f t="shared" si="74"/>
        <v/>
      </c>
      <c r="Q329" s="125"/>
      <c r="S329" s="4" t="str">
        <f t="shared" si="77"/>
        <v/>
      </c>
      <c r="T329" s="11" t="str">
        <f t="shared" si="75"/>
        <v/>
      </c>
      <c r="U329" s="11">
        <f t="shared" si="78"/>
        <v>0</v>
      </c>
      <c r="V329" s="12" t="str">
        <f t="shared" si="79"/>
        <v/>
      </c>
      <c r="X329" s="4" t="str">
        <f t="shared" si="80"/>
        <v/>
      </c>
      <c r="Y329" s="11" t="str">
        <f t="shared" si="81"/>
        <v/>
      </c>
      <c r="Z329" s="11">
        <f t="shared" si="83"/>
        <v>0</v>
      </c>
      <c r="AA329" s="12" t="str">
        <f t="shared" si="82"/>
        <v/>
      </c>
    </row>
    <row r="330" spans="1:27" ht="30" customHeight="1">
      <c r="A330" s="9"/>
      <c r="C330" s="10"/>
      <c r="D330" s="10"/>
      <c r="E330" s="128"/>
      <c r="F330" s="128"/>
      <c r="G330" s="128"/>
      <c r="H330" s="129" t="str">
        <f t="shared" si="76"/>
        <v/>
      </c>
      <c r="I330" s="124"/>
      <c r="J330" s="126" t="str">
        <f t="shared" si="70"/>
        <v/>
      </c>
      <c r="K330" s="127"/>
      <c r="L330" s="126" t="str">
        <f t="shared" si="71"/>
        <v/>
      </c>
      <c r="M330" s="127"/>
      <c r="N330" s="126" t="str">
        <f t="shared" si="72"/>
        <v/>
      </c>
      <c r="O330" s="126" t="str">
        <f t="shared" si="73"/>
        <v/>
      </c>
      <c r="P330" s="126" t="str">
        <f t="shared" si="74"/>
        <v/>
      </c>
      <c r="Q330" s="125"/>
      <c r="S330" s="4" t="str">
        <f t="shared" si="77"/>
        <v/>
      </c>
      <c r="T330" s="11" t="str">
        <f t="shared" si="75"/>
        <v/>
      </c>
      <c r="U330" s="11">
        <f t="shared" si="78"/>
        <v>0</v>
      </c>
      <c r="V330" s="12" t="str">
        <f t="shared" si="79"/>
        <v/>
      </c>
      <c r="X330" s="4" t="str">
        <f t="shared" si="80"/>
        <v/>
      </c>
      <c r="Y330" s="11" t="str">
        <f t="shared" si="81"/>
        <v/>
      </c>
      <c r="Z330" s="11">
        <f t="shared" si="83"/>
        <v>0</v>
      </c>
      <c r="AA330" s="12" t="str">
        <f t="shared" si="82"/>
        <v/>
      </c>
    </row>
    <row r="331" spans="1:27" ht="30" customHeight="1">
      <c r="A331" s="9"/>
      <c r="C331" s="10"/>
      <c r="D331" s="10"/>
      <c r="E331" s="128"/>
      <c r="F331" s="128"/>
      <c r="G331" s="128"/>
      <c r="H331" s="129" t="str">
        <f t="shared" si="76"/>
        <v/>
      </c>
      <c r="I331" s="124"/>
      <c r="J331" s="126" t="str">
        <f t="shared" si="70"/>
        <v/>
      </c>
      <c r="K331" s="127"/>
      <c r="L331" s="126" t="str">
        <f t="shared" si="71"/>
        <v/>
      </c>
      <c r="M331" s="127"/>
      <c r="N331" s="126" t="str">
        <f t="shared" si="72"/>
        <v/>
      </c>
      <c r="O331" s="126" t="str">
        <f t="shared" si="73"/>
        <v/>
      </c>
      <c r="P331" s="126" t="str">
        <f t="shared" si="74"/>
        <v/>
      </c>
      <c r="Q331" s="125"/>
      <c r="S331" s="4" t="str">
        <f t="shared" si="77"/>
        <v/>
      </c>
      <c r="T331" s="11" t="str">
        <f t="shared" si="75"/>
        <v/>
      </c>
      <c r="U331" s="11">
        <f t="shared" si="78"/>
        <v>0</v>
      </c>
      <c r="V331" s="12" t="str">
        <f t="shared" si="79"/>
        <v/>
      </c>
      <c r="X331" s="4" t="str">
        <f t="shared" si="80"/>
        <v/>
      </c>
      <c r="Y331" s="11" t="str">
        <f t="shared" si="81"/>
        <v/>
      </c>
      <c r="Z331" s="11">
        <f t="shared" si="83"/>
        <v>0</v>
      </c>
      <c r="AA331" s="12" t="str">
        <f t="shared" si="82"/>
        <v/>
      </c>
    </row>
    <row r="332" spans="1:27" ht="30" customHeight="1">
      <c r="A332" s="9"/>
      <c r="C332" s="10"/>
      <c r="D332" s="10"/>
      <c r="E332" s="128"/>
      <c r="F332" s="128"/>
      <c r="G332" s="128"/>
      <c r="H332" s="129" t="str">
        <f t="shared" si="76"/>
        <v/>
      </c>
      <c r="I332" s="124"/>
      <c r="J332" s="126" t="str">
        <f t="shared" si="70"/>
        <v/>
      </c>
      <c r="K332" s="127"/>
      <c r="L332" s="126" t="str">
        <f t="shared" si="71"/>
        <v/>
      </c>
      <c r="M332" s="127"/>
      <c r="N332" s="126" t="str">
        <f t="shared" si="72"/>
        <v/>
      </c>
      <c r="O332" s="126" t="str">
        <f t="shared" si="73"/>
        <v/>
      </c>
      <c r="P332" s="126" t="str">
        <f t="shared" si="74"/>
        <v/>
      </c>
      <c r="Q332" s="125"/>
      <c r="S332" s="4" t="str">
        <f t="shared" si="77"/>
        <v/>
      </c>
      <c r="T332" s="11" t="str">
        <f t="shared" si="75"/>
        <v/>
      </c>
      <c r="U332" s="11">
        <f t="shared" si="78"/>
        <v>0</v>
      </c>
      <c r="V332" s="12" t="str">
        <f t="shared" si="79"/>
        <v/>
      </c>
      <c r="X332" s="4" t="str">
        <f t="shared" si="80"/>
        <v/>
      </c>
      <c r="Y332" s="11" t="str">
        <f t="shared" si="81"/>
        <v/>
      </c>
      <c r="Z332" s="11">
        <f t="shared" si="83"/>
        <v>0</v>
      </c>
      <c r="AA332" s="12" t="str">
        <f t="shared" si="82"/>
        <v/>
      </c>
    </row>
    <row r="333" spans="1:27" ht="30" customHeight="1">
      <c r="A333" s="9"/>
      <c r="C333" s="10"/>
      <c r="D333" s="10"/>
      <c r="E333" s="128"/>
      <c r="F333" s="128"/>
      <c r="G333" s="128"/>
      <c r="H333" s="129" t="str">
        <f t="shared" si="76"/>
        <v/>
      </c>
      <c r="I333" s="124"/>
      <c r="J333" s="126" t="str">
        <f t="shared" ref="J333:J396" si="84">IF(I333="","",H333*I333)</f>
        <v/>
      </c>
      <c r="K333" s="127"/>
      <c r="L333" s="126" t="str">
        <f t="shared" ref="L333:L396" si="85">IF(H333="","",H333*(1+K333))</f>
        <v/>
      </c>
      <c r="M333" s="127"/>
      <c r="N333" s="126" t="str">
        <f t="shared" ref="N333:N396" si="86">IF(M333="","",L333/(1-M333))</f>
        <v/>
      </c>
      <c r="O333" s="126" t="str">
        <f t="shared" ref="O333:O396" si="87">IF(M333="","",M333*N333)</f>
        <v/>
      </c>
      <c r="P333" s="126" t="str">
        <f t="shared" ref="P333:P396" si="88">IF(N333="","",N333-H333-O333)</f>
        <v/>
      </c>
      <c r="Q333" s="125"/>
      <c r="S333" s="4" t="str">
        <f t="shared" si="77"/>
        <v/>
      </c>
      <c r="T333" s="11" t="str">
        <f t="shared" si="75"/>
        <v/>
      </c>
      <c r="U333" s="11">
        <f t="shared" si="78"/>
        <v>0</v>
      </c>
      <c r="V333" s="12" t="str">
        <f t="shared" si="79"/>
        <v/>
      </c>
      <c r="X333" s="4" t="str">
        <f t="shared" si="80"/>
        <v/>
      </c>
      <c r="Y333" s="11" t="str">
        <f t="shared" si="81"/>
        <v/>
      </c>
      <c r="Z333" s="11">
        <f t="shared" si="83"/>
        <v>0</v>
      </c>
      <c r="AA333" s="12" t="str">
        <f t="shared" si="82"/>
        <v/>
      </c>
    </row>
    <row r="334" spans="1:27" ht="30" customHeight="1">
      <c r="A334" s="9"/>
      <c r="C334" s="10"/>
      <c r="D334" s="10"/>
      <c r="E334" s="128"/>
      <c r="F334" s="128"/>
      <c r="G334" s="128"/>
      <c r="H334" s="129" t="str">
        <f t="shared" si="76"/>
        <v/>
      </c>
      <c r="I334" s="124"/>
      <c r="J334" s="126" t="str">
        <f t="shared" si="84"/>
        <v/>
      </c>
      <c r="K334" s="127"/>
      <c r="L334" s="126" t="str">
        <f t="shared" si="85"/>
        <v/>
      </c>
      <c r="M334" s="127"/>
      <c r="N334" s="126" t="str">
        <f t="shared" si="86"/>
        <v/>
      </c>
      <c r="O334" s="126" t="str">
        <f t="shared" si="87"/>
        <v/>
      </c>
      <c r="P334" s="126" t="str">
        <f t="shared" si="88"/>
        <v/>
      </c>
      <c r="Q334" s="125"/>
      <c r="S334" s="4" t="str">
        <f t="shared" si="77"/>
        <v/>
      </c>
      <c r="T334" s="11" t="str">
        <f t="shared" si="75"/>
        <v/>
      </c>
      <c r="U334" s="11">
        <f t="shared" si="78"/>
        <v>0</v>
      </c>
      <c r="V334" s="12" t="str">
        <f t="shared" si="79"/>
        <v/>
      </c>
      <c r="X334" s="4" t="str">
        <f t="shared" si="80"/>
        <v/>
      </c>
      <c r="Y334" s="11" t="str">
        <f t="shared" si="81"/>
        <v/>
      </c>
      <c r="Z334" s="11">
        <f t="shared" si="83"/>
        <v>0</v>
      </c>
      <c r="AA334" s="12" t="str">
        <f t="shared" si="82"/>
        <v/>
      </c>
    </row>
    <row r="335" spans="1:27" ht="30" customHeight="1">
      <c r="A335" s="9"/>
      <c r="C335" s="10"/>
      <c r="D335" s="10"/>
      <c r="E335" s="128"/>
      <c r="F335" s="128"/>
      <c r="G335" s="128"/>
      <c r="H335" s="129" t="str">
        <f t="shared" si="76"/>
        <v/>
      </c>
      <c r="I335" s="124"/>
      <c r="J335" s="126" t="str">
        <f t="shared" si="84"/>
        <v/>
      </c>
      <c r="K335" s="127"/>
      <c r="L335" s="126" t="str">
        <f t="shared" si="85"/>
        <v/>
      </c>
      <c r="M335" s="127"/>
      <c r="N335" s="126" t="str">
        <f t="shared" si="86"/>
        <v/>
      </c>
      <c r="O335" s="126" t="str">
        <f t="shared" si="87"/>
        <v/>
      </c>
      <c r="P335" s="126" t="str">
        <f t="shared" si="88"/>
        <v/>
      </c>
      <c r="Q335" s="125"/>
      <c r="S335" s="4" t="str">
        <f t="shared" si="77"/>
        <v/>
      </c>
      <c r="T335" s="11" t="str">
        <f t="shared" si="75"/>
        <v/>
      </c>
      <c r="U335" s="11">
        <f t="shared" si="78"/>
        <v>0</v>
      </c>
      <c r="V335" s="12" t="str">
        <f t="shared" si="79"/>
        <v/>
      </c>
      <c r="X335" s="4" t="str">
        <f t="shared" si="80"/>
        <v/>
      </c>
      <c r="Y335" s="11" t="str">
        <f t="shared" si="81"/>
        <v/>
      </c>
      <c r="Z335" s="11">
        <f t="shared" si="83"/>
        <v>0</v>
      </c>
      <c r="AA335" s="12" t="str">
        <f t="shared" si="82"/>
        <v/>
      </c>
    </row>
    <row r="336" spans="1:27" ht="30" customHeight="1">
      <c r="A336" s="9"/>
      <c r="C336" s="10"/>
      <c r="D336" s="10"/>
      <c r="E336" s="128"/>
      <c r="F336" s="128"/>
      <c r="G336" s="128"/>
      <c r="H336" s="129" t="str">
        <f t="shared" si="76"/>
        <v/>
      </c>
      <c r="I336" s="124"/>
      <c r="J336" s="126" t="str">
        <f t="shared" si="84"/>
        <v/>
      </c>
      <c r="K336" s="127"/>
      <c r="L336" s="126" t="str">
        <f t="shared" si="85"/>
        <v/>
      </c>
      <c r="M336" s="127"/>
      <c r="N336" s="126" t="str">
        <f t="shared" si="86"/>
        <v/>
      </c>
      <c r="O336" s="126" t="str">
        <f t="shared" si="87"/>
        <v/>
      </c>
      <c r="P336" s="126" t="str">
        <f t="shared" si="88"/>
        <v/>
      </c>
      <c r="Q336" s="125"/>
      <c r="S336" s="4" t="str">
        <f t="shared" si="77"/>
        <v/>
      </c>
      <c r="T336" s="11" t="str">
        <f t="shared" si="75"/>
        <v/>
      </c>
      <c r="U336" s="11">
        <f t="shared" si="78"/>
        <v>0</v>
      </c>
      <c r="V336" s="12" t="str">
        <f t="shared" si="79"/>
        <v/>
      </c>
      <c r="X336" s="4" t="str">
        <f t="shared" si="80"/>
        <v/>
      </c>
      <c r="Y336" s="11" t="str">
        <f t="shared" si="81"/>
        <v/>
      </c>
      <c r="Z336" s="11">
        <f t="shared" si="83"/>
        <v>0</v>
      </c>
      <c r="AA336" s="12" t="str">
        <f t="shared" si="82"/>
        <v/>
      </c>
    </row>
    <row r="337" spans="1:27" ht="30" customHeight="1">
      <c r="A337" s="9"/>
      <c r="C337" s="10"/>
      <c r="D337" s="10"/>
      <c r="E337" s="128"/>
      <c r="F337" s="128"/>
      <c r="G337" s="128"/>
      <c r="H337" s="129" t="str">
        <f t="shared" si="76"/>
        <v/>
      </c>
      <c r="I337" s="124"/>
      <c r="J337" s="126" t="str">
        <f t="shared" si="84"/>
        <v/>
      </c>
      <c r="K337" s="127"/>
      <c r="L337" s="126" t="str">
        <f t="shared" si="85"/>
        <v/>
      </c>
      <c r="M337" s="127"/>
      <c r="N337" s="126" t="str">
        <f t="shared" si="86"/>
        <v/>
      </c>
      <c r="O337" s="126" t="str">
        <f t="shared" si="87"/>
        <v/>
      </c>
      <c r="P337" s="126" t="str">
        <f t="shared" si="88"/>
        <v/>
      </c>
      <c r="Q337" s="125"/>
      <c r="S337" s="4" t="str">
        <f t="shared" si="77"/>
        <v/>
      </c>
      <c r="T337" s="11" t="str">
        <f t="shared" si="75"/>
        <v/>
      </c>
      <c r="U337" s="11">
        <f t="shared" si="78"/>
        <v>0</v>
      </c>
      <c r="V337" s="12" t="str">
        <f t="shared" si="79"/>
        <v/>
      </c>
      <c r="X337" s="4" t="str">
        <f t="shared" si="80"/>
        <v/>
      </c>
      <c r="Y337" s="11" t="str">
        <f t="shared" si="81"/>
        <v/>
      </c>
      <c r="Z337" s="11">
        <f t="shared" si="83"/>
        <v>0</v>
      </c>
      <c r="AA337" s="12" t="str">
        <f t="shared" si="82"/>
        <v/>
      </c>
    </row>
    <row r="338" spans="1:27" ht="30" customHeight="1">
      <c r="A338" s="9"/>
      <c r="C338" s="10"/>
      <c r="D338" s="10"/>
      <c r="E338" s="128"/>
      <c r="F338" s="128"/>
      <c r="G338" s="128"/>
      <c r="H338" s="129" t="str">
        <f t="shared" si="76"/>
        <v/>
      </c>
      <c r="I338" s="124"/>
      <c r="J338" s="126" t="str">
        <f t="shared" si="84"/>
        <v/>
      </c>
      <c r="K338" s="127"/>
      <c r="L338" s="126" t="str">
        <f t="shared" si="85"/>
        <v/>
      </c>
      <c r="M338" s="127"/>
      <c r="N338" s="126" t="str">
        <f t="shared" si="86"/>
        <v/>
      </c>
      <c r="O338" s="126" t="str">
        <f t="shared" si="87"/>
        <v/>
      </c>
      <c r="P338" s="126" t="str">
        <f t="shared" si="88"/>
        <v/>
      </c>
      <c r="Q338" s="125"/>
      <c r="S338" s="4" t="str">
        <f t="shared" si="77"/>
        <v/>
      </c>
      <c r="T338" s="11" t="str">
        <f t="shared" si="75"/>
        <v/>
      </c>
      <c r="U338" s="11">
        <f t="shared" si="78"/>
        <v>0</v>
      </c>
      <c r="V338" s="12" t="str">
        <f t="shared" si="79"/>
        <v/>
      </c>
      <c r="X338" s="4" t="str">
        <f t="shared" si="80"/>
        <v/>
      </c>
      <c r="Y338" s="11" t="str">
        <f t="shared" si="81"/>
        <v/>
      </c>
      <c r="Z338" s="11">
        <f t="shared" si="83"/>
        <v>0</v>
      </c>
      <c r="AA338" s="12" t="str">
        <f t="shared" si="82"/>
        <v/>
      </c>
    </row>
    <row r="339" spans="1:27" ht="30" customHeight="1">
      <c r="A339" s="9"/>
      <c r="C339" s="10"/>
      <c r="D339" s="10"/>
      <c r="E339" s="128"/>
      <c r="F339" s="128"/>
      <c r="G339" s="128"/>
      <c r="H339" s="129" t="str">
        <f t="shared" si="76"/>
        <v/>
      </c>
      <c r="I339" s="124"/>
      <c r="J339" s="126" t="str">
        <f t="shared" si="84"/>
        <v/>
      </c>
      <c r="K339" s="127"/>
      <c r="L339" s="126" t="str">
        <f t="shared" si="85"/>
        <v/>
      </c>
      <c r="M339" s="127"/>
      <c r="N339" s="126" t="str">
        <f t="shared" si="86"/>
        <v/>
      </c>
      <c r="O339" s="126" t="str">
        <f t="shared" si="87"/>
        <v/>
      </c>
      <c r="P339" s="126" t="str">
        <f t="shared" si="88"/>
        <v/>
      </c>
      <c r="Q339" s="125"/>
      <c r="S339" s="4" t="str">
        <f t="shared" si="77"/>
        <v/>
      </c>
      <c r="T339" s="11" t="str">
        <f t="shared" si="75"/>
        <v/>
      </c>
      <c r="U339" s="11">
        <f t="shared" si="78"/>
        <v>0</v>
      </c>
      <c r="V339" s="12" t="str">
        <f t="shared" si="79"/>
        <v/>
      </c>
      <c r="X339" s="4" t="str">
        <f t="shared" si="80"/>
        <v/>
      </c>
      <c r="Y339" s="11" t="str">
        <f t="shared" si="81"/>
        <v/>
      </c>
      <c r="Z339" s="11">
        <f t="shared" si="83"/>
        <v>0</v>
      </c>
      <c r="AA339" s="12" t="str">
        <f t="shared" si="82"/>
        <v/>
      </c>
    </row>
    <row r="340" spans="1:27" ht="30" customHeight="1">
      <c r="A340" s="9"/>
      <c r="C340" s="10"/>
      <c r="D340" s="10"/>
      <c r="E340" s="128"/>
      <c r="F340" s="128"/>
      <c r="G340" s="128"/>
      <c r="H340" s="129" t="str">
        <f t="shared" si="76"/>
        <v/>
      </c>
      <c r="I340" s="124"/>
      <c r="J340" s="126" t="str">
        <f t="shared" si="84"/>
        <v/>
      </c>
      <c r="K340" s="127"/>
      <c r="L340" s="126" t="str">
        <f t="shared" si="85"/>
        <v/>
      </c>
      <c r="M340" s="127"/>
      <c r="N340" s="126" t="str">
        <f t="shared" si="86"/>
        <v/>
      </c>
      <c r="O340" s="126" t="str">
        <f t="shared" si="87"/>
        <v/>
      </c>
      <c r="P340" s="126" t="str">
        <f t="shared" si="88"/>
        <v/>
      </c>
      <c r="Q340" s="125"/>
      <c r="S340" s="4" t="str">
        <f t="shared" si="77"/>
        <v/>
      </c>
      <c r="T340" s="11" t="str">
        <f t="shared" si="75"/>
        <v/>
      </c>
      <c r="U340" s="11">
        <f t="shared" si="78"/>
        <v>0</v>
      </c>
      <c r="V340" s="12" t="str">
        <f t="shared" si="79"/>
        <v/>
      </c>
      <c r="X340" s="4" t="str">
        <f t="shared" si="80"/>
        <v/>
      </c>
      <c r="Y340" s="11" t="str">
        <f t="shared" si="81"/>
        <v/>
      </c>
      <c r="Z340" s="11">
        <f t="shared" si="83"/>
        <v>0</v>
      </c>
      <c r="AA340" s="12" t="str">
        <f t="shared" si="82"/>
        <v/>
      </c>
    </row>
    <row r="341" spans="1:27" ht="30" customHeight="1">
      <c r="A341" s="9"/>
      <c r="C341" s="10"/>
      <c r="D341" s="10"/>
      <c r="E341" s="128"/>
      <c r="F341" s="128"/>
      <c r="G341" s="128"/>
      <c r="H341" s="129" t="str">
        <f t="shared" si="76"/>
        <v/>
      </c>
      <c r="I341" s="124"/>
      <c r="J341" s="126" t="str">
        <f t="shared" si="84"/>
        <v/>
      </c>
      <c r="K341" s="127"/>
      <c r="L341" s="126" t="str">
        <f t="shared" si="85"/>
        <v/>
      </c>
      <c r="M341" s="127"/>
      <c r="N341" s="126" t="str">
        <f t="shared" si="86"/>
        <v/>
      </c>
      <c r="O341" s="126" t="str">
        <f t="shared" si="87"/>
        <v/>
      </c>
      <c r="P341" s="126" t="str">
        <f t="shared" si="88"/>
        <v/>
      </c>
      <c r="Q341" s="125"/>
      <c r="S341" s="4" t="str">
        <f t="shared" si="77"/>
        <v/>
      </c>
      <c r="T341" s="11" t="str">
        <f t="shared" si="75"/>
        <v/>
      </c>
      <c r="U341" s="11">
        <f t="shared" si="78"/>
        <v>0</v>
      </c>
      <c r="V341" s="12" t="str">
        <f t="shared" si="79"/>
        <v/>
      </c>
      <c r="X341" s="4" t="str">
        <f t="shared" si="80"/>
        <v/>
      </c>
      <c r="Y341" s="11" t="str">
        <f t="shared" si="81"/>
        <v/>
      </c>
      <c r="Z341" s="11">
        <f t="shared" si="83"/>
        <v>0</v>
      </c>
      <c r="AA341" s="12" t="str">
        <f t="shared" si="82"/>
        <v/>
      </c>
    </row>
    <row r="342" spans="1:27" ht="30" customHeight="1">
      <c r="A342" s="9"/>
      <c r="C342" s="10"/>
      <c r="D342" s="10"/>
      <c r="E342" s="128"/>
      <c r="F342" s="128"/>
      <c r="G342" s="128"/>
      <c r="H342" s="129" t="str">
        <f t="shared" si="76"/>
        <v/>
      </c>
      <c r="I342" s="124"/>
      <c r="J342" s="126" t="str">
        <f t="shared" si="84"/>
        <v/>
      </c>
      <c r="K342" s="127"/>
      <c r="L342" s="126" t="str">
        <f t="shared" si="85"/>
        <v/>
      </c>
      <c r="M342" s="127"/>
      <c r="N342" s="126" t="str">
        <f t="shared" si="86"/>
        <v/>
      </c>
      <c r="O342" s="126" t="str">
        <f t="shared" si="87"/>
        <v/>
      </c>
      <c r="P342" s="126" t="str">
        <f t="shared" si="88"/>
        <v/>
      </c>
      <c r="Q342" s="125"/>
      <c r="S342" s="4" t="str">
        <f t="shared" si="77"/>
        <v/>
      </c>
      <c r="T342" s="11" t="str">
        <f t="shared" si="75"/>
        <v/>
      </c>
      <c r="U342" s="11">
        <f t="shared" si="78"/>
        <v>0</v>
      </c>
      <c r="V342" s="12" t="str">
        <f t="shared" si="79"/>
        <v/>
      </c>
      <c r="X342" s="4" t="str">
        <f t="shared" si="80"/>
        <v/>
      </c>
      <c r="Y342" s="11" t="str">
        <f t="shared" si="81"/>
        <v/>
      </c>
      <c r="Z342" s="11">
        <f t="shared" si="83"/>
        <v>0</v>
      </c>
      <c r="AA342" s="12" t="str">
        <f t="shared" si="82"/>
        <v/>
      </c>
    </row>
    <row r="343" spans="1:27" ht="30" customHeight="1">
      <c r="A343" s="9"/>
      <c r="C343" s="10"/>
      <c r="D343" s="10"/>
      <c r="E343" s="128"/>
      <c r="F343" s="128"/>
      <c r="G343" s="128"/>
      <c r="H343" s="129" t="str">
        <f t="shared" si="76"/>
        <v/>
      </c>
      <c r="I343" s="124"/>
      <c r="J343" s="126" t="str">
        <f t="shared" si="84"/>
        <v/>
      </c>
      <c r="K343" s="127"/>
      <c r="L343" s="126" t="str">
        <f t="shared" si="85"/>
        <v/>
      </c>
      <c r="M343" s="127"/>
      <c r="N343" s="126" t="str">
        <f t="shared" si="86"/>
        <v/>
      </c>
      <c r="O343" s="126" t="str">
        <f t="shared" si="87"/>
        <v/>
      </c>
      <c r="P343" s="126" t="str">
        <f t="shared" si="88"/>
        <v/>
      </c>
      <c r="Q343" s="125"/>
      <c r="S343" s="4" t="str">
        <f t="shared" si="77"/>
        <v/>
      </c>
      <c r="T343" s="11" t="str">
        <f t="shared" si="75"/>
        <v/>
      </c>
      <c r="U343" s="11">
        <f t="shared" si="78"/>
        <v>0</v>
      </c>
      <c r="V343" s="12" t="str">
        <f t="shared" si="79"/>
        <v/>
      </c>
      <c r="X343" s="4" t="str">
        <f t="shared" si="80"/>
        <v/>
      </c>
      <c r="Y343" s="11" t="str">
        <f t="shared" si="81"/>
        <v/>
      </c>
      <c r="Z343" s="11">
        <f t="shared" si="83"/>
        <v>0</v>
      </c>
      <c r="AA343" s="12" t="str">
        <f t="shared" si="82"/>
        <v/>
      </c>
    </row>
    <row r="344" spans="1:27" ht="30" customHeight="1">
      <c r="A344" s="9"/>
      <c r="C344" s="10"/>
      <c r="D344" s="10"/>
      <c r="E344" s="128"/>
      <c r="F344" s="128"/>
      <c r="G344" s="128"/>
      <c r="H344" s="129" t="str">
        <f t="shared" si="76"/>
        <v/>
      </c>
      <c r="I344" s="124"/>
      <c r="J344" s="126" t="str">
        <f t="shared" si="84"/>
        <v/>
      </c>
      <c r="K344" s="127"/>
      <c r="L344" s="126" t="str">
        <f t="shared" si="85"/>
        <v/>
      </c>
      <c r="M344" s="127"/>
      <c r="N344" s="126" t="str">
        <f t="shared" si="86"/>
        <v/>
      </c>
      <c r="O344" s="126" t="str">
        <f t="shared" si="87"/>
        <v/>
      </c>
      <c r="P344" s="126" t="str">
        <f t="shared" si="88"/>
        <v/>
      </c>
      <c r="Q344" s="125"/>
      <c r="S344" s="4" t="str">
        <f t="shared" si="77"/>
        <v/>
      </c>
      <c r="T344" s="11" t="str">
        <f t="shared" si="75"/>
        <v/>
      </c>
      <c r="U344" s="11">
        <f t="shared" si="78"/>
        <v>0</v>
      </c>
      <c r="V344" s="12" t="str">
        <f t="shared" si="79"/>
        <v/>
      </c>
      <c r="X344" s="4" t="str">
        <f t="shared" si="80"/>
        <v/>
      </c>
      <c r="Y344" s="11" t="str">
        <f t="shared" si="81"/>
        <v/>
      </c>
      <c r="Z344" s="11">
        <f t="shared" si="83"/>
        <v>0</v>
      </c>
      <c r="AA344" s="12" t="str">
        <f t="shared" si="82"/>
        <v/>
      </c>
    </row>
    <row r="345" spans="1:27" ht="30" customHeight="1">
      <c r="A345" s="9"/>
      <c r="C345" s="10"/>
      <c r="D345" s="10"/>
      <c r="E345" s="128"/>
      <c r="F345" s="128"/>
      <c r="G345" s="128"/>
      <c r="H345" s="129" t="str">
        <f t="shared" si="76"/>
        <v/>
      </c>
      <c r="I345" s="124"/>
      <c r="J345" s="126" t="str">
        <f t="shared" si="84"/>
        <v/>
      </c>
      <c r="K345" s="127"/>
      <c r="L345" s="126" t="str">
        <f t="shared" si="85"/>
        <v/>
      </c>
      <c r="M345" s="127"/>
      <c r="N345" s="126" t="str">
        <f t="shared" si="86"/>
        <v/>
      </c>
      <c r="O345" s="126" t="str">
        <f t="shared" si="87"/>
        <v/>
      </c>
      <c r="P345" s="126" t="str">
        <f t="shared" si="88"/>
        <v/>
      </c>
      <c r="Q345" s="125"/>
      <c r="S345" s="4" t="str">
        <f t="shared" si="77"/>
        <v/>
      </c>
      <c r="T345" s="11" t="str">
        <f t="shared" si="75"/>
        <v/>
      </c>
      <c r="U345" s="11">
        <f t="shared" si="78"/>
        <v>0</v>
      </c>
      <c r="V345" s="12" t="str">
        <f t="shared" si="79"/>
        <v/>
      </c>
      <c r="X345" s="4" t="str">
        <f t="shared" si="80"/>
        <v/>
      </c>
      <c r="Y345" s="11" t="str">
        <f t="shared" si="81"/>
        <v/>
      </c>
      <c r="Z345" s="11">
        <f t="shared" si="83"/>
        <v>0</v>
      </c>
      <c r="AA345" s="12" t="str">
        <f t="shared" si="82"/>
        <v/>
      </c>
    </row>
    <row r="346" spans="1:27" ht="30" customHeight="1">
      <c r="A346" s="9"/>
      <c r="C346" s="10"/>
      <c r="D346" s="10"/>
      <c r="E346" s="128"/>
      <c r="F346" s="128"/>
      <c r="G346" s="128"/>
      <c r="H346" s="129" t="str">
        <f t="shared" si="76"/>
        <v/>
      </c>
      <c r="I346" s="124"/>
      <c r="J346" s="126" t="str">
        <f t="shared" si="84"/>
        <v/>
      </c>
      <c r="K346" s="127"/>
      <c r="L346" s="126" t="str">
        <f t="shared" si="85"/>
        <v/>
      </c>
      <c r="M346" s="127"/>
      <c r="N346" s="126" t="str">
        <f t="shared" si="86"/>
        <v/>
      </c>
      <c r="O346" s="126" t="str">
        <f t="shared" si="87"/>
        <v/>
      </c>
      <c r="P346" s="126" t="str">
        <f t="shared" si="88"/>
        <v/>
      </c>
      <c r="Q346" s="125"/>
      <c r="S346" s="4" t="str">
        <f t="shared" si="77"/>
        <v/>
      </c>
      <c r="T346" s="11" t="str">
        <f t="shared" si="75"/>
        <v/>
      </c>
      <c r="U346" s="11">
        <f t="shared" si="78"/>
        <v>0</v>
      </c>
      <c r="V346" s="12" t="str">
        <f t="shared" si="79"/>
        <v/>
      </c>
      <c r="X346" s="4" t="str">
        <f t="shared" si="80"/>
        <v/>
      </c>
      <c r="Y346" s="11" t="str">
        <f t="shared" si="81"/>
        <v/>
      </c>
      <c r="Z346" s="11">
        <f t="shared" si="83"/>
        <v>0</v>
      </c>
      <c r="AA346" s="12" t="str">
        <f t="shared" si="82"/>
        <v/>
      </c>
    </row>
    <row r="347" spans="1:27" ht="30" customHeight="1">
      <c r="A347" s="9"/>
      <c r="C347" s="10"/>
      <c r="D347" s="10"/>
      <c r="E347" s="128"/>
      <c r="F347" s="128"/>
      <c r="G347" s="128"/>
      <c r="H347" s="129" t="str">
        <f t="shared" si="76"/>
        <v/>
      </c>
      <c r="I347" s="124"/>
      <c r="J347" s="126" t="str">
        <f t="shared" si="84"/>
        <v/>
      </c>
      <c r="K347" s="127"/>
      <c r="L347" s="126" t="str">
        <f t="shared" si="85"/>
        <v/>
      </c>
      <c r="M347" s="127"/>
      <c r="N347" s="126" t="str">
        <f t="shared" si="86"/>
        <v/>
      </c>
      <c r="O347" s="126" t="str">
        <f t="shared" si="87"/>
        <v/>
      </c>
      <c r="P347" s="126" t="str">
        <f t="shared" si="88"/>
        <v/>
      </c>
      <c r="Q347" s="125"/>
      <c r="S347" s="4" t="str">
        <f t="shared" si="77"/>
        <v/>
      </c>
      <c r="T347" s="11" t="str">
        <f t="shared" si="75"/>
        <v/>
      </c>
      <c r="U347" s="11">
        <f t="shared" si="78"/>
        <v>0</v>
      </c>
      <c r="V347" s="12" t="str">
        <f t="shared" si="79"/>
        <v/>
      </c>
      <c r="X347" s="4" t="str">
        <f t="shared" si="80"/>
        <v/>
      </c>
      <c r="Y347" s="11" t="str">
        <f t="shared" si="81"/>
        <v/>
      </c>
      <c r="Z347" s="11">
        <f t="shared" si="83"/>
        <v>0</v>
      </c>
      <c r="AA347" s="12" t="str">
        <f t="shared" si="82"/>
        <v/>
      </c>
    </row>
    <row r="348" spans="1:27" ht="30" customHeight="1">
      <c r="A348" s="9"/>
      <c r="C348" s="10"/>
      <c r="D348" s="10"/>
      <c r="E348" s="128"/>
      <c r="F348" s="128"/>
      <c r="G348" s="128"/>
      <c r="H348" s="129" t="str">
        <f t="shared" si="76"/>
        <v/>
      </c>
      <c r="I348" s="124"/>
      <c r="J348" s="126" t="str">
        <f t="shared" si="84"/>
        <v/>
      </c>
      <c r="K348" s="127"/>
      <c r="L348" s="126" t="str">
        <f t="shared" si="85"/>
        <v/>
      </c>
      <c r="M348" s="127"/>
      <c r="N348" s="126" t="str">
        <f t="shared" si="86"/>
        <v/>
      </c>
      <c r="O348" s="126" t="str">
        <f t="shared" si="87"/>
        <v/>
      </c>
      <c r="P348" s="126" t="str">
        <f t="shared" si="88"/>
        <v/>
      </c>
      <c r="Q348" s="125"/>
      <c r="S348" s="4" t="str">
        <f t="shared" si="77"/>
        <v/>
      </c>
      <c r="T348" s="11" t="str">
        <f t="shared" si="75"/>
        <v/>
      </c>
      <c r="U348" s="11">
        <f t="shared" si="78"/>
        <v>0</v>
      </c>
      <c r="V348" s="12" t="str">
        <f t="shared" si="79"/>
        <v/>
      </c>
      <c r="X348" s="4" t="str">
        <f t="shared" si="80"/>
        <v/>
      </c>
      <c r="Y348" s="11" t="str">
        <f t="shared" si="81"/>
        <v/>
      </c>
      <c r="Z348" s="11">
        <f t="shared" si="83"/>
        <v>0</v>
      </c>
      <c r="AA348" s="12" t="str">
        <f t="shared" si="82"/>
        <v/>
      </c>
    </row>
    <row r="349" spans="1:27" ht="30" customHeight="1">
      <c r="A349" s="9"/>
      <c r="C349" s="10"/>
      <c r="D349" s="10"/>
      <c r="E349" s="128"/>
      <c r="F349" s="128"/>
      <c r="G349" s="128"/>
      <c r="H349" s="129" t="str">
        <f t="shared" si="76"/>
        <v/>
      </c>
      <c r="I349" s="124"/>
      <c r="J349" s="126" t="str">
        <f t="shared" si="84"/>
        <v/>
      </c>
      <c r="K349" s="127"/>
      <c r="L349" s="126" t="str">
        <f t="shared" si="85"/>
        <v/>
      </c>
      <c r="M349" s="127"/>
      <c r="N349" s="126" t="str">
        <f t="shared" si="86"/>
        <v/>
      </c>
      <c r="O349" s="126" t="str">
        <f t="shared" si="87"/>
        <v/>
      </c>
      <c r="P349" s="126" t="str">
        <f t="shared" si="88"/>
        <v/>
      </c>
      <c r="Q349" s="125"/>
      <c r="S349" s="4" t="str">
        <f t="shared" si="77"/>
        <v/>
      </c>
      <c r="T349" s="11" t="str">
        <f t="shared" si="75"/>
        <v/>
      </c>
      <c r="U349" s="11">
        <f t="shared" si="78"/>
        <v>0</v>
      </c>
      <c r="V349" s="12" t="str">
        <f t="shared" si="79"/>
        <v/>
      </c>
      <c r="X349" s="4" t="str">
        <f t="shared" si="80"/>
        <v/>
      </c>
      <c r="Y349" s="11" t="str">
        <f t="shared" si="81"/>
        <v/>
      </c>
      <c r="Z349" s="11">
        <f t="shared" si="83"/>
        <v>0</v>
      </c>
      <c r="AA349" s="12" t="str">
        <f t="shared" si="82"/>
        <v/>
      </c>
    </row>
    <row r="350" spans="1:27" ht="30" customHeight="1">
      <c r="A350" s="9"/>
      <c r="C350" s="10"/>
      <c r="D350" s="10"/>
      <c r="E350" s="128"/>
      <c r="F350" s="128"/>
      <c r="G350" s="128"/>
      <c r="H350" s="129" t="str">
        <f t="shared" si="76"/>
        <v/>
      </c>
      <c r="I350" s="124"/>
      <c r="J350" s="126" t="str">
        <f t="shared" si="84"/>
        <v/>
      </c>
      <c r="K350" s="127"/>
      <c r="L350" s="126" t="str">
        <f t="shared" si="85"/>
        <v/>
      </c>
      <c r="M350" s="127"/>
      <c r="N350" s="126" t="str">
        <f t="shared" si="86"/>
        <v/>
      </c>
      <c r="O350" s="126" t="str">
        <f t="shared" si="87"/>
        <v/>
      </c>
      <c r="P350" s="126" t="str">
        <f t="shared" si="88"/>
        <v/>
      </c>
      <c r="Q350" s="125"/>
      <c r="S350" s="4" t="str">
        <f t="shared" si="77"/>
        <v/>
      </c>
      <c r="T350" s="11" t="str">
        <f t="shared" si="75"/>
        <v/>
      </c>
      <c r="U350" s="11">
        <f t="shared" si="78"/>
        <v>0</v>
      </c>
      <c r="V350" s="12" t="str">
        <f t="shared" si="79"/>
        <v/>
      </c>
      <c r="X350" s="4" t="str">
        <f t="shared" si="80"/>
        <v/>
      </c>
      <c r="Y350" s="11" t="str">
        <f t="shared" si="81"/>
        <v/>
      </c>
      <c r="Z350" s="11">
        <f t="shared" si="83"/>
        <v>0</v>
      </c>
      <c r="AA350" s="12" t="str">
        <f t="shared" si="82"/>
        <v/>
      </c>
    </row>
    <row r="351" spans="1:27" ht="30" customHeight="1">
      <c r="A351" s="9"/>
      <c r="C351" s="10"/>
      <c r="D351" s="10"/>
      <c r="E351" s="128"/>
      <c r="F351" s="128"/>
      <c r="G351" s="128"/>
      <c r="H351" s="129" t="str">
        <f t="shared" si="76"/>
        <v/>
      </c>
      <c r="I351" s="124"/>
      <c r="J351" s="126" t="str">
        <f t="shared" si="84"/>
        <v/>
      </c>
      <c r="K351" s="127"/>
      <c r="L351" s="126" t="str">
        <f t="shared" si="85"/>
        <v/>
      </c>
      <c r="M351" s="127"/>
      <c r="N351" s="126" t="str">
        <f t="shared" si="86"/>
        <v/>
      </c>
      <c r="O351" s="126" t="str">
        <f t="shared" si="87"/>
        <v/>
      </c>
      <c r="P351" s="126" t="str">
        <f t="shared" si="88"/>
        <v/>
      </c>
      <c r="Q351" s="125"/>
      <c r="S351" s="4" t="str">
        <f t="shared" si="77"/>
        <v/>
      </c>
      <c r="T351" s="11" t="str">
        <f t="shared" si="75"/>
        <v/>
      </c>
      <c r="U351" s="11">
        <f t="shared" si="78"/>
        <v>0</v>
      </c>
      <c r="V351" s="12" t="str">
        <f t="shared" si="79"/>
        <v/>
      </c>
      <c r="X351" s="4" t="str">
        <f t="shared" si="80"/>
        <v/>
      </c>
      <c r="Y351" s="11" t="str">
        <f t="shared" si="81"/>
        <v/>
      </c>
      <c r="Z351" s="11">
        <f t="shared" si="83"/>
        <v>0</v>
      </c>
      <c r="AA351" s="12" t="str">
        <f t="shared" si="82"/>
        <v/>
      </c>
    </row>
    <row r="352" spans="1:27" ht="30" customHeight="1">
      <c r="A352" s="9"/>
      <c r="C352" s="10"/>
      <c r="D352" s="10"/>
      <c r="E352" s="128"/>
      <c r="F352" s="128"/>
      <c r="G352" s="128"/>
      <c r="H352" s="129" t="str">
        <f t="shared" si="76"/>
        <v/>
      </c>
      <c r="I352" s="124"/>
      <c r="J352" s="126" t="str">
        <f t="shared" si="84"/>
        <v/>
      </c>
      <c r="K352" s="127"/>
      <c r="L352" s="126" t="str">
        <f t="shared" si="85"/>
        <v/>
      </c>
      <c r="M352" s="127"/>
      <c r="N352" s="126" t="str">
        <f t="shared" si="86"/>
        <v/>
      </c>
      <c r="O352" s="126" t="str">
        <f t="shared" si="87"/>
        <v/>
      </c>
      <c r="P352" s="126" t="str">
        <f t="shared" si="88"/>
        <v/>
      </c>
      <c r="Q352" s="125"/>
      <c r="S352" s="4" t="str">
        <f t="shared" si="77"/>
        <v/>
      </c>
      <c r="T352" s="11" t="str">
        <f t="shared" si="75"/>
        <v/>
      </c>
      <c r="U352" s="11">
        <f t="shared" si="78"/>
        <v>0</v>
      </c>
      <c r="V352" s="12" t="str">
        <f t="shared" si="79"/>
        <v/>
      </c>
      <c r="X352" s="4" t="str">
        <f t="shared" si="80"/>
        <v/>
      </c>
      <c r="Y352" s="11" t="str">
        <f t="shared" si="81"/>
        <v/>
      </c>
      <c r="Z352" s="11">
        <f t="shared" si="83"/>
        <v>0</v>
      </c>
      <c r="AA352" s="12" t="str">
        <f t="shared" si="82"/>
        <v/>
      </c>
    </row>
    <row r="353" spans="1:27" ht="30" customHeight="1">
      <c r="A353" s="9"/>
      <c r="C353" s="10"/>
      <c r="D353" s="10"/>
      <c r="E353" s="128"/>
      <c r="F353" s="128"/>
      <c r="G353" s="128"/>
      <c r="H353" s="129" t="str">
        <f t="shared" si="76"/>
        <v/>
      </c>
      <c r="I353" s="124"/>
      <c r="J353" s="126" t="str">
        <f t="shared" si="84"/>
        <v/>
      </c>
      <c r="K353" s="127"/>
      <c r="L353" s="126" t="str">
        <f t="shared" si="85"/>
        <v/>
      </c>
      <c r="M353" s="127"/>
      <c r="N353" s="126" t="str">
        <f t="shared" si="86"/>
        <v/>
      </c>
      <c r="O353" s="126" t="str">
        <f t="shared" si="87"/>
        <v/>
      </c>
      <c r="P353" s="126" t="str">
        <f t="shared" si="88"/>
        <v/>
      </c>
      <c r="Q353" s="125"/>
      <c r="S353" s="4" t="str">
        <f t="shared" si="77"/>
        <v/>
      </c>
      <c r="T353" s="11" t="str">
        <f t="shared" si="75"/>
        <v/>
      </c>
      <c r="U353" s="11">
        <f t="shared" si="78"/>
        <v>0</v>
      </c>
      <c r="V353" s="12" t="str">
        <f t="shared" si="79"/>
        <v/>
      </c>
      <c r="X353" s="4" t="str">
        <f t="shared" si="80"/>
        <v/>
      </c>
      <c r="Y353" s="11" t="str">
        <f t="shared" si="81"/>
        <v/>
      </c>
      <c r="Z353" s="11">
        <f t="shared" si="83"/>
        <v>0</v>
      </c>
      <c r="AA353" s="12" t="str">
        <f t="shared" si="82"/>
        <v/>
      </c>
    </row>
    <row r="354" spans="1:27" ht="30" customHeight="1">
      <c r="A354" s="9"/>
      <c r="C354" s="10"/>
      <c r="D354" s="10"/>
      <c r="E354" s="128"/>
      <c r="F354" s="128"/>
      <c r="G354" s="128"/>
      <c r="H354" s="129" t="str">
        <f t="shared" si="76"/>
        <v/>
      </c>
      <c r="I354" s="124"/>
      <c r="J354" s="126" t="str">
        <f t="shared" si="84"/>
        <v/>
      </c>
      <c r="K354" s="127"/>
      <c r="L354" s="126" t="str">
        <f t="shared" si="85"/>
        <v/>
      </c>
      <c r="M354" s="127"/>
      <c r="N354" s="126" t="str">
        <f t="shared" si="86"/>
        <v/>
      </c>
      <c r="O354" s="126" t="str">
        <f t="shared" si="87"/>
        <v/>
      </c>
      <c r="P354" s="126" t="str">
        <f t="shared" si="88"/>
        <v/>
      </c>
      <c r="Q354" s="125"/>
      <c r="S354" s="4" t="str">
        <f t="shared" si="77"/>
        <v/>
      </c>
      <c r="T354" s="11" t="str">
        <f t="shared" si="75"/>
        <v/>
      </c>
      <c r="U354" s="11">
        <f t="shared" si="78"/>
        <v>0</v>
      </c>
      <c r="V354" s="12" t="str">
        <f t="shared" si="79"/>
        <v/>
      </c>
      <c r="X354" s="4" t="str">
        <f t="shared" si="80"/>
        <v/>
      </c>
      <c r="Y354" s="11" t="str">
        <f t="shared" si="81"/>
        <v/>
      </c>
      <c r="Z354" s="11">
        <f t="shared" si="83"/>
        <v>0</v>
      </c>
      <c r="AA354" s="12" t="str">
        <f t="shared" si="82"/>
        <v/>
      </c>
    </row>
    <row r="355" spans="1:27" ht="30" customHeight="1">
      <c r="A355" s="9"/>
      <c r="C355" s="10"/>
      <c r="D355" s="10"/>
      <c r="E355" s="128"/>
      <c r="F355" s="128"/>
      <c r="G355" s="128"/>
      <c r="H355" s="129" t="str">
        <f t="shared" si="76"/>
        <v/>
      </c>
      <c r="I355" s="124"/>
      <c r="J355" s="126" t="str">
        <f t="shared" si="84"/>
        <v/>
      </c>
      <c r="K355" s="127"/>
      <c r="L355" s="126" t="str">
        <f t="shared" si="85"/>
        <v/>
      </c>
      <c r="M355" s="127"/>
      <c r="N355" s="126" t="str">
        <f t="shared" si="86"/>
        <v/>
      </c>
      <c r="O355" s="126" t="str">
        <f t="shared" si="87"/>
        <v/>
      </c>
      <c r="P355" s="126" t="str">
        <f t="shared" si="88"/>
        <v/>
      </c>
      <c r="Q355" s="125"/>
      <c r="S355" s="4" t="str">
        <f t="shared" si="77"/>
        <v/>
      </c>
      <c r="T355" s="11" t="str">
        <f t="shared" si="75"/>
        <v/>
      </c>
      <c r="U355" s="11">
        <f t="shared" si="78"/>
        <v>0</v>
      </c>
      <c r="V355" s="12" t="str">
        <f t="shared" si="79"/>
        <v/>
      </c>
      <c r="X355" s="4" t="str">
        <f t="shared" si="80"/>
        <v/>
      </c>
      <c r="Y355" s="11" t="str">
        <f t="shared" si="81"/>
        <v/>
      </c>
      <c r="Z355" s="11">
        <f t="shared" si="83"/>
        <v>0</v>
      </c>
      <c r="AA355" s="12" t="str">
        <f t="shared" si="82"/>
        <v/>
      </c>
    </row>
    <row r="356" spans="1:27" ht="30" customHeight="1">
      <c r="A356" s="9"/>
      <c r="C356" s="10"/>
      <c r="D356" s="10"/>
      <c r="E356" s="128"/>
      <c r="F356" s="128"/>
      <c r="G356" s="128"/>
      <c r="H356" s="129" t="str">
        <f t="shared" si="76"/>
        <v/>
      </c>
      <c r="I356" s="124"/>
      <c r="J356" s="126" t="str">
        <f t="shared" si="84"/>
        <v/>
      </c>
      <c r="K356" s="127"/>
      <c r="L356" s="126" t="str">
        <f t="shared" si="85"/>
        <v/>
      </c>
      <c r="M356" s="127"/>
      <c r="N356" s="126" t="str">
        <f t="shared" si="86"/>
        <v/>
      </c>
      <c r="O356" s="126" t="str">
        <f t="shared" si="87"/>
        <v/>
      </c>
      <c r="P356" s="126" t="str">
        <f t="shared" si="88"/>
        <v/>
      </c>
      <c r="Q356" s="125"/>
      <c r="S356" s="4" t="str">
        <f t="shared" si="77"/>
        <v/>
      </c>
      <c r="T356" s="11" t="str">
        <f t="shared" si="75"/>
        <v/>
      </c>
      <c r="U356" s="11">
        <f t="shared" si="78"/>
        <v>0</v>
      </c>
      <c r="V356" s="12" t="str">
        <f t="shared" si="79"/>
        <v/>
      </c>
      <c r="X356" s="4" t="str">
        <f t="shared" si="80"/>
        <v/>
      </c>
      <c r="Y356" s="11" t="str">
        <f t="shared" si="81"/>
        <v/>
      </c>
      <c r="Z356" s="11">
        <f t="shared" si="83"/>
        <v>0</v>
      </c>
      <c r="AA356" s="12" t="str">
        <f t="shared" si="82"/>
        <v/>
      </c>
    </row>
    <row r="357" spans="1:27" ht="30" customHeight="1">
      <c r="A357" s="9"/>
      <c r="C357" s="10"/>
      <c r="D357" s="10"/>
      <c r="E357" s="128"/>
      <c r="F357" s="128"/>
      <c r="G357" s="128"/>
      <c r="H357" s="129" t="str">
        <f t="shared" si="76"/>
        <v/>
      </c>
      <c r="I357" s="124"/>
      <c r="J357" s="126" t="str">
        <f t="shared" si="84"/>
        <v/>
      </c>
      <c r="K357" s="127"/>
      <c r="L357" s="126" t="str">
        <f t="shared" si="85"/>
        <v/>
      </c>
      <c r="M357" s="127"/>
      <c r="N357" s="126" t="str">
        <f t="shared" si="86"/>
        <v/>
      </c>
      <c r="O357" s="126" t="str">
        <f t="shared" si="87"/>
        <v/>
      </c>
      <c r="P357" s="126" t="str">
        <f t="shared" si="88"/>
        <v/>
      </c>
      <c r="Q357" s="125"/>
      <c r="S357" s="4" t="str">
        <f t="shared" si="77"/>
        <v/>
      </c>
      <c r="T357" s="11" t="str">
        <f t="shared" si="75"/>
        <v/>
      </c>
      <c r="U357" s="11">
        <f t="shared" si="78"/>
        <v>0</v>
      </c>
      <c r="V357" s="12" t="str">
        <f t="shared" si="79"/>
        <v/>
      </c>
      <c r="X357" s="4" t="str">
        <f t="shared" si="80"/>
        <v/>
      </c>
      <c r="Y357" s="11" t="str">
        <f t="shared" si="81"/>
        <v/>
      </c>
      <c r="Z357" s="11">
        <f t="shared" si="83"/>
        <v>0</v>
      </c>
      <c r="AA357" s="12" t="str">
        <f t="shared" si="82"/>
        <v/>
      </c>
    </row>
    <row r="358" spans="1:27" ht="30" customHeight="1">
      <c r="A358" s="9"/>
      <c r="C358" s="10"/>
      <c r="D358" s="10"/>
      <c r="E358" s="128"/>
      <c r="F358" s="128"/>
      <c r="G358" s="128"/>
      <c r="H358" s="129" t="str">
        <f t="shared" si="76"/>
        <v/>
      </c>
      <c r="I358" s="124"/>
      <c r="J358" s="126" t="str">
        <f t="shared" si="84"/>
        <v/>
      </c>
      <c r="K358" s="127"/>
      <c r="L358" s="126" t="str">
        <f t="shared" si="85"/>
        <v/>
      </c>
      <c r="M358" s="127"/>
      <c r="N358" s="126" t="str">
        <f t="shared" si="86"/>
        <v/>
      </c>
      <c r="O358" s="126" t="str">
        <f t="shared" si="87"/>
        <v/>
      </c>
      <c r="P358" s="126" t="str">
        <f t="shared" si="88"/>
        <v/>
      </c>
      <c r="Q358" s="125"/>
      <c r="S358" s="4" t="str">
        <f t="shared" si="77"/>
        <v/>
      </c>
      <c r="T358" s="11" t="str">
        <f t="shared" si="75"/>
        <v/>
      </c>
      <c r="U358" s="11">
        <f t="shared" si="78"/>
        <v>0</v>
      </c>
      <c r="V358" s="12" t="str">
        <f t="shared" si="79"/>
        <v/>
      </c>
      <c r="X358" s="4" t="str">
        <f t="shared" si="80"/>
        <v/>
      </c>
      <c r="Y358" s="11" t="str">
        <f t="shared" si="81"/>
        <v/>
      </c>
      <c r="Z358" s="11">
        <f t="shared" si="83"/>
        <v>0</v>
      </c>
      <c r="AA358" s="12" t="str">
        <f t="shared" si="82"/>
        <v/>
      </c>
    </row>
    <row r="359" spans="1:27" ht="30" customHeight="1">
      <c r="A359" s="9"/>
      <c r="C359" s="10"/>
      <c r="D359" s="10"/>
      <c r="E359" s="128"/>
      <c r="F359" s="128"/>
      <c r="G359" s="128"/>
      <c r="H359" s="129" t="str">
        <f t="shared" si="76"/>
        <v/>
      </c>
      <c r="I359" s="124"/>
      <c r="J359" s="126" t="str">
        <f t="shared" si="84"/>
        <v/>
      </c>
      <c r="K359" s="127"/>
      <c r="L359" s="126" t="str">
        <f t="shared" si="85"/>
        <v/>
      </c>
      <c r="M359" s="127"/>
      <c r="N359" s="126" t="str">
        <f t="shared" si="86"/>
        <v/>
      </c>
      <c r="O359" s="126" t="str">
        <f t="shared" si="87"/>
        <v/>
      </c>
      <c r="P359" s="126" t="str">
        <f t="shared" si="88"/>
        <v/>
      </c>
      <c r="Q359" s="125"/>
      <c r="S359" s="4" t="str">
        <f t="shared" si="77"/>
        <v/>
      </c>
      <c r="T359" s="11" t="str">
        <f t="shared" si="75"/>
        <v/>
      </c>
      <c r="U359" s="11">
        <f t="shared" si="78"/>
        <v>0</v>
      </c>
      <c r="V359" s="12" t="str">
        <f t="shared" si="79"/>
        <v/>
      </c>
      <c r="X359" s="4" t="str">
        <f t="shared" si="80"/>
        <v/>
      </c>
      <c r="Y359" s="11" t="str">
        <f t="shared" si="81"/>
        <v/>
      </c>
      <c r="Z359" s="11">
        <f t="shared" si="83"/>
        <v>0</v>
      </c>
      <c r="AA359" s="12" t="str">
        <f t="shared" si="82"/>
        <v/>
      </c>
    </row>
    <row r="360" spans="1:27" ht="30" customHeight="1">
      <c r="A360" s="9"/>
      <c r="C360" s="10"/>
      <c r="D360" s="10"/>
      <c r="E360" s="128"/>
      <c r="F360" s="128"/>
      <c r="G360" s="128"/>
      <c r="H360" s="129" t="str">
        <f t="shared" si="76"/>
        <v/>
      </c>
      <c r="I360" s="124"/>
      <c r="J360" s="126" t="str">
        <f t="shared" si="84"/>
        <v/>
      </c>
      <c r="K360" s="127"/>
      <c r="L360" s="126" t="str">
        <f t="shared" si="85"/>
        <v/>
      </c>
      <c r="M360" s="127"/>
      <c r="N360" s="126" t="str">
        <f t="shared" si="86"/>
        <v/>
      </c>
      <c r="O360" s="126" t="str">
        <f t="shared" si="87"/>
        <v/>
      </c>
      <c r="P360" s="126" t="str">
        <f t="shared" si="88"/>
        <v/>
      </c>
      <c r="Q360" s="125"/>
      <c r="S360" s="4" t="str">
        <f t="shared" si="77"/>
        <v/>
      </c>
      <c r="T360" s="11" t="str">
        <f t="shared" si="75"/>
        <v/>
      </c>
      <c r="U360" s="11">
        <f t="shared" si="78"/>
        <v>0</v>
      </c>
      <c r="V360" s="12" t="str">
        <f t="shared" si="79"/>
        <v/>
      </c>
      <c r="X360" s="4" t="str">
        <f t="shared" si="80"/>
        <v/>
      </c>
      <c r="Y360" s="11" t="str">
        <f t="shared" si="81"/>
        <v/>
      </c>
      <c r="Z360" s="11">
        <f t="shared" si="83"/>
        <v>0</v>
      </c>
      <c r="AA360" s="12" t="str">
        <f t="shared" si="82"/>
        <v/>
      </c>
    </row>
    <row r="361" spans="1:27" ht="30" customHeight="1">
      <c r="A361" s="9"/>
      <c r="C361" s="10"/>
      <c r="D361" s="10"/>
      <c r="E361" s="128"/>
      <c r="F361" s="128"/>
      <c r="G361" s="128"/>
      <c r="H361" s="129" t="str">
        <f t="shared" si="76"/>
        <v/>
      </c>
      <c r="I361" s="124"/>
      <c r="J361" s="126" t="str">
        <f t="shared" si="84"/>
        <v/>
      </c>
      <c r="K361" s="127"/>
      <c r="L361" s="126" t="str">
        <f t="shared" si="85"/>
        <v/>
      </c>
      <c r="M361" s="127"/>
      <c r="N361" s="126" t="str">
        <f t="shared" si="86"/>
        <v/>
      </c>
      <c r="O361" s="126" t="str">
        <f t="shared" si="87"/>
        <v/>
      </c>
      <c r="P361" s="126" t="str">
        <f t="shared" si="88"/>
        <v/>
      </c>
      <c r="Q361" s="125"/>
      <c r="S361" s="4" t="str">
        <f t="shared" si="77"/>
        <v/>
      </c>
      <c r="T361" s="11" t="str">
        <f t="shared" si="75"/>
        <v/>
      </c>
      <c r="U361" s="11">
        <f t="shared" si="78"/>
        <v>0</v>
      </c>
      <c r="V361" s="12" t="str">
        <f t="shared" si="79"/>
        <v/>
      </c>
      <c r="X361" s="4" t="str">
        <f t="shared" si="80"/>
        <v/>
      </c>
      <c r="Y361" s="11" t="str">
        <f t="shared" si="81"/>
        <v/>
      </c>
      <c r="Z361" s="11">
        <f t="shared" si="83"/>
        <v>0</v>
      </c>
      <c r="AA361" s="12" t="str">
        <f t="shared" si="82"/>
        <v/>
      </c>
    </row>
    <row r="362" spans="1:27" ht="30" customHeight="1">
      <c r="A362" s="9"/>
      <c r="C362" s="10"/>
      <c r="D362" s="10"/>
      <c r="E362" s="128"/>
      <c r="F362" s="128"/>
      <c r="G362" s="128"/>
      <c r="H362" s="129" t="str">
        <f t="shared" si="76"/>
        <v/>
      </c>
      <c r="I362" s="124"/>
      <c r="J362" s="126" t="str">
        <f t="shared" si="84"/>
        <v/>
      </c>
      <c r="K362" s="127"/>
      <c r="L362" s="126" t="str">
        <f t="shared" si="85"/>
        <v/>
      </c>
      <c r="M362" s="127"/>
      <c r="N362" s="126" t="str">
        <f t="shared" si="86"/>
        <v/>
      </c>
      <c r="O362" s="126" t="str">
        <f t="shared" si="87"/>
        <v/>
      </c>
      <c r="P362" s="126" t="str">
        <f t="shared" si="88"/>
        <v/>
      </c>
      <c r="Q362" s="125"/>
      <c r="S362" s="4" t="str">
        <f t="shared" si="77"/>
        <v/>
      </c>
      <c r="T362" s="11" t="str">
        <f t="shared" si="75"/>
        <v/>
      </c>
      <c r="U362" s="11">
        <f t="shared" si="78"/>
        <v>0</v>
      </c>
      <c r="V362" s="12" t="str">
        <f t="shared" si="79"/>
        <v/>
      </c>
      <c r="X362" s="4" t="str">
        <f t="shared" si="80"/>
        <v/>
      </c>
      <c r="Y362" s="11" t="str">
        <f t="shared" si="81"/>
        <v/>
      </c>
      <c r="Z362" s="11">
        <f t="shared" si="83"/>
        <v>0</v>
      </c>
      <c r="AA362" s="12" t="str">
        <f t="shared" si="82"/>
        <v/>
      </c>
    </row>
    <row r="363" spans="1:27" ht="30" customHeight="1">
      <c r="A363" s="9"/>
      <c r="C363" s="10"/>
      <c r="D363" s="10"/>
      <c r="E363" s="128"/>
      <c r="F363" s="128"/>
      <c r="G363" s="128"/>
      <c r="H363" s="129" t="str">
        <f t="shared" si="76"/>
        <v/>
      </c>
      <c r="I363" s="124"/>
      <c r="J363" s="126" t="str">
        <f t="shared" si="84"/>
        <v/>
      </c>
      <c r="K363" s="127"/>
      <c r="L363" s="126" t="str">
        <f t="shared" si="85"/>
        <v/>
      </c>
      <c r="M363" s="127"/>
      <c r="N363" s="126" t="str">
        <f t="shared" si="86"/>
        <v/>
      </c>
      <c r="O363" s="126" t="str">
        <f t="shared" si="87"/>
        <v/>
      </c>
      <c r="P363" s="126" t="str">
        <f t="shared" si="88"/>
        <v/>
      </c>
      <c r="Q363" s="125"/>
      <c r="S363" s="4" t="str">
        <f t="shared" si="77"/>
        <v/>
      </c>
      <c r="T363" s="11" t="str">
        <f t="shared" si="75"/>
        <v/>
      </c>
      <c r="U363" s="11">
        <f t="shared" si="78"/>
        <v>0</v>
      </c>
      <c r="V363" s="12" t="str">
        <f t="shared" si="79"/>
        <v/>
      </c>
      <c r="X363" s="4" t="str">
        <f t="shared" si="80"/>
        <v/>
      </c>
      <c r="Y363" s="11" t="str">
        <f t="shared" si="81"/>
        <v/>
      </c>
      <c r="Z363" s="11">
        <f t="shared" si="83"/>
        <v>0</v>
      </c>
      <c r="AA363" s="12" t="str">
        <f t="shared" si="82"/>
        <v/>
      </c>
    </row>
    <row r="364" spans="1:27" ht="30" customHeight="1">
      <c r="A364" s="9"/>
      <c r="C364" s="10"/>
      <c r="D364" s="10"/>
      <c r="E364" s="128"/>
      <c r="F364" s="128"/>
      <c r="G364" s="128"/>
      <c r="H364" s="129" t="str">
        <f t="shared" si="76"/>
        <v/>
      </c>
      <c r="I364" s="124"/>
      <c r="J364" s="126" t="str">
        <f t="shared" si="84"/>
        <v/>
      </c>
      <c r="K364" s="127"/>
      <c r="L364" s="126" t="str">
        <f t="shared" si="85"/>
        <v/>
      </c>
      <c r="M364" s="127"/>
      <c r="N364" s="126" t="str">
        <f t="shared" si="86"/>
        <v/>
      </c>
      <c r="O364" s="126" t="str">
        <f t="shared" si="87"/>
        <v/>
      </c>
      <c r="P364" s="126" t="str">
        <f t="shared" si="88"/>
        <v/>
      </c>
      <c r="Q364" s="125"/>
      <c r="S364" s="4" t="str">
        <f t="shared" si="77"/>
        <v/>
      </c>
      <c r="T364" s="11" t="str">
        <f t="shared" si="75"/>
        <v/>
      </c>
      <c r="U364" s="11">
        <f t="shared" si="78"/>
        <v>0</v>
      </c>
      <c r="V364" s="12" t="str">
        <f t="shared" si="79"/>
        <v/>
      </c>
      <c r="X364" s="4" t="str">
        <f t="shared" si="80"/>
        <v/>
      </c>
      <c r="Y364" s="11" t="str">
        <f t="shared" si="81"/>
        <v/>
      </c>
      <c r="Z364" s="11">
        <f t="shared" si="83"/>
        <v>0</v>
      </c>
      <c r="AA364" s="12" t="str">
        <f t="shared" si="82"/>
        <v/>
      </c>
    </row>
    <row r="365" spans="1:27" ht="30" customHeight="1">
      <c r="A365" s="9"/>
      <c r="C365" s="10"/>
      <c r="D365" s="10"/>
      <c r="E365" s="128"/>
      <c r="F365" s="128"/>
      <c r="G365" s="128"/>
      <c r="H365" s="129" t="str">
        <f t="shared" si="76"/>
        <v/>
      </c>
      <c r="I365" s="124"/>
      <c r="J365" s="126" t="str">
        <f t="shared" si="84"/>
        <v/>
      </c>
      <c r="K365" s="127"/>
      <c r="L365" s="126" t="str">
        <f t="shared" si="85"/>
        <v/>
      </c>
      <c r="M365" s="127"/>
      <c r="N365" s="126" t="str">
        <f t="shared" si="86"/>
        <v/>
      </c>
      <c r="O365" s="126" t="str">
        <f t="shared" si="87"/>
        <v/>
      </c>
      <c r="P365" s="126" t="str">
        <f t="shared" si="88"/>
        <v/>
      </c>
      <c r="Q365" s="125"/>
      <c r="S365" s="4" t="str">
        <f t="shared" si="77"/>
        <v/>
      </c>
      <c r="T365" s="11" t="str">
        <f t="shared" si="75"/>
        <v/>
      </c>
      <c r="U365" s="11">
        <f t="shared" si="78"/>
        <v>0</v>
      </c>
      <c r="V365" s="12" t="str">
        <f t="shared" si="79"/>
        <v/>
      </c>
      <c r="X365" s="4" t="str">
        <f t="shared" si="80"/>
        <v/>
      </c>
      <c r="Y365" s="11" t="str">
        <f t="shared" si="81"/>
        <v/>
      </c>
      <c r="Z365" s="11">
        <f t="shared" si="83"/>
        <v>0</v>
      </c>
      <c r="AA365" s="12" t="str">
        <f t="shared" si="82"/>
        <v/>
      </c>
    </row>
    <row r="366" spans="1:27" ht="30" customHeight="1">
      <c r="A366" s="9"/>
      <c r="C366" s="10"/>
      <c r="D366" s="10"/>
      <c r="E366" s="128"/>
      <c r="F366" s="128"/>
      <c r="G366" s="128"/>
      <c r="H366" s="129" t="str">
        <f t="shared" si="76"/>
        <v/>
      </c>
      <c r="I366" s="124"/>
      <c r="J366" s="126" t="str">
        <f t="shared" si="84"/>
        <v/>
      </c>
      <c r="K366" s="127"/>
      <c r="L366" s="126" t="str">
        <f t="shared" si="85"/>
        <v/>
      </c>
      <c r="M366" s="127"/>
      <c r="N366" s="126" t="str">
        <f t="shared" si="86"/>
        <v/>
      </c>
      <c r="O366" s="126" t="str">
        <f t="shared" si="87"/>
        <v/>
      </c>
      <c r="P366" s="126" t="str">
        <f t="shared" si="88"/>
        <v/>
      </c>
      <c r="Q366" s="125"/>
      <c r="S366" s="4" t="str">
        <f t="shared" si="77"/>
        <v/>
      </c>
      <c r="T366" s="11" t="str">
        <f t="shared" si="75"/>
        <v/>
      </c>
      <c r="U366" s="11">
        <f t="shared" si="78"/>
        <v>0</v>
      </c>
      <c r="V366" s="12" t="str">
        <f t="shared" si="79"/>
        <v/>
      </c>
      <c r="X366" s="4" t="str">
        <f t="shared" si="80"/>
        <v/>
      </c>
      <c r="Y366" s="11" t="str">
        <f t="shared" si="81"/>
        <v/>
      </c>
      <c r="Z366" s="11">
        <f t="shared" si="83"/>
        <v>0</v>
      </c>
      <c r="AA366" s="12" t="str">
        <f t="shared" si="82"/>
        <v/>
      </c>
    </row>
    <row r="367" spans="1:27" ht="30" customHeight="1">
      <c r="A367" s="9"/>
      <c r="C367" s="10"/>
      <c r="D367" s="10"/>
      <c r="E367" s="128"/>
      <c r="F367" s="128"/>
      <c r="G367" s="128"/>
      <c r="H367" s="129" t="str">
        <f t="shared" si="76"/>
        <v/>
      </c>
      <c r="I367" s="124"/>
      <c r="J367" s="126" t="str">
        <f t="shared" si="84"/>
        <v/>
      </c>
      <c r="K367" s="127"/>
      <c r="L367" s="126" t="str">
        <f t="shared" si="85"/>
        <v/>
      </c>
      <c r="M367" s="127"/>
      <c r="N367" s="126" t="str">
        <f t="shared" si="86"/>
        <v/>
      </c>
      <c r="O367" s="126" t="str">
        <f t="shared" si="87"/>
        <v/>
      </c>
      <c r="P367" s="126" t="str">
        <f t="shared" si="88"/>
        <v/>
      </c>
      <c r="Q367" s="125"/>
      <c r="S367" s="4" t="str">
        <f t="shared" si="77"/>
        <v/>
      </c>
      <c r="T367" s="11" t="str">
        <f t="shared" si="75"/>
        <v/>
      </c>
      <c r="U367" s="11">
        <f t="shared" si="78"/>
        <v>0</v>
      </c>
      <c r="V367" s="12" t="str">
        <f t="shared" si="79"/>
        <v/>
      </c>
      <c r="X367" s="4" t="str">
        <f t="shared" si="80"/>
        <v/>
      </c>
      <c r="Y367" s="11" t="str">
        <f t="shared" si="81"/>
        <v/>
      </c>
      <c r="Z367" s="11">
        <f t="shared" si="83"/>
        <v>0</v>
      </c>
      <c r="AA367" s="12" t="str">
        <f t="shared" si="82"/>
        <v/>
      </c>
    </row>
    <row r="368" spans="1:27" ht="30" customHeight="1">
      <c r="A368" s="9"/>
      <c r="C368" s="10"/>
      <c r="D368" s="10"/>
      <c r="E368" s="128"/>
      <c r="F368" s="128"/>
      <c r="G368" s="128"/>
      <c r="H368" s="129" t="str">
        <f t="shared" si="76"/>
        <v/>
      </c>
      <c r="I368" s="124"/>
      <c r="J368" s="126" t="str">
        <f t="shared" si="84"/>
        <v/>
      </c>
      <c r="K368" s="127"/>
      <c r="L368" s="126" t="str">
        <f t="shared" si="85"/>
        <v/>
      </c>
      <c r="M368" s="127"/>
      <c r="N368" s="126" t="str">
        <f t="shared" si="86"/>
        <v/>
      </c>
      <c r="O368" s="126" t="str">
        <f t="shared" si="87"/>
        <v/>
      </c>
      <c r="P368" s="126" t="str">
        <f t="shared" si="88"/>
        <v/>
      </c>
      <c r="Q368" s="125"/>
      <c r="S368" s="4" t="str">
        <f t="shared" si="77"/>
        <v/>
      </c>
      <c r="T368" s="11" t="str">
        <f t="shared" si="75"/>
        <v/>
      </c>
      <c r="U368" s="11">
        <f t="shared" si="78"/>
        <v>0</v>
      </c>
      <c r="V368" s="12" t="str">
        <f t="shared" si="79"/>
        <v/>
      </c>
      <c r="X368" s="4" t="str">
        <f t="shared" si="80"/>
        <v/>
      </c>
      <c r="Y368" s="11" t="str">
        <f t="shared" si="81"/>
        <v/>
      </c>
      <c r="Z368" s="11">
        <f t="shared" si="83"/>
        <v>0</v>
      </c>
      <c r="AA368" s="12" t="str">
        <f t="shared" si="82"/>
        <v/>
      </c>
    </row>
    <row r="369" spans="1:27" ht="30" customHeight="1">
      <c r="A369" s="9"/>
      <c r="C369" s="10"/>
      <c r="D369" s="10"/>
      <c r="E369" s="128"/>
      <c r="F369" s="128"/>
      <c r="G369" s="128"/>
      <c r="H369" s="129" t="str">
        <f t="shared" si="76"/>
        <v/>
      </c>
      <c r="I369" s="124"/>
      <c r="J369" s="126" t="str">
        <f t="shared" si="84"/>
        <v/>
      </c>
      <c r="K369" s="127"/>
      <c r="L369" s="126" t="str">
        <f t="shared" si="85"/>
        <v/>
      </c>
      <c r="M369" s="127"/>
      <c r="N369" s="126" t="str">
        <f t="shared" si="86"/>
        <v/>
      </c>
      <c r="O369" s="126" t="str">
        <f t="shared" si="87"/>
        <v/>
      </c>
      <c r="P369" s="126" t="str">
        <f t="shared" si="88"/>
        <v/>
      </c>
      <c r="Q369" s="125"/>
      <c r="S369" s="4" t="str">
        <f t="shared" si="77"/>
        <v/>
      </c>
      <c r="T369" s="11" t="str">
        <f t="shared" si="75"/>
        <v/>
      </c>
      <c r="U369" s="11">
        <f t="shared" si="78"/>
        <v>0</v>
      </c>
      <c r="V369" s="12" t="str">
        <f t="shared" si="79"/>
        <v/>
      </c>
      <c r="X369" s="4" t="str">
        <f t="shared" si="80"/>
        <v/>
      </c>
      <c r="Y369" s="11" t="str">
        <f t="shared" si="81"/>
        <v/>
      </c>
      <c r="Z369" s="11">
        <f t="shared" si="83"/>
        <v>0</v>
      </c>
      <c r="AA369" s="12" t="str">
        <f t="shared" si="82"/>
        <v/>
      </c>
    </row>
    <row r="370" spans="1:27" ht="30" customHeight="1">
      <c r="A370" s="9"/>
      <c r="C370" s="10"/>
      <c r="D370" s="10"/>
      <c r="E370" s="128"/>
      <c r="F370" s="128"/>
      <c r="G370" s="128"/>
      <c r="H370" s="129" t="str">
        <f t="shared" si="76"/>
        <v/>
      </c>
      <c r="I370" s="124"/>
      <c r="J370" s="126" t="str">
        <f t="shared" si="84"/>
        <v/>
      </c>
      <c r="K370" s="127"/>
      <c r="L370" s="126" t="str">
        <f t="shared" si="85"/>
        <v/>
      </c>
      <c r="M370" s="127"/>
      <c r="N370" s="126" t="str">
        <f t="shared" si="86"/>
        <v/>
      </c>
      <c r="O370" s="126" t="str">
        <f t="shared" si="87"/>
        <v/>
      </c>
      <c r="P370" s="126" t="str">
        <f t="shared" si="88"/>
        <v/>
      </c>
      <c r="Q370" s="125"/>
      <c r="S370" s="4" t="str">
        <f t="shared" si="77"/>
        <v/>
      </c>
      <c r="T370" s="11" t="str">
        <f t="shared" si="75"/>
        <v/>
      </c>
      <c r="U370" s="11">
        <f t="shared" si="78"/>
        <v>0</v>
      </c>
      <c r="V370" s="12" t="str">
        <f t="shared" si="79"/>
        <v/>
      </c>
      <c r="X370" s="4" t="str">
        <f t="shared" si="80"/>
        <v/>
      </c>
      <c r="Y370" s="11" t="str">
        <f t="shared" si="81"/>
        <v/>
      </c>
      <c r="Z370" s="11">
        <f t="shared" si="83"/>
        <v>0</v>
      </c>
      <c r="AA370" s="12" t="str">
        <f t="shared" si="82"/>
        <v/>
      </c>
    </row>
    <row r="371" spans="1:27" ht="30" customHeight="1">
      <c r="A371" s="9"/>
      <c r="C371" s="10"/>
      <c r="D371" s="10"/>
      <c r="E371" s="128"/>
      <c r="F371" s="128"/>
      <c r="G371" s="128"/>
      <c r="H371" s="129" t="str">
        <f t="shared" si="76"/>
        <v/>
      </c>
      <c r="I371" s="124"/>
      <c r="J371" s="126" t="str">
        <f t="shared" si="84"/>
        <v/>
      </c>
      <c r="K371" s="127"/>
      <c r="L371" s="126" t="str">
        <f t="shared" si="85"/>
        <v/>
      </c>
      <c r="M371" s="127"/>
      <c r="N371" s="126" t="str">
        <f t="shared" si="86"/>
        <v/>
      </c>
      <c r="O371" s="126" t="str">
        <f t="shared" si="87"/>
        <v/>
      </c>
      <c r="P371" s="126" t="str">
        <f t="shared" si="88"/>
        <v/>
      </c>
      <c r="Q371" s="125"/>
      <c r="S371" s="4" t="str">
        <f t="shared" si="77"/>
        <v/>
      </c>
      <c r="T371" s="11" t="str">
        <f t="shared" si="75"/>
        <v/>
      </c>
      <c r="U371" s="11">
        <f t="shared" si="78"/>
        <v>0</v>
      </c>
      <c r="V371" s="12" t="str">
        <f t="shared" si="79"/>
        <v/>
      </c>
      <c r="X371" s="4" t="str">
        <f t="shared" si="80"/>
        <v/>
      </c>
      <c r="Y371" s="11" t="str">
        <f t="shared" si="81"/>
        <v/>
      </c>
      <c r="Z371" s="11">
        <f t="shared" si="83"/>
        <v>0</v>
      </c>
      <c r="AA371" s="12" t="str">
        <f t="shared" si="82"/>
        <v/>
      </c>
    </row>
    <row r="372" spans="1:27" ht="30" customHeight="1">
      <c r="A372" s="9"/>
      <c r="C372" s="10"/>
      <c r="D372" s="10"/>
      <c r="E372" s="128"/>
      <c r="F372" s="128"/>
      <c r="G372" s="128"/>
      <c r="H372" s="129" t="str">
        <f t="shared" si="76"/>
        <v/>
      </c>
      <c r="I372" s="124"/>
      <c r="J372" s="126" t="str">
        <f t="shared" si="84"/>
        <v/>
      </c>
      <c r="K372" s="127"/>
      <c r="L372" s="126" t="str">
        <f t="shared" si="85"/>
        <v/>
      </c>
      <c r="M372" s="127"/>
      <c r="N372" s="126" t="str">
        <f t="shared" si="86"/>
        <v/>
      </c>
      <c r="O372" s="126" t="str">
        <f t="shared" si="87"/>
        <v/>
      </c>
      <c r="P372" s="126" t="str">
        <f t="shared" si="88"/>
        <v/>
      </c>
      <c r="Q372" s="125"/>
      <c r="S372" s="4" t="str">
        <f t="shared" si="77"/>
        <v/>
      </c>
      <c r="T372" s="11" t="str">
        <f t="shared" si="75"/>
        <v/>
      </c>
      <c r="U372" s="11">
        <f t="shared" si="78"/>
        <v>0</v>
      </c>
      <c r="V372" s="12" t="str">
        <f t="shared" si="79"/>
        <v/>
      </c>
      <c r="X372" s="4" t="str">
        <f t="shared" si="80"/>
        <v/>
      </c>
      <c r="Y372" s="11" t="str">
        <f t="shared" si="81"/>
        <v/>
      </c>
      <c r="Z372" s="11">
        <f t="shared" si="83"/>
        <v>0</v>
      </c>
      <c r="AA372" s="12" t="str">
        <f t="shared" si="82"/>
        <v/>
      </c>
    </row>
    <row r="373" spans="1:27" ht="30" customHeight="1">
      <c r="A373" s="9"/>
      <c r="C373" s="10"/>
      <c r="D373" s="10"/>
      <c r="E373" s="128"/>
      <c r="F373" s="128"/>
      <c r="G373" s="128"/>
      <c r="H373" s="129" t="str">
        <f t="shared" si="76"/>
        <v/>
      </c>
      <c r="I373" s="124"/>
      <c r="J373" s="126" t="str">
        <f t="shared" si="84"/>
        <v/>
      </c>
      <c r="K373" s="127"/>
      <c r="L373" s="126" t="str">
        <f t="shared" si="85"/>
        <v/>
      </c>
      <c r="M373" s="127"/>
      <c r="N373" s="126" t="str">
        <f t="shared" si="86"/>
        <v/>
      </c>
      <c r="O373" s="126" t="str">
        <f t="shared" si="87"/>
        <v/>
      </c>
      <c r="P373" s="126" t="str">
        <f t="shared" si="88"/>
        <v/>
      </c>
      <c r="Q373" s="125"/>
      <c r="S373" s="4" t="str">
        <f t="shared" si="77"/>
        <v/>
      </c>
      <c r="T373" s="11" t="str">
        <f t="shared" si="75"/>
        <v/>
      </c>
      <c r="U373" s="11">
        <f t="shared" si="78"/>
        <v>0</v>
      </c>
      <c r="V373" s="12" t="str">
        <f t="shared" si="79"/>
        <v/>
      </c>
      <c r="X373" s="4" t="str">
        <f t="shared" si="80"/>
        <v/>
      </c>
      <c r="Y373" s="11" t="str">
        <f t="shared" si="81"/>
        <v/>
      </c>
      <c r="Z373" s="11">
        <f t="shared" si="83"/>
        <v>0</v>
      </c>
      <c r="AA373" s="12" t="str">
        <f t="shared" si="82"/>
        <v/>
      </c>
    </row>
    <row r="374" spans="1:27" ht="30" customHeight="1">
      <c r="A374" s="9"/>
      <c r="C374" s="10"/>
      <c r="D374" s="10"/>
      <c r="E374" s="128"/>
      <c r="F374" s="128"/>
      <c r="G374" s="128"/>
      <c r="H374" s="129" t="str">
        <f t="shared" si="76"/>
        <v/>
      </c>
      <c r="I374" s="124"/>
      <c r="J374" s="126" t="str">
        <f t="shared" si="84"/>
        <v/>
      </c>
      <c r="K374" s="127"/>
      <c r="L374" s="126" t="str">
        <f t="shared" si="85"/>
        <v/>
      </c>
      <c r="M374" s="127"/>
      <c r="N374" s="126" t="str">
        <f t="shared" si="86"/>
        <v/>
      </c>
      <c r="O374" s="126" t="str">
        <f t="shared" si="87"/>
        <v/>
      </c>
      <c r="P374" s="126" t="str">
        <f t="shared" si="88"/>
        <v/>
      </c>
      <c r="Q374" s="125"/>
      <c r="S374" s="4" t="str">
        <f t="shared" si="77"/>
        <v/>
      </c>
      <c r="T374" s="11" t="str">
        <f t="shared" si="75"/>
        <v/>
      </c>
      <c r="U374" s="11">
        <f t="shared" si="78"/>
        <v>0</v>
      </c>
      <c r="V374" s="12" t="str">
        <f t="shared" si="79"/>
        <v/>
      </c>
      <c r="X374" s="4" t="str">
        <f t="shared" si="80"/>
        <v/>
      </c>
      <c r="Y374" s="11" t="str">
        <f t="shared" si="81"/>
        <v/>
      </c>
      <c r="Z374" s="11">
        <f t="shared" si="83"/>
        <v>0</v>
      </c>
      <c r="AA374" s="12" t="str">
        <f t="shared" si="82"/>
        <v/>
      </c>
    </row>
    <row r="375" spans="1:27" ht="30" customHeight="1">
      <c r="A375" s="9"/>
      <c r="C375" s="10"/>
      <c r="D375" s="10"/>
      <c r="E375" s="128"/>
      <c r="F375" s="128"/>
      <c r="G375" s="128"/>
      <c r="H375" s="129" t="str">
        <f t="shared" si="76"/>
        <v/>
      </c>
      <c r="I375" s="124"/>
      <c r="J375" s="126" t="str">
        <f t="shared" si="84"/>
        <v/>
      </c>
      <c r="K375" s="127"/>
      <c r="L375" s="126" t="str">
        <f t="shared" si="85"/>
        <v/>
      </c>
      <c r="M375" s="127"/>
      <c r="N375" s="126" t="str">
        <f t="shared" si="86"/>
        <v/>
      </c>
      <c r="O375" s="126" t="str">
        <f t="shared" si="87"/>
        <v/>
      </c>
      <c r="P375" s="126" t="str">
        <f t="shared" si="88"/>
        <v/>
      </c>
      <c r="Q375" s="125"/>
      <c r="S375" s="4" t="str">
        <f t="shared" si="77"/>
        <v/>
      </c>
      <c r="T375" s="11" t="str">
        <f t="shared" si="75"/>
        <v/>
      </c>
      <c r="U375" s="11">
        <f t="shared" si="78"/>
        <v>0</v>
      </c>
      <c r="V375" s="12" t="str">
        <f t="shared" si="79"/>
        <v/>
      </c>
      <c r="X375" s="4" t="str">
        <f t="shared" si="80"/>
        <v/>
      </c>
      <c r="Y375" s="11" t="str">
        <f t="shared" si="81"/>
        <v/>
      </c>
      <c r="Z375" s="11">
        <f t="shared" si="83"/>
        <v>0</v>
      </c>
      <c r="AA375" s="12" t="str">
        <f t="shared" si="82"/>
        <v/>
      </c>
    </row>
    <row r="376" spans="1:27" ht="30" customHeight="1">
      <c r="A376" s="9"/>
      <c r="C376" s="10"/>
      <c r="D376" s="10"/>
      <c r="E376" s="128"/>
      <c r="F376" s="128"/>
      <c r="G376" s="128"/>
      <c r="H376" s="129" t="str">
        <f t="shared" si="76"/>
        <v/>
      </c>
      <c r="I376" s="124"/>
      <c r="J376" s="126" t="str">
        <f t="shared" si="84"/>
        <v/>
      </c>
      <c r="K376" s="127"/>
      <c r="L376" s="126" t="str">
        <f t="shared" si="85"/>
        <v/>
      </c>
      <c r="M376" s="127"/>
      <c r="N376" s="126" t="str">
        <f t="shared" si="86"/>
        <v/>
      </c>
      <c r="O376" s="126" t="str">
        <f t="shared" si="87"/>
        <v/>
      </c>
      <c r="P376" s="126" t="str">
        <f t="shared" si="88"/>
        <v/>
      </c>
      <c r="Q376" s="125"/>
      <c r="S376" s="4" t="str">
        <f t="shared" si="77"/>
        <v/>
      </c>
      <c r="T376" s="11" t="str">
        <f t="shared" si="75"/>
        <v/>
      </c>
      <c r="U376" s="11">
        <f t="shared" si="78"/>
        <v>0</v>
      </c>
      <c r="V376" s="12" t="str">
        <f t="shared" si="79"/>
        <v/>
      </c>
      <c r="X376" s="4" t="str">
        <f t="shared" si="80"/>
        <v/>
      </c>
      <c r="Y376" s="11" t="str">
        <f t="shared" si="81"/>
        <v/>
      </c>
      <c r="Z376" s="11">
        <f t="shared" si="83"/>
        <v>0</v>
      </c>
      <c r="AA376" s="12" t="str">
        <f t="shared" si="82"/>
        <v/>
      </c>
    </row>
    <row r="377" spans="1:27" ht="30" customHeight="1">
      <c r="A377" s="9"/>
      <c r="C377" s="10"/>
      <c r="D377" s="10"/>
      <c r="E377" s="128"/>
      <c r="F377" s="128"/>
      <c r="G377" s="128"/>
      <c r="H377" s="129" t="str">
        <f t="shared" si="76"/>
        <v/>
      </c>
      <c r="I377" s="124"/>
      <c r="J377" s="126" t="str">
        <f t="shared" si="84"/>
        <v/>
      </c>
      <c r="K377" s="127"/>
      <c r="L377" s="126" t="str">
        <f t="shared" si="85"/>
        <v/>
      </c>
      <c r="M377" s="127"/>
      <c r="N377" s="126" t="str">
        <f t="shared" si="86"/>
        <v/>
      </c>
      <c r="O377" s="126" t="str">
        <f t="shared" si="87"/>
        <v/>
      </c>
      <c r="P377" s="126" t="str">
        <f t="shared" si="88"/>
        <v/>
      </c>
      <c r="Q377" s="125"/>
      <c r="S377" s="4" t="str">
        <f t="shared" si="77"/>
        <v/>
      </c>
      <c r="T377" s="11" t="str">
        <f t="shared" si="75"/>
        <v/>
      </c>
      <c r="U377" s="11">
        <f t="shared" si="78"/>
        <v>0</v>
      </c>
      <c r="V377" s="12" t="str">
        <f t="shared" si="79"/>
        <v/>
      </c>
      <c r="X377" s="4" t="str">
        <f t="shared" si="80"/>
        <v/>
      </c>
      <c r="Y377" s="11" t="str">
        <f t="shared" si="81"/>
        <v/>
      </c>
      <c r="Z377" s="11">
        <f t="shared" si="83"/>
        <v>0</v>
      </c>
      <c r="AA377" s="12" t="str">
        <f t="shared" si="82"/>
        <v/>
      </c>
    </row>
    <row r="378" spans="1:27" ht="30" customHeight="1">
      <c r="A378" s="9"/>
      <c r="C378" s="10"/>
      <c r="D378" s="10"/>
      <c r="E378" s="128"/>
      <c r="F378" s="128"/>
      <c r="G378" s="128"/>
      <c r="H378" s="129" t="str">
        <f t="shared" si="76"/>
        <v/>
      </c>
      <c r="I378" s="124"/>
      <c r="J378" s="126" t="str">
        <f t="shared" si="84"/>
        <v/>
      </c>
      <c r="K378" s="127"/>
      <c r="L378" s="126" t="str">
        <f t="shared" si="85"/>
        <v/>
      </c>
      <c r="M378" s="127"/>
      <c r="N378" s="126" t="str">
        <f t="shared" si="86"/>
        <v/>
      </c>
      <c r="O378" s="126" t="str">
        <f t="shared" si="87"/>
        <v/>
      </c>
      <c r="P378" s="126" t="str">
        <f t="shared" si="88"/>
        <v/>
      </c>
      <c r="Q378" s="125"/>
      <c r="S378" s="4" t="str">
        <f t="shared" si="77"/>
        <v/>
      </c>
      <c r="T378" s="11" t="str">
        <f t="shared" si="75"/>
        <v/>
      </c>
      <c r="U378" s="11">
        <f t="shared" si="78"/>
        <v>0</v>
      </c>
      <c r="V378" s="12" t="str">
        <f t="shared" si="79"/>
        <v/>
      </c>
      <c r="X378" s="4" t="str">
        <f t="shared" si="80"/>
        <v/>
      </c>
      <c r="Y378" s="11" t="str">
        <f t="shared" si="81"/>
        <v/>
      </c>
      <c r="Z378" s="11">
        <f t="shared" si="83"/>
        <v>0</v>
      </c>
      <c r="AA378" s="12" t="str">
        <f t="shared" si="82"/>
        <v/>
      </c>
    </row>
    <row r="379" spans="1:27" ht="30" customHeight="1">
      <c r="A379" s="9"/>
      <c r="C379" s="10"/>
      <c r="D379" s="10"/>
      <c r="E379" s="128"/>
      <c r="F379" s="128"/>
      <c r="G379" s="128"/>
      <c r="H379" s="129" t="str">
        <f t="shared" si="76"/>
        <v/>
      </c>
      <c r="I379" s="124"/>
      <c r="J379" s="126" t="str">
        <f t="shared" si="84"/>
        <v/>
      </c>
      <c r="K379" s="127"/>
      <c r="L379" s="126" t="str">
        <f t="shared" si="85"/>
        <v/>
      </c>
      <c r="M379" s="127"/>
      <c r="N379" s="126" t="str">
        <f t="shared" si="86"/>
        <v/>
      </c>
      <c r="O379" s="126" t="str">
        <f t="shared" si="87"/>
        <v/>
      </c>
      <c r="P379" s="126" t="str">
        <f t="shared" si="88"/>
        <v/>
      </c>
      <c r="Q379" s="125"/>
      <c r="S379" s="4" t="str">
        <f t="shared" si="77"/>
        <v/>
      </c>
      <c r="T379" s="11" t="str">
        <f t="shared" si="75"/>
        <v/>
      </c>
      <c r="U379" s="11">
        <f t="shared" si="78"/>
        <v>0</v>
      </c>
      <c r="V379" s="12" t="str">
        <f t="shared" si="79"/>
        <v/>
      </c>
      <c r="X379" s="4" t="str">
        <f t="shared" si="80"/>
        <v/>
      </c>
      <c r="Y379" s="11" t="str">
        <f t="shared" si="81"/>
        <v/>
      </c>
      <c r="Z379" s="11">
        <f t="shared" si="83"/>
        <v>0</v>
      </c>
      <c r="AA379" s="12" t="str">
        <f t="shared" si="82"/>
        <v/>
      </c>
    </row>
    <row r="380" spans="1:27" ht="30" customHeight="1">
      <c r="A380" s="9"/>
      <c r="C380" s="10"/>
      <c r="D380" s="10"/>
      <c r="E380" s="128"/>
      <c r="F380" s="128"/>
      <c r="G380" s="128"/>
      <c r="H380" s="129" t="str">
        <f t="shared" si="76"/>
        <v/>
      </c>
      <c r="I380" s="124"/>
      <c r="J380" s="126" t="str">
        <f t="shared" si="84"/>
        <v/>
      </c>
      <c r="K380" s="127"/>
      <c r="L380" s="126" t="str">
        <f t="shared" si="85"/>
        <v/>
      </c>
      <c r="M380" s="127"/>
      <c r="N380" s="126" t="str">
        <f t="shared" si="86"/>
        <v/>
      </c>
      <c r="O380" s="126" t="str">
        <f t="shared" si="87"/>
        <v/>
      </c>
      <c r="P380" s="126" t="str">
        <f t="shared" si="88"/>
        <v/>
      </c>
      <c r="Q380" s="125"/>
      <c r="S380" s="4" t="str">
        <f t="shared" si="77"/>
        <v/>
      </c>
      <c r="T380" s="11" t="str">
        <f t="shared" si="75"/>
        <v/>
      </c>
      <c r="U380" s="11">
        <f t="shared" si="78"/>
        <v>0</v>
      </c>
      <c r="V380" s="12" t="str">
        <f t="shared" si="79"/>
        <v/>
      </c>
      <c r="X380" s="4" t="str">
        <f t="shared" si="80"/>
        <v/>
      </c>
      <c r="Y380" s="11" t="str">
        <f t="shared" si="81"/>
        <v/>
      </c>
      <c r="Z380" s="11">
        <f t="shared" si="83"/>
        <v>0</v>
      </c>
      <c r="AA380" s="12" t="str">
        <f t="shared" si="82"/>
        <v/>
      </c>
    </row>
    <row r="381" spans="1:27" ht="30" customHeight="1">
      <c r="A381" s="9"/>
      <c r="C381" s="10"/>
      <c r="D381" s="10"/>
      <c r="E381" s="128"/>
      <c r="F381" s="128"/>
      <c r="G381" s="128"/>
      <c r="H381" s="129" t="str">
        <f t="shared" si="76"/>
        <v/>
      </c>
      <c r="I381" s="124"/>
      <c r="J381" s="126" t="str">
        <f t="shared" si="84"/>
        <v/>
      </c>
      <c r="K381" s="127"/>
      <c r="L381" s="126" t="str">
        <f t="shared" si="85"/>
        <v/>
      </c>
      <c r="M381" s="127"/>
      <c r="N381" s="126" t="str">
        <f t="shared" si="86"/>
        <v/>
      </c>
      <c r="O381" s="126" t="str">
        <f t="shared" si="87"/>
        <v/>
      </c>
      <c r="P381" s="126" t="str">
        <f t="shared" si="88"/>
        <v/>
      </c>
      <c r="Q381" s="125"/>
      <c r="S381" s="4" t="str">
        <f t="shared" si="77"/>
        <v/>
      </c>
      <c r="T381" s="11" t="str">
        <f t="shared" si="75"/>
        <v/>
      </c>
      <c r="U381" s="11">
        <f t="shared" si="78"/>
        <v>0</v>
      </c>
      <c r="V381" s="12" t="str">
        <f t="shared" si="79"/>
        <v/>
      </c>
      <c r="X381" s="4" t="str">
        <f t="shared" si="80"/>
        <v/>
      </c>
      <c r="Y381" s="11" t="str">
        <f t="shared" si="81"/>
        <v/>
      </c>
      <c r="Z381" s="11">
        <f t="shared" si="83"/>
        <v>0</v>
      </c>
      <c r="AA381" s="12" t="str">
        <f t="shared" si="82"/>
        <v/>
      </c>
    </row>
    <row r="382" spans="1:27" ht="30" customHeight="1">
      <c r="A382" s="9"/>
      <c r="C382" s="10"/>
      <c r="D382" s="10"/>
      <c r="E382" s="128"/>
      <c r="F382" s="128"/>
      <c r="G382" s="128"/>
      <c r="H382" s="129" t="str">
        <f t="shared" si="76"/>
        <v/>
      </c>
      <c r="I382" s="124"/>
      <c r="J382" s="126" t="str">
        <f t="shared" si="84"/>
        <v/>
      </c>
      <c r="K382" s="127"/>
      <c r="L382" s="126" t="str">
        <f t="shared" si="85"/>
        <v/>
      </c>
      <c r="M382" s="127"/>
      <c r="N382" s="126" t="str">
        <f t="shared" si="86"/>
        <v/>
      </c>
      <c r="O382" s="126" t="str">
        <f t="shared" si="87"/>
        <v/>
      </c>
      <c r="P382" s="126" t="str">
        <f t="shared" si="88"/>
        <v/>
      </c>
      <c r="Q382" s="125"/>
      <c r="S382" s="4" t="str">
        <f t="shared" si="77"/>
        <v/>
      </c>
      <c r="T382" s="11" t="str">
        <f t="shared" si="75"/>
        <v/>
      </c>
      <c r="U382" s="11">
        <f t="shared" si="78"/>
        <v>0</v>
      </c>
      <c r="V382" s="12" t="str">
        <f t="shared" si="79"/>
        <v/>
      </c>
      <c r="X382" s="4" t="str">
        <f t="shared" si="80"/>
        <v/>
      </c>
      <c r="Y382" s="11" t="str">
        <f t="shared" si="81"/>
        <v/>
      </c>
      <c r="Z382" s="11">
        <f t="shared" si="83"/>
        <v>0</v>
      </c>
      <c r="AA382" s="12" t="str">
        <f t="shared" si="82"/>
        <v/>
      </c>
    </row>
    <row r="383" spans="1:27" ht="30" customHeight="1">
      <c r="A383" s="9"/>
      <c r="C383" s="10"/>
      <c r="D383" s="10"/>
      <c r="E383" s="128"/>
      <c r="F383" s="128"/>
      <c r="G383" s="128"/>
      <c r="H383" s="129" t="str">
        <f t="shared" si="76"/>
        <v/>
      </c>
      <c r="I383" s="124"/>
      <c r="J383" s="126" t="str">
        <f t="shared" si="84"/>
        <v/>
      </c>
      <c r="K383" s="127"/>
      <c r="L383" s="126" t="str">
        <f t="shared" si="85"/>
        <v/>
      </c>
      <c r="M383" s="127"/>
      <c r="N383" s="126" t="str">
        <f t="shared" si="86"/>
        <v/>
      </c>
      <c r="O383" s="126" t="str">
        <f t="shared" si="87"/>
        <v/>
      </c>
      <c r="P383" s="126" t="str">
        <f t="shared" si="88"/>
        <v/>
      </c>
      <c r="Q383" s="125"/>
      <c r="S383" s="4" t="str">
        <f t="shared" si="77"/>
        <v/>
      </c>
      <c r="T383" s="11" t="str">
        <f t="shared" si="75"/>
        <v/>
      </c>
      <c r="U383" s="11">
        <f t="shared" si="78"/>
        <v>0</v>
      </c>
      <c r="V383" s="12" t="str">
        <f t="shared" si="79"/>
        <v/>
      </c>
      <c r="X383" s="4" t="str">
        <f t="shared" si="80"/>
        <v/>
      </c>
      <c r="Y383" s="11" t="str">
        <f t="shared" si="81"/>
        <v/>
      </c>
      <c r="Z383" s="11">
        <f t="shared" si="83"/>
        <v>0</v>
      </c>
      <c r="AA383" s="12" t="str">
        <f t="shared" si="82"/>
        <v/>
      </c>
    </row>
    <row r="384" spans="1:27" ht="30" customHeight="1">
      <c r="A384" s="9"/>
      <c r="C384" s="10"/>
      <c r="D384" s="10"/>
      <c r="E384" s="128"/>
      <c r="F384" s="128"/>
      <c r="G384" s="128"/>
      <c r="H384" s="129" t="str">
        <f t="shared" si="76"/>
        <v/>
      </c>
      <c r="I384" s="124"/>
      <c r="J384" s="126" t="str">
        <f t="shared" si="84"/>
        <v/>
      </c>
      <c r="K384" s="127"/>
      <c r="L384" s="126" t="str">
        <f t="shared" si="85"/>
        <v/>
      </c>
      <c r="M384" s="127"/>
      <c r="N384" s="126" t="str">
        <f t="shared" si="86"/>
        <v/>
      </c>
      <c r="O384" s="126" t="str">
        <f t="shared" si="87"/>
        <v/>
      </c>
      <c r="P384" s="126" t="str">
        <f t="shared" si="88"/>
        <v/>
      </c>
      <c r="Q384" s="125"/>
      <c r="S384" s="4" t="str">
        <f t="shared" si="77"/>
        <v/>
      </c>
      <c r="T384" s="11" t="str">
        <f t="shared" si="75"/>
        <v/>
      </c>
      <c r="U384" s="11">
        <f t="shared" si="78"/>
        <v>0</v>
      </c>
      <c r="V384" s="12" t="str">
        <f t="shared" si="79"/>
        <v/>
      </c>
      <c r="X384" s="4" t="str">
        <f t="shared" si="80"/>
        <v/>
      </c>
      <c r="Y384" s="11" t="str">
        <f t="shared" si="81"/>
        <v/>
      </c>
      <c r="Z384" s="11">
        <f t="shared" si="83"/>
        <v>0</v>
      </c>
      <c r="AA384" s="12" t="str">
        <f t="shared" si="82"/>
        <v/>
      </c>
    </row>
    <row r="385" spans="1:27" ht="30" customHeight="1">
      <c r="A385" s="9"/>
      <c r="C385" s="10"/>
      <c r="D385" s="10"/>
      <c r="E385" s="128"/>
      <c r="F385" s="128"/>
      <c r="G385" s="128"/>
      <c r="H385" s="129" t="str">
        <f t="shared" si="76"/>
        <v/>
      </c>
      <c r="I385" s="124"/>
      <c r="J385" s="126" t="str">
        <f t="shared" si="84"/>
        <v/>
      </c>
      <c r="K385" s="127"/>
      <c r="L385" s="126" t="str">
        <f t="shared" si="85"/>
        <v/>
      </c>
      <c r="M385" s="127"/>
      <c r="N385" s="126" t="str">
        <f t="shared" si="86"/>
        <v/>
      </c>
      <c r="O385" s="126" t="str">
        <f t="shared" si="87"/>
        <v/>
      </c>
      <c r="P385" s="126" t="str">
        <f t="shared" si="88"/>
        <v/>
      </c>
      <c r="Q385" s="125"/>
      <c r="S385" s="4" t="str">
        <f t="shared" si="77"/>
        <v/>
      </c>
      <c r="T385" s="11" t="str">
        <f t="shared" si="75"/>
        <v/>
      </c>
      <c r="U385" s="11">
        <f t="shared" si="78"/>
        <v>0</v>
      </c>
      <c r="V385" s="12" t="str">
        <f t="shared" si="79"/>
        <v/>
      </c>
      <c r="X385" s="4" t="str">
        <f t="shared" si="80"/>
        <v/>
      </c>
      <c r="Y385" s="11" t="str">
        <f t="shared" si="81"/>
        <v/>
      </c>
      <c r="Z385" s="11">
        <f t="shared" si="83"/>
        <v>0</v>
      </c>
      <c r="AA385" s="12" t="str">
        <f t="shared" si="82"/>
        <v/>
      </c>
    </row>
    <row r="386" spans="1:27" ht="30" customHeight="1">
      <c r="A386" s="9"/>
      <c r="C386" s="10"/>
      <c r="D386" s="10"/>
      <c r="E386" s="128"/>
      <c r="F386" s="128"/>
      <c r="G386" s="128"/>
      <c r="H386" s="129" t="str">
        <f t="shared" si="76"/>
        <v/>
      </c>
      <c r="I386" s="124"/>
      <c r="J386" s="126" t="str">
        <f t="shared" si="84"/>
        <v/>
      </c>
      <c r="K386" s="127"/>
      <c r="L386" s="126" t="str">
        <f t="shared" si="85"/>
        <v/>
      </c>
      <c r="M386" s="127"/>
      <c r="N386" s="126" t="str">
        <f t="shared" si="86"/>
        <v/>
      </c>
      <c r="O386" s="126" t="str">
        <f t="shared" si="87"/>
        <v/>
      </c>
      <c r="P386" s="126" t="str">
        <f t="shared" si="88"/>
        <v/>
      </c>
      <c r="Q386" s="125"/>
      <c r="S386" s="4" t="str">
        <f t="shared" si="77"/>
        <v/>
      </c>
      <c r="T386" s="11" t="str">
        <f t="shared" si="75"/>
        <v/>
      </c>
      <c r="U386" s="11">
        <f t="shared" si="78"/>
        <v>0</v>
      </c>
      <c r="V386" s="12" t="str">
        <f t="shared" si="79"/>
        <v/>
      </c>
      <c r="X386" s="4" t="str">
        <f t="shared" si="80"/>
        <v/>
      </c>
      <c r="Y386" s="11" t="str">
        <f t="shared" si="81"/>
        <v/>
      </c>
      <c r="Z386" s="11">
        <f t="shared" si="83"/>
        <v>0</v>
      </c>
      <c r="AA386" s="12" t="str">
        <f t="shared" si="82"/>
        <v/>
      </c>
    </row>
    <row r="387" spans="1:27" ht="30" customHeight="1">
      <c r="A387" s="9"/>
      <c r="C387" s="10"/>
      <c r="D387" s="10"/>
      <c r="E387" s="128"/>
      <c r="F387" s="128"/>
      <c r="G387" s="128"/>
      <c r="H387" s="129" t="str">
        <f t="shared" si="76"/>
        <v/>
      </c>
      <c r="I387" s="124"/>
      <c r="J387" s="126" t="str">
        <f t="shared" si="84"/>
        <v/>
      </c>
      <c r="K387" s="127"/>
      <c r="L387" s="126" t="str">
        <f t="shared" si="85"/>
        <v/>
      </c>
      <c r="M387" s="127"/>
      <c r="N387" s="126" t="str">
        <f t="shared" si="86"/>
        <v/>
      </c>
      <c r="O387" s="126" t="str">
        <f t="shared" si="87"/>
        <v/>
      </c>
      <c r="P387" s="126" t="str">
        <f t="shared" si="88"/>
        <v/>
      </c>
      <c r="Q387" s="125"/>
      <c r="S387" s="4" t="str">
        <f t="shared" si="77"/>
        <v/>
      </c>
      <c r="T387" s="11" t="str">
        <f t="shared" si="75"/>
        <v/>
      </c>
      <c r="U387" s="11">
        <f t="shared" si="78"/>
        <v>0</v>
      </c>
      <c r="V387" s="12" t="str">
        <f t="shared" si="79"/>
        <v/>
      </c>
      <c r="X387" s="4" t="str">
        <f t="shared" si="80"/>
        <v/>
      </c>
      <c r="Y387" s="11" t="str">
        <f t="shared" si="81"/>
        <v/>
      </c>
      <c r="Z387" s="11">
        <f t="shared" si="83"/>
        <v>0</v>
      </c>
      <c r="AA387" s="12" t="str">
        <f t="shared" si="82"/>
        <v/>
      </c>
    </row>
    <row r="388" spans="1:27" ht="30" customHeight="1">
      <c r="A388" s="9"/>
      <c r="C388" s="10"/>
      <c r="D388" s="10"/>
      <c r="E388" s="128"/>
      <c r="F388" s="128"/>
      <c r="G388" s="128"/>
      <c r="H388" s="129" t="str">
        <f t="shared" si="76"/>
        <v/>
      </c>
      <c r="I388" s="124"/>
      <c r="J388" s="126" t="str">
        <f t="shared" si="84"/>
        <v/>
      </c>
      <c r="K388" s="127"/>
      <c r="L388" s="126" t="str">
        <f t="shared" si="85"/>
        <v/>
      </c>
      <c r="M388" s="127"/>
      <c r="N388" s="126" t="str">
        <f t="shared" si="86"/>
        <v/>
      </c>
      <c r="O388" s="126" t="str">
        <f t="shared" si="87"/>
        <v/>
      </c>
      <c r="P388" s="126" t="str">
        <f t="shared" si="88"/>
        <v/>
      </c>
      <c r="Q388" s="125"/>
      <c r="S388" s="4" t="str">
        <f t="shared" si="77"/>
        <v/>
      </c>
      <c r="T388" s="11" t="str">
        <f t="shared" si="75"/>
        <v/>
      </c>
      <c r="U388" s="11">
        <f t="shared" si="78"/>
        <v>0</v>
      </c>
      <c r="V388" s="12" t="str">
        <f t="shared" si="79"/>
        <v/>
      </c>
      <c r="X388" s="4" t="str">
        <f t="shared" si="80"/>
        <v/>
      </c>
      <c r="Y388" s="11" t="str">
        <f t="shared" si="81"/>
        <v/>
      </c>
      <c r="Z388" s="11">
        <f t="shared" si="83"/>
        <v>0</v>
      </c>
      <c r="AA388" s="12" t="str">
        <f t="shared" si="82"/>
        <v/>
      </c>
    </row>
    <row r="389" spans="1:27" ht="30" customHeight="1">
      <c r="A389" s="9"/>
      <c r="C389" s="10"/>
      <c r="D389" s="10"/>
      <c r="E389" s="128"/>
      <c r="F389" s="128"/>
      <c r="G389" s="128"/>
      <c r="H389" s="129" t="str">
        <f t="shared" si="76"/>
        <v/>
      </c>
      <c r="I389" s="124"/>
      <c r="J389" s="126" t="str">
        <f t="shared" si="84"/>
        <v/>
      </c>
      <c r="K389" s="127"/>
      <c r="L389" s="126" t="str">
        <f t="shared" si="85"/>
        <v/>
      </c>
      <c r="M389" s="127"/>
      <c r="N389" s="126" t="str">
        <f t="shared" si="86"/>
        <v/>
      </c>
      <c r="O389" s="126" t="str">
        <f t="shared" si="87"/>
        <v/>
      </c>
      <c r="P389" s="126" t="str">
        <f t="shared" si="88"/>
        <v/>
      </c>
      <c r="Q389" s="125"/>
      <c r="S389" s="4" t="str">
        <f t="shared" si="77"/>
        <v/>
      </c>
      <c r="T389" s="11" t="str">
        <f t="shared" ref="T389:T452" si="89">IFERROR(N389+(ROW(N389)/1000000),"")</f>
        <v/>
      </c>
      <c r="U389" s="11">
        <f t="shared" si="78"/>
        <v>0</v>
      </c>
      <c r="V389" s="12" t="str">
        <f t="shared" si="79"/>
        <v/>
      </c>
      <c r="X389" s="4" t="str">
        <f t="shared" si="80"/>
        <v/>
      </c>
      <c r="Y389" s="11" t="str">
        <f t="shared" si="81"/>
        <v/>
      </c>
      <c r="Z389" s="11">
        <f t="shared" si="83"/>
        <v>0</v>
      </c>
      <c r="AA389" s="12" t="str">
        <f t="shared" si="82"/>
        <v/>
      </c>
    </row>
    <row r="390" spans="1:27" ht="30" customHeight="1">
      <c r="A390" s="9"/>
      <c r="C390" s="10"/>
      <c r="D390" s="10"/>
      <c r="E390" s="128"/>
      <c r="F390" s="128"/>
      <c r="G390" s="128"/>
      <c r="H390" s="129" t="str">
        <f t="shared" ref="H390:H453" si="90">IF(C390="","",E390+F390+G390)</f>
        <v/>
      </c>
      <c r="I390" s="124"/>
      <c r="J390" s="126" t="str">
        <f t="shared" si="84"/>
        <v/>
      </c>
      <c r="K390" s="127"/>
      <c r="L390" s="126" t="str">
        <f t="shared" si="85"/>
        <v/>
      </c>
      <c r="M390" s="127"/>
      <c r="N390" s="126" t="str">
        <f t="shared" si="86"/>
        <v/>
      </c>
      <c r="O390" s="126" t="str">
        <f t="shared" si="87"/>
        <v/>
      </c>
      <c r="P390" s="126" t="str">
        <f t="shared" si="88"/>
        <v/>
      </c>
      <c r="Q390" s="125"/>
      <c r="S390" s="4" t="str">
        <f t="shared" ref="S390:S453" si="91">IFERROR(RANK(T390,$T$5:$T$3004),"")</f>
        <v/>
      </c>
      <c r="T390" s="11" t="str">
        <f t="shared" si="89"/>
        <v/>
      </c>
      <c r="U390" s="11">
        <f t="shared" ref="U390:U453" si="92">C390</f>
        <v>0</v>
      </c>
      <c r="V390" s="12" t="str">
        <f t="shared" ref="V390:V453" si="93">N390</f>
        <v/>
      </c>
      <c r="X390" s="4" t="str">
        <f t="shared" ref="X390:X453" si="94">IFERROR(RANK(Y390,$Y$5:$Y$3004),"")</f>
        <v/>
      </c>
      <c r="Y390" s="11" t="str">
        <f t="shared" ref="Y390:Y453" si="95">IFERROR(P390+(ROW(P390)/1000000),"")</f>
        <v/>
      </c>
      <c r="Z390" s="11">
        <f t="shared" si="83"/>
        <v>0</v>
      </c>
      <c r="AA390" s="12" t="str">
        <f t="shared" ref="AA390:AA453" si="96">P390</f>
        <v/>
      </c>
    </row>
    <row r="391" spans="1:27" ht="30" customHeight="1">
      <c r="A391" s="9"/>
      <c r="C391" s="10"/>
      <c r="D391" s="10"/>
      <c r="E391" s="128"/>
      <c r="F391" s="128"/>
      <c r="G391" s="128"/>
      <c r="H391" s="129" t="str">
        <f t="shared" si="90"/>
        <v/>
      </c>
      <c r="I391" s="124"/>
      <c r="J391" s="126" t="str">
        <f t="shared" si="84"/>
        <v/>
      </c>
      <c r="K391" s="127"/>
      <c r="L391" s="126" t="str">
        <f t="shared" si="85"/>
        <v/>
      </c>
      <c r="M391" s="127"/>
      <c r="N391" s="126" t="str">
        <f t="shared" si="86"/>
        <v/>
      </c>
      <c r="O391" s="126" t="str">
        <f t="shared" si="87"/>
        <v/>
      </c>
      <c r="P391" s="126" t="str">
        <f t="shared" si="88"/>
        <v/>
      </c>
      <c r="Q391" s="125"/>
      <c r="S391" s="4" t="str">
        <f t="shared" si="91"/>
        <v/>
      </c>
      <c r="T391" s="11" t="str">
        <f t="shared" si="89"/>
        <v/>
      </c>
      <c r="U391" s="11">
        <f t="shared" si="92"/>
        <v>0</v>
      </c>
      <c r="V391" s="12" t="str">
        <f t="shared" si="93"/>
        <v/>
      </c>
      <c r="X391" s="4" t="str">
        <f t="shared" si="94"/>
        <v/>
      </c>
      <c r="Y391" s="11" t="str">
        <f t="shared" si="95"/>
        <v/>
      </c>
      <c r="Z391" s="11">
        <f t="shared" ref="Z391:Z454" si="97">C391</f>
        <v>0</v>
      </c>
      <c r="AA391" s="12" t="str">
        <f t="shared" si="96"/>
        <v/>
      </c>
    </row>
    <row r="392" spans="1:27" ht="30" customHeight="1">
      <c r="A392" s="9"/>
      <c r="C392" s="10"/>
      <c r="D392" s="10"/>
      <c r="E392" s="128"/>
      <c r="F392" s="128"/>
      <c r="G392" s="128"/>
      <c r="H392" s="129" t="str">
        <f t="shared" si="90"/>
        <v/>
      </c>
      <c r="I392" s="124"/>
      <c r="J392" s="126" t="str">
        <f t="shared" si="84"/>
        <v/>
      </c>
      <c r="K392" s="127"/>
      <c r="L392" s="126" t="str">
        <f t="shared" si="85"/>
        <v/>
      </c>
      <c r="M392" s="127"/>
      <c r="N392" s="126" t="str">
        <f t="shared" si="86"/>
        <v/>
      </c>
      <c r="O392" s="126" t="str">
        <f t="shared" si="87"/>
        <v/>
      </c>
      <c r="P392" s="126" t="str">
        <f t="shared" si="88"/>
        <v/>
      </c>
      <c r="Q392" s="125"/>
      <c r="S392" s="4" t="str">
        <f t="shared" si="91"/>
        <v/>
      </c>
      <c r="T392" s="11" t="str">
        <f t="shared" si="89"/>
        <v/>
      </c>
      <c r="U392" s="11">
        <f t="shared" si="92"/>
        <v>0</v>
      </c>
      <c r="V392" s="12" t="str">
        <f t="shared" si="93"/>
        <v/>
      </c>
      <c r="X392" s="4" t="str">
        <f t="shared" si="94"/>
        <v/>
      </c>
      <c r="Y392" s="11" t="str">
        <f t="shared" si="95"/>
        <v/>
      </c>
      <c r="Z392" s="11">
        <f t="shared" si="97"/>
        <v>0</v>
      </c>
      <c r="AA392" s="12" t="str">
        <f t="shared" si="96"/>
        <v/>
      </c>
    </row>
    <row r="393" spans="1:27" ht="30" customHeight="1">
      <c r="A393" s="9"/>
      <c r="C393" s="10"/>
      <c r="D393" s="10"/>
      <c r="E393" s="128"/>
      <c r="F393" s="128"/>
      <c r="G393" s="128"/>
      <c r="H393" s="129" t="str">
        <f t="shared" si="90"/>
        <v/>
      </c>
      <c r="I393" s="124"/>
      <c r="J393" s="126" t="str">
        <f t="shared" si="84"/>
        <v/>
      </c>
      <c r="K393" s="127"/>
      <c r="L393" s="126" t="str">
        <f t="shared" si="85"/>
        <v/>
      </c>
      <c r="M393" s="127"/>
      <c r="N393" s="126" t="str">
        <f t="shared" si="86"/>
        <v/>
      </c>
      <c r="O393" s="126" t="str">
        <f t="shared" si="87"/>
        <v/>
      </c>
      <c r="P393" s="126" t="str">
        <f t="shared" si="88"/>
        <v/>
      </c>
      <c r="Q393" s="125"/>
      <c r="S393" s="4" t="str">
        <f t="shared" si="91"/>
        <v/>
      </c>
      <c r="T393" s="11" t="str">
        <f t="shared" si="89"/>
        <v/>
      </c>
      <c r="U393" s="11">
        <f t="shared" si="92"/>
        <v>0</v>
      </c>
      <c r="V393" s="12" t="str">
        <f t="shared" si="93"/>
        <v/>
      </c>
      <c r="X393" s="4" t="str">
        <f t="shared" si="94"/>
        <v/>
      </c>
      <c r="Y393" s="11" t="str">
        <f t="shared" si="95"/>
        <v/>
      </c>
      <c r="Z393" s="11">
        <f t="shared" si="97"/>
        <v>0</v>
      </c>
      <c r="AA393" s="12" t="str">
        <f t="shared" si="96"/>
        <v/>
      </c>
    </row>
    <row r="394" spans="1:27" ht="30" customHeight="1">
      <c r="A394" s="9"/>
      <c r="C394" s="10"/>
      <c r="D394" s="10"/>
      <c r="E394" s="128"/>
      <c r="F394" s="128"/>
      <c r="G394" s="128"/>
      <c r="H394" s="129" t="str">
        <f t="shared" si="90"/>
        <v/>
      </c>
      <c r="I394" s="124"/>
      <c r="J394" s="126" t="str">
        <f t="shared" si="84"/>
        <v/>
      </c>
      <c r="K394" s="127"/>
      <c r="L394" s="126" t="str">
        <f t="shared" si="85"/>
        <v/>
      </c>
      <c r="M394" s="127"/>
      <c r="N394" s="126" t="str">
        <f t="shared" si="86"/>
        <v/>
      </c>
      <c r="O394" s="126" t="str">
        <f t="shared" si="87"/>
        <v/>
      </c>
      <c r="P394" s="126" t="str">
        <f t="shared" si="88"/>
        <v/>
      </c>
      <c r="Q394" s="125"/>
      <c r="S394" s="4" t="str">
        <f t="shared" si="91"/>
        <v/>
      </c>
      <c r="T394" s="11" t="str">
        <f t="shared" si="89"/>
        <v/>
      </c>
      <c r="U394" s="11">
        <f t="shared" si="92"/>
        <v>0</v>
      </c>
      <c r="V394" s="12" t="str">
        <f t="shared" si="93"/>
        <v/>
      </c>
      <c r="X394" s="4" t="str">
        <f t="shared" si="94"/>
        <v/>
      </c>
      <c r="Y394" s="11" t="str">
        <f t="shared" si="95"/>
        <v/>
      </c>
      <c r="Z394" s="11">
        <f t="shared" si="97"/>
        <v>0</v>
      </c>
      <c r="AA394" s="12" t="str">
        <f t="shared" si="96"/>
        <v/>
      </c>
    </row>
    <row r="395" spans="1:27" ht="30" customHeight="1">
      <c r="A395" s="9"/>
      <c r="C395" s="10"/>
      <c r="D395" s="10"/>
      <c r="E395" s="128"/>
      <c r="F395" s="128"/>
      <c r="G395" s="128"/>
      <c r="H395" s="129" t="str">
        <f t="shared" si="90"/>
        <v/>
      </c>
      <c r="I395" s="124"/>
      <c r="J395" s="126" t="str">
        <f t="shared" si="84"/>
        <v/>
      </c>
      <c r="K395" s="127"/>
      <c r="L395" s="126" t="str">
        <f t="shared" si="85"/>
        <v/>
      </c>
      <c r="M395" s="127"/>
      <c r="N395" s="126" t="str">
        <f t="shared" si="86"/>
        <v/>
      </c>
      <c r="O395" s="126" t="str">
        <f t="shared" si="87"/>
        <v/>
      </c>
      <c r="P395" s="126" t="str">
        <f t="shared" si="88"/>
        <v/>
      </c>
      <c r="Q395" s="125"/>
      <c r="S395" s="4" t="str">
        <f t="shared" si="91"/>
        <v/>
      </c>
      <c r="T395" s="11" t="str">
        <f t="shared" si="89"/>
        <v/>
      </c>
      <c r="U395" s="11">
        <f t="shared" si="92"/>
        <v>0</v>
      </c>
      <c r="V395" s="12" t="str">
        <f t="shared" si="93"/>
        <v/>
      </c>
      <c r="X395" s="4" t="str">
        <f t="shared" si="94"/>
        <v/>
      </c>
      <c r="Y395" s="11" t="str">
        <f t="shared" si="95"/>
        <v/>
      </c>
      <c r="Z395" s="11">
        <f t="shared" si="97"/>
        <v>0</v>
      </c>
      <c r="AA395" s="12" t="str">
        <f t="shared" si="96"/>
        <v/>
      </c>
    </row>
    <row r="396" spans="1:27" ht="30" customHeight="1">
      <c r="A396" s="9"/>
      <c r="C396" s="10"/>
      <c r="D396" s="10"/>
      <c r="E396" s="128"/>
      <c r="F396" s="128"/>
      <c r="G396" s="128"/>
      <c r="H396" s="129" t="str">
        <f t="shared" si="90"/>
        <v/>
      </c>
      <c r="I396" s="124"/>
      <c r="J396" s="126" t="str">
        <f t="shared" si="84"/>
        <v/>
      </c>
      <c r="K396" s="127"/>
      <c r="L396" s="126" t="str">
        <f t="shared" si="85"/>
        <v/>
      </c>
      <c r="M396" s="127"/>
      <c r="N396" s="126" t="str">
        <f t="shared" si="86"/>
        <v/>
      </c>
      <c r="O396" s="126" t="str">
        <f t="shared" si="87"/>
        <v/>
      </c>
      <c r="P396" s="126" t="str">
        <f t="shared" si="88"/>
        <v/>
      </c>
      <c r="Q396" s="125"/>
      <c r="S396" s="4" t="str">
        <f t="shared" si="91"/>
        <v/>
      </c>
      <c r="T396" s="11" t="str">
        <f t="shared" si="89"/>
        <v/>
      </c>
      <c r="U396" s="11">
        <f t="shared" si="92"/>
        <v>0</v>
      </c>
      <c r="V396" s="12" t="str">
        <f t="shared" si="93"/>
        <v/>
      </c>
      <c r="X396" s="4" t="str">
        <f t="shared" si="94"/>
        <v/>
      </c>
      <c r="Y396" s="11" t="str">
        <f t="shared" si="95"/>
        <v/>
      </c>
      <c r="Z396" s="11">
        <f t="shared" si="97"/>
        <v>0</v>
      </c>
      <c r="AA396" s="12" t="str">
        <f t="shared" si="96"/>
        <v/>
      </c>
    </row>
    <row r="397" spans="1:27" ht="30" customHeight="1">
      <c r="A397" s="9"/>
      <c r="C397" s="10"/>
      <c r="D397" s="10"/>
      <c r="E397" s="128"/>
      <c r="F397" s="128"/>
      <c r="G397" s="128"/>
      <c r="H397" s="129" t="str">
        <f t="shared" si="90"/>
        <v/>
      </c>
      <c r="I397" s="124"/>
      <c r="J397" s="126" t="str">
        <f t="shared" ref="J397:J460" si="98">IF(I397="","",H397*I397)</f>
        <v/>
      </c>
      <c r="K397" s="127"/>
      <c r="L397" s="126" t="str">
        <f t="shared" ref="L397:L460" si="99">IF(H397="","",H397*(1+K397))</f>
        <v/>
      </c>
      <c r="M397" s="127"/>
      <c r="N397" s="126" t="str">
        <f t="shared" ref="N397:N460" si="100">IF(M397="","",L397/(1-M397))</f>
        <v/>
      </c>
      <c r="O397" s="126" t="str">
        <f t="shared" ref="O397:O460" si="101">IF(M397="","",M397*N397)</f>
        <v/>
      </c>
      <c r="P397" s="126" t="str">
        <f t="shared" ref="P397:P460" si="102">IF(N397="","",N397-H397-O397)</f>
        <v/>
      </c>
      <c r="Q397" s="125"/>
      <c r="S397" s="4" t="str">
        <f t="shared" si="91"/>
        <v/>
      </c>
      <c r="T397" s="11" t="str">
        <f t="shared" si="89"/>
        <v/>
      </c>
      <c r="U397" s="11">
        <f t="shared" si="92"/>
        <v>0</v>
      </c>
      <c r="V397" s="12" t="str">
        <f t="shared" si="93"/>
        <v/>
      </c>
      <c r="X397" s="4" t="str">
        <f t="shared" si="94"/>
        <v/>
      </c>
      <c r="Y397" s="11" t="str">
        <f t="shared" si="95"/>
        <v/>
      </c>
      <c r="Z397" s="11">
        <f t="shared" si="97"/>
        <v>0</v>
      </c>
      <c r="AA397" s="12" t="str">
        <f t="shared" si="96"/>
        <v/>
      </c>
    </row>
    <row r="398" spans="1:27" ht="30" customHeight="1">
      <c r="A398" s="9"/>
      <c r="C398" s="10"/>
      <c r="D398" s="10"/>
      <c r="E398" s="128"/>
      <c r="F398" s="128"/>
      <c r="G398" s="128"/>
      <c r="H398" s="129" t="str">
        <f t="shared" si="90"/>
        <v/>
      </c>
      <c r="I398" s="124"/>
      <c r="J398" s="126" t="str">
        <f t="shared" si="98"/>
        <v/>
      </c>
      <c r="K398" s="127"/>
      <c r="L398" s="126" t="str">
        <f t="shared" si="99"/>
        <v/>
      </c>
      <c r="M398" s="127"/>
      <c r="N398" s="126" t="str">
        <f t="shared" si="100"/>
        <v/>
      </c>
      <c r="O398" s="126" t="str">
        <f t="shared" si="101"/>
        <v/>
      </c>
      <c r="P398" s="126" t="str">
        <f t="shared" si="102"/>
        <v/>
      </c>
      <c r="Q398" s="125"/>
      <c r="S398" s="4" t="str">
        <f t="shared" si="91"/>
        <v/>
      </c>
      <c r="T398" s="11" t="str">
        <f t="shared" si="89"/>
        <v/>
      </c>
      <c r="U398" s="11">
        <f t="shared" si="92"/>
        <v>0</v>
      </c>
      <c r="V398" s="12" t="str">
        <f t="shared" si="93"/>
        <v/>
      </c>
      <c r="X398" s="4" t="str">
        <f t="shared" si="94"/>
        <v/>
      </c>
      <c r="Y398" s="11" t="str">
        <f t="shared" si="95"/>
        <v/>
      </c>
      <c r="Z398" s="11">
        <f t="shared" si="97"/>
        <v>0</v>
      </c>
      <c r="AA398" s="12" t="str">
        <f t="shared" si="96"/>
        <v/>
      </c>
    </row>
    <row r="399" spans="1:27" ht="30" customHeight="1">
      <c r="A399" s="9"/>
      <c r="C399" s="10"/>
      <c r="D399" s="10"/>
      <c r="E399" s="128"/>
      <c r="F399" s="128"/>
      <c r="G399" s="128"/>
      <c r="H399" s="129" t="str">
        <f t="shared" si="90"/>
        <v/>
      </c>
      <c r="I399" s="124"/>
      <c r="J399" s="126" t="str">
        <f t="shared" si="98"/>
        <v/>
      </c>
      <c r="K399" s="127"/>
      <c r="L399" s="126" t="str">
        <f t="shared" si="99"/>
        <v/>
      </c>
      <c r="M399" s="127"/>
      <c r="N399" s="126" t="str">
        <f t="shared" si="100"/>
        <v/>
      </c>
      <c r="O399" s="126" t="str">
        <f t="shared" si="101"/>
        <v/>
      </c>
      <c r="P399" s="126" t="str">
        <f t="shared" si="102"/>
        <v/>
      </c>
      <c r="Q399" s="125"/>
      <c r="S399" s="4" t="str">
        <f t="shared" si="91"/>
        <v/>
      </c>
      <c r="T399" s="11" t="str">
        <f t="shared" si="89"/>
        <v/>
      </c>
      <c r="U399" s="11">
        <f t="shared" si="92"/>
        <v>0</v>
      </c>
      <c r="V399" s="12" t="str">
        <f t="shared" si="93"/>
        <v/>
      </c>
      <c r="X399" s="4" t="str">
        <f t="shared" si="94"/>
        <v/>
      </c>
      <c r="Y399" s="11" t="str">
        <f t="shared" si="95"/>
        <v/>
      </c>
      <c r="Z399" s="11">
        <f t="shared" si="97"/>
        <v>0</v>
      </c>
      <c r="AA399" s="12" t="str">
        <f t="shared" si="96"/>
        <v/>
      </c>
    </row>
    <row r="400" spans="1:27" ht="30" customHeight="1">
      <c r="A400" s="9"/>
      <c r="C400" s="10"/>
      <c r="D400" s="10"/>
      <c r="E400" s="128"/>
      <c r="F400" s="128"/>
      <c r="G400" s="128"/>
      <c r="H400" s="129" t="str">
        <f t="shared" si="90"/>
        <v/>
      </c>
      <c r="I400" s="124"/>
      <c r="J400" s="126" t="str">
        <f t="shared" si="98"/>
        <v/>
      </c>
      <c r="K400" s="127"/>
      <c r="L400" s="126" t="str">
        <f t="shared" si="99"/>
        <v/>
      </c>
      <c r="M400" s="127"/>
      <c r="N400" s="126" t="str">
        <f t="shared" si="100"/>
        <v/>
      </c>
      <c r="O400" s="126" t="str">
        <f t="shared" si="101"/>
        <v/>
      </c>
      <c r="P400" s="126" t="str">
        <f t="shared" si="102"/>
        <v/>
      </c>
      <c r="Q400" s="125"/>
      <c r="S400" s="4" t="str">
        <f t="shared" si="91"/>
        <v/>
      </c>
      <c r="T400" s="11" t="str">
        <f t="shared" si="89"/>
        <v/>
      </c>
      <c r="U400" s="11">
        <f t="shared" si="92"/>
        <v>0</v>
      </c>
      <c r="V400" s="12" t="str">
        <f t="shared" si="93"/>
        <v/>
      </c>
      <c r="X400" s="4" t="str">
        <f t="shared" si="94"/>
        <v/>
      </c>
      <c r="Y400" s="11" t="str">
        <f t="shared" si="95"/>
        <v/>
      </c>
      <c r="Z400" s="11">
        <f t="shared" si="97"/>
        <v>0</v>
      </c>
      <c r="AA400" s="12" t="str">
        <f t="shared" si="96"/>
        <v/>
      </c>
    </row>
    <row r="401" spans="1:27" ht="30" customHeight="1">
      <c r="A401" s="9"/>
      <c r="C401" s="10"/>
      <c r="D401" s="10"/>
      <c r="E401" s="128"/>
      <c r="F401" s="128"/>
      <c r="G401" s="128"/>
      <c r="H401" s="129" t="str">
        <f t="shared" si="90"/>
        <v/>
      </c>
      <c r="I401" s="124"/>
      <c r="J401" s="126" t="str">
        <f t="shared" si="98"/>
        <v/>
      </c>
      <c r="K401" s="127"/>
      <c r="L401" s="126" t="str">
        <f t="shared" si="99"/>
        <v/>
      </c>
      <c r="M401" s="127"/>
      <c r="N401" s="126" t="str">
        <f t="shared" si="100"/>
        <v/>
      </c>
      <c r="O401" s="126" t="str">
        <f t="shared" si="101"/>
        <v/>
      </c>
      <c r="P401" s="126" t="str">
        <f t="shared" si="102"/>
        <v/>
      </c>
      <c r="Q401" s="125"/>
      <c r="S401" s="4" t="str">
        <f t="shared" si="91"/>
        <v/>
      </c>
      <c r="T401" s="11" t="str">
        <f t="shared" si="89"/>
        <v/>
      </c>
      <c r="U401" s="11">
        <f t="shared" si="92"/>
        <v>0</v>
      </c>
      <c r="V401" s="12" t="str">
        <f t="shared" si="93"/>
        <v/>
      </c>
      <c r="X401" s="4" t="str">
        <f t="shared" si="94"/>
        <v/>
      </c>
      <c r="Y401" s="11" t="str">
        <f t="shared" si="95"/>
        <v/>
      </c>
      <c r="Z401" s="11">
        <f t="shared" si="97"/>
        <v>0</v>
      </c>
      <c r="AA401" s="12" t="str">
        <f t="shared" si="96"/>
        <v/>
      </c>
    </row>
    <row r="402" spans="1:27" ht="30" customHeight="1">
      <c r="A402" s="9"/>
      <c r="C402" s="10"/>
      <c r="D402" s="10"/>
      <c r="E402" s="128"/>
      <c r="F402" s="128"/>
      <c r="G402" s="128"/>
      <c r="H402" s="129" t="str">
        <f t="shared" si="90"/>
        <v/>
      </c>
      <c r="I402" s="124"/>
      <c r="J402" s="126" t="str">
        <f t="shared" si="98"/>
        <v/>
      </c>
      <c r="K402" s="127"/>
      <c r="L402" s="126" t="str">
        <f t="shared" si="99"/>
        <v/>
      </c>
      <c r="M402" s="127"/>
      <c r="N402" s="126" t="str">
        <f t="shared" si="100"/>
        <v/>
      </c>
      <c r="O402" s="126" t="str">
        <f t="shared" si="101"/>
        <v/>
      </c>
      <c r="P402" s="126" t="str">
        <f t="shared" si="102"/>
        <v/>
      </c>
      <c r="Q402" s="125"/>
      <c r="S402" s="4" t="str">
        <f t="shared" si="91"/>
        <v/>
      </c>
      <c r="T402" s="11" t="str">
        <f t="shared" si="89"/>
        <v/>
      </c>
      <c r="U402" s="11">
        <f t="shared" si="92"/>
        <v>0</v>
      </c>
      <c r="V402" s="12" t="str">
        <f t="shared" si="93"/>
        <v/>
      </c>
      <c r="X402" s="4" t="str">
        <f t="shared" si="94"/>
        <v/>
      </c>
      <c r="Y402" s="11" t="str">
        <f t="shared" si="95"/>
        <v/>
      </c>
      <c r="Z402" s="11">
        <f t="shared" si="97"/>
        <v>0</v>
      </c>
      <c r="AA402" s="12" t="str">
        <f t="shared" si="96"/>
        <v/>
      </c>
    </row>
    <row r="403" spans="1:27" ht="30" customHeight="1">
      <c r="A403" s="9"/>
      <c r="C403" s="10"/>
      <c r="D403" s="10"/>
      <c r="E403" s="128"/>
      <c r="F403" s="128"/>
      <c r="G403" s="128"/>
      <c r="H403" s="129" t="str">
        <f t="shared" si="90"/>
        <v/>
      </c>
      <c r="I403" s="124"/>
      <c r="J403" s="126" t="str">
        <f t="shared" si="98"/>
        <v/>
      </c>
      <c r="K403" s="127"/>
      <c r="L403" s="126" t="str">
        <f t="shared" si="99"/>
        <v/>
      </c>
      <c r="M403" s="127"/>
      <c r="N403" s="126" t="str">
        <f t="shared" si="100"/>
        <v/>
      </c>
      <c r="O403" s="126" t="str">
        <f t="shared" si="101"/>
        <v/>
      </c>
      <c r="P403" s="126" t="str">
        <f t="shared" si="102"/>
        <v/>
      </c>
      <c r="Q403" s="125"/>
      <c r="S403" s="4" t="str">
        <f t="shared" si="91"/>
        <v/>
      </c>
      <c r="T403" s="11" t="str">
        <f t="shared" si="89"/>
        <v/>
      </c>
      <c r="U403" s="11">
        <f t="shared" si="92"/>
        <v>0</v>
      </c>
      <c r="V403" s="12" t="str">
        <f t="shared" si="93"/>
        <v/>
      </c>
      <c r="X403" s="4" t="str">
        <f t="shared" si="94"/>
        <v/>
      </c>
      <c r="Y403" s="11" t="str">
        <f t="shared" si="95"/>
        <v/>
      </c>
      <c r="Z403" s="11">
        <f t="shared" si="97"/>
        <v>0</v>
      </c>
      <c r="AA403" s="12" t="str">
        <f t="shared" si="96"/>
        <v/>
      </c>
    </row>
    <row r="404" spans="1:27" ht="30" customHeight="1">
      <c r="A404" s="9"/>
      <c r="C404" s="10"/>
      <c r="D404" s="10"/>
      <c r="E404" s="128"/>
      <c r="F404" s="128"/>
      <c r="G404" s="128"/>
      <c r="H404" s="129" t="str">
        <f t="shared" si="90"/>
        <v/>
      </c>
      <c r="I404" s="124"/>
      <c r="J404" s="126" t="str">
        <f t="shared" si="98"/>
        <v/>
      </c>
      <c r="K404" s="127"/>
      <c r="L404" s="126" t="str">
        <f t="shared" si="99"/>
        <v/>
      </c>
      <c r="M404" s="127"/>
      <c r="N404" s="126" t="str">
        <f t="shared" si="100"/>
        <v/>
      </c>
      <c r="O404" s="126" t="str">
        <f t="shared" si="101"/>
        <v/>
      </c>
      <c r="P404" s="126" t="str">
        <f t="shared" si="102"/>
        <v/>
      </c>
      <c r="Q404" s="125"/>
      <c r="S404" s="4" t="str">
        <f t="shared" si="91"/>
        <v/>
      </c>
      <c r="T404" s="11" t="str">
        <f t="shared" si="89"/>
        <v/>
      </c>
      <c r="U404" s="11">
        <f t="shared" si="92"/>
        <v>0</v>
      </c>
      <c r="V404" s="12" t="str">
        <f t="shared" si="93"/>
        <v/>
      </c>
      <c r="X404" s="4" t="str">
        <f t="shared" si="94"/>
        <v/>
      </c>
      <c r="Y404" s="11" t="str">
        <f t="shared" si="95"/>
        <v/>
      </c>
      <c r="Z404" s="11">
        <f t="shared" si="97"/>
        <v>0</v>
      </c>
      <c r="AA404" s="12" t="str">
        <f t="shared" si="96"/>
        <v/>
      </c>
    </row>
    <row r="405" spans="1:27" ht="30" customHeight="1">
      <c r="A405" s="9"/>
      <c r="C405" s="10"/>
      <c r="D405" s="10"/>
      <c r="E405" s="128"/>
      <c r="F405" s="128"/>
      <c r="G405" s="128"/>
      <c r="H405" s="129" t="str">
        <f t="shared" si="90"/>
        <v/>
      </c>
      <c r="I405" s="124"/>
      <c r="J405" s="126" t="str">
        <f t="shared" si="98"/>
        <v/>
      </c>
      <c r="K405" s="127"/>
      <c r="L405" s="126" t="str">
        <f t="shared" si="99"/>
        <v/>
      </c>
      <c r="M405" s="127"/>
      <c r="N405" s="126" t="str">
        <f t="shared" si="100"/>
        <v/>
      </c>
      <c r="O405" s="126" t="str">
        <f t="shared" si="101"/>
        <v/>
      </c>
      <c r="P405" s="126" t="str">
        <f t="shared" si="102"/>
        <v/>
      </c>
      <c r="Q405" s="125"/>
      <c r="S405" s="4" t="str">
        <f t="shared" si="91"/>
        <v/>
      </c>
      <c r="T405" s="11" t="str">
        <f t="shared" si="89"/>
        <v/>
      </c>
      <c r="U405" s="11">
        <f t="shared" si="92"/>
        <v>0</v>
      </c>
      <c r="V405" s="12" t="str">
        <f t="shared" si="93"/>
        <v/>
      </c>
      <c r="X405" s="4" t="str">
        <f t="shared" si="94"/>
        <v/>
      </c>
      <c r="Y405" s="11" t="str">
        <f t="shared" si="95"/>
        <v/>
      </c>
      <c r="Z405" s="11">
        <f t="shared" si="97"/>
        <v>0</v>
      </c>
      <c r="AA405" s="12" t="str">
        <f t="shared" si="96"/>
        <v/>
      </c>
    </row>
    <row r="406" spans="1:27" ht="30" customHeight="1">
      <c r="A406" s="9"/>
      <c r="C406" s="10"/>
      <c r="D406" s="10"/>
      <c r="E406" s="128"/>
      <c r="F406" s="128"/>
      <c r="G406" s="128"/>
      <c r="H406" s="129" t="str">
        <f t="shared" si="90"/>
        <v/>
      </c>
      <c r="I406" s="124"/>
      <c r="J406" s="126" t="str">
        <f t="shared" si="98"/>
        <v/>
      </c>
      <c r="K406" s="127"/>
      <c r="L406" s="126" t="str">
        <f t="shared" si="99"/>
        <v/>
      </c>
      <c r="M406" s="127"/>
      <c r="N406" s="126" t="str">
        <f t="shared" si="100"/>
        <v/>
      </c>
      <c r="O406" s="126" t="str">
        <f t="shared" si="101"/>
        <v/>
      </c>
      <c r="P406" s="126" t="str">
        <f t="shared" si="102"/>
        <v/>
      </c>
      <c r="Q406" s="125"/>
      <c r="S406" s="4" t="str">
        <f t="shared" si="91"/>
        <v/>
      </c>
      <c r="T406" s="11" t="str">
        <f t="shared" si="89"/>
        <v/>
      </c>
      <c r="U406" s="11">
        <f t="shared" si="92"/>
        <v>0</v>
      </c>
      <c r="V406" s="12" t="str">
        <f t="shared" si="93"/>
        <v/>
      </c>
      <c r="X406" s="4" t="str">
        <f t="shared" si="94"/>
        <v/>
      </c>
      <c r="Y406" s="11" t="str">
        <f t="shared" si="95"/>
        <v/>
      </c>
      <c r="Z406" s="11">
        <f t="shared" si="97"/>
        <v>0</v>
      </c>
      <c r="AA406" s="12" t="str">
        <f t="shared" si="96"/>
        <v/>
      </c>
    </row>
    <row r="407" spans="1:27" ht="30" customHeight="1">
      <c r="A407" s="9"/>
      <c r="C407" s="10"/>
      <c r="D407" s="10"/>
      <c r="E407" s="128"/>
      <c r="F407" s="128"/>
      <c r="G407" s="128"/>
      <c r="H407" s="129" t="str">
        <f t="shared" si="90"/>
        <v/>
      </c>
      <c r="I407" s="124"/>
      <c r="J407" s="126" t="str">
        <f t="shared" si="98"/>
        <v/>
      </c>
      <c r="K407" s="127"/>
      <c r="L407" s="126" t="str">
        <f t="shared" si="99"/>
        <v/>
      </c>
      <c r="M407" s="127"/>
      <c r="N407" s="126" t="str">
        <f t="shared" si="100"/>
        <v/>
      </c>
      <c r="O407" s="126" t="str">
        <f t="shared" si="101"/>
        <v/>
      </c>
      <c r="P407" s="126" t="str">
        <f t="shared" si="102"/>
        <v/>
      </c>
      <c r="Q407" s="125"/>
      <c r="S407" s="4" t="str">
        <f t="shared" si="91"/>
        <v/>
      </c>
      <c r="T407" s="11" t="str">
        <f t="shared" si="89"/>
        <v/>
      </c>
      <c r="U407" s="11">
        <f t="shared" si="92"/>
        <v>0</v>
      </c>
      <c r="V407" s="12" t="str">
        <f t="shared" si="93"/>
        <v/>
      </c>
      <c r="X407" s="4" t="str">
        <f t="shared" si="94"/>
        <v/>
      </c>
      <c r="Y407" s="11" t="str">
        <f t="shared" si="95"/>
        <v/>
      </c>
      <c r="Z407" s="11">
        <f t="shared" si="97"/>
        <v>0</v>
      </c>
      <c r="AA407" s="12" t="str">
        <f t="shared" si="96"/>
        <v/>
      </c>
    </row>
    <row r="408" spans="1:27" ht="30" customHeight="1">
      <c r="A408" s="9"/>
      <c r="C408" s="10"/>
      <c r="D408" s="10"/>
      <c r="E408" s="128"/>
      <c r="F408" s="128"/>
      <c r="G408" s="128"/>
      <c r="H408" s="129" t="str">
        <f t="shared" si="90"/>
        <v/>
      </c>
      <c r="I408" s="124"/>
      <c r="J408" s="126" t="str">
        <f t="shared" si="98"/>
        <v/>
      </c>
      <c r="K408" s="127"/>
      <c r="L408" s="126" t="str">
        <f t="shared" si="99"/>
        <v/>
      </c>
      <c r="M408" s="127"/>
      <c r="N408" s="126" t="str">
        <f t="shared" si="100"/>
        <v/>
      </c>
      <c r="O408" s="126" t="str">
        <f t="shared" si="101"/>
        <v/>
      </c>
      <c r="P408" s="126" t="str">
        <f t="shared" si="102"/>
        <v/>
      </c>
      <c r="Q408" s="125"/>
      <c r="S408" s="4" t="str">
        <f t="shared" si="91"/>
        <v/>
      </c>
      <c r="T408" s="11" t="str">
        <f t="shared" si="89"/>
        <v/>
      </c>
      <c r="U408" s="11">
        <f t="shared" si="92"/>
        <v>0</v>
      </c>
      <c r="V408" s="12" t="str">
        <f t="shared" si="93"/>
        <v/>
      </c>
      <c r="X408" s="4" t="str">
        <f t="shared" si="94"/>
        <v/>
      </c>
      <c r="Y408" s="11" t="str">
        <f t="shared" si="95"/>
        <v/>
      </c>
      <c r="Z408" s="11">
        <f t="shared" si="97"/>
        <v>0</v>
      </c>
      <c r="AA408" s="12" t="str">
        <f t="shared" si="96"/>
        <v/>
      </c>
    </row>
    <row r="409" spans="1:27" ht="30" customHeight="1">
      <c r="A409" s="9"/>
      <c r="C409" s="10"/>
      <c r="D409" s="10"/>
      <c r="E409" s="128"/>
      <c r="F409" s="128"/>
      <c r="G409" s="128"/>
      <c r="H409" s="129" t="str">
        <f t="shared" si="90"/>
        <v/>
      </c>
      <c r="I409" s="124"/>
      <c r="J409" s="126" t="str">
        <f t="shared" si="98"/>
        <v/>
      </c>
      <c r="K409" s="127"/>
      <c r="L409" s="126" t="str">
        <f t="shared" si="99"/>
        <v/>
      </c>
      <c r="M409" s="127"/>
      <c r="N409" s="126" t="str">
        <f t="shared" si="100"/>
        <v/>
      </c>
      <c r="O409" s="126" t="str">
        <f t="shared" si="101"/>
        <v/>
      </c>
      <c r="P409" s="126" t="str">
        <f t="shared" si="102"/>
        <v/>
      </c>
      <c r="Q409" s="125"/>
      <c r="S409" s="4" t="str">
        <f t="shared" si="91"/>
        <v/>
      </c>
      <c r="T409" s="11" t="str">
        <f t="shared" si="89"/>
        <v/>
      </c>
      <c r="U409" s="11">
        <f t="shared" si="92"/>
        <v>0</v>
      </c>
      <c r="V409" s="12" t="str">
        <f t="shared" si="93"/>
        <v/>
      </c>
      <c r="X409" s="4" t="str">
        <f t="shared" si="94"/>
        <v/>
      </c>
      <c r="Y409" s="11" t="str">
        <f t="shared" si="95"/>
        <v/>
      </c>
      <c r="Z409" s="11">
        <f t="shared" si="97"/>
        <v>0</v>
      </c>
      <c r="AA409" s="12" t="str">
        <f t="shared" si="96"/>
        <v/>
      </c>
    </row>
    <row r="410" spans="1:27" ht="30" customHeight="1">
      <c r="A410" s="9"/>
      <c r="C410" s="10"/>
      <c r="D410" s="10"/>
      <c r="E410" s="128"/>
      <c r="F410" s="128"/>
      <c r="G410" s="128"/>
      <c r="H410" s="129" t="str">
        <f t="shared" si="90"/>
        <v/>
      </c>
      <c r="I410" s="124"/>
      <c r="J410" s="126" t="str">
        <f t="shared" si="98"/>
        <v/>
      </c>
      <c r="K410" s="127"/>
      <c r="L410" s="126" t="str">
        <f t="shared" si="99"/>
        <v/>
      </c>
      <c r="M410" s="127"/>
      <c r="N410" s="126" t="str">
        <f t="shared" si="100"/>
        <v/>
      </c>
      <c r="O410" s="126" t="str">
        <f t="shared" si="101"/>
        <v/>
      </c>
      <c r="P410" s="126" t="str">
        <f t="shared" si="102"/>
        <v/>
      </c>
      <c r="Q410" s="125"/>
      <c r="S410" s="4" t="str">
        <f t="shared" si="91"/>
        <v/>
      </c>
      <c r="T410" s="11" t="str">
        <f t="shared" si="89"/>
        <v/>
      </c>
      <c r="U410" s="11">
        <f t="shared" si="92"/>
        <v>0</v>
      </c>
      <c r="V410" s="12" t="str">
        <f t="shared" si="93"/>
        <v/>
      </c>
      <c r="X410" s="4" t="str">
        <f t="shared" si="94"/>
        <v/>
      </c>
      <c r="Y410" s="11" t="str">
        <f t="shared" si="95"/>
        <v/>
      </c>
      <c r="Z410" s="11">
        <f t="shared" si="97"/>
        <v>0</v>
      </c>
      <c r="AA410" s="12" t="str">
        <f t="shared" si="96"/>
        <v/>
      </c>
    </row>
    <row r="411" spans="1:27" ht="30" customHeight="1">
      <c r="A411" s="9"/>
      <c r="C411" s="10"/>
      <c r="D411" s="10"/>
      <c r="E411" s="128"/>
      <c r="F411" s="128"/>
      <c r="G411" s="128"/>
      <c r="H411" s="129" t="str">
        <f t="shared" si="90"/>
        <v/>
      </c>
      <c r="I411" s="124"/>
      <c r="J411" s="126" t="str">
        <f t="shared" si="98"/>
        <v/>
      </c>
      <c r="K411" s="127"/>
      <c r="L411" s="126" t="str">
        <f t="shared" si="99"/>
        <v/>
      </c>
      <c r="M411" s="127"/>
      <c r="N411" s="126" t="str">
        <f t="shared" si="100"/>
        <v/>
      </c>
      <c r="O411" s="126" t="str">
        <f t="shared" si="101"/>
        <v/>
      </c>
      <c r="P411" s="126" t="str">
        <f t="shared" si="102"/>
        <v/>
      </c>
      <c r="Q411" s="125"/>
      <c r="S411" s="4" t="str">
        <f t="shared" si="91"/>
        <v/>
      </c>
      <c r="T411" s="11" t="str">
        <f t="shared" si="89"/>
        <v/>
      </c>
      <c r="U411" s="11">
        <f t="shared" si="92"/>
        <v>0</v>
      </c>
      <c r="V411" s="12" t="str">
        <f t="shared" si="93"/>
        <v/>
      </c>
      <c r="X411" s="4" t="str">
        <f t="shared" si="94"/>
        <v/>
      </c>
      <c r="Y411" s="11" t="str">
        <f t="shared" si="95"/>
        <v/>
      </c>
      <c r="Z411" s="11">
        <f t="shared" si="97"/>
        <v>0</v>
      </c>
      <c r="AA411" s="12" t="str">
        <f t="shared" si="96"/>
        <v/>
      </c>
    </row>
    <row r="412" spans="1:27" ht="30" customHeight="1">
      <c r="A412" s="9"/>
      <c r="C412" s="10"/>
      <c r="D412" s="10"/>
      <c r="E412" s="128"/>
      <c r="F412" s="128"/>
      <c r="G412" s="128"/>
      <c r="H412" s="129" t="str">
        <f t="shared" si="90"/>
        <v/>
      </c>
      <c r="I412" s="124"/>
      <c r="J412" s="126" t="str">
        <f t="shared" si="98"/>
        <v/>
      </c>
      <c r="K412" s="127"/>
      <c r="L412" s="126" t="str">
        <f t="shared" si="99"/>
        <v/>
      </c>
      <c r="M412" s="127"/>
      <c r="N412" s="126" t="str">
        <f t="shared" si="100"/>
        <v/>
      </c>
      <c r="O412" s="126" t="str">
        <f t="shared" si="101"/>
        <v/>
      </c>
      <c r="P412" s="126" t="str">
        <f t="shared" si="102"/>
        <v/>
      </c>
      <c r="Q412" s="125"/>
      <c r="S412" s="4" t="str">
        <f t="shared" si="91"/>
        <v/>
      </c>
      <c r="T412" s="11" t="str">
        <f t="shared" si="89"/>
        <v/>
      </c>
      <c r="U412" s="11">
        <f t="shared" si="92"/>
        <v>0</v>
      </c>
      <c r="V412" s="12" t="str">
        <f t="shared" si="93"/>
        <v/>
      </c>
      <c r="X412" s="4" t="str">
        <f t="shared" si="94"/>
        <v/>
      </c>
      <c r="Y412" s="11" t="str">
        <f t="shared" si="95"/>
        <v/>
      </c>
      <c r="Z412" s="11">
        <f t="shared" si="97"/>
        <v>0</v>
      </c>
      <c r="AA412" s="12" t="str">
        <f t="shared" si="96"/>
        <v/>
      </c>
    </row>
    <row r="413" spans="1:27" ht="30" customHeight="1">
      <c r="A413" s="9"/>
      <c r="C413" s="10"/>
      <c r="D413" s="10"/>
      <c r="E413" s="128"/>
      <c r="F413" s="128"/>
      <c r="G413" s="128"/>
      <c r="H413" s="129" t="str">
        <f t="shared" si="90"/>
        <v/>
      </c>
      <c r="I413" s="124"/>
      <c r="J413" s="126" t="str">
        <f t="shared" si="98"/>
        <v/>
      </c>
      <c r="K413" s="127"/>
      <c r="L413" s="126" t="str">
        <f t="shared" si="99"/>
        <v/>
      </c>
      <c r="M413" s="127"/>
      <c r="N413" s="126" t="str">
        <f t="shared" si="100"/>
        <v/>
      </c>
      <c r="O413" s="126" t="str">
        <f t="shared" si="101"/>
        <v/>
      </c>
      <c r="P413" s="126" t="str">
        <f t="shared" si="102"/>
        <v/>
      </c>
      <c r="Q413" s="125"/>
      <c r="S413" s="4" t="str">
        <f t="shared" si="91"/>
        <v/>
      </c>
      <c r="T413" s="11" t="str">
        <f t="shared" si="89"/>
        <v/>
      </c>
      <c r="U413" s="11">
        <f t="shared" si="92"/>
        <v>0</v>
      </c>
      <c r="V413" s="12" t="str">
        <f t="shared" si="93"/>
        <v/>
      </c>
      <c r="X413" s="4" t="str">
        <f t="shared" si="94"/>
        <v/>
      </c>
      <c r="Y413" s="11" t="str">
        <f t="shared" si="95"/>
        <v/>
      </c>
      <c r="Z413" s="11">
        <f t="shared" si="97"/>
        <v>0</v>
      </c>
      <c r="AA413" s="12" t="str">
        <f t="shared" si="96"/>
        <v/>
      </c>
    </row>
    <row r="414" spans="1:27" ht="30" customHeight="1">
      <c r="A414" s="9"/>
      <c r="C414" s="10"/>
      <c r="D414" s="10"/>
      <c r="E414" s="128"/>
      <c r="F414" s="128"/>
      <c r="G414" s="128"/>
      <c r="H414" s="129" t="str">
        <f t="shared" si="90"/>
        <v/>
      </c>
      <c r="I414" s="124"/>
      <c r="J414" s="126" t="str">
        <f t="shared" si="98"/>
        <v/>
      </c>
      <c r="K414" s="127"/>
      <c r="L414" s="126" t="str">
        <f t="shared" si="99"/>
        <v/>
      </c>
      <c r="M414" s="127"/>
      <c r="N414" s="126" t="str">
        <f t="shared" si="100"/>
        <v/>
      </c>
      <c r="O414" s="126" t="str">
        <f t="shared" si="101"/>
        <v/>
      </c>
      <c r="P414" s="126" t="str">
        <f t="shared" si="102"/>
        <v/>
      </c>
      <c r="Q414" s="125"/>
      <c r="S414" s="4" t="str">
        <f t="shared" si="91"/>
        <v/>
      </c>
      <c r="T414" s="11" t="str">
        <f t="shared" si="89"/>
        <v/>
      </c>
      <c r="U414" s="11">
        <f t="shared" si="92"/>
        <v>0</v>
      </c>
      <c r="V414" s="12" t="str">
        <f t="shared" si="93"/>
        <v/>
      </c>
      <c r="X414" s="4" t="str">
        <f t="shared" si="94"/>
        <v/>
      </c>
      <c r="Y414" s="11" t="str">
        <f t="shared" si="95"/>
        <v/>
      </c>
      <c r="Z414" s="11">
        <f t="shared" si="97"/>
        <v>0</v>
      </c>
      <c r="AA414" s="12" t="str">
        <f t="shared" si="96"/>
        <v/>
      </c>
    </row>
    <row r="415" spans="1:27" ht="30" customHeight="1">
      <c r="A415" s="9"/>
      <c r="C415" s="10"/>
      <c r="D415" s="10"/>
      <c r="E415" s="128"/>
      <c r="F415" s="128"/>
      <c r="G415" s="128"/>
      <c r="H415" s="129" t="str">
        <f t="shared" si="90"/>
        <v/>
      </c>
      <c r="I415" s="124"/>
      <c r="J415" s="126" t="str">
        <f t="shared" si="98"/>
        <v/>
      </c>
      <c r="K415" s="127"/>
      <c r="L415" s="126" t="str">
        <f t="shared" si="99"/>
        <v/>
      </c>
      <c r="M415" s="127"/>
      <c r="N415" s="126" t="str">
        <f t="shared" si="100"/>
        <v/>
      </c>
      <c r="O415" s="126" t="str">
        <f t="shared" si="101"/>
        <v/>
      </c>
      <c r="P415" s="126" t="str">
        <f t="shared" si="102"/>
        <v/>
      </c>
      <c r="Q415" s="125"/>
      <c r="S415" s="4" t="str">
        <f t="shared" si="91"/>
        <v/>
      </c>
      <c r="T415" s="11" t="str">
        <f t="shared" si="89"/>
        <v/>
      </c>
      <c r="U415" s="11">
        <f t="shared" si="92"/>
        <v>0</v>
      </c>
      <c r="V415" s="12" t="str">
        <f t="shared" si="93"/>
        <v/>
      </c>
      <c r="X415" s="4" t="str">
        <f t="shared" si="94"/>
        <v/>
      </c>
      <c r="Y415" s="11" t="str">
        <f t="shared" si="95"/>
        <v/>
      </c>
      <c r="Z415" s="11">
        <f t="shared" si="97"/>
        <v>0</v>
      </c>
      <c r="AA415" s="12" t="str">
        <f t="shared" si="96"/>
        <v/>
      </c>
    </row>
    <row r="416" spans="1:27" ht="30" customHeight="1">
      <c r="A416" s="9"/>
      <c r="C416" s="10"/>
      <c r="D416" s="10"/>
      <c r="E416" s="128"/>
      <c r="F416" s="128"/>
      <c r="G416" s="128"/>
      <c r="H416" s="129" t="str">
        <f t="shared" si="90"/>
        <v/>
      </c>
      <c r="I416" s="124"/>
      <c r="J416" s="126" t="str">
        <f t="shared" si="98"/>
        <v/>
      </c>
      <c r="K416" s="127"/>
      <c r="L416" s="126" t="str">
        <f t="shared" si="99"/>
        <v/>
      </c>
      <c r="M416" s="127"/>
      <c r="N416" s="126" t="str">
        <f t="shared" si="100"/>
        <v/>
      </c>
      <c r="O416" s="126" t="str">
        <f t="shared" si="101"/>
        <v/>
      </c>
      <c r="P416" s="126" t="str">
        <f t="shared" si="102"/>
        <v/>
      </c>
      <c r="Q416" s="125"/>
      <c r="S416" s="4" t="str">
        <f t="shared" si="91"/>
        <v/>
      </c>
      <c r="T416" s="11" t="str">
        <f t="shared" si="89"/>
        <v/>
      </c>
      <c r="U416" s="11">
        <f t="shared" si="92"/>
        <v>0</v>
      </c>
      <c r="V416" s="12" t="str">
        <f t="shared" si="93"/>
        <v/>
      </c>
      <c r="X416" s="4" t="str">
        <f t="shared" si="94"/>
        <v/>
      </c>
      <c r="Y416" s="11" t="str">
        <f t="shared" si="95"/>
        <v/>
      </c>
      <c r="Z416" s="11">
        <f t="shared" si="97"/>
        <v>0</v>
      </c>
      <c r="AA416" s="12" t="str">
        <f t="shared" si="96"/>
        <v/>
      </c>
    </row>
    <row r="417" spans="1:27" ht="30" customHeight="1">
      <c r="A417" s="9"/>
      <c r="C417" s="10"/>
      <c r="D417" s="10"/>
      <c r="E417" s="128"/>
      <c r="F417" s="128"/>
      <c r="G417" s="128"/>
      <c r="H417" s="129" t="str">
        <f t="shared" si="90"/>
        <v/>
      </c>
      <c r="I417" s="124"/>
      <c r="J417" s="126" t="str">
        <f t="shared" si="98"/>
        <v/>
      </c>
      <c r="K417" s="127"/>
      <c r="L417" s="126" t="str">
        <f t="shared" si="99"/>
        <v/>
      </c>
      <c r="M417" s="127"/>
      <c r="N417" s="126" t="str">
        <f t="shared" si="100"/>
        <v/>
      </c>
      <c r="O417" s="126" t="str">
        <f t="shared" si="101"/>
        <v/>
      </c>
      <c r="P417" s="126" t="str">
        <f t="shared" si="102"/>
        <v/>
      </c>
      <c r="Q417" s="125"/>
      <c r="S417" s="4" t="str">
        <f t="shared" si="91"/>
        <v/>
      </c>
      <c r="T417" s="11" t="str">
        <f t="shared" si="89"/>
        <v/>
      </c>
      <c r="U417" s="11">
        <f t="shared" si="92"/>
        <v>0</v>
      </c>
      <c r="V417" s="12" t="str">
        <f t="shared" si="93"/>
        <v/>
      </c>
      <c r="X417" s="4" t="str">
        <f t="shared" si="94"/>
        <v/>
      </c>
      <c r="Y417" s="11" t="str">
        <f t="shared" si="95"/>
        <v/>
      </c>
      <c r="Z417" s="11">
        <f t="shared" si="97"/>
        <v>0</v>
      </c>
      <c r="AA417" s="12" t="str">
        <f t="shared" si="96"/>
        <v/>
      </c>
    </row>
    <row r="418" spans="1:27" ht="30" customHeight="1">
      <c r="A418" s="9"/>
      <c r="C418" s="10"/>
      <c r="D418" s="10"/>
      <c r="E418" s="128"/>
      <c r="F418" s="128"/>
      <c r="G418" s="128"/>
      <c r="H418" s="129" t="str">
        <f t="shared" si="90"/>
        <v/>
      </c>
      <c r="I418" s="124"/>
      <c r="J418" s="126" t="str">
        <f t="shared" si="98"/>
        <v/>
      </c>
      <c r="K418" s="127"/>
      <c r="L418" s="126" t="str">
        <f t="shared" si="99"/>
        <v/>
      </c>
      <c r="M418" s="127"/>
      <c r="N418" s="126" t="str">
        <f t="shared" si="100"/>
        <v/>
      </c>
      <c r="O418" s="126" t="str">
        <f t="shared" si="101"/>
        <v/>
      </c>
      <c r="P418" s="126" t="str">
        <f t="shared" si="102"/>
        <v/>
      </c>
      <c r="Q418" s="125"/>
      <c r="S418" s="4" t="str">
        <f t="shared" si="91"/>
        <v/>
      </c>
      <c r="T418" s="11" t="str">
        <f t="shared" si="89"/>
        <v/>
      </c>
      <c r="U418" s="11">
        <f t="shared" si="92"/>
        <v>0</v>
      </c>
      <c r="V418" s="12" t="str">
        <f t="shared" si="93"/>
        <v/>
      </c>
      <c r="X418" s="4" t="str">
        <f t="shared" si="94"/>
        <v/>
      </c>
      <c r="Y418" s="11" t="str">
        <f t="shared" si="95"/>
        <v/>
      </c>
      <c r="Z418" s="11">
        <f t="shared" si="97"/>
        <v>0</v>
      </c>
      <c r="AA418" s="12" t="str">
        <f t="shared" si="96"/>
        <v/>
      </c>
    </row>
    <row r="419" spans="1:27" ht="30" customHeight="1">
      <c r="A419" s="9"/>
      <c r="C419" s="10"/>
      <c r="D419" s="10"/>
      <c r="E419" s="128"/>
      <c r="F419" s="128"/>
      <c r="G419" s="128"/>
      <c r="H419" s="129" t="str">
        <f t="shared" si="90"/>
        <v/>
      </c>
      <c r="I419" s="124"/>
      <c r="J419" s="126" t="str">
        <f t="shared" si="98"/>
        <v/>
      </c>
      <c r="K419" s="127"/>
      <c r="L419" s="126" t="str">
        <f t="shared" si="99"/>
        <v/>
      </c>
      <c r="M419" s="127"/>
      <c r="N419" s="126" t="str">
        <f t="shared" si="100"/>
        <v/>
      </c>
      <c r="O419" s="126" t="str">
        <f t="shared" si="101"/>
        <v/>
      </c>
      <c r="P419" s="126" t="str">
        <f t="shared" si="102"/>
        <v/>
      </c>
      <c r="Q419" s="125"/>
      <c r="S419" s="4" t="str">
        <f t="shared" si="91"/>
        <v/>
      </c>
      <c r="T419" s="11" t="str">
        <f t="shared" si="89"/>
        <v/>
      </c>
      <c r="U419" s="11">
        <f t="shared" si="92"/>
        <v>0</v>
      </c>
      <c r="V419" s="12" t="str">
        <f t="shared" si="93"/>
        <v/>
      </c>
      <c r="X419" s="4" t="str">
        <f t="shared" si="94"/>
        <v/>
      </c>
      <c r="Y419" s="11" t="str">
        <f t="shared" si="95"/>
        <v/>
      </c>
      <c r="Z419" s="11">
        <f t="shared" si="97"/>
        <v>0</v>
      </c>
      <c r="AA419" s="12" t="str">
        <f t="shared" si="96"/>
        <v/>
      </c>
    </row>
    <row r="420" spans="1:27" ht="30" customHeight="1">
      <c r="A420" s="9"/>
      <c r="C420" s="10"/>
      <c r="D420" s="10"/>
      <c r="E420" s="128"/>
      <c r="F420" s="128"/>
      <c r="G420" s="128"/>
      <c r="H420" s="129" t="str">
        <f t="shared" si="90"/>
        <v/>
      </c>
      <c r="I420" s="124"/>
      <c r="J420" s="126" t="str">
        <f t="shared" si="98"/>
        <v/>
      </c>
      <c r="K420" s="127"/>
      <c r="L420" s="126" t="str">
        <f t="shared" si="99"/>
        <v/>
      </c>
      <c r="M420" s="127"/>
      <c r="N420" s="126" t="str">
        <f t="shared" si="100"/>
        <v/>
      </c>
      <c r="O420" s="126" t="str">
        <f t="shared" si="101"/>
        <v/>
      </c>
      <c r="P420" s="126" t="str">
        <f t="shared" si="102"/>
        <v/>
      </c>
      <c r="Q420" s="125"/>
      <c r="S420" s="4" t="str">
        <f t="shared" si="91"/>
        <v/>
      </c>
      <c r="T420" s="11" t="str">
        <f t="shared" si="89"/>
        <v/>
      </c>
      <c r="U420" s="11">
        <f t="shared" si="92"/>
        <v>0</v>
      </c>
      <c r="V420" s="12" t="str">
        <f t="shared" si="93"/>
        <v/>
      </c>
      <c r="X420" s="4" t="str">
        <f t="shared" si="94"/>
        <v/>
      </c>
      <c r="Y420" s="11" t="str">
        <f t="shared" si="95"/>
        <v/>
      </c>
      <c r="Z420" s="11">
        <f t="shared" si="97"/>
        <v>0</v>
      </c>
      <c r="AA420" s="12" t="str">
        <f t="shared" si="96"/>
        <v/>
      </c>
    </row>
    <row r="421" spans="1:27" ht="30" customHeight="1">
      <c r="A421" s="9"/>
      <c r="C421" s="10"/>
      <c r="D421" s="10"/>
      <c r="E421" s="128"/>
      <c r="F421" s="128"/>
      <c r="G421" s="128"/>
      <c r="H421" s="129" t="str">
        <f t="shared" si="90"/>
        <v/>
      </c>
      <c r="I421" s="124"/>
      <c r="J421" s="126" t="str">
        <f t="shared" si="98"/>
        <v/>
      </c>
      <c r="K421" s="127"/>
      <c r="L421" s="126" t="str">
        <f t="shared" si="99"/>
        <v/>
      </c>
      <c r="M421" s="127"/>
      <c r="N421" s="126" t="str">
        <f t="shared" si="100"/>
        <v/>
      </c>
      <c r="O421" s="126" t="str">
        <f t="shared" si="101"/>
        <v/>
      </c>
      <c r="P421" s="126" t="str">
        <f t="shared" si="102"/>
        <v/>
      </c>
      <c r="Q421" s="125"/>
      <c r="S421" s="4" t="str">
        <f t="shared" si="91"/>
        <v/>
      </c>
      <c r="T421" s="11" t="str">
        <f t="shared" si="89"/>
        <v/>
      </c>
      <c r="U421" s="11">
        <f t="shared" si="92"/>
        <v>0</v>
      </c>
      <c r="V421" s="12" t="str">
        <f t="shared" si="93"/>
        <v/>
      </c>
      <c r="X421" s="4" t="str">
        <f t="shared" si="94"/>
        <v/>
      </c>
      <c r="Y421" s="11" t="str">
        <f t="shared" si="95"/>
        <v/>
      </c>
      <c r="Z421" s="11">
        <f t="shared" si="97"/>
        <v>0</v>
      </c>
      <c r="AA421" s="12" t="str">
        <f t="shared" si="96"/>
        <v/>
      </c>
    </row>
    <row r="422" spans="1:27" ht="30" customHeight="1">
      <c r="A422" s="9"/>
      <c r="C422" s="10"/>
      <c r="D422" s="10"/>
      <c r="E422" s="128"/>
      <c r="F422" s="128"/>
      <c r="G422" s="128"/>
      <c r="H422" s="129" t="str">
        <f t="shared" si="90"/>
        <v/>
      </c>
      <c r="I422" s="124"/>
      <c r="J422" s="126" t="str">
        <f t="shared" si="98"/>
        <v/>
      </c>
      <c r="K422" s="127"/>
      <c r="L422" s="126" t="str">
        <f t="shared" si="99"/>
        <v/>
      </c>
      <c r="M422" s="127"/>
      <c r="N422" s="126" t="str">
        <f t="shared" si="100"/>
        <v/>
      </c>
      <c r="O422" s="126" t="str">
        <f t="shared" si="101"/>
        <v/>
      </c>
      <c r="P422" s="126" t="str">
        <f t="shared" si="102"/>
        <v/>
      </c>
      <c r="Q422" s="125"/>
      <c r="S422" s="4" t="str">
        <f t="shared" si="91"/>
        <v/>
      </c>
      <c r="T422" s="11" t="str">
        <f t="shared" si="89"/>
        <v/>
      </c>
      <c r="U422" s="11">
        <f t="shared" si="92"/>
        <v>0</v>
      </c>
      <c r="V422" s="12" t="str">
        <f t="shared" si="93"/>
        <v/>
      </c>
      <c r="X422" s="4" t="str">
        <f t="shared" si="94"/>
        <v/>
      </c>
      <c r="Y422" s="11" t="str">
        <f t="shared" si="95"/>
        <v/>
      </c>
      <c r="Z422" s="11">
        <f t="shared" si="97"/>
        <v>0</v>
      </c>
      <c r="AA422" s="12" t="str">
        <f t="shared" si="96"/>
        <v/>
      </c>
    </row>
    <row r="423" spans="1:27" ht="30" customHeight="1">
      <c r="A423" s="9"/>
      <c r="C423" s="10"/>
      <c r="D423" s="10"/>
      <c r="E423" s="128"/>
      <c r="F423" s="128"/>
      <c r="G423" s="128"/>
      <c r="H423" s="129" t="str">
        <f t="shared" si="90"/>
        <v/>
      </c>
      <c r="I423" s="124"/>
      <c r="J423" s="126" t="str">
        <f t="shared" si="98"/>
        <v/>
      </c>
      <c r="K423" s="127"/>
      <c r="L423" s="126" t="str">
        <f t="shared" si="99"/>
        <v/>
      </c>
      <c r="M423" s="127"/>
      <c r="N423" s="126" t="str">
        <f t="shared" si="100"/>
        <v/>
      </c>
      <c r="O423" s="126" t="str">
        <f t="shared" si="101"/>
        <v/>
      </c>
      <c r="P423" s="126" t="str">
        <f t="shared" si="102"/>
        <v/>
      </c>
      <c r="Q423" s="125"/>
      <c r="S423" s="4" t="str">
        <f t="shared" si="91"/>
        <v/>
      </c>
      <c r="T423" s="11" t="str">
        <f t="shared" si="89"/>
        <v/>
      </c>
      <c r="U423" s="11">
        <f t="shared" si="92"/>
        <v>0</v>
      </c>
      <c r="V423" s="12" t="str">
        <f t="shared" si="93"/>
        <v/>
      </c>
      <c r="X423" s="4" t="str">
        <f t="shared" si="94"/>
        <v/>
      </c>
      <c r="Y423" s="11" t="str">
        <f t="shared" si="95"/>
        <v/>
      </c>
      <c r="Z423" s="11">
        <f t="shared" si="97"/>
        <v>0</v>
      </c>
      <c r="AA423" s="12" t="str">
        <f t="shared" si="96"/>
        <v/>
      </c>
    </row>
    <row r="424" spans="1:27" ht="30" customHeight="1">
      <c r="A424" s="9"/>
      <c r="C424" s="10"/>
      <c r="D424" s="10"/>
      <c r="E424" s="128"/>
      <c r="F424" s="128"/>
      <c r="G424" s="128"/>
      <c r="H424" s="129" t="str">
        <f t="shared" si="90"/>
        <v/>
      </c>
      <c r="I424" s="124"/>
      <c r="J424" s="126" t="str">
        <f t="shared" si="98"/>
        <v/>
      </c>
      <c r="K424" s="127"/>
      <c r="L424" s="126" t="str">
        <f t="shared" si="99"/>
        <v/>
      </c>
      <c r="M424" s="127"/>
      <c r="N424" s="126" t="str">
        <f t="shared" si="100"/>
        <v/>
      </c>
      <c r="O424" s="126" t="str">
        <f t="shared" si="101"/>
        <v/>
      </c>
      <c r="P424" s="126" t="str">
        <f t="shared" si="102"/>
        <v/>
      </c>
      <c r="Q424" s="125"/>
      <c r="S424" s="4" t="str">
        <f t="shared" si="91"/>
        <v/>
      </c>
      <c r="T424" s="11" t="str">
        <f t="shared" si="89"/>
        <v/>
      </c>
      <c r="U424" s="11">
        <f t="shared" si="92"/>
        <v>0</v>
      </c>
      <c r="V424" s="12" t="str">
        <f t="shared" si="93"/>
        <v/>
      </c>
      <c r="X424" s="4" t="str">
        <f t="shared" si="94"/>
        <v/>
      </c>
      <c r="Y424" s="11" t="str">
        <f t="shared" si="95"/>
        <v/>
      </c>
      <c r="Z424" s="11">
        <f t="shared" si="97"/>
        <v>0</v>
      </c>
      <c r="AA424" s="12" t="str">
        <f t="shared" si="96"/>
        <v/>
      </c>
    </row>
    <row r="425" spans="1:27" ht="30" customHeight="1">
      <c r="A425" s="9"/>
      <c r="C425" s="10"/>
      <c r="D425" s="10"/>
      <c r="E425" s="128"/>
      <c r="F425" s="128"/>
      <c r="G425" s="128"/>
      <c r="H425" s="129" t="str">
        <f t="shared" si="90"/>
        <v/>
      </c>
      <c r="I425" s="124"/>
      <c r="J425" s="126" t="str">
        <f t="shared" si="98"/>
        <v/>
      </c>
      <c r="K425" s="127"/>
      <c r="L425" s="126" t="str">
        <f t="shared" si="99"/>
        <v/>
      </c>
      <c r="M425" s="127"/>
      <c r="N425" s="126" t="str">
        <f t="shared" si="100"/>
        <v/>
      </c>
      <c r="O425" s="126" t="str">
        <f t="shared" si="101"/>
        <v/>
      </c>
      <c r="P425" s="126" t="str">
        <f t="shared" si="102"/>
        <v/>
      </c>
      <c r="Q425" s="125"/>
      <c r="S425" s="4" t="str">
        <f t="shared" si="91"/>
        <v/>
      </c>
      <c r="T425" s="11" t="str">
        <f t="shared" si="89"/>
        <v/>
      </c>
      <c r="U425" s="11">
        <f t="shared" si="92"/>
        <v>0</v>
      </c>
      <c r="V425" s="12" t="str">
        <f t="shared" si="93"/>
        <v/>
      </c>
      <c r="X425" s="4" t="str">
        <f t="shared" si="94"/>
        <v/>
      </c>
      <c r="Y425" s="11" t="str">
        <f t="shared" si="95"/>
        <v/>
      </c>
      <c r="Z425" s="11">
        <f t="shared" si="97"/>
        <v>0</v>
      </c>
      <c r="AA425" s="12" t="str">
        <f t="shared" si="96"/>
        <v/>
      </c>
    </row>
    <row r="426" spans="1:27" ht="30" customHeight="1">
      <c r="A426" s="9"/>
      <c r="C426" s="10"/>
      <c r="D426" s="10"/>
      <c r="E426" s="128"/>
      <c r="F426" s="128"/>
      <c r="G426" s="128"/>
      <c r="H426" s="129" t="str">
        <f t="shared" si="90"/>
        <v/>
      </c>
      <c r="I426" s="124"/>
      <c r="J426" s="126" t="str">
        <f t="shared" si="98"/>
        <v/>
      </c>
      <c r="K426" s="127"/>
      <c r="L426" s="126" t="str">
        <f t="shared" si="99"/>
        <v/>
      </c>
      <c r="M426" s="127"/>
      <c r="N426" s="126" t="str">
        <f t="shared" si="100"/>
        <v/>
      </c>
      <c r="O426" s="126" t="str">
        <f t="shared" si="101"/>
        <v/>
      </c>
      <c r="P426" s="126" t="str">
        <f t="shared" si="102"/>
        <v/>
      </c>
      <c r="Q426" s="125"/>
      <c r="S426" s="4" t="str">
        <f t="shared" si="91"/>
        <v/>
      </c>
      <c r="T426" s="11" t="str">
        <f t="shared" si="89"/>
        <v/>
      </c>
      <c r="U426" s="11">
        <f t="shared" si="92"/>
        <v>0</v>
      </c>
      <c r="V426" s="12" t="str">
        <f t="shared" si="93"/>
        <v/>
      </c>
      <c r="X426" s="4" t="str">
        <f t="shared" si="94"/>
        <v/>
      </c>
      <c r="Y426" s="11" t="str">
        <f t="shared" si="95"/>
        <v/>
      </c>
      <c r="Z426" s="11">
        <f t="shared" si="97"/>
        <v>0</v>
      </c>
      <c r="AA426" s="12" t="str">
        <f t="shared" si="96"/>
        <v/>
      </c>
    </row>
    <row r="427" spans="1:27" ht="30" customHeight="1">
      <c r="A427" s="9"/>
      <c r="C427" s="10"/>
      <c r="D427" s="10"/>
      <c r="E427" s="128"/>
      <c r="F427" s="128"/>
      <c r="G427" s="128"/>
      <c r="H427" s="129" t="str">
        <f t="shared" si="90"/>
        <v/>
      </c>
      <c r="I427" s="124"/>
      <c r="J427" s="126" t="str">
        <f t="shared" si="98"/>
        <v/>
      </c>
      <c r="K427" s="127"/>
      <c r="L427" s="126" t="str">
        <f t="shared" si="99"/>
        <v/>
      </c>
      <c r="M427" s="127"/>
      <c r="N427" s="126" t="str">
        <f t="shared" si="100"/>
        <v/>
      </c>
      <c r="O427" s="126" t="str">
        <f t="shared" si="101"/>
        <v/>
      </c>
      <c r="P427" s="126" t="str">
        <f t="shared" si="102"/>
        <v/>
      </c>
      <c r="Q427" s="125"/>
      <c r="S427" s="4" t="str">
        <f t="shared" si="91"/>
        <v/>
      </c>
      <c r="T427" s="11" t="str">
        <f t="shared" si="89"/>
        <v/>
      </c>
      <c r="U427" s="11">
        <f t="shared" si="92"/>
        <v>0</v>
      </c>
      <c r="V427" s="12" t="str">
        <f t="shared" si="93"/>
        <v/>
      </c>
      <c r="X427" s="4" t="str">
        <f t="shared" si="94"/>
        <v/>
      </c>
      <c r="Y427" s="11" t="str">
        <f t="shared" si="95"/>
        <v/>
      </c>
      <c r="Z427" s="11">
        <f t="shared" si="97"/>
        <v>0</v>
      </c>
      <c r="AA427" s="12" t="str">
        <f t="shared" si="96"/>
        <v/>
      </c>
    </row>
    <row r="428" spans="1:27" ht="30" customHeight="1">
      <c r="A428" s="9"/>
      <c r="C428" s="10"/>
      <c r="D428" s="10"/>
      <c r="E428" s="128"/>
      <c r="F428" s="128"/>
      <c r="G428" s="128"/>
      <c r="H428" s="129" t="str">
        <f t="shared" si="90"/>
        <v/>
      </c>
      <c r="I428" s="124"/>
      <c r="J428" s="126" t="str">
        <f t="shared" si="98"/>
        <v/>
      </c>
      <c r="K428" s="127"/>
      <c r="L428" s="126" t="str">
        <f t="shared" si="99"/>
        <v/>
      </c>
      <c r="M428" s="127"/>
      <c r="N428" s="126" t="str">
        <f t="shared" si="100"/>
        <v/>
      </c>
      <c r="O428" s="126" t="str">
        <f t="shared" si="101"/>
        <v/>
      </c>
      <c r="P428" s="126" t="str">
        <f t="shared" si="102"/>
        <v/>
      </c>
      <c r="Q428" s="125"/>
      <c r="S428" s="4" t="str">
        <f t="shared" si="91"/>
        <v/>
      </c>
      <c r="T428" s="11" t="str">
        <f t="shared" si="89"/>
        <v/>
      </c>
      <c r="U428" s="11">
        <f t="shared" si="92"/>
        <v>0</v>
      </c>
      <c r="V428" s="12" t="str">
        <f t="shared" si="93"/>
        <v/>
      </c>
      <c r="X428" s="4" t="str">
        <f t="shared" si="94"/>
        <v/>
      </c>
      <c r="Y428" s="11" t="str">
        <f t="shared" si="95"/>
        <v/>
      </c>
      <c r="Z428" s="11">
        <f t="shared" si="97"/>
        <v>0</v>
      </c>
      <c r="AA428" s="12" t="str">
        <f t="shared" si="96"/>
        <v/>
      </c>
    </row>
    <row r="429" spans="1:27" ht="30" customHeight="1">
      <c r="A429" s="9"/>
      <c r="C429" s="10"/>
      <c r="D429" s="10"/>
      <c r="E429" s="128"/>
      <c r="F429" s="128"/>
      <c r="G429" s="128"/>
      <c r="H429" s="129" t="str">
        <f t="shared" si="90"/>
        <v/>
      </c>
      <c r="I429" s="124"/>
      <c r="J429" s="126" t="str">
        <f t="shared" si="98"/>
        <v/>
      </c>
      <c r="K429" s="127"/>
      <c r="L429" s="126" t="str">
        <f t="shared" si="99"/>
        <v/>
      </c>
      <c r="M429" s="127"/>
      <c r="N429" s="126" t="str">
        <f t="shared" si="100"/>
        <v/>
      </c>
      <c r="O429" s="126" t="str">
        <f t="shared" si="101"/>
        <v/>
      </c>
      <c r="P429" s="126" t="str">
        <f t="shared" si="102"/>
        <v/>
      </c>
      <c r="Q429" s="125"/>
      <c r="S429" s="4" t="str">
        <f t="shared" si="91"/>
        <v/>
      </c>
      <c r="T429" s="11" t="str">
        <f t="shared" si="89"/>
        <v/>
      </c>
      <c r="U429" s="11">
        <f t="shared" si="92"/>
        <v>0</v>
      </c>
      <c r="V429" s="12" t="str">
        <f t="shared" si="93"/>
        <v/>
      </c>
      <c r="X429" s="4" t="str">
        <f t="shared" si="94"/>
        <v/>
      </c>
      <c r="Y429" s="11" t="str">
        <f t="shared" si="95"/>
        <v/>
      </c>
      <c r="Z429" s="11">
        <f t="shared" si="97"/>
        <v>0</v>
      </c>
      <c r="AA429" s="12" t="str">
        <f t="shared" si="96"/>
        <v/>
      </c>
    </row>
    <row r="430" spans="1:27" ht="30" customHeight="1">
      <c r="A430" s="9"/>
      <c r="C430" s="10"/>
      <c r="D430" s="10"/>
      <c r="E430" s="128"/>
      <c r="F430" s="128"/>
      <c r="G430" s="128"/>
      <c r="H430" s="129" t="str">
        <f t="shared" si="90"/>
        <v/>
      </c>
      <c r="I430" s="124"/>
      <c r="J430" s="126" t="str">
        <f t="shared" si="98"/>
        <v/>
      </c>
      <c r="K430" s="127"/>
      <c r="L430" s="126" t="str">
        <f t="shared" si="99"/>
        <v/>
      </c>
      <c r="M430" s="127"/>
      <c r="N430" s="126" t="str">
        <f t="shared" si="100"/>
        <v/>
      </c>
      <c r="O430" s="126" t="str">
        <f t="shared" si="101"/>
        <v/>
      </c>
      <c r="P430" s="126" t="str">
        <f t="shared" si="102"/>
        <v/>
      </c>
      <c r="Q430" s="125"/>
      <c r="S430" s="4" t="str">
        <f t="shared" si="91"/>
        <v/>
      </c>
      <c r="T430" s="11" t="str">
        <f t="shared" si="89"/>
        <v/>
      </c>
      <c r="U430" s="11">
        <f t="shared" si="92"/>
        <v>0</v>
      </c>
      <c r="V430" s="12" t="str">
        <f t="shared" si="93"/>
        <v/>
      </c>
      <c r="X430" s="4" t="str">
        <f t="shared" si="94"/>
        <v/>
      </c>
      <c r="Y430" s="11" t="str">
        <f t="shared" si="95"/>
        <v/>
      </c>
      <c r="Z430" s="11">
        <f t="shared" si="97"/>
        <v>0</v>
      </c>
      <c r="AA430" s="12" t="str">
        <f t="shared" si="96"/>
        <v/>
      </c>
    </row>
    <row r="431" spans="1:27" ht="30" customHeight="1">
      <c r="A431" s="9"/>
      <c r="C431" s="10"/>
      <c r="D431" s="10"/>
      <c r="E431" s="128"/>
      <c r="F431" s="128"/>
      <c r="G431" s="128"/>
      <c r="H431" s="129" t="str">
        <f t="shared" si="90"/>
        <v/>
      </c>
      <c r="I431" s="124"/>
      <c r="J431" s="126" t="str">
        <f t="shared" si="98"/>
        <v/>
      </c>
      <c r="K431" s="127"/>
      <c r="L431" s="126" t="str">
        <f t="shared" si="99"/>
        <v/>
      </c>
      <c r="M431" s="127"/>
      <c r="N431" s="126" t="str">
        <f t="shared" si="100"/>
        <v/>
      </c>
      <c r="O431" s="126" t="str">
        <f t="shared" si="101"/>
        <v/>
      </c>
      <c r="P431" s="126" t="str">
        <f t="shared" si="102"/>
        <v/>
      </c>
      <c r="Q431" s="125"/>
      <c r="S431" s="4" t="str">
        <f t="shared" si="91"/>
        <v/>
      </c>
      <c r="T431" s="11" t="str">
        <f t="shared" si="89"/>
        <v/>
      </c>
      <c r="U431" s="11">
        <f t="shared" si="92"/>
        <v>0</v>
      </c>
      <c r="V431" s="12" t="str">
        <f t="shared" si="93"/>
        <v/>
      </c>
      <c r="X431" s="4" t="str">
        <f t="shared" si="94"/>
        <v/>
      </c>
      <c r="Y431" s="11" t="str">
        <f t="shared" si="95"/>
        <v/>
      </c>
      <c r="Z431" s="11">
        <f t="shared" si="97"/>
        <v>0</v>
      </c>
      <c r="AA431" s="12" t="str">
        <f t="shared" si="96"/>
        <v/>
      </c>
    </row>
    <row r="432" spans="1:27" ht="30" customHeight="1">
      <c r="A432" s="9"/>
      <c r="C432" s="10"/>
      <c r="D432" s="10"/>
      <c r="E432" s="128"/>
      <c r="F432" s="128"/>
      <c r="G432" s="128"/>
      <c r="H432" s="129" t="str">
        <f t="shared" si="90"/>
        <v/>
      </c>
      <c r="I432" s="124"/>
      <c r="J432" s="126" t="str">
        <f t="shared" si="98"/>
        <v/>
      </c>
      <c r="K432" s="127"/>
      <c r="L432" s="126" t="str">
        <f t="shared" si="99"/>
        <v/>
      </c>
      <c r="M432" s="127"/>
      <c r="N432" s="126" t="str">
        <f t="shared" si="100"/>
        <v/>
      </c>
      <c r="O432" s="126" t="str">
        <f t="shared" si="101"/>
        <v/>
      </c>
      <c r="P432" s="126" t="str">
        <f t="shared" si="102"/>
        <v/>
      </c>
      <c r="Q432" s="125"/>
      <c r="S432" s="4" t="str">
        <f t="shared" si="91"/>
        <v/>
      </c>
      <c r="T432" s="11" t="str">
        <f t="shared" si="89"/>
        <v/>
      </c>
      <c r="U432" s="11">
        <f t="shared" si="92"/>
        <v>0</v>
      </c>
      <c r="V432" s="12" t="str">
        <f t="shared" si="93"/>
        <v/>
      </c>
      <c r="X432" s="4" t="str">
        <f t="shared" si="94"/>
        <v/>
      </c>
      <c r="Y432" s="11" t="str">
        <f t="shared" si="95"/>
        <v/>
      </c>
      <c r="Z432" s="11">
        <f t="shared" si="97"/>
        <v>0</v>
      </c>
      <c r="AA432" s="12" t="str">
        <f t="shared" si="96"/>
        <v/>
      </c>
    </row>
    <row r="433" spans="1:27" ht="30" customHeight="1">
      <c r="A433" s="9"/>
      <c r="C433" s="10"/>
      <c r="D433" s="10"/>
      <c r="E433" s="128"/>
      <c r="F433" s="128"/>
      <c r="G433" s="128"/>
      <c r="H433" s="129" t="str">
        <f t="shared" si="90"/>
        <v/>
      </c>
      <c r="I433" s="124"/>
      <c r="J433" s="126" t="str">
        <f t="shared" si="98"/>
        <v/>
      </c>
      <c r="K433" s="127"/>
      <c r="L433" s="126" t="str">
        <f t="shared" si="99"/>
        <v/>
      </c>
      <c r="M433" s="127"/>
      <c r="N433" s="126" t="str">
        <f t="shared" si="100"/>
        <v/>
      </c>
      <c r="O433" s="126" t="str">
        <f t="shared" si="101"/>
        <v/>
      </c>
      <c r="P433" s="126" t="str">
        <f t="shared" si="102"/>
        <v/>
      </c>
      <c r="Q433" s="125"/>
      <c r="S433" s="4" t="str">
        <f t="shared" si="91"/>
        <v/>
      </c>
      <c r="T433" s="11" t="str">
        <f t="shared" si="89"/>
        <v/>
      </c>
      <c r="U433" s="11">
        <f t="shared" si="92"/>
        <v>0</v>
      </c>
      <c r="V433" s="12" t="str">
        <f t="shared" si="93"/>
        <v/>
      </c>
      <c r="X433" s="4" t="str">
        <f t="shared" si="94"/>
        <v/>
      </c>
      <c r="Y433" s="11" t="str">
        <f t="shared" si="95"/>
        <v/>
      </c>
      <c r="Z433" s="11">
        <f t="shared" si="97"/>
        <v>0</v>
      </c>
      <c r="AA433" s="12" t="str">
        <f t="shared" si="96"/>
        <v/>
      </c>
    </row>
    <row r="434" spans="1:27" ht="30" customHeight="1">
      <c r="A434" s="9"/>
      <c r="C434" s="10"/>
      <c r="D434" s="10"/>
      <c r="E434" s="128"/>
      <c r="F434" s="128"/>
      <c r="G434" s="128"/>
      <c r="H434" s="129" t="str">
        <f t="shared" si="90"/>
        <v/>
      </c>
      <c r="I434" s="124"/>
      <c r="J434" s="126" t="str">
        <f t="shared" si="98"/>
        <v/>
      </c>
      <c r="K434" s="127"/>
      <c r="L434" s="126" t="str">
        <f t="shared" si="99"/>
        <v/>
      </c>
      <c r="M434" s="127"/>
      <c r="N434" s="126" t="str">
        <f t="shared" si="100"/>
        <v/>
      </c>
      <c r="O434" s="126" t="str">
        <f t="shared" si="101"/>
        <v/>
      </c>
      <c r="P434" s="126" t="str">
        <f t="shared" si="102"/>
        <v/>
      </c>
      <c r="Q434" s="125"/>
      <c r="S434" s="4" t="str">
        <f t="shared" si="91"/>
        <v/>
      </c>
      <c r="T434" s="11" t="str">
        <f t="shared" si="89"/>
        <v/>
      </c>
      <c r="U434" s="11">
        <f t="shared" si="92"/>
        <v>0</v>
      </c>
      <c r="V434" s="12" t="str">
        <f t="shared" si="93"/>
        <v/>
      </c>
      <c r="X434" s="4" t="str">
        <f t="shared" si="94"/>
        <v/>
      </c>
      <c r="Y434" s="11" t="str">
        <f t="shared" si="95"/>
        <v/>
      </c>
      <c r="Z434" s="11">
        <f t="shared" si="97"/>
        <v>0</v>
      </c>
      <c r="AA434" s="12" t="str">
        <f t="shared" si="96"/>
        <v/>
      </c>
    </row>
    <row r="435" spans="1:27" ht="30" customHeight="1">
      <c r="A435" s="9"/>
      <c r="C435" s="10"/>
      <c r="D435" s="10"/>
      <c r="E435" s="128"/>
      <c r="F435" s="128"/>
      <c r="G435" s="128"/>
      <c r="H435" s="129" t="str">
        <f t="shared" si="90"/>
        <v/>
      </c>
      <c r="I435" s="124"/>
      <c r="J435" s="126" t="str">
        <f t="shared" si="98"/>
        <v/>
      </c>
      <c r="K435" s="127"/>
      <c r="L435" s="126" t="str">
        <f t="shared" si="99"/>
        <v/>
      </c>
      <c r="M435" s="127"/>
      <c r="N435" s="126" t="str">
        <f t="shared" si="100"/>
        <v/>
      </c>
      <c r="O435" s="126" t="str">
        <f t="shared" si="101"/>
        <v/>
      </c>
      <c r="P435" s="126" t="str">
        <f t="shared" si="102"/>
        <v/>
      </c>
      <c r="Q435" s="125"/>
      <c r="S435" s="4" t="str">
        <f t="shared" si="91"/>
        <v/>
      </c>
      <c r="T435" s="11" t="str">
        <f t="shared" si="89"/>
        <v/>
      </c>
      <c r="U435" s="11">
        <f t="shared" si="92"/>
        <v>0</v>
      </c>
      <c r="V435" s="12" t="str">
        <f t="shared" si="93"/>
        <v/>
      </c>
      <c r="X435" s="4" t="str">
        <f t="shared" si="94"/>
        <v/>
      </c>
      <c r="Y435" s="11" t="str">
        <f t="shared" si="95"/>
        <v/>
      </c>
      <c r="Z435" s="11">
        <f t="shared" si="97"/>
        <v>0</v>
      </c>
      <c r="AA435" s="12" t="str">
        <f t="shared" si="96"/>
        <v/>
      </c>
    </row>
    <row r="436" spans="1:27" ht="30" customHeight="1">
      <c r="A436" s="9"/>
      <c r="C436" s="10"/>
      <c r="D436" s="10"/>
      <c r="E436" s="128"/>
      <c r="F436" s="128"/>
      <c r="G436" s="128"/>
      <c r="H436" s="129" t="str">
        <f t="shared" si="90"/>
        <v/>
      </c>
      <c r="I436" s="124"/>
      <c r="J436" s="126" t="str">
        <f t="shared" si="98"/>
        <v/>
      </c>
      <c r="K436" s="127"/>
      <c r="L436" s="126" t="str">
        <f t="shared" si="99"/>
        <v/>
      </c>
      <c r="M436" s="127"/>
      <c r="N436" s="126" t="str">
        <f t="shared" si="100"/>
        <v/>
      </c>
      <c r="O436" s="126" t="str">
        <f t="shared" si="101"/>
        <v/>
      </c>
      <c r="P436" s="126" t="str">
        <f t="shared" si="102"/>
        <v/>
      </c>
      <c r="Q436" s="125"/>
      <c r="S436" s="4" t="str">
        <f t="shared" si="91"/>
        <v/>
      </c>
      <c r="T436" s="11" t="str">
        <f t="shared" si="89"/>
        <v/>
      </c>
      <c r="U436" s="11">
        <f t="shared" si="92"/>
        <v>0</v>
      </c>
      <c r="V436" s="12" t="str">
        <f t="shared" si="93"/>
        <v/>
      </c>
      <c r="X436" s="4" t="str">
        <f t="shared" si="94"/>
        <v/>
      </c>
      <c r="Y436" s="11" t="str">
        <f t="shared" si="95"/>
        <v/>
      </c>
      <c r="Z436" s="11">
        <f t="shared" si="97"/>
        <v>0</v>
      </c>
      <c r="AA436" s="12" t="str">
        <f t="shared" si="96"/>
        <v/>
      </c>
    </row>
    <row r="437" spans="1:27" ht="30" customHeight="1">
      <c r="A437" s="9"/>
      <c r="C437" s="10"/>
      <c r="D437" s="10"/>
      <c r="E437" s="128"/>
      <c r="F437" s="128"/>
      <c r="G437" s="128"/>
      <c r="H437" s="129" t="str">
        <f t="shared" si="90"/>
        <v/>
      </c>
      <c r="I437" s="124"/>
      <c r="J437" s="126" t="str">
        <f t="shared" si="98"/>
        <v/>
      </c>
      <c r="K437" s="127"/>
      <c r="L437" s="126" t="str">
        <f t="shared" si="99"/>
        <v/>
      </c>
      <c r="M437" s="127"/>
      <c r="N437" s="126" t="str">
        <f t="shared" si="100"/>
        <v/>
      </c>
      <c r="O437" s="126" t="str">
        <f t="shared" si="101"/>
        <v/>
      </c>
      <c r="P437" s="126" t="str">
        <f t="shared" si="102"/>
        <v/>
      </c>
      <c r="Q437" s="125"/>
      <c r="S437" s="4" t="str">
        <f t="shared" si="91"/>
        <v/>
      </c>
      <c r="T437" s="11" t="str">
        <f t="shared" si="89"/>
        <v/>
      </c>
      <c r="U437" s="11">
        <f t="shared" si="92"/>
        <v>0</v>
      </c>
      <c r="V437" s="12" t="str">
        <f t="shared" si="93"/>
        <v/>
      </c>
      <c r="X437" s="4" t="str">
        <f t="shared" si="94"/>
        <v/>
      </c>
      <c r="Y437" s="11" t="str">
        <f t="shared" si="95"/>
        <v/>
      </c>
      <c r="Z437" s="11">
        <f t="shared" si="97"/>
        <v>0</v>
      </c>
      <c r="AA437" s="12" t="str">
        <f t="shared" si="96"/>
        <v/>
      </c>
    </row>
    <row r="438" spans="1:27" ht="30" customHeight="1">
      <c r="A438" s="9"/>
      <c r="C438" s="10"/>
      <c r="D438" s="10"/>
      <c r="E438" s="128"/>
      <c r="F438" s="128"/>
      <c r="G438" s="128"/>
      <c r="H438" s="129" t="str">
        <f t="shared" si="90"/>
        <v/>
      </c>
      <c r="I438" s="124"/>
      <c r="J438" s="126" t="str">
        <f t="shared" si="98"/>
        <v/>
      </c>
      <c r="K438" s="127"/>
      <c r="L438" s="126" t="str">
        <f t="shared" si="99"/>
        <v/>
      </c>
      <c r="M438" s="127"/>
      <c r="N438" s="126" t="str">
        <f t="shared" si="100"/>
        <v/>
      </c>
      <c r="O438" s="126" t="str">
        <f t="shared" si="101"/>
        <v/>
      </c>
      <c r="P438" s="126" t="str">
        <f t="shared" si="102"/>
        <v/>
      </c>
      <c r="Q438" s="125"/>
      <c r="S438" s="4" t="str">
        <f t="shared" si="91"/>
        <v/>
      </c>
      <c r="T438" s="11" t="str">
        <f t="shared" si="89"/>
        <v/>
      </c>
      <c r="U438" s="11">
        <f t="shared" si="92"/>
        <v>0</v>
      </c>
      <c r="V438" s="12" t="str">
        <f t="shared" si="93"/>
        <v/>
      </c>
      <c r="X438" s="4" t="str">
        <f t="shared" si="94"/>
        <v/>
      </c>
      <c r="Y438" s="11" t="str">
        <f t="shared" si="95"/>
        <v/>
      </c>
      <c r="Z438" s="11">
        <f t="shared" si="97"/>
        <v>0</v>
      </c>
      <c r="AA438" s="12" t="str">
        <f t="shared" si="96"/>
        <v/>
      </c>
    </row>
    <row r="439" spans="1:27" ht="30" customHeight="1">
      <c r="A439" s="9"/>
      <c r="C439" s="10"/>
      <c r="D439" s="10"/>
      <c r="E439" s="128"/>
      <c r="F439" s="128"/>
      <c r="G439" s="128"/>
      <c r="H439" s="129" t="str">
        <f t="shared" si="90"/>
        <v/>
      </c>
      <c r="I439" s="124"/>
      <c r="J439" s="126" t="str">
        <f t="shared" si="98"/>
        <v/>
      </c>
      <c r="K439" s="127"/>
      <c r="L439" s="126" t="str">
        <f t="shared" si="99"/>
        <v/>
      </c>
      <c r="M439" s="127"/>
      <c r="N439" s="126" t="str">
        <f t="shared" si="100"/>
        <v/>
      </c>
      <c r="O439" s="126" t="str">
        <f t="shared" si="101"/>
        <v/>
      </c>
      <c r="P439" s="126" t="str">
        <f t="shared" si="102"/>
        <v/>
      </c>
      <c r="Q439" s="125"/>
      <c r="S439" s="4" t="str">
        <f t="shared" si="91"/>
        <v/>
      </c>
      <c r="T439" s="11" t="str">
        <f t="shared" si="89"/>
        <v/>
      </c>
      <c r="U439" s="11">
        <f t="shared" si="92"/>
        <v>0</v>
      </c>
      <c r="V439" s="12" t="str">
        <f t="shared" si="93"/>
        <v/>
      </c>
      <c r="X439" s="4" t="str">
        <f t="shared" si="94"/>
        <v/>
      </c>
      <c r="Y439" s="11" t="str">
        <f t="shared" si="95"/>
        <v/>
      </c>
      <c r="Z439" s="11">
        <f t="shared" si="97"/>
        <v>0</v>
      </c>
      <c r="AA439" s="12" t="str">
        <f t="shared" si="96"/>
        <v/>
      </c>
    </row>
    <row r="440" spans="1:27" ht="30" customHeight="1">
      <c r="A440" s="9"/>
      <c r="C440" s="10"/>
      <c r="D440" s="10"/>
      <c r="E440" s="128"/>
      <c r="F440" s="128"/>
      <c r="G440" s="128"/>
      <c r="H440" s="129" t="str">
        <f t="shared" si="90"/>
        <v/>
      </c>
      <c r="I440" s="124"/>
      <c r="J440" s="126" t="str">
        <f t="shared" si="98"/>
        <v/>
      </c>
      <c r="K440" s="127"/>
      <c r="L440" s="126" t="str">
        <f t="shared" si="99"/>
        <v/>
      </c>
      <c r="M440" s="127"/>
      <c r="N440" s="126" t="str">
        <f t="shared" si="100"/>
        <v/>
      </c>
      <c r="O440" s="126" t="str">
        <f t="shared" si="101"/>
        <v/>
      </c>
      <c r="P440" s="126" t="str">
        <f t="shared" si="102"/>
        <v/>
      </c>
      <c r="Q440" s="125"/>
      <c r="S440" s="4" t="str">
        <f t="shared" si="91"/>
        <v/>
      </c>
      <c r="T440" s="11" t="str">
        <f t="shared" si="89"/>
        <v/>
      </c>
      <c r="U440" s="11">
        <f t="shared" si="92"/>
        <v>0</v>
      </c>
      <c r="V440" s="12" t="str">
        <f t="shared" si="93"/>
        <v/>
      </c>
      <c r="X440" s="4" t="str">
        <f t="shared" si="94"/>
        <v/>
      </c>
      <c r="Y440" s="11" t="str">
        <f t="shared" si="95"/>
        <v/>
      </c>
      <c r="Z440" s="11">
        <f t="shared" si="97"/>
        <v>0</v>
      </c>
      <c r="AA440" s="12" t="str">
        <f t="shared" si="96"/>
        <v/>
      </c>
    </row>
    <row r="441" spans="1:27" ht="30" customHeight="1">
      <c r="A441" s="9"/>
      <c r="C441" s="10"/>
      <c r="D441" s="10"/>
      <c r="E441" s="128"/>
      <c r="F441" s="128"/>
      <c r="G441" s="128"/>
      <c r="H441" s="129" t="str">
        <f t="shared" si="90"/>
        <v/>
      </c>
      <c r="I441" s="124"/>
      <c r="J441" s="126" t="str">
        <f t="shared" si="98"/>
        <v/>
      </c>
      <c r="K441" s="127"/>
      <c r="L441" s="126" t="str">
        <f t="shared" si="99"/>
        <v/>
      </c>
      <c r="M441" s="127"/>
      <c r="N441" s="126" t="str">
        <f t="shared" si="100"/>
        <v/>
      </c>
      <c r="O441" s="126" t="str">
        <f t="shared" si="101"/>
        <v/>
      </c>
      <c r="P441" s="126" t="str">
        <f t="shared" si="102"/>
        <v/>
      </c>
      <c r="Q441" s="125"/>
      <c r="S441" s="4" t="str">
        <f t="shared" si="91"/>
        <v/>
      </c>
      <c r="T441" s="11" t="str">
        <f t="shared" si="89"/>
        <v/>
      </c>
      <c r="U441" s="11">
        <f t="shared" si="92"/>
        <v>0</v>
      </c>
      <c r="V441" s="12" t="str">
        <f t="shared" si="93"/>
        <v/>
      </c>
      <c r="X441" s="4" t="str">
        <f t="shared" si="94"/>
        <v/>
      </c>
      <c r="Y441" s="11" t="str">
        <f t="shared" si="95"/>
        <v/>
      </c>
      <c r="Z441" s="11">
        <f t="shared" si="97"/>
        <v>0</v>
      </c>
      <c r="AA441" s="12" t="str">
        <f t="shared" si="96"/>
        <v/>
      </c>
    </row>
    <row r="442" spans="1:27" ht="30" customHeight="1">
      <c r="A442" s="9"/>
      <c r="C442" s="10"/>
      <c r="D442" s="10"/>
      <c r="E442" s="128"/>
      <c r="F442" s="128"/>
      <c r="G442" s="128"/>
      <c r="H442" s="129" t="str">
        <f t="shared" si="90"/>
        <v/>
      </c>
      <c r="I442" s="124"/>
      <c r="J442" s="126" t="str">
        <f t="shared" si="98"/>
        <v/>
      </c>
      <c r="K442" s="127"/>
      <c r="L442" s="126" t="str">
        <f t="shared" si="99"/>
        <v/>
      </c>
      <c r="M442" s="127"/>
      <c r="N442" s="126" t="str">
        <f t="shared" si="100"/>
        <v/>
      </c>
      <c r="O442" s="126" t="str">
        <f t="shared" si="101"/>
        <v/>
      </c>
      <c r="P442" s="126" t="str">
        <f t="shared" si="102"/>
        <v/>
      </c>
      <c r="Q442" s="125"/>
      <c r="S442" s="4" t="str">
        <f t="shared" si="91"/>
        <v/>
      </c>
      <c r="T442" s="11" t="str">
        <f t="shared" si="89"/>
        <v/>
      </c>
      <c r="U442" s="11">
        <f t="shared" si="92"/>
        <v>0</v>
      </c>
      <c r="V442" s="12" t="str">
        <f t="shared" si="93"/>
        <v/>
      </c>
      <c r="X442" s="4" t="str">
        <f t="shared" si="94"/>
        <v/>
      </c>
      <c r="Y442" s="11" t="str">
        <f t="shared" si="95"/>
        <v/>
      </c>
      <c r="Z442" s="11">
        <f t="shared" si="97"/>
        <v>0</v>
      </c>
      <c r="AA442" s="12" t="str">
        <f t="shared" si="96"/>
        <v/>
      </c>
    </row>
    <row r="443" spans="1:27" ht="30" customHeight="1">
      <c r="A443" s="9"/>
      <c r="C443" s="10"/>
      <c r="D443" s="10"/>
      <c r="E443" s="128"/>
      <c r="F443" s="128"/>
      <c r="G443" s="128"/>
      <c r="H443" s="129" t="str">
        <f t="shared" si="90"/>
        <v/>
      </c>
      <c r="I443" s="124"/>
      <c r="J443" s="126" t="str">
        <f t="shared" si="98"/>
        <v/>
      </c>
      <c r="K443" s="127"/>
      <c r="L443" s="126" t="str">
        <f t="shared" si="99"/>
        <v/>
      </c>
      <c r="M443" s="127"/>
      <c r="N443" s="126" t="str">
        <f t="shared" si="100"/>
        <v/>
      </c>
      <c r="O443" s="126" t="str">
        <f t="shared" si="101"/>
        <v/>
      </c>
      <c r="P443" s="126" t="str">
        <f t="shared" si="102"/>
        <v/>
      </c>
      <c r="Q443" s="125"/>
      <c r="S443" s="4" t="str">
        <f t="shared" si="91"/>
        <v/>
      </c>
      <c r="T443" s="11" t="str">
        <f t="shared" si="89"/>
        <v/>
      </c>
      <c r="U443" s="11">
        <f t="shared" si="92"/>
        <v>0</v>
      </c>
      <c r="V443" s="12" t="str">
        <f t="shared" si="93"/>
        <v/>
      </c>
      <c r="X443" s="4" t="str">
        <f t="shared" si="94"/>
        <v/>
      </c>
      <c r="Y443" s="11" t="str">
        <f t="shared" si="95"/>
        <v/>
      </c>
      <c r="Z443" s="11">
        <f t="shared" si="97"/>
        <v>0</v>
      </c>
      <c r="AA443" s="12" t="str">
        <f t="shared" si="96"/>
        <v/>
      </c>
    </row>
    <row r="444" spans="1:27" ht="30" customHeight="1">
      <c r="A444" s="9"/>
      <c r="C444" s="10"/>
      <c r="D444" s="10"/>
      <c r="E444" s="128"/>
      <c r="F444" s="128"/>
      <c r="G444" s="128"/>
      <c r="H444" s="129" t="str">
        <f t="shared" si="90"/>
        <v/>
      </c>
      <c r="I444" s="124"/>
      <c r="J444" s="126" t="str">
        <f t="shared" si="98"/>
        <v/>
      </c>
      <c r="K444" s="127"/>
      <c r="L444" s="126" t="str">
        <f t="shared" si="99"/>
        <v/>
      </c>
      <c r="M444" s="127"/>
      <c r="N444" s="126" t="str">
        <f t="shared" si="100"/>
        <v/>
      </c>
      <c r="O444" s="126" t="str">
        <f t="shared" si="101"/>
        <v/>
      </c>
      <c r="P444" s="126" t="str">
        <f t="shared" si="102"/>
        <v/>
      </c>
      <c r="Q444" s="125"/>
      <c r="S444" s="4" t="str">
        <f t="shared" si="91"/>
        <v/>
      </c>
      <c r="T444" s="11" t="str">
        <f t="shared" si="89"/>
        <v/>
      </c>
      <c r="U444" s="11">
        <f t="shared" si="92"/>
        <v>0</v>
      </c>
      <c r="V444" s="12" t="str">
        <f t="shared" si="93"/>
        <v/>
      </c>
      <c r="X444" s="4" t="str">
        <f t="shared" si="94"/>
        <v/>
      </c>
      <c r="Y444" s="11" t="str">
        <f t="shared" si="95"/>
        <v/>
      </c>
      <c r="Z444" s="11">
        <f t="shared" si="97"/>
        <v>0</v>
      </c>
      <c r="AA444" s="12" t="str">
        <f t="shared" si="96"/>
        <v/>
      </c>
    </row>
    <row r="445" spans="1:27" ht="30" customHeight="1">
      <c r="A445" s="9"/>
      <c r="C445" s="10"/>
      <c r="D445" s="10"/>
      <c r="E445" s="128"/>
      <c r="F445" s="128"/>
      <c r="G445" s="128"/>
      <c r="H445" s="129" t="str">
        <f t="shared" si="90"/>
        <v/>
      </c>
      <c r="I445" s="124"/>
      <c r="J445" s="126" t="str">
        <f t="shared" si="98"/>
        <v/>
      </c>
      <c r="K445" s="127"/>
      <c r="L445" s="126" t="str">
        <f t="shared" si="99"/>
        <v/>
      </c>
      <c r="M445" s="127"/>
      <c r="N445" s="126" t="str">
        <f t="shared" si="100"/>
        <v/>
      </c>
      <c r="O445" s="126" t="str">
        <f t="shared" si="101"/>
        <v/>
      </c>
      <c r="P445" s="126" t="str">
        <f t="shared" si="102"/>
        <v/>
      </c>
      <c r="Q445" s="125"/>
      <c r="S445" s="4" t="str">
        <f t="shared" si="91"/>
        <v/>
      </c>
      <c r="T445" s="11" t="str">
        <f t="shared" si="89"/>
        <v/>
      </c>
      <c r="U445" s="11">
        <f t="shared" si="92"/>
        <v>0</v>
      </c>
      <c r="V445" s="12" t="str">
        <f t="shared" si="93"/>
        <v/>
      </c>
      <c r="X445" s="4" t="str">
        <f t="shared" si="94"/>
        <v/>
      </c>
      <c r="Y445" s="11" t="str">
        <f t="shared" si="95"/>
        <v/>
      </c>
      <c r="Z445" s="11">
        <f t="shared" si="97"/>
        <v>0</v>
      </c>
      <c r="AA445" s="12" t="str">
        <f t="shared" si="96"/>
        <v/>
      </c>
    </row>
    <row r="446" spans="1:27" ht="30" customHeight="1">
      <c r="A446" s="9"/>
      <c r="C446" s="10"/>
      <c r="D446" s="10"/>
      <c r="E446" s="128"/>
      <c r="F446" s="128"/>
      <c r="G446" s="128"/>
      <c r="H446" s="129" t="str">
        <f t="shared" si="90"/>
        <v/>
      </c>
      <c r="I446" s="124"/>
      <c r="J446" s="126" t="str">
        <f t="shared" si="98"/>
        <v/>
      </c>
      <c r="K446" s="127"/>
      <c r="L446" s="126" t="str">
        <f t="shared" si="99"/>
        <v/>
      </c>
      <c r="M446" s="127"/>
      <c r="N446" s="126" t="str">
        <f t="shared" si="100"/>
        <v/>
      </c>
      <c r="O446" s="126" t="str">
        <f t="shared" si="101"/>
        <v/>
      </c>
      <c r="P446" s="126" t="str">
        <f t="shared" si="102"/>
        <v/>
      </c>
      <c r="Q446" s="125"/>
      <c r="S446" s="4" t="str">
        <f t="shared" si="91"/>
        <v/>
      </c>
      <c r="T446" s="11" t="str">
        <f t="shared" si="89"/>
        <v/>
      </c>
      <c r="U446" s="11">
        <f t="shared" si="92"/>
        <v>0</v>
      </c>
      <c r="V446" s="12" t="str">
        <f t="shared" si="93"/>
        <v/>
      </c>
      <c r="X446" s="4" t="str">
        <f t="shared" si="94"/>
        <v/>
      </c>
      <c r="Y446" s="11" t="str">
        <f t="shared" si="95"/>
        <v/>
      </c>
      <c r="Z446" s="11">
        <f t="shared" si="97"/>
        <v>0</v>
      </c>
      <c r="AA446" s="12" t="str">
        <f t="shared" si="96"/>
        <v/>
      </c>
    </row>
    <row r="447" spans="1:27" ht="30" customHeight="1">
      <c r="A447" s="9"/>
      <c r="C447" s="10"/>
      <c r="D447" s="10"/>
      <c r="E447" s="128"/>
      <c r="F447" s="128"/>
      <c r="G447" s="128"/>
      <c r="H447" s="129" t="str">
        <f t="shared" si="90"/>
        <v/>
      </c>
      <c r="I447" s="124"/>
      <c r="J447" s="126" t="str">
        <f t="shared" si="98"/>
        <v/>
      </c>
      <c r="K447" s="127"/>
      <c r="L447" s="126" t="str">
        <f t="shared" si="99"/>
        <v/>
      </c>
      <c r="M447" s="127"/>
      <c r="N447" s="126" t="str">
        <f t="shared" si="100"/>
        <v/>
      </c>
      <c r="O447" s="126" t="str">
        <f t="shared" si="101"/>
        <v/>
      </c>
      <c r="P447" s="126" t="str">
        <f t="shared" si="102"/>
        <v/>
      </c>
      <c r="Q447" s="125"/>
      <c r="S447" s="4" t="str">
        <f t="shared" si="91"/>
        <v/>
      </c>
      <c r="T447" s="11" t="str">
        <f t="shared" si="89"/>
        <v/>
      </c>
      <c r="U447" s="11">
        <f t="shared" si="92"/>
        <v>0</v>
      </c>
      <c r="V447" s="12" t="str">
        <f t="shared" si="93"/>
        <v/>
      </c>
      <c r="X447" s="4" t="str">
        <f t="shared" si="94"/>
        <v/>
      </c>
      <c r="Y447" s="11" t="str">
        <f t="shared" si="95"/>
        <v/>
      </c>
      <c r="Z447" s="11">
        <f t="shared" si="97"/>
        <v>0</v>
      </c>
      <c r="AA447" s="12" t="str">
        <f t="shared" si="96"/>
        <v/>
      </c>
    </row>
    <row r="448" spans="1:27" ht="30" customHeight="1">
      <c r="A448" s="9"/>
      <c r="C448" s="10"/>
      <c r="D448" s="10"/>
      <c r="E448" s="128"/>
      <c r="F448" s="128"/>
      <c r="G448" s="128"/>
      <c r="H448" s="129" t="str">
        <f t="shared" si="90"/>
        <v/>
      </c>
      <c r="I448" s="124"/>
      <c r="J448" s="126" t="str">
        <f t="shared" si="98"/>
        <v/>
      </c>
      <c r="K448" s="127"/>
      <c r="L448" s="126" t="str">
        <f t="shared" si="99"/>
        <v/>
      </c>
      <c r="M448" s="127"/>
      <c r="N448" s="126" t="str">
        <f t="shared" si="100"/>
        <v/>
      </c>
      <c r="O448" s="126" t="str">
        <f t="shared" si="101"/>
        <v/>
      </c>
      <c r="P448" s="126" t="str">
        <f t="shared" si="102"/>
        <v/>
      </c>
      <c r="Q448" s="125"/>
      <c r="S448" s="4" t="str">
        <f t="shared" si="91"/>
        <v/>
      </c>
      <c r="T448" s="11" t="str">
        <f t="shared" si="89"/>
        <v/>
      </c>
      <c r="U448" s="11">
        <f t="shared" si="92"/>
        <v>0</v>
      </c>
      <c r="V448" s="12" t="str">
        <f t="shared" si="93"/>
        <v/>
      </c>
      <c r="X448" s="4" t="str">
        <f t="shared" si="94"/>
        <v/>
      </c>
      <c r="Y448" s="11" t="str">
        <f t="shared" si="95"/>
        <v/>
      </c>
      <c r="Z448" s="11">
        <f t="shared" si="97"/>
        <v>0</v>
      </c>
      <c r="AA448" s="12" t="str">
        <f t="shared" si="96"/>
        <v/>
      </c>
    </row>
    <row r="449" spans="1:27" ht="30" customHeight="1">
      <c r="A449" s="9"/>
      <c r="C449" s="10"/>
      <c r="D449" s="10"/>
      <c r="E449" s="128"/>
      <c r="F449" s="128"/>
      <c r="G449" s="128"/>
      <c r="H449" s="129" t="str">
        <f t="shared" si="90"/>
        <v/>
      </c>
      <c r="I449" s="124"/>
      <c r="J449" s="126" t="str">
        <f t="shared" si="98"/>
        <v/>
      </c>
      <c r="K449" s="127"/>
      <c r="L449" s="126" t="str">
        <f t="shared" si="99"/>
        <v/>
      </c>
      <c r="M449" s="127"/>
      <c r="N449" s="126" t="str">
        <f t="shared" si="100"/>
        <v/>
      </c>
      <c r="O449" s="126" t="str">
        <f t="shared" si="101"/>
        <v/>
      </c>
      <c r="P449" s="126" t="str">
        <f t="shared" si="102"/>
        <v/>
      </c>
      <c r="Q449" s="125"/>
      <c r="S449" s="4" t="str">
        <f t="shared" si="91"/>
        <v/>
      </c>
      <c r="T449" s="11" t="str">
        <f t="shared" si="89"/>
        <v/>
      </c>
      <c r="U449" s="11">
        <f t="shared" si="92"/>
        <v>0</v>
      </c>
      <c r="V449" s="12" t="str">
        <f t="shared" si="93"/>
        <v/>
      </c>
      <c r="X449" s="4" t="str">
        <f t="shared" si="94"/>
        <v/>
      </c>
      <c r="Y449" s="11" t="str">
        <f t="shared" si="95"/>
        <v/>
      </c>
      <c r="Z449" s="11">
        <f t="shared" si="97"/>
        <v>0</v>
      </c>
      <c r="AA449" s="12" t="str">
        <f t="shared" si="96"/>
        <v/>
      </c>
    </row>
    <row r="450" spans="1:27" ht="30" customHeight="1">
      <c r="A450" s="9"/>
      <c r="C450" s="10"/>
      <c r="D450" s="10"/>
      <c r="E450" s="128"/>
      <c r="F450" s="128"/>
      <c r="G450" s="128"/>
      <c r="H450" s="129" t="str">
        <f t="shared" si="90"/>
        <v/>
      </c>
      <c r="I450" s="124"/>
      <c r="J450" s="126" t="str">
        <f t="shared" si="98"/>
        <v/>
      </c>
      <c r="K450" s="127"/>
      <c r="L450" s="126" t="str">
        <f t="shared" si="99"/>
        <v/>
      </c>
      <c r="M450" s="127"/>
      <c r="N450" s="126" t="str">
        <f t="shared" si="100"/>
        <v/>
      </c>
      <c r="O450" s="126" t="str">
        <f t="shared" si="101"/>
        <v/>
      </c>
      <c r="P450" s="126" t="str">
        <f t="shared" si="102"/>
        <v/>
      </c>
      <c r="Q450" s="125"/>
      <c r="S450" s="4" t="str">
        <f t="shared" si="91"/>
        <v/>
      </c>
      <c r="T450" s="11" t="str">
        <f t="shared" si="89"/>
        <v/>
      </c>
      <c r="U450" s="11">
        <f t="shared" si="92"/>
        <v>0</v>
      </c>
      <c r="V450" s="12" t="str">
        <f t="shared" si="93"/>
        <v/>
      </c>
      <c r="X450" s="4" t="str">
        <f t="shared" si="94"/>
        <v/>
      </c>
      <c r="Y450" s="11" t="str">
        <f t="shared" si="95"/>
        <v/>
      </c>
      <c r="Z450" s="11">
        <f t="shared" si="97"/>
        <v>0</v>
      </c>
      <c r="AA450" s="12" t="str">
        <f t="shared" si="96"/>
        <v/>
      </c>
    </row>
    <row r="451" spans="1:27" ht="30" customHeight="1">
      <c r="A451" s="9"/>
      <c r="C451" s="10"/>
      <c r="D451" s="10"/>
      <c r="E451" s="128"/>
      <c r="F451" s="128"/>
      <c r="G451" s="128"/>
      <c r="H451" s="129" t="str">
        <f t="shared" si="90"/>
        <v/>
      </c>
      <c r="I451" s="124"/>
      <c r="J451" s="126" t="str">
        <f t="shared" si="98"/>
        <v/>
      </c>
      <c r="K451" s="127"/>
      <c r="L451" s="126" t="str">
        <f t="shared" si="99"/>
        <v/>
      </c>
      <c r="M451" s="127"/>
      <c r="N451" s="126" t="str">
        <f t="shared" si="100"/>
        <v/>
      </c>
      <c r="O451" s="126" t="str">
        <f t="shared" si="101"/>
        <v/>
      </c>
      <c r="P451" s="126" t="str">
        <f t="shared" si="102"/>
        <v/>
      </c>
      <c r="Q451" s="125"/>
      <c r="S451" s="4" t="str">
        <f t="shared" si="91"/>
        <v/>
      </c>
      <c r="T451" s="11" t="str">
        <f t="shared" si="89"/>
        <v/>
      </c>
      <c r="U451" s="11">
        <f t="shared" si="92"/>
        <v>0</v>
      </c>
      <c r="V451" s="12" t="str">
        <f t="shared" si="93"/>
        <v/>
      </c>
      <c r="X451" s="4" t="str">
        <f t="shared" si="94"/>
        <v/>
      </c>
      <c r="Y451" s="11" t="str">
        <f t="shared" si="95"/>
        <v/>
      </c>
      <c r="Z451" s="11">
        <f t="shared" si="97"/>
        <v>0</v>
      </c>
      <c r="AA451" s="12" t="str">
        <f t="shared" si="96"/>
        <v/>
      </c>
    </row>
    <row r="452" spans="1:27" ht="30" customHeight="1">
      <c r="A452" s="9"/>
      <c r="C452" s="10"/>
      <c r="D452" s="10"/>
      <c r="E452" s="128"/>
      <c r="F452" s="128"/>
      <c r="G452" s="128"/>
      <c r="H452" s="129" t="str">
        <f t="shared" si="90"/>
        <v/>
      </c>
      <c r="I452" s="124"/>
      <c r="J452" s="126" t="str">
        <f t="shared" si="98"/>
        <v/>
      </c>
      <c r="K452" s="127"/>
      <c r="L452" s="126" t="str">
        <f t="shared" si="99"/>
        <v/>
      </c>
      <c r="M452" s="127"/>
      <c r="N452" s="126" t="str">
        <f t="shared" si="100"/>
        <v/>
      </c>
      <c r="O452" s="126" t="str">
        <f t="shared" si="101"/>
        <v/>
      </c>
      <c r="P452" s="126" t="str">
        <f t="shared" si="102"/>
        <v/>
      </c>
      <c r="Q452" s="125"/>
      <c r="S452" s="4" t="str">
        <f t="shared" si="91"/>
        <v/>
      </c>
      <c r="T452" s="11" t="str">
        <f t="shared" si="89"/>
        <v/>
      </c>
      <c r="U452" s="11">
        <f t="shared" si="92"/>
        <v>0</v>
      </c>
      <c r="V452" s="12" t="str">
        <f t="shared" si="93"/>
        <v/>
      </c>
      <c r="X452" s="4" t="str">
        <f t="shared" si="94"/>
        <v/>
      </c>
      <c r="Y452" s="11" t="str">
        <f t="shared" si="95"/>
        <v/>
      </c>
      <c r="Z452" s="11">
        <f t="shared" si="97"/>
        <v>0</v>
      </c>
      <c r="AA452" s="12" t="str">
        <f t="shared" si="96"/>
        <v/>
      </c>
    </row>
    <row r="453" spans="1:27" ht="30" customHeight="1">
      <c r="A453" s="9"/>
      <c r="C453" s="10"/>
      <c r="D453" s="10"/>
      <c r="E453" s="128"/>
      <c r="F453" s="128"/>
      <c r="G453" s="128"/>
      <c r="H453" s="129" t="str">
        <f t="shared" si="90"/>
        <v/>
      </c>
      <c r="I453" s="124"/>
      <c r="J453" s="126" t="str">
        <f t="shared" si="98"/>
        <v/>
      </c>
      <c r="K453" s="127"/>
      <c r="L453" s="126" t="str">
        <f t="shared" si="99"/>
        <v/>
      </c>
      <c r="M453" s="127"/>
      <c r="N453" s="126" t="str">
        <f t="shared" si="100"/>
        <v/>
      </c>
      <c r="O453" s="126" t="str">
        <f t="shared" si="101"/>
        <v/>
      </c>
      <c r="P453" s="126" t="str">
        <f t="shared" si="102"/>
        <v/>
      </c>
      <c r="Q453" s="125"/>
      <c r="S453" s="4" t="str">
        <f t="shared" si="91"/>
        <v/>
      </c>
      <c r="T453" s="11" t="str">
        <f t="shared" ref="T453:T516" si="103">IFERROR(N453+(ROW(N453)/1000000),"")</f>
        <v/>
      </c>
      <c r="U453" s="11">
        <f t="shared" si="92"/>
        <v>0</v>
      </c>
      <c r="V453" s="12" t="str">
        <f t="shared" si="93"/>
        <v/>
      </c>
      <c r="X453" s="4" t="str">
        <f t="shared" si="94"/>
        <v/>
      </c>
      <c r="Y453" s="11" t="str">
        <f t="shared" si="95"/>
        <v/>
      </c>
      <c r="Z453" s="11">
        <f t="shared" si="97"/>
        <v>0</v>
      </c>
      <c r="AA453" s="12" t="str">
        <f t="shared" si="96"/>
        <v/>
      </c>
    </row>
    <row r="454" spans="1:27" ht="30" customHeight="1">
      <c r="A454" s="9"/>
      <c r="C454" s="10"/>
      <c r="D454" s="10"/>
      <c r="E454" s="128"/>
      <c r="F454" s="128"/>
      <c r="G454" s="128"/>
      <c r="H454" s="129" t="str">
        <f t="shared" ref="H454:H517" si="104">IF(C454="","",E454+F454+G454)</f>
        <v/>
      </c>
      <c r="I454" s="124"/>
      <c r="J454" s="126" t="str">
        <f t="shared" si="98"/>
        <v/>
      </c>
      <c r="K454" s="127"/>
      <c r="L454" s="126" t="str">
        <f t="shared" si="99"/>
        <v/>
      </c>
      <c r="M454" s="127"/>
      <c r="N454" s="126" t="str">
        <f t="shared" si="100"/>
        <v/>
      </c>
      <c r="O454" s="126" t="str">
        <f t="shared" si="101"/>
        <v/>
      </c>
      <c r="P454" s="126" t="str">
        <f t="shared" si="102"/>
        <v/>
      </c>
      <c r="Q454" s="125"/>
      <c r="S454" s="4" t="str">
        <f t="shared" ref="S454:S517" si="105">IFERROR(RANK(T454,$T$5:$T$3004),"")</f>
        <v/>
      </c>
      <c r="T454" s="11" t="str">
        <f t="shared" si="103"/>
        <v/>
      </c>
      <c r="U454" s="11">
        <f t="shared" ref="U454:U517" si="106">C454</f>
        <v>0</v>
      </c>
      <c r="V454" s="12" t="str">
        <f t="shared" ref="V454:V517" si="107">N454</f>
        <v/>
      </c>
      <c r="X454" s="4" t="str">
        <f t="shared" ref="X454:X517" si="108">IFERROR(RANK(Y454,$Y$5:$Y$3004),"")</f>
        <v/>
      </c>
      <c r="Y454" s="11" t="str">
        <f t="shared" ref="Y454:Y517" si="109">IFERROR(P454+(ROW(P454)/1000000),"")</f>
        <v/>
      </c>
      <c r="Z454" s="11">
        <f t="shared" si="97"/>
        <v>0</v>
      </c>
      <c r="AA454" s="12" t="str">
        <f t="shared" ref="AA454:AA517" si="110">P454</f>
        <v/>
      </c>
    </row>
    <row r="455" spans="1:27" ht="30" customHeight="1">
      <c r="A455" s="9"/>
      <c r="C455" s="10"/>
      <c r="D455" s="10"/>
      <c r="E455" s="128"/>
      <c r="F455" s="128"/>
      <c r="G455" s="128"/>
      <c r="H455" s="129" t="str">
        <f t="shared" si="104"/>
        <v/>
      </c>
      <c r="I455" s="124"/>
      <c r="J455" s="126" t="str">
        <f t="shared" si="98"/>
        <v/>
      </c>
      <c r="K455" s="127"/>
      <c r="L455" s="126" t="str">
        <f t="shared" si="99"/>
        <v/>
      </c>
      <c r="M455" s="127"/>
      <c r="N455" s="126" t="str">
        <f t="shared" si="100"/>
        <v/>
      </c>
      <c r="O455" s="126" t="str">
        <f t="shared" si="101"/>
        <v/>
      </c>
      <c r="P455" s="126" t="str">
        <f t="shared" si="102"/>
        <v/>
      </c>
      <c r="Q455" s="125"/>
      <c r="S455" s="4" t="str">
        <f t="shared" si="105"/>
        <v/>
      </c>
      <c r="T455" s="11" t="str">
        <f t="shared" si="103"/>
        <v/>
      </c>
      <c r="U455" s="11">
        <f t="shared" si="106"/>
        <v>0</v>
      </c>
      <c r="V455" s="12" t="str">
        <f t="shared" si="107"/>
        <v/>
      </c>
      <c r="X455" s="4" t="str">
        <f t="shared" si="108"/>
        <v/>
      </c>
      <c r="Y455" s="11" t="str">
        <f t="shared" si="109"/>
        <v/>
      </c>
      <c r="Z455" s="11">
        <f t="shared" ref="Z455:Z518" si="111">C455</f>
        <v>0</v>
      </c>
      <c r="AA455" s="12" t="str">
        <f t="shared" si="110"/>
        <v/>
      </c>
    </row>
    <row r="456" spans="1:27" ht="30" customHeight="1">
      <c r="A456" s="9"/>
      <c r="C456" s="10"/>
      <c r="D456" s="10"/>
      <c r="E456" s="128"/>
      <c r="F456" s="128"/>
      <c r="G456" s="128"/>
      <c r="H456" s="129" t="str">
        <f t="shared" si="104"/>
        <v/>
      </c>
      <c r="I456" s="124"/>
      <c r="J456" s="126" t="str">
        <f t="shared" si="98"/>
        <v/>
      </c>
      <c r="K456" s="127"/>
      <c r="L456" s="126" t="str">
        <f t="shared" si="99"/>
        <v/>
      </c>
      <c r="M456" s="127"/>
      <c r="N456" s="126" t="str">
        <f t="shared" si="100"/>
        <v/>
      </c>
      <c r="O456" s="126" t="str">
        <f t="shared" si="101"/>
        <v/>
      </c>
      <c r="P456" s="126" t="str">
        <f t="shared" si="102"/>
        <v/>
      </c>
      <c r="Q456" s="125"/>
      <c r="S456" s="4" t="str">
        <f t="shared" si="105"/>
        <v/>
      </c>
      <c r="T456" s="11" t="str">
        <f t="shared" si="103"/>
        <v/>
      </c>
      <c r="U456" s="11">
        <f t="shared" si="106"/>
        <v>0</v>
      </c>
      <c r="V456" s="12" t="str">
        <f t="shared" si="107"/>
        <v/>
      </c>
      <c r="X456" s="4" t="str">
        <f t="shared" si="108"/>
        <v/>
      </c>
      <c r="Y456" s="11" t="str">
        <f t="shared" si="109"/>
        <v/>
      </c>
      <c r="Z456" s="11">
        <f t="shared" si="111"/>
        <v>0</v>
      </c>
      <c r="AA456" s="12" t="str">
        <f t="shared" si="110"/>
        <v/>
      </c>
    </row>
    <row r="457" spans="1:27" ht="30" customHeight="1">
      <c r="A457" s="9"/>
      <c r="C457" s="10"/>
      <c r="D457" s="10"/>
      <c r="E457" s="128"/>
      <c r="F457" s="128"/>
      <c r="G457" s="128"/>
      <c r="H457" s="129" t="str">
        <f t="shared" si="104"/>
        <v/>
      </c>
      <c r="I457" s="124"/>
      <c r="J457" s="126" t="str">
        <f t="shared" si="98"/>
        <v/>
      </c>
      <c r="K457" s="127"/>
      <c r="L457" s="126" t="str">
        <f t="shared" si="99"/>
        <v/>
      </c>
      <c r="M457" s="127"/>
      <c r="N457" s="126" t="str">
        <f t="shared" si="100"/>
        <v/>
      </c>
      <c r="O457" s="126" t="str">
        <f t="shared" si="101"/>
        <v/>
      </c>
      <c r="P457" s="126" t="str">
        <f t="shared" si="102"/>
        <v/>
      </c>
      <c r="Q457" s="125"/>
      <c r="S457" s="4" t="str">
        <f t="shared" si="105"/>
        <v/>
      </c>
      <c r="T457" s="11" t="str">
        <f t="shared" si="103"/>
        <v/>
      </c>
      <c r="U457" s="11">
        <f t="shared" si="106"/>
        <v>0</v>
      </c>
      <c r="V457" s="12" t="str">
        <f t="shared" si="107"/>
        <v/>
      </c>
      <c r="X457" s="4" t="str">
        <f t="shared" si="108"/>
        <v/>
      </c>
      <c r="Y457" s="11" t="str">
        <f t="shared" si="109"/>
        <v/>
      </c>
      <c r="Z457" s="11">
        <f t="shared" si="111"/>
        <v>0</v>
      </c>
      <c r="AA457" s="12" t="str">
        <f t="shared" si="110"/>
        <v/>
      </c>
    </row>
    <row r="458" spans="1:27" ht="30" customHeight="1">
      <c r="A458" s="9"/>
      <c r="C458" s="10"/>
      <c r="D458" s="10"/>
      <c r="E458" s="128"/>
      <c r="F458" s="128"/>
      <c r="G458" s="128"/>
      <c r="H458" s="129" t="str">
        <f t="shared" si="104"/>
        <v/>
      </c>
      <c r="I458" s="124"/>
      <c r="J458" s="126" t="str">
        <f t="shared" si="98"/>
        <v/>
      </c>
      <c r="K458" s="127"/>
      <c r="L458" s="126" t="str">
        <f t="shared" si="99"/>
        <v/>
      </c>
      <c r="M458" s="127"/>
      <c r="N458" s="126" t="str">
        <f t="shared" si="100"/>
        <v/>
      </c>
      <c r="O458" s="126" t="str">
        <f t="shared" si="101"/>
        <v/>
      </c>
      <c r="P458" s="126" t="str">
        <f t="shared" si="102"/>
        <v/>
      </c>
      <c r="Q458" s="125"/>
      <c r="S458" s="4" t="str">
        <f t="shared" si="105"/>
        <v/>
      </c>
      <c r="T458" s="11" t="str">
        <f t="shared" si="103"/>
        <v/>
      </c>
      <c r="U458" s="11">
        <f t="shared" si="106"/>
        <v>0</v>
      </c>
      <c r="V458" s="12" t="str">
        <f t="shared" si="107"/>
        <v/>
      </c>
      <c r="X458" s="4" t="str">
        <f t="shared" si="108"/>
        <v/>
      </c>
      <c r="Y458" s="11" t="str">
        <f t="shared" si="109"/>
        <v/>
      </c>
      <c r="Z458" s="11">
        <f t="shared" si="111"/>
        <v>0</v>
      </c>
      <c r="AA458" s="12" t="str">
        <f t="shared" si="110"/>
        <v/>
      </c>
    </row>
    <row r="459" spans="1:27" ht="30" customHeight="1">
      <c r="A459" s="9"/>
      <c r="C459" s="10"/>
      <c r="D459" s="10"/>
      <c r="E459" s="128"/>
      <c r="F459" s="128"/>
      <c r="G459" s="128"/>
      <c r="H459" s="129" t="str">
        <f t="shared" si="104"/>
        <v/>
      </c>
      <c r="I459" s="124"/>
      <c r="J459" s="126" t="str">
        <f t="shared" si="98"/>
        <v/>
      </c>
      <c r="K459" s="127"/>
      <c r="L459" s="126" t="str">
        <f t="shared" si="99"/>
        <v/>
      </c>
      <c r="M459" s="127"/>
      <c r="N459" s="126" t="str">
        <f t="shared" si="100"/>
        <v/>
      </c>
      <c r="O459" s="126" t="str">
        <f t="shared" si="101"/>
        <v/>
      </c>
      <c r="P459" s="126" t="str">
        <f t="shared" si="102"/>
        <v/>
      </c>
      <c r="Q459" s="125"/>
      <c r="S459" s="4" t="str">
        <f t="shared" si="105"/>
        <v/>
      </c>
      <c r="T459" s="11" t="str">
        <f t="shared" si="103"/>
        <v/>
      </c>
      <c r="U459" s="11">
        <f t="shared" si="106"/>
        <v>0</v>
      </c>
      <c r="V459" s="12" t="str">
        <f t="shared" si="107"/>
        <v/>
      </c>
      <c r="X459" s="4" t="str">
        <f t="shared" si="108"/>
        <v/>
      </c>
      <c r="Y459" s="11" t="str">
        <f t="shared" si="109"/>
        <v/>
      </c>
      <c r="Z459" s="11">
        <f t="shared" si="111"/>
        <v>0</v>
      </c>
      <c r="AA459" s="12" t="str">
        <f t="shared" si="110"/>
        <v/>
      </c>
    </row>
    <row r="460" spans="1:27" ht="30" customHeight="1">
      <c r="A460" s="9"/>
      <c r="C460" s="10"/>
      <c r="D460" s="10"/>
      <c r="E460" s="128"/>
      <c r="F460" s="128"/>
      <c r="G460" s="128"/>
      <c r="H460" s="129" t="str">
        <f t="shared" si="104"/>
        <v/>
      </c>
      <c r="I460" s="124"/>
      <c r="J460" s="126" t="str">
        <f t="shared" si="98"/>
        <v/>
      </c>
      <c r="K460" s="127"/>
      <c r="L460" s="126" t="str">
        <f t="shared" si="99"/>
        <v/>
      </c>
      <c r="M460" s="127"/>
      <c r="N460" s="126" t="str">
        <f t="shared" si="100"/>
        <v/>
      </c>
      <c r="O460" s="126" t="str">
        <f t="shared" si="101"/>
        <v/>
      </c>
      <c r="P460" s="126" t="str">
        <f t="shared" si="102"/>
        <v/>
      </c>
      <c r="Q460" s="125"/>
      <c r="S460" s="4" t="str">
        <f t="shared" si="105"/>
        <v/>
      </c>
      <c r="T460" s="11" t="str">
        <f t="shared" si="103"/>
        <v/>
      </c>
      <c r="U460" s="11">
        <f t="shared" si="106"/>
        <v>0</v>
      </c>
      <c r="V460" s="12" t="str">
        <f t="shared" si="107"/>
        <v/>
      </c>
      <c r="X460" s="4" t="str">
        <f t="shared" si="108"/>
        <v/>
      </c>
      <c r="Y460" s="11" t="str">
        <f t="shared" si="109"/>
        <v/>
      </c>
      <c r="Z460" s="11">
        <f t="shared" si="111"/>
        <v>0</v>
      </c>
      <c r="AA460" s="12" t="str">
        <f t="shared" si="110"/>
        <v/>
      </c>
    </row>
    <row r="461" spans="1:27" ht="30" customHeight="1">
      <c r="A461" s="9"/>
      <c r="C461" s="10"/>
      <c r="D461" s="10"/>
      <c r="E461" s="128"/>
      <c r="F461" s="128"/>
      <c r="G461" s="128"/>
      <c r="H461" s="129" t="str">
        <f t="shared" si="104"/>
        <v/>
      </c>
      <c r="I461" s="124"/>
      <c r="J461" s="126" t="str">
        <f t="shared" ref="J461:J524" si="112">IF(I461="","",H461*I461)</f>
        <v/>
      </c>
      <c r="K461" s="127"/>
      <c r="L461" s="126" t="str">
        <f t="shared" ref="L461:L524" si="113">IF(H461="","",H461*(1+K461))</f>
        <v/>
      </c>
      <c r="M461" s="127"/>
      <c r="N461" s="126" t="str">
        <f t="shared" ref="N461:N524" si="114">IF(M461="","",L461/(1-M461))</f>
        <v/>
      </c>
      <c r="O461" s="126" t="str">
        <f t="shared" ref="O461:O524" si="115">IF(M461="","",M461*N461)</f>
        <v/>
      </c>
      <c r="P461" s="126" t="str">
        <f t="shared" ref="P461:P524" si="116">IF(N461="","",N461-H461-O461)</f>
        <v/>
      </c>
      <c r="Q461" s="125"/>
      <c r="S461" s="4" t="str">
        <f t="shared" si="105"/>
        <v/>
      </c>
      <c r="T461" s="11" t="str">
        <f t="shared" si="103"/>
        <v/>
      </c>
      <c r="U461" s="11">
        <f t="shared" si="106"/>
        <v>0</v>
      </c>
      <c r="V461" s="12" t="str">
        <f t="shared" si="107"/>
        <v/>
      </c>
      <c r="X461" s="4" t="str">
        <f t="shared" si="108"/>
        <v/>
      </c>
      <c r="Y461" s="11" t="str">
        <f t="shared" si="109"/>
        <v/>
      </c>
      <c r="Z461" s="11">
        <f t="shared" si="111"/>
        <v>0</v>
      </c>
      <c r="AA461" s="12" t="str">
        <f t="shared" si="110"/>
        <v/>
      </c>
    </row>
    <row r="462" spans="1:27" ht="30" customHeight="1">
      <c r="A462" s="9"/>
      <c r="C462" s="10"/>
      <c r="D462" s="10"/>
      <c r="E462" s="128"/>
      <c r="F462" s="128"/>
      <c r="G462" s="128"/>
      <c r="H462" s="129" t="str">
        <f t="shared" si="104"/>
        <v/>
      </c>
      <c r="I462" s="124"/>
      <c r="J462" s="126" t="str">
        <f t="shared" si="112"/>
        <v/>
      </c>
      <c r="K462" s="127"/>
      <c r="L462" s="126" t="str">
        <f t="shared" si="113"/>
        <v/>
      </c>
      <c r="M462" s="127"/>
      <c r="N462" s="126" t="str">
        <f t="shared" si="114"/>
        <v/>
      </c>
      <c r="O462" s="126" t="str">
        <f t="shared" si="115"/>
        <v/>
      </c>
      <c r="P462" s="126" t="str">
        <f t="shared" si="116"/>
        <v/>
      </c>
      <c r="Q462" s="125"/>
      <c r="S462" s="4" t="str">
        <f t="shared" si="105"/>
        <v/>
      </c>
      <c r="T462" s="11" t="str">
        <f t="shared" si="103"/>
        <v/>
      </c>
      <c r="U462" s="11">
        <f t="shared" si="106"/>
        <v>0</v>
      </c>
      <c r="V462" s="12" t="str">
        <f t="shared" si="107"/>
        <v/>
      </c>
      <c r="X462" s="4" t="str">
        <f t="shared" si="108"/>
        <v/>
      </c>
      <c r="Y462" s="11" t="str">
        <f t="shared" si="109"/>
        <v/>
      </c>
      <c r="Z462" s="11">
        <f t="shared" si="111"/>
        <v>0</v>
      </c>
      <c r="AA462" s="12" t="str">
        <f t="shared" si="110"/>
        <v/>
      </c>
    </row>
    <row r="463" spans="1:27" ht="30" customHeight="1">
      <c r="A463" s="9"/>
      <c r="C463" s="10"/>
      <c r="D463" s="10"/>
      <c r="E463" s="128"/>
      <c r="F463" s="128"/>
      <c r="G463" s="128"/>
      <c r="H463" s="129" t="str">
        <f t="shared" si="104"/>
        <v/>
      </c>
      <c r="I463" s="124"/>
      <c r="J463" s="126" t="str">
        <f t="shared" si="112"/>
        <v/>
      </c>
      <c r="K463" s="127"/>
      <c r="L463" s="126" t="str">
        <f t="shared" si="113"/>
        <v/>
      </c>
      <c r="M463" s="127"/>
      <c r="N463" s="126" t="str">
        <f t="shared" si="114"/>
        <v/>
      </c>
      <c r="O463" s="126" t="str">
        <f t="shared" si="115"/>
        <v/>
      </c>
      <c r="P463" s="126" t="str">
        <f t="shared" si="116"/>
        <v/>
      </c>
      <c r="Q463" s="125"/>
      <c r="S463" s="4" t="str">
        <f t="shared" si="105"/>
        <v/>
      </c>
      <c r="T463" s="11" t="str">
        <f t="shared" si="103"/>
        <v/>
      </c>
      <c r="U463" s="11">
        <f t="shared" si="106"/>
        <v>0</v>
      </c>
      <c r="V463" s="12" t="str">
        <f t="shared" si="107"/>
        <v/>
      </c>
      <c r="X463" s="4" t="str">
        <f t="shared" si="108"/>
        <v/>
      </c>
      <c r="Y463" s="11" t="str">
        <f t="shared" si="109"/>
        <v/>
      </c>
      <c r="Z463" s="11">
        <f t="shared" si="111"/>
        <v>0</v>
      </c>
      <c r="AA463" s="12" t="str">
        <f t="shared" si="110"/>
        <v/>
      </c>
    </row>
    <row r="464" spans="1:27" ht="30" customHeight="1">
      <c r="A464" s="9"/>
      <c r="C464" s="10"/>
      <c r="D464" s="10"/>
      <c r="E464" s="128"/>
      <c r="F464" s="128"/>
      <c r="G464" s="128"/>
      <c r="H464" s="129" t="str">
        <f t="shared" si="104"/>
        <v/>
      </c>
      <c r="I464" s="124"/>
      <c r="J464" s="126" t="str">
        <f t="shared" si="112"/>
        <v/>
      </c>
      <c r="K464" s="127"/>
      <c r="L464" s="126" t="str">
        <f t="shared" si="113"/>
        <v/>
      </c>
      <c r="M464" s="127"/>
      <c r="N464" s="126" t="str">
        <f t="shared" si="114"/>
        <v/>
      </c>
      <c r="O464" s="126" t="str">
        <f t="shared" si="115"/>
        <v/>
      </c>
      <c r="P464" s="126" t="str">
        <f t="shared" si="116"/>
        <v/>
      </c>
      <c r="Q464" s="125"/>
      <c r="S464" s="4" t="str">
        <f t="shared" si="105"/>
        <v/>
      </c>
      <c r="T464" s="11" t="str">
        <f t="shared" si="103"/>
        <v/>
      </c>
      <c r="U464" s="11">
        <f t="shared" si="106"/>
        <v>0</v>
      </c>
      <c r="V464" s="12" t="str">
        <f t="shared" si="107"/>
        <v/>
      </c>
      <c r="X464" s="4" t="str">
        <f t="shared" si="108"/>
        <v/>
      </c>
      <c r="Y464" s="11" t="str">
        <f t="shared" si="109"/>
        <v/>
      </c>
      <c r="Z464" s="11">
        <f t="shared" si="111"/>
        <v>0</v>
      </c>
      <c r="AA464" s="12" t="str">
        <f t="shared" si="110"/>
        <v/>
      </c>
    </row>
    <row r="465" spans="1:27" ht="30" customHeight="1">
      <c r="A465" s="9"/>
      <c r="C465" s="10"/>
      <c r="D465" s="10"/>
      <c r="E465" s="128"/>
      <c r="F465" s="128"/>
      <c r="G465" s="128"/>
      <c r="H465" s="129" t="str">
        <f t="shared" si="104"/>
        <v/>
      </c>
      <c r="I465" s="124"/>
      <c r="J465" s="126" t="str">
        <f t="shared" si="112"/>
        <v/>
      </c>
      <c r="K465" s="127"/>
      <c r="L465" s="126" t="str">
        <f t="shared" si="113"/>
        <v/>
      </c>
      <c r="M465" s="127"/>
      <c r="N465" s="126" t="str">
        <f t="shared" si="114"/>
        <v/>
      </c>
      <c r="O465" s="126" t="str">
        <f t="shared" si="115"/>
        <v/>
      </c>
      <c r="P465" s="126" t="str">
        <f t="shared" si="116"/>
        <v/>
      </c>
      <c r="Q465" s="125"/>
      <c r="S465" s="4" t="str">
        <f t="shared" si="105"/>
        <v/>
      </c>
      <c r="T465" s="11" t="str">
        <f t="shared" si="103"/>
        <v/>
      </c>
      <c r="U465" s="11">
        <f t="shared" si="106"/>
        <v>0</v>
      </c>
      <c r="V465" s="12" t="str">
        <f t="shared" si="107"/>
        <v/>
      </c>
      <c r="X465" s="4" t="str">
        <f t="shared" si="108"/>
        <v/>
      </c>
      <c r="Y465" s="11" t="str">
        <f t="shared" si="109"/>
        <v/>
      </c>
      <c r="Z465" s="11">
        <f t="shared" si="111"/>
        <v>0</v>
      </c>
      <c r="AA465" s="12" t="str">
        <f t="shared" si="110"/>
        <v/>
      </c>
    </row>
    <row r="466" spans="1:27" ht="30" customHeight="1">
      <c r="A466" s="9"/>
      <c r="C466" s="10"/>
      <c r="D466" s="10"/>
      <c r="E466" s="128"/>
      <c r="F466" s="128"/>
      <c r="G466" s="128"/>
      <c r="H466" s="129" t="str">
        <f t="shared" si="104"/>
        <v/>
      </c>
      <c r="I466" s="124"/>
      <c r="J466" s="126" t="str">
        <f t="shared" si="112"/>
        <v/>
      </c>
      <c r="K466" s="127"/>
      <c r="L466" s="126" t="str">
        <f t="shared" si="113"/>
        <v/>
      </c>
      <c r="M466" s="127"/>
      <c r="N466" s="126" t="str">
        <f t="shared" si="114"/>
        <v/>
      </c>
      <c r="O466" s="126" t="str">
        <f t="shared" si="115"/>
        <v/>
      </c>
      <c r="P466" s="126" t="str">
        <f t="shared" si="116"/>
        <v/>
      </c>
      <c r="Q466" s="125"/>
      <c r="S466" s="4" t="str">
        <f t="shared" si="105"/>
        <v/>
      </c>
      <c r="T466" s="11" t="str">
        <f t="shared" si="103"/>
        <v/>
      </c>
      <c r="U466" s="11">
        <f t="shared" si="106"/>
        <v>0</v>
      </c>
      <c r="V466" s="12" t="str">
        <f t="shared" si="107"/>
        <v/>
      </c>
      <c r="X466" s="4" t="str">
        <f t="shared" si="108"/>
        <v/>
      </c>
      <c r="Y466" s="11" t="str">
        <f t="shared" si="109"/>
        <v/>
      </c>
      <c r="Z466" s="11">
        <f t="shared" si="111"/>
        <v>0</v>
      </c>
      <c r="AA466" s="12" t="str">
        <f t="shared" si="110"/>
        <v/>
      </c>
    </row>
    <row r="467" spans="1:27" ht="30" customHeight="1">
      <c r="A467" s="9"/>
      <c r="C467" s="10"/>
      <c r="D467" s="10"/>
      <c r="E467" s="128"/>
      <c r="F467" s="128"/>
      <c r="G467" s="128"/>
      <c r="H467" s="129" t="str">
        <f t="shared" si="104"/>
        <v/>
      </c>
      <c r="I467" s="124"/>
      <c r="J467" s="126" t="str">
        <f t="shared" si="112"/>
        <v/>
      </c>
      <c r="K467" s="127"/>
      <c r="L467" s="126" t="str">
        <f t="shared" si="113"/>
        <v/>
      </c>
      <c r="M467" s="127"/>
      <c r="N467" s="126" t="str">
        <f t="shared" si="114"/>
        <v/>
      </c>
      <c r="O467" s="126" t="str">
        <f t="shared" si="115"/>
        <v/>
      </c>
      <c r="P467" s="126" t="str">
        <f t="shared" si="116"/>
        <v/>
      </c>
      <c r="Q467" s="125"/>
      <c r="S467" s="4" t="str">
        <f t="shared" si="105"/>
        <v/>
      </c>
      <c r="T467" s="11" t="str">
        <f t="shared" si="103"/>
        <v/>
      </c>
      <c r="U467" s="11">
        <f t="shared" si="106"/>
        <v>0</v>
      </c>
      <c r="V467" s="12" t="str">
        <f t="shared" si="107"/>
        <v/>
      </c>
      <c r="X467" s="4" t="str">
        <f t="shared" si="108"/>
        <v/>
      </c>
      <c r="Y467" s="11" t="str">
        <f t="shared" si="109"/>
        <v/>
      </c>
      <c r="Z467" s="11">
        <f t="shared" si="111"/>
        <v>0</v>
      </c>
      <c r="AA467" s="12" t="str">
        <f t="shared" si="110"/>
        <v/>
      </c>
    </row>
    <row r="468" spans="1:27" ht="30" customHeight="1">
      <c r="A468" s="9"/>
      <c r="C468" s="10"/>
      <c r="D468" s="10"/>
      <c r="E468" s="128"/>
      <c r="F468" s="128"/>
      <c r="G468" s="128"/>
      <c r="H468" s="129" t="str">
        <f t="shared" si="104"/>
        <v/>
      </c>
      <c r="I468" s="124"/>
      <c r="J468" s="126" t="str">
        <f t="shared" si="112"/>
        <v/>
      </c>
      <c r="K468" s="127"/>
      <c r="L468" s="126" t="str">
        <f t="shared" si="113"/>
        <v/>
      </c>
      <c r="M468" s="127"/>
      <c r="N468" s="126" t="str">
        <f t="shared" si="114"/>
        <v/>
      </c>
      <c r="O468" s="126" t="str">
        <f t="shared" si="115"/>
        <v/>
      </c>
      <c r="P468" s="126" t="str">
        <f t="shared" si="116"/>
        <v/>
      </c>
      <c r="Q468" s="125"/>
      <c r="S468" s="4" t="str">
        <f t="shared" si="105"/>
        <v/>
      </c>
      <c r="T468" s="11" t="str">
        <f t="shared" si="103"/>
        <v/>
      </c>
      <c r="U468" s="11">
        <f t="shared" si="106"/>
        <v>0</v>
      </c>
      <c r="V468" s="12" t="str">
        <f t="shared" si="107"/>
        <v/>
      </c>
      <c r="X468" s="4" t="str">
        <f t="shared" si="108"/>
        <v/>
      </c>
      <c r="Y468" s="11" t="str">
        <f t="shared" si="109"/>
        <v/>
      </c>
      <c r="Z468" s="11">
        <f t="shared" si="111"/>
        <v>0</v>
      </c>
      <c r="AA468" s="12" t="str">
        <f t="shared" si="110"/>
        <v/>
      </c>
    </row>
    <row r="469" spans="1:27" ht="30" customHeight="1">
      <c r="A469" s="9"/>
      <c r="C469" s="10"/>
      <c r="D469" s="10"/>
      <c r="E469" s="128"/>
      <c r="F469" s="128"/>
      <c r="G469" s="128"/>
      <c r="H469" s="129" t="str">
        <f t="shared" si="104"/>
        <v/>
      </c>
      <c r="I469" s="124"/>
      <c r="J469" s="126" t="str">
        <f t="shared" si="112"/>
        <v/>
      </c>
      <c r="K469" s="127"/>
      <c r="L469" s="126" t="str">
        <f t="shared" si="113"/>
        <v/>
      </c>
      <c r="M469" s="127"/>
      <c r="N469" s="126" t="str">
        <f t="shared" si="114"/>
        <v/>
      </c>
      <c r="O469" s="126" t="str">
        <f t="shared" si="115"/>
        <v/>
      </c>
      <c r="P469" s="126" t="str">
        <f t="shared" si="116"/>
        <v/>
      </c>
      <c r="Q469" s="125"/>
      <c r="S469" s="4" t="str">
        <f t="shared" si="105"/>
        <v/>
      </c>
      <c r="T469" s="11" t="str">
        <f t="shared" si="103"/>
        <v/>
      </c>
      <c r="U469" s="11">
        <f t="shared" si="106"/>
        <v>0</v>
      </c>
      <c r="V469" s="12" t="str">
        <f t="shared" si="107"/>
        <v/>
      </c>
      <c r="X469" s="4" t="str">
        <f t="shared" si="108"/>
        <v/>
      </c>
      <c r="Y469" s="11" t="str">
        <f t="shared" si="109"/>
        <v/>
      </c>
      <c r="Z469" s="11">
        <f t="shared" si="111"/>
        <v>0</v>
      </c>
      <c r="AA469" s="12" t="str">
        <f t="shared" si="110"/>
        <v/>
      </c>
    </row>
    <row r="470" spans="1:27" ht="30" customHeight="1">
      <c r="A470" s="9"/>
      <c r="C470" s="10"/>
      <c r="D470" s="10"/>
      <c r="E470" s="128"/>
      <c r="F470" s="128"/>
      <c r="G470" s="128"/>
      <c r="H470" s="129" t="str">
        <f t="shared" si="104"/>
        <v/>
      </c>
      <c r="I470" s="124"/>
      <c r="J470" s="126" t="str">
        <f t="shared" si="112"/>
        <v/>
      </c>
      <c r="K470" s="127"/>
      <c r="L470" s="126" t="str">
        <f t="shared" si="113"/>
        <v/>
      </c>
      <c r="M470" s="127"/>
      <c r="N470" s="126" t="str">
        <f t="shared" si="114"/>
        <v/>
      </c>
      <c r="O470" s="126" t="str">
        <f t="shared" si="115"/>
        <v/>
      </c>
      <c r="P470" s="126" t="str">
        <f t="shared" si="116"/>
        <v/>
      </c>
      <c r="Q470" s="125"/>
      <c r="S470" s="4" t="str">
        <f t="shared" si="105"/>
        <v/>
      </c>
      <c r="T470" s="11" t="str">
        <f t="shared" si="103"/>
        <v/>
      </c>
      <c r="U470" s="11">
        <f t="shared" si="106"/>
        <v>0</v>
      </c>
      <c r="V470" s="12" t="str">
        <f t="shared" si="107"/>
        <v/>
      </c>
      <c r="X470" s="4" t="str">
        <f t="shared" si="108"/>
        <v/>
      </c>
      <c r="Y470" s="11" t="str">
        <f t="shared" si="109"/>
        <v/>
      </c>
      <c r="Z470" s="11">
        <f t="shared" si="111"/>
        <v>0</v>
      </c>
      <c r="AA470" s="12" t="str">
        <f t="shared" si="110"/>
        <v/>
      </c>
    </row>
    <row r="471" spans="1:27" ht="30" customHeight="1">
      <c r="A471" s="9"/>
      <c r="C471" s="10"/>
      <c r="D471" s="10"/>
      <c r="E471" s="128"/>
      <c r="F471" s="128"/>
      <c r="G471" s="128"/>
      <c r="H471" s="129" t="str">
        <f t="shared" si="104"/>
        <v/>
      </c>
      <c r="I471" s="124"/>
      <c r="J471" s="126" t="str">
        <f t="shared" si="112"/>
        <v/>
      </c>
      <c r="K471" s="127"/>
      <c r="L471" s="126" t="str">
        <f t="shared" si="113"/>
        <v/>
      </c>
      <c r="M471" s="127"/>
      <c r="N471" s="126" t="str">
        <f t="shared" si="114"/>
        <v/>
      </c>
      <c r="O471" s="126" t="str">
        <f t="shared" si="115"/>
        <v/>
      </c>
      <c r="P471" s="126" t="str">
        <f t="shared" si="116"/>
        <v/>
      </c>
      <c r="Q471" s="125"/>
      <c r="S471" s="4" t="str">
        <f t="shared" si="105"/>
        <v/>
      </c>
      <c r="T471" s="11" t="str">
        <f t="shared" si="103"/>
        <v/>
      </c>
      <c r="U471" s="11">
        <f t="shared" si="106"/>
        <v>0</v>
      </c>
      <c r="V471" s="12" t="str">
        <f t="shared" si="107"/>
        <v/>
      </c>
      <c r="X471" s="4" t="str">
        <f t="shared" si="108"/>
        <v/>
      </c>
      <c r="Y471" s="11" t="str">
        <f t="shared" si="109"/>
        <v/>
      </c>
      <c r="Z471" s="11">
        <f t="shared" si="111"/>
        <v>0</v>
      </c>
      <c r="AA471" s="12" t="str">
        <f t="shared" si="110"/>
        <v/>
      </c>
    </row>
    <row r="472" spans="1:27" ht="30" customHeight="1">
      <c r="A472" s="9"/>
      <c r="C472" s="10"/>
      <c r="D472" s="10"/>
      <c r="E472" s="128"/>
      <c r="F472" s="128"/>
      <c r="G472" s="128"/>
      <c r="H472" s="129" t="str">
        <f t="shared" si="104"/>
        <v/>
      </c>
      <c r="I472" s="124"/>
      <c r="J472" s="126" t="str">
        <f t="shared" si="112"/>
        <v/>
      </c>
      <c r="K472" s="127"/>
      <c r="L472" s="126" t="str">
        <f t="shared" si="113"/>
        <v/>
      </c>
      <c r="M472" s="127"/>
      <c r="N472" s="126" t="str">
        <f t="shared" si="114"/>
        <v/>
      </c>
      <c r="O472" s="126" t="str">
        <f t="shared" si="115"/>
        <v/>
      </c>
      <c r="P472" s="126" t="str">
        <f t="shared" si="116"/>
        <v/>
      </c>
      <c r="Q472" s="125"/>
      <c r="S472" s="4" t="str">
        <f t="shared" si="105"/>
        <v/>
      </c>
      <c r="T472" s="11" t="str">
        <f t="shared" si="103"/>
        <v/>
      </c>
      <c r="U472" s="11">
        <f t="shared" si="106"/>
        <v>0</v>
      </c>
      <c r="V472" s="12" t="str">
        <f t="shared" si="107"/>
        <v/>
      </c>
      <c r="X472" s="4" t="str">
        <f t="shared" si="108"/>
        <v/>
      </c>
      <c r="Y472" s="11" t="str">
        <f t="shared" si="109"/>
        <v/>
      </c>
      <c r="Z472" s="11">
        <f t="shared" si="111"/>
        <v>0</v>
      </c>
      <c r="AA472" s="12" t="str">
        <f t="shared" si="110"/>
        <v/>
      </c>
    </row>
    <row r="473" spans="1:27" ht="30" customHeight="1">
      <c r="A473" s="9"/>
      <c r="C473" s="10"/>
      <c r="D473" s="10"/>
      <c r="E473" s="128"/>
      <c r="F473" s="128"/>
      <c r="G473" s="128"/>
      <c r="H473" s="129" t="str">
        <f t="shared" si="104"/>
        <v/>
      </c>
      <c r="I473" s="124"/>
      <c r="J473" s="126" t="str">
        <f t="shared" si="112"/>
        <v/>
      </c>
      <c r="K473" s="127"/>
      <c r="L473" s="126" t="str">
        <f t="shared" si="113"/>
        <v/>
      </c>
      <c r="M473" s="127"/>
      <c r="N473" s="126" t="str">
        <f t="shared" si="114"/>
        <v/>
      </c>
      <c r="O473" s="126" t="str">
        <f t="shared" si="115"/>
        <v/>
      </c>
      <c r="P473" s="126" t="str">
        <f t="shared" si="116"/>
        <v/>
      </c>
      <c r="Q473" s="125"/>
      <c r="S473" s="4" t="str">
        <f t="shared" si="105"/>
        <v/>
      </c>
      <c r="T473" s="11" t="str">
        <f t="shared" si="103"/>
        <v/>
      </c>
      <c r="U473" s="11">
        <f t="shared" si="106"/>
        <v>0</v>
      </c>
      <c r="V473" s="12" t="str">
        <f t="shared" si="107"/>
        <v/>
      </c>
      <c r="X473" s="4" t="str">
        <f t="shared" si="108"/>
        <v/>
      </c>
      <c r="Y473" s="11" t="str">
        <f t="shared" si="109"/>
        <v/>
      </c>
      <c r="Z473" s="11">
        <f t="shared" si="111"/>
        <v>0</v>
      </c>
      <c r="AA473" s="12" t="str">
        <f t="shared" si="110"/>
        <v/>
      </c>
    </row>
    <row r="474" spans="1:27" ht="30" customHeight="1">
      <c r="A474" s="9"/>
      <c r="C474" s="10"/>
      <c r="D474" s="10"/>
      <c r="E474" s="128"/>
      <c r="F474" s="128"/>
      <c r="G474" s="128"/>
      <c r="H474" s="129" t="str">
        <f t="shared" si="104"/>
        <v/>
      </c>
      <c r="I474" s="124"/>
      <c r="J474" s="126" t="str">
        <f t="shared" si="112"/>
        <v/>
      </c>
      <c r="K474" s="127"/>
      <c r="L474" s="126" t="str">
        <f t="shared" si="113"/>
        <v/>
      </c>
      <c r="M474" s="127"/>
      <c r="N474" s="126" t="str">
        <f t="shared" si="114"/>
        <v/>
      </c>
      <c r="O474" s="126" t="str">
        <f t="shared" si="115"/>
        <v/>
      </c>
      <c r="P474" s="126" t="str">
        <f t="shared" si="116"/>
        <v/>
      </c>
      <c r="Q474" s="125"/>
      <c r="S474" s="4" t="str">
        <f t="shared" si="105"/>
        <v/>
      </c>
      <c r="T474" s="11" t="str">
        <f t="shared" si="103"/>
        <v/>
      </c>
      <c r="U474" s="11">
        <f t="shared" si="106"/>
        <v>0</v>
      </c>
      <c r="V474" s="12" t="str">
        <f t="shared" si="107"/>
        <v/>
      </c>
      <c r="X474" s="4" t="str">
        <f t="shared" si="108"/>
        <v/>
      </c>
      <c r="Y474" s="11" t="str">
        <f t="shared" si="109"/>
        <v/>
      </c>
      <c r="Z474" s="11">
        <f t="shared" si="111"/>
        <v>0</v>
      </c>
      <c r="AA474" s="12" t="str">
        <f t="shared" si="110"/>
        <v/>
      </c>
    </row>
    <row r="475" spans="1:27" ht="30" customHeight="1">
      <c r="A475" s="9"/>
      <c r="C475" s="10"/>
      <c r="D475" s="10"/>
      <c r="E475" s="128"/>
      <c r="F475" s="128"/>
      <c r="G475" s="128"/>
      <c r="H475" s="129" t="str">
        <f t="shared" si="104"/>
        <v/>
      </c>
      <c r="I475" s="124"/>
      <c r="J475" s="126" t="str">
        <f t="shared" si="112"/>
        <v/>
      </c>
      <c r="K475" s="127"/>
      <c r="L475" s="126" t="str">
        <f t="shared" si="113"/>
        <v/>
      </c>
      <c r="M475" s="127"/>
      <c r="N475" s="126" t="str">
        <f t="shared" si="114"/>
        <v/>
      </c>
      <c r="O475" s="126" t="str">
        <f t="shared" si="115"/>
        <v/>
      </c>
      <c r="P475" s="126" t="str">
        <f t="shared" si="116"/>
        <v/>
      </c>
      <c r="Q475" s="125"/>
      <c r="S475" s="4" t="str">
        <f t="shared" si="105"/>
        <v/>
      </c>
      <c r="T475" s="11" t="str">
        <f t="shared" si="103"/>
        <v/>
      </c>
      <c r="U475" s="11">
        <f t="shared" si="106"/>
        <v>0</v>
      </c>
      <c r="V475" s="12" t="str">
        <f t="shared" si="107"/>
        <v/>
      </c>
      <c r="X475" s="4" t="str">
        <f t="shared" si="108"/>
        <v/>
      </c>
      <c r="Y475" s="11" t="str">
        <f t="shared" si="109"/>
        <v/>
      </c>
      <c r="Z475" s="11">
        <f t="shared" si="111"/>
        <v>0</v>
      </c>
      <c r="AA475" s="12" t="str">
        <f t="shared" si="110"/>
        <v/>
      </c>
    </row>
    <row r="476" spans="1:27" ht="30" customHeight="1">
      <c r="A476" s="9"/>
      <c r="C476" s="10"/>
      <c r="D476" s="10"/>
      <c r="E476" s="128"/>
      <c r="F476" s="128"/>
      <c r="G476" s="128"/>
      <c r="H476" s="129" t="str">
        <f t="shared" si="104"/>
        <v/>
      </c>
      <c r="I476" s="124"/>
      <c r="J476" s="126" t="str">
        <f t="shared" si="112"/>
        <v/>
      </c>
      <c r="K476" s="127"/>
      <c r="L476" s="126" t="str">
        <f t="shared" si="113"/>
        <v/>
      </c>
      <c r="M476" s="127"/>
      <c r="N476" s="126" t="str">
        <f t="shared" si="114"/>
        <v/>
      </c>
      <c r="O476" s="126" t="str">
        <f t="shared" si="115"/>
        <v/>
      </c>
      <c r="P476" s="126" t="str">
        <f t="shared" si="116"/>
        <v/>
      </c>
      <c r="Q476" s="125"/>
      <c r="S476" s="4" t="str">
        <f t="shared" si="105"/>
        <v/>
      </c>
      <c r="T476" s="11" t="str">
        <f t="shared" si="103"/>
        <v/>
      </c>
      <c r="U476" s="11">
        <f t="shared" si="106"/>
        <v>0</v>
      </c>
      <c r="V476" s="12" t="str">
        <f t="shared" si="107"/>
        <v/>
      </c>
      <c r="X476" s="4" t="str">
        <f t="shared" si="108"/>
        <v/>
      </c>
      <c r="Y476" s="11" t="str">
        <f t="shared" si="109"/>
        <v/>
      </c>
      <c r="Z476" s="11">
        <f t="shared" si="111"/>
        <v>0</v>
      </c>
      <c r="AA476" s="12" t="str">
        <f t="shared" si="110"/>
        <v/>
      </c>
    </row>
    <row r="477" spans="1:27" ht="30" customHeight="1">
      <c r="A477" s="9"/>
      <c r="C477" s="10"/>
      <c r="D477" s="10"/>
      <c r="E477" s="128"/>
      <c r="F477" s="128"/>
      <c r="G477" s="128"/>
      <c r="H477" s="129" t="str">
        <f t="shared" si="104"/>
        <v/>
      </c>
      <c r="I477" s="124"/>
      <c r="J477" s="126" t="str">
        <f t="shared" si="112"/>
        <v/>
      </c>
      <c r="K477" s="127"/>
      <c r="L477" s="126" t="str">
        <f t="shared" si="113"/>
        <v/>
      </c>
      <c r="M477" s="127"/>
      <c r="N477" s="126" t="str">
        <f t="shared" si="114"/>
        <v/>
      </c>
      <c r="O477" s="126" t="str">
        <f t="shared" si="115"/>
        <v/>
      </c>
      <c r="P477" s="126" t="str">
        <f t="shared" si="116"/>
        <v/>
      </c>
      <c r="Q477" s="125"/>
      <c r="S477" s="4" t="str">
        <f t="shared" si="105"/>
        <v/>
      </c>
      <c r="T477" s="11" t="str">
        <f t="shared" si="103"/>
        <v/>
      </c>
      <c r="U477" s="11">
        <f t="shared" si="106"/>
        <v>0</v>
      </c>
      <c r="V477" s="12" t="str">
        <f t="shared" si="107"/>
        <v/>
      </c>
      <c r="X477" s="4" t="str">
        <f t="shared" si="108"/>
        <v/>
      </c>
      <c r="Y477" s="11" t="str">
        <f t="shared" si="109"/>
        <v/>
      </c>
      <c r="Z477" s="11">
        <f t="shared" si="111"/>
        <v>0</v>
      </c>
      <c r="AA477" s="12" t="str">
        <f t="shared" si="110"/>
        <v/>
      </c>
    </row>
    <row r="478" spans="1:27" ht="30" customHeight="1">
      <c r="A478" s="9"/>
      <c r="C478" s="10"/>
      <c r="D478" s="10"/>
      <c r="E478" s="128"/>
      <c r="F478" s="128"/>
      <c r="G478" s="128"/>
      <c r="H478" s="129" t="str">
        <f t="shared" si="104"/>
        <v/>
      </c>
      <c r="I478" s="124"/>
      <c r="J478" s="126" t="str">
        <f t="shared" si="112"/>
        <v/>
      </c>
      <c r="K478" s="127"/>
      <c r="L478" s="126" t="str">
        <f t="shared" si="113"/>
        <v/>
      </c>
      <c r="M478" s="127"/>
      <c r="N478" s="126" t="str">
        <f t="shared" si="114"/>
        <v/>
      </c>
      <c r="O478" s="126" t="str">
        <f t="shared" si="115"/>
        <v/>
      </c>
      <c r="P478" s="126" t="str">
        <f t="shared" si="116"/>
        <v/>
      </c>
      <c r="Q478" s="125"/>
      <c r="S478" s="4" t="str">
        <f t="shared" si="105"/>
        <v/>
      </c>
      <c r="T478" s="11" t="str">
        <f t="shared" si="103"/>
        <v/>
      </c>
      <c r="U478" s="11">
        <f t="shared" si="106"/>
        <v>0</v>
      </c>
      <c r="V478" s="12" t="str">
        <f t="shared" si="107"/>
        <v/>
      </c>
      <c r="X478" s="4" t="str">
        <f t="shared" si="108"/>
        <v/>
      </c>
      <c r="Y478" s="11" t="str">
        <f t="shared" si="109"/>
        <v/>
      </c>
      <c r="Z478" s="11">
        <f t="shared" si="111"/>
        <v>0</v>
      </c>
      <c r="AA478" s="12" t="str">
        <f t="shared" si="110"/>
        <v/>
      </c>
    </row>
    <row r="479" spans="1:27" ht="30" customHeight="1">
      <c r="A479" s="9"/>
      <c r="C479" s="10"/>
      <c r="D479" s="10"/>
      <c r="E479" s="128"/>
      <c r="F479" s="128"/>
      <c r="G479" s="128"/>
      <c r="H479" s="129" t="str">
        <f t="shared" si="104"/>
        <v/>
      </c>
      <c r="I479" s="124"/>
      <c r="J479" s="126" t="str">
        <f t="shared" si="112"/>
        <v/>
      </c>
      <c r="K479" s="127"/>
      <c r="L479" s="126" t="str">
        <f t="shared" si="113"/>
        <v/>
      </c>
      <c r="M479" s="127"/>
      <c r="N479" s="126" t="str">
        <f t="shared" si="114"/>
        <v/>
      </c>
      <c r="O479" s="126" t="str">
        <f t="shared" si="115"/>
        <v/>
      </c>
      <c r="P479" s="126" t="str">
        <f t="shared" si="116"/>
        <v/>
      </c>
      <c r="Q479" s="125"/>
      <c r="S479" s="4" t="str">
        <f t="shared" si="105"/>
        <v/>
      </c>
      <c r="T479" s="11" t="str">
        <f t="shared" si="103"/>
        <v/>
      </c>
      <c r="U479" s="11">
        <f t="shared" si="106"/>
        <v>0</v>
      </c>
      <c r="V479" s="12" t="str">
        <f t="shared" si="107"/>
        <v/>
      </c>
      <c r="X479" s="4" t="str">
        <f t="shared" si="108"/>
        <v/>
      </c>
      <c r="Y479" s="11" t="str">
        <f t="shared" si="109"/>
        <v/>
      </c>
      <c r="Z479" s="11">
        <f t="shared" si="111"/>
        <v>0</v>
      </c>
      <c r="AA479" s="12" t="str">
        <f t="shared" si="110"/>
        <v/>
      </c>
    </row>
    <row r="480" spans="1:27" ht="30" customHeight="1">
      <c r="A480" s="9"/>
      <c r="C480" s="10"/>
      <c r="D480" s="10"/>
      <c r="E480" s="128"/>
      <c r="F480" s="128"/>
      <c r="G480" s="128"/>
      <c r="H480" s="129" t="str">
        <f t="shared" si="104"/>
        <v/>
      </c>
      <c r="I480" s="124"/>
      <c r="J480" s="126" t="str">
        <f t="shared" si="112"/>
        <v/>
      </c>
      <c r="K480" s="127"/>
      <c r="L480" s="126" t="str">
        <f t="shared" si="113"/>
        <v/>
      </c>
      <c r="M480" s="127"/>
      <c r="N480" s="126" t="str">
        <f t="shared" si="114"/>
        <v/>
      </c>
      <c r="O480" s="126" t="str">
        <f t="shared" si="115"/>
        <v/>
      </c>
      <c r="P480" s="126" t="str">
        <f t="shared" si="116"/>
        <v/>
      </c>
      <c r="Q480" s="125"/>
      <c r="S480" s="4" t="str">
        <f t="shared" si="105"/>
        <v/>
      </c>
      <c r="T480" s="11" t="str">
        <f t="shared" si="103"/>
        <v/>
      </c>
      <c r="U480" s="11">
        <f t="shared" si="106"/>
        <v>0</v>
      </c>
      <c r="V480" s="12" t="str">
        <f t="shared" si="107"/>
        <v/>
      </c>
      <c r="X480" s="4" t="str">
        <f t="shared" si="108"/>
        <v/>
      </c>
      <c r="Y480" s="11" t="str">
        <f t="shared" si="109"/>
        <v/>
      </c>
      <c r="Z480" s="11">
        <f t="shared" si="111"/>
        <v>0</v>
      </c>
      <c r="AA480" s="12" t="str">
        <f t="shared" si="110"/>
        <v/>
      </c>
    </row>
    <row r="481" spans="1:27" ht="30" customHeight="1">
      <c r="A481" s="9"/>
      <c r="C481" s="10"/>
      <c r="D481" s="10"/>
      <c r="E481" s="128"/>
      <c r="F481" s="128"/>
      <c r="G481" s="128"/>
      <c r="H481" s="129" t="str">
        <f t="shared" si="104"/>
        <v/>
      </c>
      <c r="I481" s="124"/>
      <c r="J481" s="126" t="str">
        <f t="shared" si="112"/>
        <v/>
      </c>
      <c r="K481" s="127"/>
      <c r="L481" s="126" t="str">
        <f t="shared" si="113"/>
        <v/>
      </c>
      <c r="M481" s="127"/>
      <c r="N481" s="126" t="str">
        <f t="shared" si="114"/>
        <v/>
      </c>
      <c r="O481" s="126" t="str">
        <f t="shared" si="115"/>
        <v/>
      </c>
      <c r="P481" s="126" t="str">
        <f t="shared" si="116"/>
        <v/>
      </c>
      <c r="Q481" s="125"/>
      <c r="S481" s="4" t="str">
        <f t="shared" si="105"/>
        <v/>
      </c>
      <c r="T481" s="11" t="str">
        <f t="shared" si="103"/>
        <v/>
      </c>
      <c r="U481" s="11">
        <f t="shared" si="106"/>
        <v>0</v>
      </c>
      <c r="V481" s="12" t="str">
        <f t="shared" si="107"/>
        <v/>
      </c>
      <c r="X481" s="4" t="str">
        <f t="shared" si="108"/>
        <v/>
      </c>
      <c r="Y481" s="11" t="str">
        <f t="shared" si="109"/>
        <v/>
      </c>
      <c r="Z481" s="11">
        <f t="shared" si="111"/>
        <v>0</v>
      </c>
      <c r="AA481" s="12" t="str">
        <f t="shared" si="110"/>
        <v/>
      </c>
    </row>
    <row r="482" spans="1:27" ht="30" customHeight="1">
      <c r="A482" s="9"/>
      <c r="C482" s="10"/>
      <c r="D482" s="10"/>
      <c r="E482" s="128"/>
      <c r="F482" s="128"/>
      <c r="G482" s="128"/>
      <c r="H482" s="129" t="str">
        <f t="shared" si="104"/>
        <v/>
      </c>
      <c r="I482" s="124"/>
      <c r="J482" s="126" t="str">
        <f t="shared" si="112"/>
        <v/>
      </c>
      <c r="K482" s="127"/>
      <c r="L482" s="126" t="str">
        <f t="shared" si="113"/>
        <v/>
      </c>
      <c r="M482" s="127"/>
      <c r="N482" s="126" t="str">
        <f t="shared" si="114"/>
        <v/>
      </c>
      <c r="O482" s="126" t="str">
        <f t="shared" si="115"/>
        <v/>
      </c>
      <c r="P482" s="126" t="str">
        <f t="shared" si="116"/>
        <v/>
      </c>
      <c r="Q482" s="125"/>
      <c r="S482" s="4" t="str">
        <f t="shared" si="105"/>
        <v/>
      </c>
      <c r="T482" s="11" t="str">
        <f t="shared" si="103"/>
        <v/>
      </c>
      <c r="U482" s="11">
        <f t="shared" si="106"/>
        <v>0</v>
      </c>
      <c r="V482" s="12" t="str">
        <f t="shared" si="107"/>
        <v/>
      </c>
      <c r="X482" s="4" t="str">
        <f t="shared" si="108"/>
        <v/>
      </c>
      <c r="Y482" s="11" t="str">
        <f t="shared" si="109"/>
        <v/>
      </c>
      <c r="Z482" s="11">
        <f t="shared" si="111"/>
        <v>0</v>
      </c>
      <c r="AA482" s="12" t="str">
        <f t="shared" si="110"/>
        <v/>
      </c>
    </row>
    <row r="483" spans="1:27" ht="30" customHeight="1">
      <c r="A483" s="9"/>
      <c r="C483" s="10"/>
      <c r="D483" s="10"/>
      <c r="E483" s="128"/>
      <c r="F483" s="128"/>
      <c r="G483" s="128"/>
      <c r="H483" s="129" t="str">
        <f t="shared" si="104"/>
        <v/>
      </c>
      <c r="I483" s="124"/>
      <c r="J483" s="126" t="str">
        <f t="shared" si="112"/>
        <v/>
      </c>
      <c r="K483" s="127"/>
      <c r="L483" s="126" t="str">
        <f t="shared" si="113"/>
        <v/>
      </c>
      <c r="M483" s="127"/>
      <c r="N483" s="126" t="str">
        <f t="shared" si="114"/>
        <v/>
      </c>
      <c r="O483" s="126" t="str">
        <f t="shared" si="115"/>
        <v/>
      </c>
      <c r="P483" s="126" t="str">
        <f t="shared" si="116"/>
        <v/>
      </c>
      <c r="Q483" s="125"/>
      <c r="S483" s="4" t="str">
        <f t="shared" si="105"/>
        <v/>
      </c>
      <c r="T483" s="11" t="str">
        <f t="shared" si="103"/>
        <v/>
      </c>
      <c r="U483" s="11">
        <f t="shared" si="106"/>
        <v>0</v>
      </c>
      <c r="V483" s="12" t="str">
        <f t="shared" si="107"/>
        <v/>
      </c>
      <c r="X483" s="4" t="str">
        <f t="shared" si="108"/>
        <v/>
      </c>
      <c r="Y483" s="11" t="str">
        <f t="shared" si="109"/>
        <v/>
      </c>
      <c r="Z483" s="11">
        <f t="shared" si="111"/>
        <v>0</v>
      </c>
      <c r="AA483" s="12" t="str">
        <f t="shared" si="110"/>
        <v/>
      </c>
    </row>
    <row r="484" spans="1:27" ht="30" customHeight="1">
      <c r="A484" s="9"/>
      <c r="C484" s="10"/>
      <c r="D484" s="10"/>
      <c r="E484" s="128"/>
      <c r="F484" s="128"/>
      <c r="G484" s="128"/>
      <c r="H484" s="129" t="str">
        <f t="shared" si="104"/>
        <v/>
      </c>
      <c r="I484" s="124"/>
      <c r="J484" s="126" t="str">
        <f t="shared" si="112"/>
        <v/>
      </c>
      <c r="K484" s="127"/>
      <c r="L484" s="126" t="str">
        <f t="shared" si="113"/>
        <v/>
      </c>
      <c r="M484" s="127"/>
      <c r="N484" s="126" t="str">
        <f t="shared" si="114"/>
        <v/>
      </c>
      <c r="O484" s="126" t="str">
        <f t="shared" si="115"/>
        <v/>
      </c>
      <c r="P484" s="126" t="str">
        <f t="shared" si="116"/>
        <v/>
      </c>
      <c r="Q484" s="125"/>
      <c r="S484" s="4" t="str">
        <f t="shared" si="105"/>
        <v/>
      </c>
      <c r="T484" s="11" t="str">
        <f t="shared" si="103"/>
        <v/>
      </c>
      <c r="U484" s="11">
        <f t="shared" si="106"/>
        <v>0</v>
      </c>
      <c r="V484" s="12" t="str">
        <f t="shared" si="107"/>
        <v/>
      </c>
      <c r="X484" s="4" t="str">
        <f t="shared" si="108"/>
        <v/>
      </c>
      <c r="Y484" s="11" t="str">
        <f t="shared" si="109"/>
        <v/>
      </c>
      <c r="Z484" s="11">
        <f t="shared" si="111"/>
        <v>0</v>
      </c>
      <c r="AA484" s="12" t="str">
        <f t="shared" si="110"/>
        <v/>
      </c>
    </row>
    <row r="485" spans="1:27" ht="30" customHeight="1">
      <c r="A485" s="9"/>
      <c r="C485" s="10"/>
      <c r="D485" s="10"/>
      <c r="E485" s="128"/>
      <c r="F485" s="128"/>
      <c r="G485" s="128"/>
      <c r="H485" s="129" t="str">
        <f t="shared" si="104"/>
        <v/>
      </c>
      <c r="I485" s="124"/>
      <c r="J485" s="126" t="str">
        <f t="shared" si="112"/>
        <v/>
      </c>
      <c r="K485" s="127"/>
      <c r="L485" s="126" t="str">
        <f t="shared" si="113"/>
        <v/>
      </c>
      <c r="M485" s="127"/>
      <c r="N485" s="126" t="str">
        <f t="shared" si="114"/>
        <v/>
      </c>
      <c r="O485" s="126" t="str">
        <f t="shared" si="115"/>
        <v/>
      </c>
      <c r="P485" s="126" t="str">
        <f t="shared" si="116"/>
        <v/>
      </c>
      <c r="Q485" s="125"/>
      <c r="S485" s="4" t="str">
        <f t="shared" si="105"/>
        <v/>
      </c>
      <c r="T485" s="11" t="str">
        <f t="shared" si="103"/>
        <v/>
      </c>
      <c r="U485" s="11">
        <f t="shared" si="106"/>
        <v>0</v>
      </c>
      <c r="V485" s="12" t="str">
        <f t="shared" si="107"/>
        <v/>
      </c>
      <c r="X485" s="4" t="str">
        <f t="shared" si="108"/>
        <v/>
      </c>
      <c r="Y485" s="11" t="str">
        <f t="shared" si="109"/>
        <v/>
      </c>
      <c r="Z485" s="11">
        <f t="shared" si="111"/>
        <v>0</v>
      </c>
      <c r="AA485" s="12" t="str">
        <f t="shared" si="110"/>
        <v/>
      </c>
    </row>
    <row r="486" spans="1:27" ht="30" customHeight="1">
      <c r="A486" s="9"/>
      <c r="C486" s="10"/>
      <c r="D486" s="10"/>
      <c r="E486" s="128"/>
      <c r="F486" s="128"/>
      <c r="G486" s="128"/>
      <c r="H486" s="129" t="str">
        <f t="shared" si="104"/>
        <v/>
      </c>
      <c r="I486" s="124"/>
      <c r="J486" s="126" t="str">
        <f t="shared" si="112"/>
        <v/>
      </c>
      <c r="K486" s="127"/>
      <c r="L486" s="126" t="str">
        <f t="shared" si="113"/>
        <v/>
      </c>
      <c r="M486" s="127"/>
      <c r="N486" s="126" t="str">
        <f t="shared" si="114"/>
        <v/>
      </c>
      <c r="O486" s="126" t="str">
        <f t="shared" si="115"/>
        <v/>
      </c>
      <c r="P486" s="126" t="str">
        <f t="shared" si="116"/>
        <v/>
      </c>
      <c r="Q486" s="125"/>
      <c r="S486" s="4" t="str">
        <f t="shared" si="105"/>
        <v/>
      </c>
      <c r="T486" s="11" t="str">
        <f t="shared" si="103"/>
        <v/>
      </c>
      <c r="U486" s="11">
        <f t="shared" si="106"/>
        <v>0</v>
      </c>
      <c r="V486" s="12" t="str">
        <f t="shared" si="107"/>
        <v/>
      </c>
      <c r="X486" s="4" t="str">
        <f t="shared" si="108"/>
        <v/>
      </c>
      <c r="Y486" s="11" t="str">
        <f t="shared" si="109"/>
        <v/>
      </c>
      <c r="Z486" s="11">
        <f t="shared" si="111"/>
        <v>0</v>
      </c>
      <c r="AA486" s="12" t="str">
        <f t="shared" si="110"/>
        <v/>
      </c>
    </row>
    <row r="487" spans="1:27" ht="30" customHeight="1">
      <c r="A487" s="9"/>
      <c r="C487" s="10"/>
      <c r="D487" s="10"/>
      <c r="E487" s="128"/>
      <c r="F487" s="128"/>
      <c r="G487" s="128"/>
      <c r="H487" s="129" t="str">
        <f t="shared" si="104"/>
        <v/>
      </c>
      <c r="I487" s="124"/>
      <c r="J487" s="126" t="str">
        <f t="shared" si="112"/>
        <v/>
      </c>
      <c r="K487" s="127"/>
      <c r="L487" s="126" t="str">
        <f t="shared" si="113"/>
        <v/>
      </c>
      <c r="M487" s="127"/>
      <c r="N487" s="126" t="str">
        <f t="shared" si="114"/>
        <v/>
      </c>
      <c r="O487" s="126" t="str">
        <f t="shared" si="115"/>
        <v/>
      </c>
      <c r="P487" s="126" t="str">
        <f t="shared" si="116"/>
        <v/>
      </c>
      <c r="Q487" s="125"/>
      <c r="S487" s="4" t="str">
        <f t="shared" si="105"/>
        <v/>
      </c>
      <c r="T487" s="11" t="str">
        <f t="shared" si="103"/>
        <v/>
      </c>
      <c r="U487" s="11">
        <f t="shared" si="106"/>
        <v>0</v>
      </c>
      <c r="V487" s="12" t="str">
        <f t="shared" si="107"/>
        <v/>
      </c>
      <c r="X487" s="4" t="str">
        <f t="shared" si="108"/>
        <v/>
      </c>
      <c r="Y487" s="11" t="str">
        <f t="shared" si="109"/>
        <v/>
      </c>
      <c r="Z487" s="11">
        <f t="shared" si="111"/>
        <v>0</v>
      </c>
      <c r="AA487" s="12" t="str">
        <f t="shared" si="110"/>
        <v/>
      </c>
    </row>
    <row r="488" spans="1:27" ht="30" customHeight="1">
      <c r="A488" s="9"/>
      <c r="C488" s="10"/>
      <c r="D488" s="10"/>
      <c r="E488" s="128"/>
      <c r="F488" s="128"/>
      <c r="G488" s="128"/>
      <c r="H488" s="129" t="str">
        <f t="shared" si="104"/>
        <v/>
      </c>
      <c r="I488" s="124"/>
      <c r="J488" s="126" t="str">
        <f t="shared" si="112"/>
        <v/>
      </c>
      <c r="K488" s="127"/>
      <c r="L488" s="126" t="str">
        <f t="shared" si="113"/>
        <v/>
      </c>
      <c r="M488" s="127"/>
      <c r="N488" s="126" t="str">
        <f t="shared" si="114"/>
        <v/>
      </c>
      <c r="O488" s="126" t="str">
        <f t="shared" si="115"/>
        <v/>
      </c>
      <c r="P488" s="126" t="str">
        <f t="shared" si="116"/>
        <v/>
      </c>
      <c r="Q488" s="125"/>
      <c r="S488" s="4" t="str">
        <f t="shared" si="105"/>
        <v/>
      </c>
      <c r="T488" s="11" t="str">
        <f t="shared" si="103"/>
        <v/>
      </c>
      <c r="U488" s="11">
        <f t="shared" si="106"/>
        <v>0</v>
      </c>
      <c r="V488" s="12" t="str">
        <f t="shared" si="107"/>
        <v/>
      </c>
      <c r="X488" s="4" t="str">
        <f t="shared" si="108"/>
        <v/>
      </c>
      <c r="Y488" s="11" t="str">
        <f t="shared" si="109"/>
        <v/>
      </c>
      <c r="Z488" s="11">
        <f t="shared" si="111"/>
        <v>0</v>
      </c>
      <c r="AA488" s="12" t="str">
        <f t="shared" si="110"/>
        <v/>
      </c>
    </row>
    <row r="489" spans="1:27" ht="30" customHeight="1">
      <c r="A489" s="9"/>
      <c r="C489" s="10"/>
      <c r="D489" s="10"/>
      <c r="E489" s="128"/>
      <c r="F489" s="128"/>
      <c r="G489" s="128"/>
      <c r="H489" s="129" t="str">
        <f t="shared" si="104"/>
        <v/>
      </c>
      <c r="I489" s="124"/>
      <c r="J489" s="126" t="str">
        <f t="shared" si="112"/>
        <v/>
      </c>
      <c r="K489" s="127"/>
      <c r="L489" s="126" t="str">
        <f t="shared" si="113"/>
        <v/>
      </c>
      <c r="M489" s="127"/>
      <c r="N489" s="126" t="str">
        <f t="shared" si="114"/>
        <v/>
      </c>
      <c r="O489" s="126" t="str">
        <f t="shared" si="115"/>
        <v/>
      </c>
      <c r="P489" s="126" t="str">
        <f t="shared" si="116"/>
        <v/>
      </c>
      <c r="Q489" s="125"/>
      <c r="S489" s="4" t="str">
        <f t="shared" si="105"/>
        <v/>
      </c>
      <c r="T489" s="11" t="str">
        <f t="shared" si="103"/>
        <v/>
      </c>
      <c r="U489" s="11">
        <f t="shared" si="106"/>
        <v>0</v>
      </c>
      <c r="V489" s="12" t="str">
        <f t="shared" si="107"/>
        <v/>
      </c>
      <c r="X489" s="4" t="str">
        <f t="shared" si="108"/>
        <v/>
      </c>
      <c r="Y489" s="11" t="str">
        <f t="shared" si="109"/>
        <v/>
      </c>
      <c r="Z489" s="11">
        <f t="shared" si="111"/>
        <v>0</v>
      </c>
      <c r="AA489" s="12" t="str">
        <f t="shared" si="110"/>
        <v/>
      </c>
    </row>
    <row r="490" spans="1:27" ht="30" customHeight="1">
      <c r="A490" s="9"/>
      <c r="C490" s="10"/>
      <c r="D490" s="10"/>
      <c r="E490" s="128"/>
      <c r="F490" s="128"/>
      <c r="G490" s="128"/>
      <c r="H490" s="129" t="str">
        <f t="shared" si="104"/>
        <v/>
      </c>
      <c r="I490" s="124"/>
      <c r="J490" s="126" t="str">
        <f t="shared" si="112"/>
        <v/>
      </c>
      <c r="K490" s="127"/>
      <c r="L490" s="126" t="str">
        <f t="shared" si="113"/>
        <v/>
      </c>
      <c r="M490" s="127"/>
      <c r="N490" s="126" t="str">
        <f t="shared" si="114"/>
        <v/>
      </c>
      <c r="O490" s="126" t="str">
        <f t="shared" si="115"/>
        <v/>
      </c>
      <c r="P490" s="126" t="str">
        <f t="shared" si="116"/>
        <v/>
      </c>
      <c r="Q490" s="125"/>
      <c r="S490" s="4" t="str">
        <f t="shared" si="105"/>
        <v/>
      </c>
      <c r="T490" s="11" t="str">
        <f t="shared" si="103"/>
        <v/>
      </c>
      <c r="U490" s="11">
        <f t="shared" si="106"/>
        <v>0</v>
      </c>
      <c r="V490" s="12" t="str">
        <f t="shared" si="107"/>
        <v/>
      </c>
      <c r="X490" s="4" t="str">
        <f t="shared" si="108"/>
        <v/>
      </c>
      <c r="Y490" s="11" t="str">
        <f t="shared" si="109"/>
        <v/>
      </c>
      <c r="Z490" s="11">
        <f t="shared" si="111"/>
        <v>0</v>
      </c>
      <c r="AA490" s="12" t="str">
        <f t="shared" si="110"/>
        <v/>
      </c>
    </row>
    <row r="491" spans="1:27" ht="30" customHeight="1">
      <c r="A491" s="9"/>
      <c r="C491" s="10"/>
      <c r="D491" s="10"/>
      <c r="E491" s="128"/>
      <c r="F491" s="128"/>
      <c r="G491" s="128"/>
      <c r="H491" s="129" t="str">
        <f t="shared" si="104"/>
        <v/>
      </c>
      <c r="I491" s="124"/>
      <c r="J491" s="126" t="str">
        <f t="shared" si="112"/>
        <v/>
      </c>
      <c r="K491" s="127"/>
      <c r="L491" s="126" t="str">
        <f t="shared" si="113"/>
        <v/>
      </c>
      <c r="M491" s="127"/>
      <c r="N491" s="126" t="str">
        <f t="shared" si="114"/>
        <v/>
      </c>
      <c r="O491" s="126" t="str">
        <f t="shared" si="115"/>
        <v/>
      </c>
      <c r="P491" s="126" t="str">
        <f t="shared" si="116"/>
        <v/>
      </c>
      <c r="Q491" s="125"/>
      <c r="S491" s="4" t="str">
        <f t="shared" si="105"/>
        <v/>
      </c>
      <c r="T491" s="11" t="str">
        <f t="shared" si="103"/>
        <v/>
      </c>
      <c r="U491" s="11">
        <f t="shared" si="106"/>
        <v>0</v>
      </c>
      <c r="V491" s="12" t="str">
        <f t="shared" si="107"/>
        <v/>
      </c>
      <c r="X491" s="4" t="str">
        <f t="shared" si="108"/>
        <v/>
      </c>
      <c r="Y491" s="11" t="str">
        <f t="shared" si="109"/>
        <v/>
      </c>
      <c r="Z491" s="11">
        <f t="shared" si="111"/>
        <v>0</v>
      </c>
      <c r="AA491" s="12" t="str">
        <f t="shared" si="110"/>
        <v/>
      </c>
    </row>
    <row r="492" spans="1:27" ht="30" customHeight="1">
      <c r="A492" s="9"/>
      <c r="C492" s="10"/>
      <c r="D492" s="10"/>
      <c r="E492" s="128"/>
      <c r="F492" s="128"/>
      <c r="G492" s="128"/>
      <c r="H492" s="129" t="str">
        <f t="shared" si="104"/>
        <v/>
      </c>
      <c r="I492" s="124"/>
      <c r="J492" s="126" t="str">
        <f t="shared" si="112"/>
        <v/>
      </c>
      <c r="K492" s="127"/>
      <c r="L492" s="126" t="str">
        <f t="shared" si="113"/>
        <v/>
      </c>
      <c r="M492" s="127"/>
      <c r="N492" s="126" t="str">
        <f t="shared" si="114"/>
        <v/>
      </c>
      <c r="O492" s="126" t="str">
        <f t="shared" si="115"/>
        <v/>
      </c>
      <c r="P492" s="126" t="str">
        <f t="shared" si="116"/>
        <v/>
      </c>
      <c r="Q492" s="125"/>
      <c r="S492" s="4" t="str">
        <f t="shared" si="105"/>
        <v/>
      </c>
      <c r="T492" s="11" t="str">
        <f t="shared" si="103"/>
        <v/>
      </c>
      <c r="U492" s="11">
        <f t="shared" si="106"/>
        <v>0</v>
      </c>
      <c r="V492" s="12" t="str">
        <f t="shared" si="107"/>
        <v/>
      </c>
      <c r="X492" s="4" t="str">
        <f t="shared" si="108"/>
        <v/>
      </c>
      <c r="Y492" s="11" t="str">
        <f t="shared" si="109"/>
        <v/>
      </c>
      <c r="Z492" s="11">
        <f t="shared" si="111"/>
        <v>0</v>
      </c>
      <c r="AA492" s="12" t="str">
        <f t="shared" si="110"/>
        <v/>
      </c>
    </row>
    <row r="493" spans="1:27" ht="30" customHeight="1">
      <c r="A493" s="9"/>
      <c r="C493" s="10"/>
      <c r="D493" s="10"/>
      <c r="E493" s="128"/>
      <c r="F493" s="128"/>
      <c r="G493" s="128"/>
      <c r="H493" s="129" t="str">
        <f t="shared" si="104"/>
        <v/>
      </c>
      <c r="I493" s="124"/>
      <c r="J493" s="126" t="str">
        <f t="shared" si="112"/>
        <v/>
      </c>
      <c r="K493" s="127"/>
      <c r="L493" s="126" t="str">
        <f t="shared" si="113"/>
        <v/>
      </c>
      <c r="M493" s="127"/>
      <c r="N493" s="126" t="str">
        <f t="shared" si="114"/>
        <v/>
      </c>
      <c r="O493" s="126" t="str">
        <f t="shared" si="115"/>
        <v/>
      </c>
      <c r="P493" s="126" t="str">
        <f t="shared" si="116"/>
        <v/>
      </c>
      <c r="Q493" s="125"/>
      <c r="S493" s="4" t="str">
        <f t="shared" si="105"/>
        <v/>
      </c>
      <c r="T493" s="11" t="str">
        <f t="shared" si="103"/>
        <v/>
      </c>
      <c r="U493" s="11">
        <f t="shared" si="106"/>
        <v>0</v>
      </c>
      <c r="V493" s="12" t="str">
        <f t="shared" si="107"/>
        <v/>
      </c>
      <c r="X493" s="4" t="str">
        <f t="shared" si="108"/>
        <v/>
      </c>
      <c r="Y493" s="11" t="str">
        <f t="shared" si="109"/>
        <v/>
      </c>
      <c r="Z493" s="11">
        <f t="shared" si="111"/>
        <v>0</v>
      </c>
      <c r="AA493" s="12" t="str">
        <f t="shared" si="110"/>
        <v/>
      </c>
    </row>
    <row r="494" spans="1:27" ht="30" customHeight="1">
      <c r="A494" s="9"/>
      <c r="C494" s="10"/>
      <c r="D494" s="10"/>
      <c r="E494" s="128"/>
      <c r="F494" s="128"/>
      <c r="G494" s="128"/>
      <c r="H494" s="129" t="str">
        <f t="shared" si="104"/>
        <v/>
      </c>
      <c r="I494" s="124"/>
      <c r="J494" s="126" t="str">
        <f t="shared" si="112"/>
        <v/>
      </c>
      <c r="K494" s="127"/>
      <c r="L494" s="126" t="str">
        <f t="shared" si="113"/>
        <v/>
      </c>
      <c r="M494" s="127"/>
      <c r="N494" s="126" t="str">
        <f t="shared" si="114"/>
        <v/>
      </c>
      <c r="O494" s="126" t="str">
        <f t="shared" si="115"/>
        <v/>
      </c>
      <c r="P494" s="126" t="str">
        <f t="shared" si="116"/>
        <v/>
      </c>
      <c r="Q494" s="125"/>
      <c r="S494" s="4" t="str">
        <f t="shared" si="105"/>
        <v/>
      </c>
      <c r="T494" s="11" t="str">
        <f t="shared" si="103"/>
        <v/>
      </c>
      <c r="U494" s="11">
        <f t="shared" si="106"/>
        <v>0</v>
      </c>
      <c r="V494" s="12" t="str">
        <f t="shared" si="107"/>
        <v/>
      </c>
      <c r="X494" s="4" t="str">
        <f t="shared" si="108"/>
        <v/>
      </c>
      <c r="Y494" s="11" t="str">
        <f t="shared" si="109"/>
        <v/>
      </c>
      <c r="Z494" s="11">
        <f t="shared" si="111"/>
        <v>0</v>
      </c>
      <c r="AA494" s="12" t="str">
        <f t="shared" si="110"/>
        <v/>
      </c>
    </row>
    <row r="495" spans="1:27" ht="30" customHeight="1">
      <c r="A495" s="9"/>
      <c r="C495" s="10"/>
      <c r="D495" s="10"/>
      <c r="E495" s="128"/>
      <c r="F495" s="128"/>
      <c r="G495" s="128"/>
      <c r="H495" s="129" t="str">
        <f t="shared" si="104"/>
        <v/>
      </c>
      <c r="I495" s="124"/>
      <c r="J495" s="126" t="str">
        <f t="shared" si="112"/>
        <v/>
      </c>
      <c r="K495" s="127"/>
      <c r="L495" s="126" t="str">
        <f t="shared" si="113"/>
        <v/>
      </c>
      <c r="M495" s="127"/>
      <c r="N495" s="126" t="str">
        <f t="shared" si="114"/>
        <v/>
      </c>
      <c r="O495" s="126" t="str">
        <f t="shared" si="115"/>
        <v/>
      </c>
      <c r="P495" s="126" t="str">
        <f t="shared" si="116"/>
        <v/>
      </c>
      <c r="Q495" s="125"/>
      <c r="S495" s="4" t="str">
        <f t="shared" si="105"/>
        <v/>
      </c>
      <c r="T495" s="11" t="str">
        <f t="shared" si="103"/>
        <v/>
      </c>
      <c r="U495" s="11">
        <f t="shared" si="106"/>
        <v>0</v>
      </c>
      <c r="V495" s="12" t="str">
        <f t="shared" si="107"/>
        <v/>
      </c>
      <c r="X495" s="4" t="str">
        <f t="shared" si="108"/>
        <v/>
      </c>
      <c r="Y495" s="11" t="str">
        <f t="shared" si="109"/>
        <v/>
      </c>
      <c r="Z495" s="11">
        <f t="shared" si="111"/>
        <v>0</v>
      </c>
      <c r="AA495" s="12" t="str">
        <f t="shared" si="110"/>
        <v/>
      </c>
    </row>
    <row r="496" spans="1:27" ht="30" customHeight="1">
      <c r="A496" s="9"/>
      <c r="C496" s="10"/>
      <c r="D496" s="10"/>
      <c r="E496" s="128"/>
      <c r="F496" s="128"/>
      <c r="G496" s="128"/>
      <c r="H496" s="129" t="str">
        <f t="shared" si="104"/>
        <v/>
      </c>
      <c r="I496" s="124"/>
      <c r="J496" s="126" t="str">
        <f t="shared" si="112"/>
        <v/>
      </c>
      <c r="K496" s="127"/>
      <c r="L496" s="126" t="str">
        <f t="shared" si="113"/>
        <v/>
      </c>
      <c r="M496" s="127"/>
      <c r="N496" s="126" t="str">
        <f t="shared" si="114"/>
        <v/>
      </c>
      <c r="O496" s="126" t="str">
        <f t="shared" si="115"/>
        <v/>
      </c>
      <c r="P496" s="126" t="str">
        <f t="shared" si="116"/>
        <v/>
      </c>
      <c r="Q496" s="125"/>
      <c r="S496" s="4" t="str">
        <f t="shared" si="105"/>
        <v/>
      </c>
      <c r="T496" s="11" t="str">
        <f t="shared" si="103"/>
        <v/>
      </c>
      <c r="U496" s="11">
        <f t="shared" si="106"/>
        <v>0</v>
      </c>
      <c r="V496" s="12" t="str">
        <f t="shared" si="107"/>
        <v/>
      </c>
      <c r="X496" s="4" t="str">
        <f t="shared" si="108"/>
        <v/>
      </c>
      <c r="Y496" s="11" t="str">
        <f t="shared" si="109"/>
        <v/>
      </c>
      <c r="Z496" s="11">
        <f t="shared" si="111"/>
        <v>0</v>
      </c>
      <c r="AA496" s="12" t="str">
        <f t="shared" si="110"/>
        <v/>
      </c>
    </row>
    <row r="497" spans="1:27" ht="30" customHeight="1">
      <c r="A497" s="9"/>
      <c r="C497" s="10"/>
      <c r="D497" s="10"/>
      <c r="E497" s="128"/>
      <c r="F497" s="128"/>
      <c r="G497" s="128"/>
      <c r="H497" s="129" t="str">
        <f t="shared" si="104"/>
        <v/>
      </c>
      <c r="I497" s="124"/>
      <c r="J497" s="126" t="str">
        <f t="shared" si="112"/>
        <v/>
      </c>
      <c r="K497" s="127"/>
      <c r="L497" s="126" t="str">
        <f t="shared" si="113"/>
        <v/>
      </c>
      <c r="M497" s="127"/>
      <c r="N497" s="126" t="str">
        <f t="shared" si="114"/>
        <v/>
      </c>
      <c r="O497" s="126" t="str">
        <f t="shared" si="115"/>
        <v/>
      </c>
      <c r="P497" s="126" t="str">
        <f t="shared" si="116"/>
        <v/>
      </c>
      <c r="Q497" s="125"/>
      <c r="S497" s="4" t="str">
        <f t="shared" si="105"/>
        <v/>
      </c>
      <c r="T497" s="11" t="str">
        <f t="shared" si="103"/>
        <v/>
      </c>
      <c r="U497" s="11">
        <f t="shared" si="106"/>
        <v>0</v>
      </c>
      <c r="V497" s="12" t="str">
        <f t="shared" si="107"/>
        <v/>
      </c>
      <c r="X497" s="4" t="str">
        <f t="shared" si="108"/>
        <v/>
      </c>
      <c r="Y497" s="11" t="str">
        <f t="shared" si="109"/>
        <v/>
      </c>
      <c r="Z497" s="11">
        <f t="shared" si="111"/>
        <v>0</v>
      </c>
      <c r="AA497" s="12" t="str">
        <f t="shared" si="110"/>
        <v/>
      </c>
    </row>
    <row r="498" spans="1:27" ht="30" customHeight="1">
      <c r="A498" s="9"/>
      <c r="C498" s="10"/>
      <c r="D498" s="10"/>
      <c r="E498" s="128"/>
      <c r="F498" s="128"/>
      <c r="G498" s="128"/>
      <c r="H498" s="129" t="str">
        <f t="shared" si="104"/>
        <v/>
      </c>
      <c r="I498" s="124"/>
      <c r="J498" s="126" t="str">
        <f t="shared" si="112"/>
        <v/>
      </c>
      <c r="K498" s="127"/>
      <c r="L498" s="126" t="str">
        <f t="shared" si="113"/>
        <v/>
      </c>
      <c r="M498" s="127"/>
      <c r="N498" s="126" t="str">
        <f t="shared" si="114"/>
        <v/>
      </c>
      <c r="O498" s="126" t="str">
        <f t="shared" si="115"/>
        <v/>
      </c>
      <c r="P498" s="126" t="str">
        <f t="shared" si="116"/>
        <v/>
      </c>
      <c r="Q498" s="125"/>
      <c r="S498" s="4" t="str">
        <f t="shared" si="105"/>
        <v/>
      </c>
      <c r="T498" s="11" t="str">
        <f t="shared" si="103"/>
        <v/>
      </c>
      <c r="U498" s="11">
        <f t="shared" si="106"/>
        <v>0</v>
      </c>
      <c r="V498" s="12" t="str">
        <f t="shared" si="107"/>
        <v/>
      </c>
      <c r="X498" s="4" t="str">
        <f t="shared" si="108"/>
        <v/>
      </c>
      <c r="Y498" s="11" t="str">
        <f t="shared" si="109"/>
        <v/>
      </c>
      <c r="Z498" s="11">
        <f t="shared" si="111"/>
        <v>0</v>
      </c>
      <c r="AA498" s="12" t="str">
        <f t="shared" si="110"/>
        <v/>
      </c>
    </row>
    <row r="499" spans="1:27" ht="30" customHeight="1">
      <c r="A499" s="9"/>
      <c r="C499" s="10"/>
      <c r="D499" s="10"/>
      <c r="E499" s="128"/>
      <c r="F499" s="128"/>
      <c r="G499" s="128"/>
      <c r="H499" s="129" t="str">
        <f t="shared" si="104"/>
        <v/>
      </c>
      <c r="I499" s="124"/>
      <c r="J499" s="126" t="str">
        <f t="shared" si="112"/>
        <v/>
      </c>
      <c r="K499" s="127"/>
      <c r="L499" s="126" t="str">
        <f t="shared" si="113"/>
        <v/>
      </c>
      <c r="M499" s="127"/>
      <c r="N499" s="126" t="str">
        <f t="shared" si="114"/>
        <v/>
      </c>
      <c r="O499" s="126" t="str">
        <f t="shared" si="115"/>
        <v/>
      </c>
      <c r="P499" s="126" t="str">
        <f t="shared" si="116"/>
        <v/>
      </c>
      <c r="Q499" s="125"/>
      <c r="S499" s="4" t="str">
        <f t="shared" si="105"/>
        <v/>
      </c>
      <c r="T499" s="11" t="str">
        <f t="shared" si="103"/>
        <v/>
      </c>
      <c r="U499" s="11">
        <f t="shared" si="106"/>
        <v>0</v>
      </c>
      <c r="V499" s="12" t="str">
        <f t="shared" si="107"/>
        <v/>
      </c>
      <c r="X499" s="4" t="str">
        <f t="shared" si="108"/>
        <v/>
      </c>
      <c r="Y499" s="11" t="str">
        <f t="shared" si="109"/>
        <v/>
      </c>
      <c r="Z499" s="11">
        <f t="shared" si="111"/>
        <v>0</v>
      </c>
      <c r="AA499" s="12" t="str">
        <f t="shared" si="110"/>
        <v/>
      </c>
    </row>
    <row r="500" spans="1:27" ht="30" customHeight="1">
      <c r="A500" s="9"/>
      <c r="C500" s="10"/>
      <c r="D500" s="10"/>
      <c r="E500" s="128"/>
      <c r="F500" s="128"/>
      <c r="G500" s="128"/>
      <c r="H500" s="129" t="str">
        <f t="shared" si="104"/>
        <v/>
      </c>
      <c r="I500" s="124"/>
      <c r="J500" s="126" t="str">
        <f t="shared" si="112"/>
        <v/>
      </c>
      <c r="K500" s="127"/>
      <c r="L500" s="126" t="str">
        <f t="shared" si="113"/>
        <v/>
      </c>
      <c r="M500" s="127"/>
      <c r="N500" s="126" t="str">
        <f t="shared" si="114"/>
        <v/>
      </c>
      <c r="O500" s="126" t="str">
        <f t="shared" si="115"/>
        <v/>
      </c>
      <c r="P500" s="126" t="str">
        <f t="shared" si="116"/>
        <v/>
      </c>
      <c r="Q500" s="125"/>
      <c r="S500" s="4" t="str">
        <f t="shared" si="105"/>
        <v/>
      </c>
      <c r="T500" s="11" t="str">
        <f t="shared" si="103"/>
        <v/>
      </c>
      <c r="U500" s="11">
        <f t="shared" si="106"/>
        <v>0</v>
      </c>
      <c r="V500" s="12" t="str">
        <f t="shared" si="107"/>
        <v/>
      </c>
      <c r="X500" s="4" t="str">
        <f t="shared" si="108"/>
        <v/>
      </c>
      <c r="Y500" s="11" t="str">
        <f t="shared" si="109"/>
        <v/>
      </c>
      <c r="Z500" s="11">
        <f t="shared" si="111"/>
        <v>0</v>
      </c>
      <c r="AA500" s="12" t="str">
        <f t="shared" si="110"/>
        <v/>
      </c>
    </row>
    <row r="501" spans="1:27" ht="30" customHeight="1">
      <c r="A501" s="9"/>
      <c r="C501" s="10"/>
      <c r="D501" s="10"/>
      <c r="E501" s="128"/>
      <c r="F501" s="128"/>
      <c r="G501" s="128"/>
      <c r="H501" s="129" t="str">
        <f t="shared" si="104"/>
        <v/>
      </c>
      <c r="I501" s="124"/>
      <c r="J501" s="126" t="str">
        <f t="shared" si="112"/>
        <v/>
      </c>
      <c r="K501" s="127"/>
      <c r="L501" s="126" t="str">
        <f t="shared" si="113"/>
        <v/>
      </c>
      <c r="M501" s="127"/>
      <c r="N501" s="126" t="str">
        <f t="shared" si="114"/>
        <v/>
      </c>
      <c r="O501" s="126" t="str">
        <f t="shared" si="115"/>
        <v/>
      </c>
      <c r="P501" s="126" t="str">
        <f t="shared" si="116"/>
        <v/>
      </c>
      <c r="Q501" s="125"/>
      <c r="S501" s="4" t="str">
        <f t="shared" si="105"/>
        <v/>
      </c>
      <c r="T501" s="11" t="str">
        <f t="shared" si="103"/>
        <v/>
      </c>
      <c r="U501" s="11">
        <f t="shared" si="106"/>
        <v>0</v>
      </c>
      <c r="V501" s="12" t="str">
        <f t="shared" si="107"/>
        <v/>
      </c>
      <c r="X501" s="4" t="str">
        <f t="shared" si="108"/>
        <v/>
      </c>
      <c r="Y501" s="11" t="str">
        <f t="shared" si="109"/>
        <v/>
      </c>
      <c r="Z501" s="11">
        <f t="shared" si="111"/>
        <v>0</v>
      </c>
      <c r="AA501" s="12" t="str">
        <f t="shared" si="110"/>
        <v/>
      </c>
    </row>
    <row r="502" spans="1:27" ht="30" customHeight="1">
      <c r="A502" s="9"/>
      <c r="C502" s="10"/>
      <c r="D502" s="10"/>
      <c r="E502" s="128"/>
      <c r="F502" s="128"/>
      <c r="G502" s="128"/>
      <c r="H502" s="129" t="str">
        <f t="shared" si="104"/>
        <v/>
      </c>
      <c r="I502" s="124"/>
      <c r="J502" s="126" t="str">
        <f t="shared" si="112"/>
        <v/>
      </c>
      <c r="K502" s="127"/>
      <c r="L502" s="126" t="str">
        <f t="shared" si="113"/>
        <v/>
      </c>
      <c r="M502" s="127"/>
      <c r="N502" s="126" t="str">
        <f t="shared" si="114"/>
        <v/>
      </c>
      <c r="O502" s="126" t="str">
        <f t="shared" si="115"/>
        <v/>
      </c>
      <c r="P502" s="126" t="str">
        <f t="shared" si="116"/>
        <v/>
      </c>
      <c r="Q502" s="125"/>
      <c r="S502" s="4" t="str">
        <f t="shared" si="105"/>
        <v/>
      </c>
      <c r="T502" s="11" t="str">
        <f t="shared" si="103"/>
        <v/>
      </c>
      <c r="U502" s="11">
        <f t="shared" si="106"/>
        <v>0</v>
      </c>
      <c r="V502" s="12" t="str">
        <f t="shared" si="107"/>
        <v/>
      </c>
      <c r="X502" s="4" t="str">
        <f t="shared" si="108"/>
        <v/>
      </c>
      <c r="Y502" s="11" t="str">
        <f t="shared" si="109"/>
        <v/>
      </c>
      <c r="Z502" s="11">
        <f t="shared" si="111"/>
        <v>0</v>
      </c>
      <c r="AA502" s="12" t="str">
        <f t="shared" si="110"/>
        <v/>
      </c>
    </row>
    <row r="503" spans="1:27" ht="30" customHeight="1">
      <c r="A503" s="9"/>
      <c r="C503" s="10"/>
      <c r="D503" s="10"/>
      <c r="E503" s="128"/>
      <c r="F503" s="128"/>
      <c r="G503" s="128"/>
      <c r="H503" s="129" t="str">
        <f t="shared" si="104"/>
        <v/>
      </c>
      <c r="I503" s="124"/>
      <c r="J503" s="126" t="str">
        <f t="shared" si="112"/>
        <v/>
      </c>
      <c r="K503" s="127"/>
      <c r="L503" s="126" t="str">
        <f t="shared" si="113"/>
        <v/>
      </c>
      <c r="M503" s="127"/>
      <c r="N503" s="126" t="str">
        <f t="shared" si="114"/>
        <v/>
      </c>
      <c r="O503" s="126" t="str">
        <f t="shared" si="115"/>
        <v/>
      </c>
      <c r="P503" s="126" t="str">
        <f t="shared" si="116"/>
        <v/>
      </c>
      <c r="Q503" s="125"/>
      <c r="S503" s="4" t="str">
        <f t="shared" si="105"/>
        <v/>
      </c>
      <c r="T503" s="11" t="str">
        <f t="shared" si="103"/>
        <v/>
      </c>
      <c r="U503" s="11">
        <f t="shared" si="106"/>
        <v>0</v>
      </c>
      <c r="V503" s="12" t="str">
        <f t="shared" si="107"/>
        <v/>
      </c>
      <c r="X503" s="4" t="str">
        <f t="shared" si="108"/>
        <v/>
      </c>
      <c r="Y503" s="11" t="str">
        <f t="shared" si="109"/>
        <v/>
      </c>
      <c r="Z503" s="11">
        <f t="shared" si="111"/>
        <v>0</v>
      </c>
      <c r="AA503" s="12" t="str">
        <f t="shared" si="110"/>
        <v/>
      </c>
    </row>
    <row r="504" spans="1:27" ht="30" customHeight="1">
      <c r="A504" s="9"/>
      <c r="C504" s="10"/>
      <c r="D504" s="10"/>
      <c r="E504" s="128"/>
      <c r="F504" s="128"/>
      <c r="G504" s="128"/>
      <c r="H504" s="129" t="str">
        <f t="shared" si="104"/>
        <v/>
      </c>
      <c r="I504" s="124"/>
      <c r="J504" s="126" t="str">
        <f t="shared" si="112"/>
        <v/>
      </c>
      <c r="K504" s="127"/>
      <c r="L504" s="126" t="str">
        <f t="shared" si="113"/>
        <v/>
      </c>
      <c r="M504" s="127"/>
      <c r="N504" s="126" t="str">
        <f t="shared" si="114"/>
        <v/>
      </c>
      <c r="O504" s="126" t="str">
        <f t="shared" si="115"/>
        <v/>
      </c>
      <c r="P504" s="126" t="str">
        <f t="shared" si="116"/>
        <v/>
      </c>
      <c r="Q504" s="125"/>
      <c r="S504" s="4" t="str">
        <f t="shared" si="105"/>
        <v/>
      </c>
      <c r="T504" s="11" t="str">
        <f t="shared" si="103"/>
        <v/>
      </c>
      <c r="U504" s="11">
        <f t="shared" si="106"/>
        <v>0</v>
      </c>
      <c r="V504" s="12" t="str">
        <f t="shared" si="107"/>
        <v/>
      </c>
      <c r="X504" s="4" t="str">
        <f t="shared" si="108"/>
        <v/>
      </c>
      <c r="Y504" s="11" t="str">
        <f t="shared" si="109"/>
        <v/>
      </c>
      <c r="Z504" s="11">
        <f t="shared" si="111"/>
        <v>0</v>
      </c>
      <c r="AA504" s="12" t="str">
        <f t="shared" si="110"/>
        <v/>
      </c>
    </row>
    <row r="505" spans="1:27" ht="30" customHeight="1">
      <c r="A505" s="9"/>
      <c r="C505" s="10"/>
      <c r="D505" s="10"/>
      <c r="E505" s="128"/>
      <c r="F505" s="128"/>
      <c r="G505" s="128"/>
      <c r="H505" s="129" t="str">
        <f t="shared" si="104"/>
        <v/>
      </c>
      <c r="I505" s="124"/>
      <c r="J505" s="126" t="str">
        <f t="shared" si="112"/>
        <v/>
      </c>
      <c r="K505" s="127"/>
      <c r="L505" s="126" t="str">
        <f t="shared" si="113"/>
        <v/>
      </c>
      <c r="M505" s="127"/>
      <c r="N505" s="126" t="str">
        <f t="shared" si="114"/>
        <v/>
      </c>
      <c r="O505" s="126" t="str">
        <f t="shared" si="115"/>
        <v/>
      </c>
      <c r="P505" s="126" t="str">
        <f t="shared" si="116"/>
        <v/>
      </c>
      <c r="Q505" s="125"/>
      <c r="S505" s="4" t="str">
        <f t="shared" si="105"/>
        <v/>
      </c>
      <c r="T505" s="11" t="str">
        <f t="shared" si="103"/>
        <v/>
      </c>
      <c r="U505" s="11">
        <f t="shared" si="106"/>
        <v>0</v>
      </c>
      <c r="V505" s="12" t="str">
        <f t="shared" si="107"/>
        <v/>
      </c>
      <c r="X505" s="4" t="str">
        <f t="shared" si="108"/>
        <v/>
      </c>
      <c r="Y505" s="11" t="str">
        <f t="shared" si="109"/>
        <v/>
      </c>
      <c r="Z505" s="11">
        <f t="shared" si="111"/>
        <v>0</v>
      </c>
      <c r="AA505" s="12" t="str">
        <f t="shared" si="110"/>
        <v/>
      </c>
    </row>
    <row r="506" spans="1:27" ht="30" customHeight="1">
      <c r="A506" s="9"/>
      <c r="C506" s="10"/>
      <c r="D506" s="10"/>
      <c r="E506" s="128"/>
      <c r="F506" s="128"/>
      <c r="G506" s="128"/>
      <c r="H506" s="129" t="str">
        <f t="shared" si="104"/>
        <v/>
      </c>
      <c r="I506" s="124"/>
      <c r="J506" s="126" t="str">
        <f t="shared" si="112"/>
        <v/>
      </c>
      <c r="K506" s="127"/>
      <c r="L506" s="126" t="str">
        <f t="shared" si="113"/>
        <v/>
      </c>
      <c r="M506" s="127"/>
      <c r="N506" s="126" t="str">
        <f t="shared" si="114"/>
        <v/>
      </c>
      <c r="O506" s="126" t="str">
        <f t="shared" si="115"/>
        <v/>
      </c>
      <c r="P506" s="126" t="str">
        <f t="shared" si="116"/>
        <v/>
      </c>
      <c r="Q506" s="125"/>
      <c r="S506" s="4" t="str">
        <f t="shared" si="105"/>
        <v/>
      </c>
      <c r="T506" s="11" t="str">
        <f t="shared" si="103"/>
        <v/>
      </c>
      <c r="U506" s="11">
        <f t="shared" si="106"/>
        <v>0</v>
      </c>
      <c r="V506" s="12" t="str">
        <f t="shared" si="107"/>
        <v/>
      </c>
      <c r="X506" s="4" t="str">
        <f t="shared" si="108"/>
        <v/>
      </c>
      <c r="Y506" s="11" t="str">
        <f t="shared" si="109"/>
        <v/>
      </c>
      <c r="Z506" s="11">
        <f t="shared" si="111"/>
        <v>0</v>
      </c>
      <c r="AA506" s="12" t="str">
        <f t="shared" si="110"/>
        <v/>
      </c>
    </row>
    <row r="507" spans="1:27" ht="30" customHeight="1">
      <c r="A507" s="9"/>
      <c r="C507" s="10"/>
      <c r="D507" s="10"/>
      <c r="E507" s="128"/>
      <c r="F507" s="128"/>
      <c r="G507" s="128"/>
      <c r="H507" s="129" t="str">
        <f t="shared" si="104"/>
        <v/>
      </c>
      <c r="I507" s="124"/>
      <c r="J507" s="126" t="str">
        <f t="shared" si="112"/>
        <v/>
      </c>
      <c r="K507" s="127"/>
      <c r="L507" s="126" t="str">
        <f t="shared" si="113"/>
        <v/>
      </c>
      <c r="M507" s="127"/>
      <c r="N507" s="126" t="str">
        <f t="shared" si="114"/>
        <v/>
      </c>
      <c r="O507" s="126" t="str">
        <f t="shared" si="115"/>
        <v/>
      </c>
      <c r="P507" s="126" t="str">
        <f t="shared" si="116"/>
        <v/>
      </c>
      <c r="Q507" s="125"/>
      <c r="S507" s="4" t="str">
        <f t="shared" si="105"/>
        <v/>
      </c>
      <c r="T507" s="11" t="str">
        <f t="shared" si="103"/>
        <v/>
      </c>
      <c r="U507" s="11">
        <f t="shared" si="106"/>
        <v>0</v>
      </c>
      <c r="V507" s="12" t="str">
        <f t="shared" si="107"/>
        <v/>
      </c>
      <c r="X507" s="4" t="str">
        <f t="shared" si="108"/>
        <v/>
      </c>
      <c r="Y507" s="11" t="str">
        <f t="shared" si="109"/>
        <v/>
      </c>
      <c r="Z507" s="11">
        <f t="shared" si="111"/>
        <v>0</v>
      </c>
      <c r="AA507" s="12" t="str">
        <f t="shared" si="110"/>
        <v/>
      </c>
    </row>
    <row r="508" spans="1:27" ht="30" customHeight="1">
      <c r="A508" s="9"/>
      <c r="C508" s="10"/>
      <c r="D508" s="10"/>
      <c r="E508" s="128"/>
      <c r="F508" s="128"/>
      <c r="G508" s="128"/>
      <c r="H508" s="129" t="str">
        <f t="shared" si="104"/>
        <v/>
      </c>
      <c r="I508" s="124"/>
      <c r="J508" s="126" t="str">
        <f t="shared" si="112"/>
        <v/>
      </c>
      <c r="K508" s="127"/>
      <c r="L508" s="126" t="str">
        <f t="shared" si="113"/>
        <v/>
      </c>
      <c r="M508" s="127"/>
      <c r="N508" s="126" t="str">
        <f t="shared" si="114"/>
        <v/>
      </c>
      <c r="O508" s="126" t="str">
        <f t="shared" si="115"/>
        <v/>
      </c>
      <c r="P508" s="126" t="str">
        <f t="shared" si="116"/>
        <v/>
      </c>
      <c r="Q508" s="125"/>
      <c r="S508" s="4" t="str">
        <f t="shared" si="105"/>
        <v/>
      </c>
      <c r="T508" s="11" t="str">
        <f t="shared" si="103"/>
        <v/>
      </c>
      <c r="U508" s="11">
        <f t="shared" si="106"/>
        <v>0</v>
      </c>
      <c r="V508" s="12" t="str">
        <f t="shared" si="107"/>
        <v/>
      </c>
      <c r="X508" s="4" t="str">
        <f t="shared" si="108"/>
        <v/>
      </c>
      <c r="Y508" s="11" t="str">
        <f t="shared" si="109"/>
        <v/>
      </c>
      <c r="Z508" s="11">
        <f t="shared" si="111"/>
        <v>0</v>
      </c>
      <c r="AA508" s="12" t="str">
        <f t="shared" si="110"/>
        <v/>
      </c>
    </row>
    <row r="509" spans="1:27" ht="30" customHeight="1">
      <c r="A509" s="9"/>
      <c r="C509" s="10"/>
      <c r="D509" s="10"/>
      <c r="E509" s="128"/>
      <c r="F509" s="128"/>
      <c r="G509" s="128"/>
      <c r="H509" s="129" t="str">
        <f t="shared" si="104"/>
        <v/>
      </c>
      <c r="I509" s="124"/>
      <c r="J509" s="126" t="str">
        <f t="shared" si="112"/>
        <v/>
      </c>
      <c r="K509" s="127"/>
      <c r="L509" s="126" t="str">
        <f t="shared" si="113"/>
        <v/>
      </c>
      <c r="M509" s="127"/>
      <c r="N509" s="126" t="str">
        <f t="shared" si="114"/>
        <v/>
      </c>
      <c r="O509" s="126" t="str">
        <f t="shared" si="115"/>
        <v/>
      </c>
      <c r="P509" s="126" t="str">
        <f t="shared" si="116"/>
        <v/>
      </c>
      <c r="Q509" s="125"/>
      <c r="S509" s="4" t="str">
        <f t="shared" si="105"/>
        <v/>
      </c>
      <c r="T509" s="11" t="str">
        <f t="shared" si="103"/>
        <v/>
      </c>
      <c r="U509" s="11">
        <f t="shared" si="106"/>
        <v>0</v>
      </c>
      <c r="V509" s="12" t="str">
        <f t="shared" si="107"/>
        <v/>
      </c>
      <c r="X509" s="4" t="str">
        <f t="shared" si="108"/>
        <v/>
      </c>
      <c r="Y509" s="11" t="str">
        <f t="shared" si="109"/>
        <v/>
      </c>
      <c r="Z509" s="11">
        <f t="shared" si="111"/>
        <v>0</v>
      </c>
      <c r="AA509" s="12" t="str">
        <f t="shared" si="110"/>
        <v/>
      </c>
    </row>
    <row r="510" spans="1:27" ht="30" customHeight="1">
      <c r="A510" s="9"/>
      <c r="C510" s="10"/>
      <c r="D510" s="10"/>
      <c r="E510" s="128"/>
      <c r="F510" s="128"/>
      <c r="G510" s="128"/>
      <c r="H510" s="129" t="str">
        <f t="shared" si="104"/>
        <v/>
      </c>
      <c r="I510" s="124"/>
      <c r="J510" s="126" t="str">
        <f t="shared" si="112"/>
        <v/>
      </c>
      <c r="K510" s="127"/>
      <c r="L510" s="126" t="str">
        <f t="shared" si="113"/>
        <v/>
      </c>
      <c r="M510" s="127"/>
      <c r="N510" s="126" t="str">
        <f t="shared" si="114"/>
        <v/>
      </c>
      <c r="O510" s="126" t="str">
        <f t="shared" si="115"/>
        <v/>
      </c>
      <c r="P510" s="126" t="str">
        <f t="shared" si="116"/>
        <v/>
      </c>
      <c r="Q510" s="125"/>
      <c r="S510" s="4" t="str">
        <f t="shared" si="105"/>
        <v/>
      </c>
      <c r="T510" s="11" t="str">
        <f t="shared" si="103"/>
        <v/>
      </c>
      <c r="U510" s="11">
        <f t="shared" si="106"/>
        <v>0</v>
      </c>
      <c r="V510" s="12" t="str">
        <f t="shared" si="107"/>
        <v/>
      </c>
      <c r="X510" s="4" t="str">
        <f t="shared" si="108"/>
        <v/>
      </c>
      <c r="Y510" s="11" t="str">
        <f t="shared" si="109"/>
        <v/>
      </c>
      <c r="Z510" s="11">
        <f t="shared" si="111"/>
        <v>0</v>
      </c>
      <c r="AA510" s="12" t="str">
        <f t="shared" si="110"/>
        <v/>
      </c>
    </row>
    <row r="511" spans="1:27" ht="30" customHeight="1">
      <c r="A511" s="9"/>
      <c r="C511" s="10"/>
      <c r="D511" s="10"/>
      <c r="E511" s="128"/>
      <c r="F511" s="128"/>
      <c r="G511" s="128"/>
      <c r="H511" s="129" t="str">
        <f t="shared" si="104"/>
        <v/>
      </c>
      <c r="I511" s="124"/>
      <c r="J511" s="126" t="str">
        <f t="shared" si="112"/>
        <v/>
      </c>
      <c r="K511" s="127"/>
      <c r="L511" s="126" t="str">
        <f t="shared" si="113"/>
        <v/>
      </c>
      <c r="M511" s="127"/>
      <c r="N511" s="126" t="str">
        <f t="shared" si="114"/>
        <v/>
      </c>
      <c r="O511" s="126" t="str">
        <f t="shared" si="115"/>
        <v/>
      </c>
      <c r="P511" s="126" t="str">
        <f t="shared" si="116"/>
        <v/>
      </c>
      <c r="Q511" s="125"/>
      <c r="S511" s="4" t="str">
        <f t="shared" si="105"/>
        <v/>
      </c>
      <c r="T511" s="11" t="str">
        <f t="shared" si="103"/>
        <v/>
      </c>
      <c r="U511" s="11">
        <f t="shared" si="106"/>
        <v>0</v>
      </c>
      <c r="V511" s="12" t="str">
        <f t="shared" si="107"/>
        <v/>
      </c>
      <c r="X511" s="4" t="str">
        <f t="shared" si="108"/>
        <v/>
      </c>
      <c r="Y511" s="11" t="str">
        <f t="shared" si="109"/>
        <v/>
      </c>
      <c r="Z511" s="11">
        <f t="shared" si="111"/>
        <v>0</v>
      </c>
      <c r="AA511" s="12" t="str">
        <f t="shared" si="110"/>
        <v/>
      </c>
    </row>
    <row r="512" spans="1:27" ht="30" customHeight="1">
      <c r="A512" s="9"/>
      <c r="C512" s="10"/>
      <c r="D512" s="10"/>
      <c r="E512" s="128"/>
      <c r="F512" s="128"/>
      <c r="G512" s="128"/>
      <c r="H512" s="129" t="str">
        <f t="shared" si="104"/>
        <v/>
      </c>
      <c r="I512" s="124"/>
      <c r="J512" s="126" t="str">
        <f t="shared" si="112"/>
        <v/>
      </c>
      <c r="K512" s="127"/>
      <c r="L512" s="126" t="str">
        <f t="shared" si="113"/>
        <v/>
      </c>
      <c r="M512" s="127"/>
      <c r="N512" s="126" t="str">
        <f t="shared" si="114"/>
        <v/>
      </c>
      <c r="O512" s="126" t="str">
        <f t="shared" si="115"/>
        <v/>
      </c>
      <c r="P512" s="126" t="str">
        <f t="shared" si="116"/>
        <v/>
      </c>
      <c r="Q512" s="125"/>
      <c r="S512" s="4" t="str">
        <f t="shared" si="105"/>
        <v/>
      </c>
      <c r="T512" s="11" t="str">
        <f t="shared" si="103"/>
        <v/>
      </c>
      <c r="U512" s="11">
        <f t="shared" si="106"/>
        <v>0</v>
      </c>
      <c r="V512" s="12" t="str">
        <f t="shared" si="107"/>
        <v/>
      </c>
      <c r="X512" s="4" t="str">
        <f t="shared" si="108"/>
        <v/>
      </c>
      <c r="Y512" s="11" t="str">
        <f t="shared" si="109"/>
        <v/>
      </c>
      <c r="Z512" s="11">
        <f t="shared" si="111"/>
        <v>0</v>
      </c>
      <c r="AA512" s="12" t="str">
        <f t="shared" si="110"/>
        <v/>
      </c>
    </row>
    <row r="513" spans="1:27" ht="30" customHeight="1">
      <c r="A513" s="9"/>
      <c r="C513" s="10"/>
      <c r="D513" s="10"/>
      <c r="E513" s="128"/>
      <c r="F513" s="128"/>
      <c r="G513" s="128"/>
      <c r="H513" s="129" t="str">
        <f t="shared" si="104"/>
        <v/>
      </c>
      <c r="I513" s="124"/>
      <c r="J513" s="126" t="str">
        <f t="shared" si="112"/>
        <v/>
      </c>
      <c r="K513" s="127"/>
      <c r="L513" s="126" t="str">
        <f t="shared" si="113"/>
        <v/>
      </c>
      <c r="M513" s="127"/>
      <c r="N513" s="126" t="str">
        <f t="shared" si="114"/>
        <v/>
      </c>
      <c r="O513" s="126" t="str">
        <f t="shared" si="115"/>
        <v/>
      </c>
      <c r="P513" s="126" t="str">
        <f t="shared" si="116"/>
        <v/>
      </c>
      <c r="Q513" s="125"/>
      <c r="S513" s="4" t="str">
        <f t="shared" si="105"/>
        <v/>
      </c>
      <c r="T513" s="11" t="str">
        <f t="shared" si="103"/>
        <v/>
      </c>
      <c r="U513" s="11">
        <f t="shared" si="106"/>
        <v>0</v>
      </c>
      <c r="V513" s="12" t="str">
        <f t="shared" si="107"/>
        <v/>
      </c>
      <c r="X513" s="4" t="str">
        <f t="shared" si="108"/>
        <v/>
      </c>
      <c r="Y513" s="11" t="str">
        <f t="shared" si="109"/>
        <v/>
      </c>
      <c r="Z513" s="11">
        <f t="shared" si="111"/>
        <v>0</v>
      </c>
      <c r="AA513" s="12" t="str">
        <f t="shared" si="110"/>
        <v/>
      </c>
    </row>
    <row r="514" spans="1:27" ht="30" customHeight="1">
      <c r="A514" s="9"/>
      <c r="C514" s="10"/>
      <c r="D514" s="10"/>
      <c r="E514" s="128"/>
      <c r="F514" s="128"/>
      <c r="G514" s="128"/>
      <c r="H514" s="129" t="str">
        <f t="shared" si="104"/>
        <v/>
      </c>
      <c r="I514" s="124"/>
      <c r="J514" s="126" t="str">
        <f t="shared" si="112"/>
        <v/>
      </c>
      <c r="K514" s="127"/>
      <c r="L514" s="126" t="str">
        <f t="shared" si="113"/>
        <v/>
      </c>
      <c r="M514" s="127"/>
      <c r="N514" s="126" t="str">
        <f t="shared" si="114"/>
        <v/>
      </c>
      <c r="O514" s="126" t="str">
        <f t="shared" si="115"/>
        <v/>
      </c>
      <c r="P514" s="126" t="str">
        <f t="shared" si="116"/>
        <v/>
      </c>
      <c r="Q514" s="125"/>
      <c r="S514" s="4" t="str">
        <f t="shared" si="105"/>
        <v/>
      </c>
      <c r="T514" s="11" t="str">
        <f t="shared" si="103"/>
        <v/>
      </c>
      <c r="U514" s="11">
        <f t="shared" si="106"/>
        <v>0</v>
      </c>
      <c r="V514" s="12" t="str">
        <f t="shared" si="107"/>
        <v/>
      </c>
      <c r="X514" s="4" t="str">
        <f t="shared" si="108"/>
        <v/>
      </c>
      <c r="Y514" s="11" t="str">
        <f t="shared" si="109"/>
        <v/>
      </c>
      <c r="Z514" s="11">
        <f t="shared" si="111"/>
        <v>0</v>
      </c>
      <c r="AA514" s="12" t="str">
        <f t="shared" si="110"/>
        <v/>
      </c>
    </row>
    <row r="515" spans="1:27" ht="30" customHeight="1">
      <c r="A515" s="9"/>
      <c r="C515" s="10"/>
      <c r="D515" s="10"/>
      <c r="E515" s="128"/>
      <c r="F515" s="128"/>
      <c r="G515" s="128"/>
      <c r="H515" s="129" t="str">
        <f t="shared" si="104"/>
        <v/>
      </c>
      <c r="I515" s="124"/>
      <c r="J515" s="126" t="str">
        <f t="shared" si="112"/>
        <v/>
      </c>
      <c r="K515" s="127"/>
      <c r="L515" s="126" t="str">
        <f t="shared" si="113"/>
        <v/>
      </c>
      <c r="M515" s="127"/>
      <c r="N515" s="126" t="str">
        <f t="shared" si="114"/>
        <v/>
      </c>
      <c r="O515" s="126" t="str">
        <f t="shared" si="115"/>
        <v/>
      </c>
      <c r="P515" s="126" t="str">
        <f t="shared" si="116"/>
        <v/>
      </c>
      <c r="Q515" s="125"/>
      <c r="S515" s="4" t="str">
        <f t="shared" si="105"/>
        <v/>
      </c>
      <c r="T515" s="11" t="str">
        <f t="shared" si="103"/>
        <v/>
      </c>
      <c r="U515" s="11">
        <f t="shared" si="106"/>
        <v>0</v>
      </c>
      <c r="V515" s="12" t="str">
        <f t="shared" si="107"/>
        <v/>
      </c>
      <c r="X515" s="4" t="str">
        <f t="shared" si="108"/>
        <v/>
      </c>
      <c r="Y515" s="11" t="str">
        <f t="shared" si="109"/>
        <v/>
      </c>
      <c r="Z515" s="11">
        <f t="shared" si="111"/>
        <v>0</v>
      </c>
      <c r="AA515" s="12" t="str">
        <f t="shared" si="110"/>
        <v/>
      </c>
    </row>
    <row r="516" spans="1:27" ht="30" customHeight="1">
      <c r="A516" s="9"/>
      <c r="C516" s="10"/>
      <c r="D516" s="10"/>
      <c r="E516" s="128"/>
      <c r="F516" s="128"/>
      <c r="G516" s="128"/>
      <c r="H516" s="129" t="str">
        <f t="shared" si="104"/>
        <v/>
      </c>
      <c r="I516" s="124"/>
      <c r="J516" s="126" t="str">
        <f t="shared" si="112"/>
        <v/>
      </c>
      <c r="K516" s="127"/>
      <c r="L516" s="126" t="str">
        <f t="shared" si="113"/>
        <v/>
      </c>
      <c r="M516" s="127"/>
      <c r="N516" s="126" t="str">
        <f t="shared" si="114"/>
        <v/>
      </c>
      <c r="O516" s="126" t="str">
        <f t="shared" si="115"/>
        <v/>
      </c>
      <c r="P516" s="126" t="str">
        <f t="shared" si="116"/>
        <v/>
      </c>
      <c r="Q516" s="125"/>
      <c r="S516" s="4" t="str">
        <f t="shared" si="105"/>
        <v/>
      </c>
      <c r="T516" s="11" t="str">
        <f t="shared" si="103"/>
        <v/>
      </c>
      <c r="U516" s="11">
        <f t="shared" si="106"/>
        <v>0</v>
      </c>
      <c r="V516" s="12" t="str">
        <f t="shared" si="107"/>
        <v/>
      </c>
      <c r="X516" s="4" t="str">
        <f t="shared" si="108"/>
        <v/>
      </c>
      <c r="Y516" s="11" t="str">
        <f t="shared" si="109"/>
        <v/>
      </c>
      <c r="Z516" s="11">
        <f t="shared" si="111"/>
        <v>0</v>
      </c>
      <c r="AA516" s="12" t="str">
        <f t="shared" si="110"/>
        <v/>
      </c>
    </row>
    <row r="517" spans="1:27" ht="30" customHeight="1">
      <c r="A517" s="9"/>
      <c r="C517" s="10"/>
      <c r="D517" s="10"/>
      <c r="E517" s="128"/>
      <c r="F517" s="128"/>
      <c r="G517" s="128"/>
      <c r="H517" s="129" t="str">
        <f t="shared" si="104"/>
        <v/>
      </c>
      <c r="I517" s="124"/>
      <c r="J517" s="126" t="str">
        <f t="shared" si="112"/>
        <v/>
      </c>
      <c r="K517" s="127"/>
      <c r="L517" s="126" t="str">
        <f t="shared" si="113"/>
        <v/>
      </c>
      <c r="M517" s="127"/>
      <c r="N517" s="126" t="str">
        <f t="shared" si="114"/>
        <v/>
      </c>
      <c r="O517" s="126" t="str">
        <f t="shared" si="115"/>
        <v/>
      </c>
      <c r="P517" s="126" t="str">
        <f t="shared" si="116"/>
        <v/>
      </c>
      <c r="Q517" s="125"/>
      <c r="S517" s="4" t="str">
        <f t="shared" si="105"/>
        <v/>
      </c>
      <c r="T517" s="11" t="str">
        <f t="shared" ref="T517:T580" si="117">IFERROR(N517+(ROW(N517)/1000000),"")</f>
        <v/>
      </c>
      <c r="U517" s="11">
        <f t="shared" si="106"/>
        <v>0</v>
      </c>
      <c r="V517" s="12" t="str">
        <f t="shared" si="107"/>
        <v/>
      </c>
      <c r="X517" s="4" t="str">
        <f t="shared" si="108"/>
        <v/>
      </c>
      <c r="Y517" s="11" t="str">
        <f t="shared" si="109"/>
        <v/>
      </c>
      <c r="Z517" s="11">
        <f t="shared" si="111"/>
        <v>0</v>
      </c>
      <c r="AA517" s="12" t="str">
        <f t="shared" si="110"/>
        <v/>
      </c>
    </row>
    <row r="518" spans="1:27" ht="30" customHeight="1">
      <c r="A518" s="9"/>
      <c r="C518" s="10"/>
      <c r="D518" s="10"/>
      <c r="E518" s="128"/>
      <c r="F518" s="128"/>
      <c r="G518" s="128"/>
      <c r="H518" s="129" t="str">
        <f t="shared" ref="H518:H581" si="118">IF(C518="","",E518+F518+G518)</f>
        <v/>
      </c>
      <c r="I518" s="124"/>
      <c r="J518" s="126" t="str">
        <f t="shared" si="112"/>
        <v/>
      </c>
      <c r="K518" s="127"/>
      <c r="L518" s="126" t="str">
        <f t="shared" si="113"/>
        <v/>
      </c>
      <c r="M518" s="127"/>
      <c r="N518" s="126" t="str">
        <f t="shared" si="114"/>
        <v/>
      </c>
      <c r="O518" s="126" t="str">
        <f t="shared" si="115"/>
        <v/>
      </c>
      <c r="P518" s="126" t="str">
        <f t="shared" si="116"/>
        <v/>
      </c>
      <c r="Q518" s="125"/>
      <c r="S518" s="4" t="str">
        <f t="shared" ref="S518:S581" si="119">IFERROR(RANK(T518,$T$5:$T$3004),"")</f>
        <v/>
      </c>
      <c r="T518" s="11" t="str">
        <f t="shared" si="117"/>
        <v/>
      </c>
      <c r="U518" s="11">
        <f t="shared" ref="U518:U581" si="120">C518</f>
        <v>0</v>
      </c>
      <c r="V518" s="12" t="str">
        <f t="shared" ref="V518:V581" si="121">N518</f>
        <v/>
      </c>
      <c r="X518" s="4" t="str">
        <f t="shared" ref="X518:X581" si="122">IFERROR(RANK(Y518,$Y$5:$Y$3004),"")</f>
        <v/>
      </c>
      <c r="Y518" s="11" t="str">
        <f t="shared" ref="Y518:Y581" si="123">IFERROR(P518+(ROW(P518)/1000000),"")</f>
        <v/>
      </c>
      <c r="Z518" s="11">
        <f t="shared" si="111"/>
        <v>0</v>
      </c>
      <c r="AA518" s="12" t="str">
        <f t="shared" ref="AA518:AA581" si="124">P518</f>
        <v/>
      </c>
    </row>
    <row r="519" spans="1:27" ht="30" customHeight="1">
      <c r="A519" s="9"/>
      <c r="C519" s="10"/>
      <c r="D519" s="10"/>
      <c r="E519" s="128"/>
      <c r="F519" s="128"/>
      <c r="G519" s="128"/>
      <c r="H519" s="129" t="str">
        <f t="shared" si="118"/>
        <v/>
      </c>
      <c r="I519" s="124"/>
      <c r="J519" s="126" t="str">
        <f t="shared" si="112"/>
        <v/>
      </c>
      <c r="K519" s="127"/>
      <c r="L519" s="126" t="str">
        <f t="shared" si="113"/>
        <v/>
      </c>
      <c r="M519" s="127"/>
      <c r="N519" s="126" t="str">
        <f t="shared" si="114"/>
        <v/>
      </c>
      <c r="O519" s="126" t="str">
        <f t="shared" si="115"/>
        <v/>
      </c>
      <c r="P519" s="126" t="str">
        <f t="shared" si="116"/>
        <v/>
      </c>
      <c r="Q519" s="125"/>
      <c r="S519" s="4" t="str">
        <f t="shared" si="119"/>
        <v/>
      </c>
      <c r="T519" s="11" t="str">
        <f t="shared" si="117"/>
        <v/>
      </c>
      <c r="U519" s="11">
        <f t="shared" si="120"/>
        <v>0</v>
      </c>
      <c r="V519" s="12" t="str">
        <f t="shared" si="121"/>
        <v/>
      </c>
      <c r="X519" s="4" t="str">
        <f t="shared" si="122"/>
        <v/>
      </c>
      <c r="Y519" s="11" t="str">
        <f t="shared" si="123"/>
        <v/>
      </c>
      <c r="Z519" s="11">
        <f t="shared" ref="Z519:Z582" si="125">C519</f>
        <v>0</v>
      </c>
      <c r="AA519" s="12" t="str">
        <f t="shared" si="124"/>
        <v/>
      </c>
    </row>
    <row r="520" spans="1:27" ht="30" customHeight="1">
      <c r="A520" s="9"/>
      <c r="C520" s="10"/>
      <c r="D520" s="10"/>
      <c r="E520" s="128"/>
      <c r="F520" s="128"/>
      <c r="G520" s="128"/>
      <c r="H520" s="129" t="str">
        <f t="shared" si="118"/>
        <v/>
      </c>
      <c r="I520" s="124"/>
      <c r="J520" s="126" t="str">
        <f t="shared" si="112"/>
        <v/>
      </c>
      <c r="K520" s="127"/>
      <c r="L520" s="126" t="str">
        <f t="shared" si="113"/>
        <v/>
      </c>
      <c r="M520" s="127"/>
      <c r="N520" s="126" t="str">
        <f t="shared" si="114"/>
        <v/>
      </c>
      <c r="O520" s="126" t="str">
        <f t="shared" si="115"/>
        <v/>
      </c>
      <c r="P520" s="126" t="str">
        <f t="shared" si="116"/>
        <v/>
      </c>
      <c r="Q520" s="125"/>
      <c r="S520" s="4" t="str">
        <f t="shared" si="119"/>
        <v/>
      </c>
      <c r="T520" s="11" t="str">
        <f t="shared" si="117"/>
        <v/>
      </c>
      <c r="U520" s="11">
        <f t="shared" si="120"/>
        <v>0</v>
      </c>
      <c r="V520" s="12" t="str">
        <f t="shared" si="121"/>
        <v/>
      </c>
      <c r="X520" s="4" t="str">
        <f t="shared" si="122"/>
        <v/>
      </c>
      <c r="Y520" s="11" t="str">
        <f t="shared" si="123"/>
        <v/>
      </c>
      <c r="Z520" s="11">
        <f t="shared" si="125"/>
        <v>0</v>
      </c>
      <c r="AA520" s="12" t="str">
        <f t="shared" si="124"/>
        <v/>
      </c>
    </row>
    <row r="521" spans="1:27" ht="30" customHeight="1">
      <c r="A521" s="9"/>
      <c r="C521" s="10"/>
      <c r="D521" s="10"/>
      <c r="E521" s="128"/>
      <c r="F521" s="128"/>
      <c r="G521" s="128"/>
      <c r="H521" s="129" t="str">
        <f t="shared" si="118"/>
        <v/>
      </c>
      <c r="I521" s="124"/>
      <c r="J521" s="126" t="str">
        <f t="shared" si="112"/>
        <v/>
      </c>
      <c r="K521" s="127"/>
      <c r="L521" s="126" t="str">
        <f t="shared" si="113"/>
        <v/>
      </c>
      <c r="M521" s="127"/>
      <c r="N521" s="126" t="str">
        <f t="shared" si="114"/>
        <v/>
      </c>
      <c r="O521" s="126" t="str">
        <f t="shared" si="115"/>
        <v/>
      </c>
      <c r="P521" s="126" t="str">
        <f t="shared" si="116"/>
        <v/>
      </c>
      <c r="Q521" s="125"/>
      <c r="S521" s="4" t="str">
        <f t="shared" si="119"/>
        <v/>
      </c>
      <c r="T521" s="11" t="str">
        <f t="shared" si="117"/>
        <v/>
      </c>
      <c r="U521" s="11">
        <f t="shared" si="120"/>
        <v>0</v>
      </c>
      <c r="V521" s="12" t="str">
        <f t="shared" si="121"/>
        <v/>
      </c>
      <c r="X521" s="4" t="str">
        <f t="shared" si="122"/>
        <v/>
      </c>
      <c r="Y521" s="11" t="str">
        <f t="shared" si="123"/>
        <v/>
      </c>
      <c r="Z521" s="11">
        <f t="shared" si="125"/>
        <v>0</v>
      </c>
      <c r="AA521" s="12" t="str">
        <f t="shared" si="124"/>
        <v/>
      </c>
    </row>
    <row r="522" spans="1:27" ht="30" customHeight="1">
      <c r="A522" s="9"/>
      <c r="C522" s="10"/>
      <c r="D522" s="10"/>
      <c r="E522" s="128"/>
      <c r="F522" s="128"/>
      <c r="G522" s="128"/>
      <c r="H522" s="129" t="str">
        <f t="shared" si="118"/>
        <v/>
      </c>
      <c r="I522" s="124"/>
      <c r="J522" s="126" t="str">
        <f t="shared" si="112"/>
        <v/>
      </c>
      <c r="K522" s="127"/>
      <c r="L522" s="126" t="str">
        <f t="shared" si="113"/>
        <v/>
      </c>
      <c r="M522" s="127"/>
      <c r="N522" s="126" t="str">
        <f t="shared" si="114"/>
        <v/>
      </c>
      <c r="O522" s="126" t="str">
        <f t="shared" si="115"/>
        <v/>
      </c>
      <c r="P522" s="126" t="str">
        <f t="shared" si="116"/>
        <v/>
      </c>
      <c r="Q522" s="125"/>
      <c r="S522" s="4" t="str">
        <f t="shared" si="119"/>
        <v/>
      </c>
      <c r="T522" s="11" t="str">
        <f t="shared" si="117"/>
        <v/>
      </c>
      <c r="U522" s="11">
        <f t="shared" si="120"/>
        <v>0</v>
      </c>
      <c r="V522" s="12" t="str">
        <f t="shared" si="121"/>
        <v/>
      </c>
      <c r="X522" s="4" t="str">
        <f t="shared" si="122"/>
        <v/>
      </c>
      <c r="Y522" s="11" t="str">
        <f t="shared" si="123"/>
        <v/>
      </c>
      <c r="Z522" s="11">
        <f t="shared" si="125"/>
        <v>0</v>
      </c>
      <c r="AA522" s="12" t="str">
        <f t="shared" si="124"/>
        <v/>
      </c>
    </row>
    <row r="523" spans="1:27" ht="30" customHeight="1">
      <c r="A523" s="9"/>
      <c r="C523" s="10"/>
      <c r="D523" s="10"/>
      <c r="E523" s="128"/>
      <c r="F523" s="128"/>
      <c r="G523" s="128"/>
      <c r="H523" s="129" t="str">
        <f t="shared" si="118"/>
        <v/>
      </c>
      <c r="I523" s="124"/>
      <c r="J523" s="126" t="str">
        <f t="shared" si="112"/>
        <v/>
      </c>
      <c r="K523" s="127"/>
      <c r="L523" s="126" t="str">
        <f t="shared" si="113"/>
        <v/>
      </c>
      <c r="M523" s="127"/>
      <c r="N523" s="126" t="str">
        <f t="shared" si="114"/>
        <v/>
      </c>
      <c r="O523" s="126" t="str">
        <f t="shared" si="115"/>
        <v/>
      </c>
      <c r="P523" s="126" t="str">
        <f t="shared" si="116"/>
        <v/>
      </c>
      <c r="Q523" s="125"/>
      <c r="S523" s="4" t="str">
        <f t="shared" si="119"/>
        <v/>
      </c>
      <c r="T523" s="11" t="str">
        <f t="shared" si="117"/>
        <v/>
      </c>
      <c r="U523" s="11">
        <f t="shared" si="120"/>
        <v>0</v>
      </c>
      <c r="V523" s="12" t="str">
        <f t="shared" si="121"/>
        <v/>
      </c>
      <c r="X523" s="4" t="str">
        <f t="shared" si="122"/>
        <v/>
      </c>
      <c r="Y523" s="11" t="str">
        <f t="shared" si="123"/>
        <v/>
      </c>
      <c r="Z523" s="11">
        <f t="shared" si="125"/>
        <v>0</v>
      </c>
      <c r="AA523" s="12" t="str">
        <f t="shared" si="124"/>
        <v/>
      </c>
    </row>
    <row r="524" spans="1:27" ht="30" customHeight="1">
      <c r="A524" s="9"/>
      <c r="C524" s="10"/>
      <c r="D524" s="10"/>
      <c r="E524" s="128"/>
      <c r="F524" s="128"/>
      <c r="G524" s="128"/>
      <c r="H524" s="129" t="str">
        <f t="shared" si="118"/>
        <v/>
      </c>
      <c r="I524" s="124"/>
      <c r="J524" s="126" t="str">
        <f t="shared" si="112"/>
        <v/>
      </c>
      <c r="K524" s="127"/>
      <c r="L524" s="126" t="str">
        <f t="shared" si="113"/>
        <v/>
      </c>
      <c r="M524" s="127"/>
      <c r="N524" s="126" t="str">
        <f t="shared" si="114"/>
        <v/>
      </c>
      <c r="O524" s="126" t="str">
        <f t="shared" si="115"/>
        <v/>
      </c>
      <c r="P524" s="126" t="str">
        <f t="shared" si="116"/>
        <v/>
      </c>
      <c r="Q524" s="125"/>
      <c r="S524" s="4" t="str">
        <f t="shared" si="119"/>
        <v/>
      </c>
      <c r="T524" s="11" t="str">
        <f t="shared" si="117"/>
        <v/>
      </c>
      <c r="U524" s="11">
        <f t="shared" si="120"/>
        <v>0</v>
      </c>
      <c r="V524" s="12" t="str">
        <f t="shared" si="121"/>
        <v/>
      </c>
      <c r="X524" s="4" t="str">
        <f t="shared" si="122"/>
        <v/>
      </c>
      <c r="Y524" s="11" t="str">
        <f t="shared" si="123"/>
        <v/>
      </c>
      <c r="Z524" s="11">
        <f t="shared" si="125"/>
        <v>0</v>
      </c>
      <c r="AA524" s="12" t="str">
        <f t="shared" si="124"/>
        <v/>
      </c>
    </row>
    <row r="525" spans="1:27" ht="30" customHeight="1">
      <c r="A525" s="9"/>
      <c r="C525" s="10"/>
      <c r="D525" s="10"/>
      <c r="E525" s="128"/>
      <c r="F525" s="128"/>
      <c r="G525" s="128"/>
      <c r="H525" s="129" t="str">
        <f t="shared" si="118"/>
        <v/>
      </c>
      <c r="I525" s="124"/>
      <c r="J525" s="126" t="str">
        <f t="shared" ref="J525:J588" si="126">IF(I525="","",H525*I525)</f>
        <v/>
      </c>
      <c r="K525" s="127"/>
      <c r="L525" s="126" t="str">
        <f t="shared" ref="L525:L588" si="127">IF(H525="","",H525*(1+K525))</f>
        <v/>
      </c>
      <c r="M525" s="127"/>
      <c r="N525" s="126" t="str">
        <f t="shared" ref="N525:N588" si="128">IF(M525="","",L525/(1-M525))</f>
        <v/>
      </c>
      <c r="O525" s="126" t="str">
        <f t="shared" ref="O525:O588" si="129">IF(M525="","",M525*N525)</f>
        <v/>
      </c>
      <c r="P525" s="126" t="str">
        <f t="shared" ref="P525:P588" si="130">IF(N525="","",N525-H525-O525)</f>
        <v/>
      </c>
      <c r="Q525" s="125"/>
      <c r="S525" s="4" t="str">
        <f t="shared" si="119"/>
        <v/>
      </c>
      <c r="T525" s="11" t="str">
        <f t="shared" si="117"/>
        <v/>
      </c>
      <c r="U525" s="11">
        <f t="shared" si="120"/>
        <v>0</v>
      </c>
      <c r="V525" s="12" t="str">
        <f t="shared" si="121"/>
        <v/>
      </c>
      <c r="X525" s="4" t="str">
        <f t="shared" si="122"/>
        <v/>
      </c>
      <c r="Y525" s="11" t="str">
        <f t="shared" si="123"/>
        <v/>
      </c>
      <c r="Z525" s="11">
        <f t="shared" si="125"/>
        <v>0</v>
      </c>
      <c r="AA525" s="12" t="str">
        <f t="shared" si="124"/>
        <v/>
      </c>
    </row>
    <row r="526" spans="1:27" ht="30" customHeight="1">
      <c r="A526" s="9"/>
      <c r="C526" s="10"/>
      <c r="D526" s="10"/>
      <c r="E526" s="128"/>
      <c r="F526" s="128"/>
      <c r="G526" s="128"/>
      <c r="H526" s="129" t="str">
        <f t="shared" si="118"/>
        <v/>
      </c>
      <c r="I526" s="124"/>
      <c r="J526" s="126" t="str">
        <f t="shared" si="126"/>
        <v/>
      </c>
      <c r="K526" s="127"/>
      <c r="L526" s="126" t="str">
        <f t="shared" si="127"/>
        <v/>
      </c>
      <c r="M526" s="127"/>
      <c r="N526" s="126" t="str">
        <f t="shared" si="128"/>
        <v/>
      </c>
      <c r="O526" s="126" t="str">
        <f t="shared" si="129"/>
        <v/>
      </c>
      <c r="P526" s="126" t="str">
        <f t="shared" si="130"/>
        <v/>
      </c>
      <c r="Q526" s="125"/>
      <c r="S526" s="4" t="str">
        <f t="shared" si="119"/>
        <v/>
      </c>
      <c r="T526" s="11" t="str">
        <f t="shared" si="117"/>
        <v/>
      </c>
      <c r="U526" s="11">
        <f t="shared" si="120"/>
        <v>0</v>
      </c>
      <c r="V526" s="12" t="str">
        <f t="shared" si="121"/>
        <v/>
      </c>
      <c r="X526" s="4" t="str">
        <f t="shared" si="122"/>
        <v/>
      </c>
      <c r="Y526" s="11" t="str">
        <f t="shared" si="123"/>
        <v/>
      </c>
      <c r="Z526" s="11">
        <f t="shared" si="125"/>
        <v>0</v>
      </c>
      <c r="AA526" s="12" t="str">
        <f t="shared" si="124"/>
        <v/>
      </c>
    </row>
    <row r="527" spans="1:27" ht="30" customHeight="1">
      <c r="A527" s="9"/>
      <c r="C527" s="10"/>
      <c r="D527" s="10"/>
      <c r="E527" s="128"/>
      <c r="F527" s="128"/>
      <c r="G527" s="128"/>
      <c r="H527" s="129" t="str">
        <f t="shared" si="118"/>
        <v/>
      </c>
      <c r="I527" s="124"/>
      <c r="J527" s="126" t="str">
        <f t="shared" si="126"/>
        <v/>
      </c>
      <c r="K527" s="127"/>
      <c r="L527" s="126" t="str">
        <f t="shared" si="127"/>
        <v/>
      </c>
      <c r="M527" s="127"/>
      <c r="N527" s="126" t="str">
        <f t="shared" si="128"/>
        <v/>
      </c>
      <c r="O527" s="126" t="str">
        <f t="shared" si="129"/>
        <v/>
      </c>
      <c r="P527" s="126" t="str">
        <f t="shared" si="130"/>
        <v/>
      </c>
      <c r="Q527" s="125"/>
      <c r="S527" s="4" t="str">
        <f t="shared" si="119"/>
        <v/>
      </c>
      <c r="T527" s="11" t="str">
        <f t="shared" si="117"/>
        <v/>
      </c>
      <c r="U527" s="11">
        <f t="shared" si="120"/>
        <v>0</v>
      </c>
      <c r="V527" s="12" t="str">
        <f t="shared" si="121"/>
        <v/>
      </c>
      <c r="X527" s="4" t="str">
        <f t="shared" si="122"/>
        <v/>
      </c>
      <c r="Y527" s="11" t="str">
        <f t="shared" si="123"/>
        <v/>
      </c>
      <c r="Z527" s="11">
        <f t="shared" si="125"/>
        <v>0</v>
      </c>
      <c r="AA527" s="12" t="str">
        <f t="shared" si="124"/>
        <v/>
      </c>
    </row>
    <row r="528" spans="1:27" ht="30" customHeight="1">
      <c r="A528" s="9"/>
      <c r="C528" s="10"/>
      <c r="D528" s="10"/>
      <c r="E528" s="128"/>
      <c r="F528" s="128"/>
      <c r="G528" s="128"/>
      <c r="H528" s="129" t="str">
        <f t="shared" si="118"/>
        <v/>
      </c>
      <c r="I528" s="124"/>
      <c r="J528" s="126" t="str">
        <f t="shared" si="126"/>
        <v/>
      </c>
      <c r="K528" s="127"/>
      <c r="L528" s="126" t="str">
        <f t="shared" si="127"/>
        <v/>
      </c>
      <c r="M528" s="127"/>
      <c r="N528" s="126" t="str">
        <f t="shared" si="128"/>
        <v/>
      </c>
      <c r="O528" s="126" t="str">
        <f t="shared" si="129"/>
        <v/>
      </c>
      <c r="P528" s="126" t="str">
        <f t="shared" si="130"/>
        <v/>
      </c>
      <c r="Q528" s="125"/>
      <c r="S528" s="4" t="str">
        <f t="shared" si="119"/>
        <v/>
      </c>
      <c r="T528" s="11" t="str">
        <f t="shared" si="117"/>
        <v/>
      </c>
      <c r="U528" s="11">
        <f t="shared" si="120"/>
        <v>0</v>
      </c>
      <c r="V528" s="12" t="str">
        <f t="shared" si="121"/>
        <v/>
      </c>
      <c r="X528" s="4" t="str">
        <f t="shared" si="122"/>
        <v/>
      </c>
      <c r="Y528" s="11" t="str">
        <f t="shared" si="123"/>
        <v/>
      </c>
      <c r="Z528" s="11">
        <f t="shared" si="125"/>
        <v>0</v>
      </c>
      <c r="AA528" s="12" t="str">
        <f t="shared" si="124"/>
        <v/>
      </c>
    </row>
    <row r="529" spans="1:27" ht="30" customHeight="1">
      <c r="A529" s="9"/>
      <c r="C529" s="10"/>
      <c r="D529" s="10"/>
      <c r="E529" s="128"/>
      <c r="F529" s="128"/>
      <c r="G529" s="128"/>
      <c r="H529" s="129" t="str">
        <f t="shared" si="118"/>
        <v/>
      </c>
      <c r="I529" s="124"/>
      <c r="J529" s="126" t="str">
        <f t="shared" si="126"/>
        <v/>
      </c>
      <c r="K529" s="127"/>
      <c r="L529" s="126" t="str">
        <f t="shared" si="127"/>
        <v/>
      </c>
      <c r="M529" s="127"/>
      <c r="N529" s="126" t="str">
        <f t="shared" si="128"/>
        <v/>
      </c>
      <c r="O529" s="126" t="str">
        <f t="shared" si="129"/>
        <v/>
      </c>
      <c r="P529" s="126" t="str">
        <f t="shared" si="130"/>
        <v/>
      </c>
      <c r="Q529" s="125"/>
      <c r="S529" s="4" t="str">
        <f t="shared" si="119"/>
        <v/>
      </c>
      <c r="T529" s="11" t="str">
        <f t="shared" si="117"/>
        <v/>
      </c>
      <c r="U529" s="11">
        <f t="shared" si="120"/>
        <v>0</v>
      </c>
      <c r="V529" s="12" t="str">
        <f t="shared" si="121"/>
        <v/>
      </c>
      <c r="X529" s="4" t="str">
        <f t="shared" si="122"/>
        <v/>
      </c>
      <c r="Y529" s="11" t="str">
        <f t="shared" si="123"/>
        <v/>
      </c>
      <c r="Z529" s="11">
        <f t="shared" si="125"/>
        <v>0</v>
      </c>
      <c r="AA529" s="12" t="str">
        <f t="shared" si="124"/>
        <v/>
      </c>
    </row>
    <row r="530" spans="1:27" ht="30" customHeight="1">
      <c r="A530" s="9"/>
      <c r="C530" s="10"/>
      <c r="D530" s="10"/>
      <c r="E530" s="128"/>
      <c r="F530" s="128"/>
      <c r="G530" s="128"/>
      <c r="H530" s="129" t="str">
        <f t="shared" si="118"/>
        <v/>
      </c>
      <c r="I530" s="124"/>
      <c r="J530" s="126" t="str">
        <f t="shared" si="126"/>
        <v/>
      </c>
      <c r="K530" s="127"/>
      <c r="L530" s="126" t="str">
        <f t="shared" si="127"/>
        <v/>
      </c>
      <c r="M530" s="127"/>
      <c r="N530" s="126" t="str">
        <f t="shared" si="128"/>
        <v/>
      </c>
      <c r="O530" s="126" t="str">
        <f t="shared" si="129"/>
        <v/>
      </c>
      <c r="P530" s="126" t="str">
        <f t="shared" si="130"/>
        <v/>
      </c>
      <c r="Q530" s="125"/>
      <c r="S530" s="4" t="str">
        <f t="shared" si="119"/>
        <v/>
      </c>
      <c r="T530" s="11" t="str">
        <f t="shared" si="117"/>
        <v/>
      </c>
      <c r="U530" s="11">
        <f t="shared" si="120"/>
        <v>0</v>
      </c>
      <c r="V530" s="12" t="str">
        <f t="shared" si="121"/>
        <v/>
      </c>
      <c r="X530" s="4" t="str">
        <f t="shared" si="122"/>
        <v/>
      </c>
      <c r="Y530" s="11" t="str">
        <f t="shared" si="123"/>
        <v/>
      </c>
      <c r="Z530" s="11">
        <f t="shared" si="125"/>
        <v>0</v>
      </c>
      <c r="AA530" s="12" t="str">
        <f t="shared" si="124"/>
        <v/>
      </c>
    </row>
    <row r="531" spans="1:27" ht="30" customHeight="1">
      <c r="A531" s="9"/>
      <c r="C531" s="10"/>
      <c r="D531" s="10"/>
      <c r="E531" s="128"/>
      <c r="F531" s="128"/>
      <c r="G531" s="128"/>
      <c r="H531" s="129" t="str">
        <f t="shared" si="118"/>
        <v/>
      </c>
      <c r="I531" s="124"/>
      <c r="J531" s="126" t="str">
        <f t="shared" si="126"/>
        <v/>
      </c>
      <c r="K531" s="127"/>
      <c r="L531" s="126" t="str">
        <f t="shared" si="127"/>
        <v/>
      </c>
      <c r="M531" s="127"/>
      <c r="N531" s="126" t="str">
        <f t="shared" si="128"/>
        <v/>
      </c>
      <c r="O531" s="126" t="str">
        <f t="shared" si="129"/>
        <v/>
      </c>
      <c r="P531" s="126" t="str">
        <f t="shared" si="130"/>
        <v/>
      </c>
      <c r="Q531" s="125"/>
      <c r="S531" s="4" t="str">
        <f t="shared" si="119"/>
        <v/>
      </c>
      <c r="T531" s="11" t="str">
        <f t="shared" si="117"/>
        <v/>
      </c>
      <c r="U531" s="11">
        <f t="shared" si="120"/>
        <v>0</v>
      </c>
      <c r="V531" s="12" t="str">
        <f t="shared" si="121"/>
        <v/>
      </c>
      <c r="X531" s="4" t="str">
        <f t="shared" si="122"/>
        <v/>
      </c>
      <c r="Y531" s="11" t="str">
        <f t="shared" si="123"/>
        <v/>
      </c>
      <c r="Z531" s="11">
        <f t="shared" si="125"/>
        <v>0</v>
      </c>
      <c r="AA531" s="12" t="str">
        <f t="shared" si="124"/>
        <v/>
      </c>
    </row>
    <row r="532" spans="1:27" ht="30" customHeight="1">
      <c r="A532" s="9"/>
      <c r="C532" s="10"/>
      <c r="D532" s="10"/>
      <c r="E532" s="128"/>
      <c r="F532" s="128"/>
      <c r="G532" s="128"/>
      <c r="H532" s="129" t="str">
        <f t="shared" si="118"/>
        <v/>
      </c>
      <c r="I532" s="124"/>
      <c r="J532" s="126" t="str">
        <f t="shared" si="126"/>
        <v/>
      </c>
      <c r="K532" s="127"/>
      <c r="L532" s="126" t="str">
        <f t="shared" si="127"/>
        <v/>
      </c>
      <c r="M532" s="127"/>
      <c r="N532" s="126" t="str">
        <f t="shared" si="128"/>
        <v/>
      </c>
      <c r="O532" s="126" t="str">
        <f t="shared" si="129"/>
        <v/>
      </c>
      <c r="P532" s="126" t="str">
        <f t="shared" si="130"/>
        <v/>
      </c>
      <c r="Q532" s="125"/>
      <c r="S532" s="4" t="str">
        <f t="shared" si="119"/>
        <v/>
      </c>
      <c r="T532" s="11" t="str">
        <f t="shared" si="117"/>
        <v/>
      </c>
      <c r="U532" s="11">
        <f t="shared" si="120"/>
        <v>0</v>
      </c>
      <c r="V532" s="12" t="str">
        <f t="shared" si="121"/>
        <v/>
      </c>
      <c r="X532" s="4" t="str">
        <f t="shared" si="122"/>
        <v/>
      </c>
      <c r="Y532" s="11" t="str">
        <f t="shared" si="123"/>
        <v/>
      </c>
      <c r="Z532" s="11">
        <f t="shared" si="125"/>
        <v>0</v>
      </c>
      <c r="AA532" s="12" t="str">
        <f t="shared" si="124"/>
        <v/>
      </c>
    </row>
    <row r="533" spans="1:27" ht="30" customHeight="1">
      <c r="A533" s="9"/>
      <c r="C533" s="10"/>
      <c r="D533" s="10"/>
      <c r="E533" s="128"/>
      <c r="F533" s="128"/>
      <c r="G533" s="128"/>
      <c r="H533" s="129" t="str">
        <f t="shared" si="118"/>
        <v/>
      </c>
      <c r="I533" s="124"/>
      <c r="J533" s="126" t="str">
        <f t="shared" si="126"/>
        <v/>
      </c>
      <c r="K533" s="127"/>
      <c r="L533" s="126" t="str">
        <f t="shared" si="127"/>
        <v/>
      </c>
      <c r="M533" s="127"/>
      <c r="N533" s="126" t="str">
        <f t="shared" si="128"/>
        <v/>
      </c>
      <c r="O533" s="126" t="str">
        <f t="shared" si="129"/>
        <v/>
      </c>
      <c r="P533" s="126" t="str">
        <f t="shared" si="130"/>
        <v/>
      </c>
      <c r="Q533" s="125"/>
      <c r="S533" s="4" t="str">
        <f t="shared" si="119"/>
        <v/>
      </c>
      <c r="T533" s="11" t="str">
        <f t="shared" si="117"/>
        <v/>
      </c>
      <c r="U533" s="11">
        <f t="shared" si="120"/>
        <v>0</v>
      </c>
      <c r="V533" s="12" t="str">
        <f t="shared" si="121"/>
        <v/>
      </c>
      <c r="X533" s="4" t="str">
        <f t="shared" si="122"/>
        <v/>
      </c>
      <c r="Y533" s="11" t="str">
        <f t="shared" si="123"/>
        <v/>
      </c>
      <c r="Z533" s="11">
        <f t="shared" si="125"/>
        <v>0</v>
      </c>
      <c r="AA533" s="12" t="str">
        <f t="shared" si="124"/>
        <v/>
      </c>
    </row>
    <row r="534" spans="1:27" ht="30" customHeight="1">
      <c r="A534" s="9"/>
      <c r="C534" s="10"/>
      <c r="D534" s="10"/>
      <c r="E534" s="128"/>
      <c r="F534" s="128"/>
      <c r="G534" s="128"/>
      <c r="H534" s="129" t="str">
        <f t="shared" si="118"/>
        <v/>
      </c>
      <c r="I534" s="124"/>
      <c r="J534" s="126" t="str">
        <f t="shared" si="126"/>
        <v/>
      </c>
      <c r="K534" s="127"/>
      <c r="L534" s="126" t="str">
        <f t="shared" si="127"/>
        <v/>
      </c>
      <c r="M534" s="127"/>
      <c r="N534" s="126" t="str">
        <f t="shared" si="128"/>
        <v/>
      </c>
      <c r="O534" s="126" t="str">
        <f t="shared" si="129"/>
        <v/>
      </c>
      <c r="P534" s="126" t="str">
        <f t="shared" si="130"/>
        <v/>
      </c>
      <c r="Q534" s="125"/>
      <c r="S534" s="4" t="str">
        <f t="shared" si="119"/>
        <v/>
      </c>
      <c r="T534" s="11" t="str">
        <f t="shared" si="117"/>
        <v/>
      </c>
      <c r="U534" s="11">
        <f t="shared" si="120"/>
        <v>0</v>
      </c>
      <c r="V534" s="12" t="str">
        <f t="shared" si="121"/>
        <v/>
      </c>
      <c r="X534" s="4" t="str">
        <f t="shared" si="122"/>
        <v/>
      </c>
      <c r="Y534" s="11" t="str">
        <f t="shared" si="123"/>
        <v/>
      </c>
      <c r="Z534" s="11">
        <f t="shared" si="125"/>
        <v>0</v>
      </c>
      <c r="AA534" s="12" t="str">
        <f t="shared" si="124"/>
        <v/>
      </c>
    </row>
    <row r="535" spans="1:27" ht="30" customHeight="1">
      <c r="A535" s="9"/>
      <c r="C535" s="10"/>
      <c r="D535" s="10"/>
      <c r="E535" s="128"/>
      <c r="F535" s="128"/>
      <c r="G535" s="128"/>
      <c r="H535" s="129" t="str">
        <f t="shared" si="118"/>
        <v/>
      </c>
      <c r="I535" s="124"/>
      <c r="J535" s="126" t="str">
        <f t="shared" si="126"/>
        <v/>
      </c>
      <c r="K535" s="127"/>
      <c r="L535" s="126" t="str">
        <f t="shared" si="127"/>
        <v/>
      </c>
      <c r="M535" s="127"/>
      <c r="N535" s="126" t="str">
        <f t="shared" si="128"/>
        <v/>
      </c>
      <c r="O535" s="126" t="str">
        <f t="shared" si="129"/>
        <v/>
      </c>
      <c r="P535" s="126" t="str">
        <f t="shared" si="130"/>
        <v/>
      </c>
      <c r="Q535" s="125"/>
      <c r="S535" s="4" t="str">
        <f t="shared" si="119"/>
        <v/>
      </c>
      <c r="T535" s="11" t="str">
        <f t="shared" si="117"/>
        <v/>
      </c>
      <c r="U535" s="11">
        <f t="shared" si="120"/>
        <v>0</v>
      </c>
      <c r="V535" s="12" t="str">
        <f t="shared" si="121"/>
        <v/>
      </c>
      <c r="X535" s="4" t="str">
        <f t="shared" si="122"/>
        <v/>
      </c>
      <c r="Y535" s="11" t="str">
        <f t="shared" si="123"/>
        <v/>
      </c>
      <c r="Z535" s="11">
        <f t="shared" si="125"/>
        <v>0</v>
      </c>
      <c r="AA535" s="12" t="str">
        <f t="shared" si="124"/>
        <v/>
      </c>
    </row>
    <row r="536" spans="1:27" ht="30" customHeight="1">
      <c r="A536" s="9"/>
      <c r="C536" s="10"/>
      <c r="D536" s="10"/>
      <c r="E536" s="128"/>
      <c r="F536" s="128"/>
      <c r="G536" s="128"/>
      <c r="H536" s="129" t="str">
        <f t="shared" si="118"/>
        <v/>
      </c>
      <c r="I536" s="124"/>
      <c r="J536" s="126" t="str">
        <f t="shared" si="126"/>
        <v/>
      </c>
      <c r="K536" s="127"/>
      <c r="L536" s="126" t="str">
        <f t="shared" si="127"/>
        <v/>
      </c>
      <c r="M536" s="127"/>
      <c r="N536" s="126" t="str">
        <f t="shared" si="128"/>
        <v/>
      </c>
      <c r="O536" s="126" t="str">
        <f t="shared" si="129"/>
        <v/>
      </c>
      <c r="P536" s="126" t="str">
        <f t="shared" si="130"/>
        <v/>
      </c>
      <c r="Q536" s="125"/>
      <c r="S536" s="4" t="str">
        <f t="shared" si="119"/>
        <v/>
      </c>
      <c r="T536" s="11" t="str">
        <f t="shared" si="117"/>
        <v/>
      </c>
      <c r="U536" s="11">
        <f t="shared" si="120"/>
        <v>0</v>
      </c>
      <c r="V536" s="12" t="str">
        <f t="shared" si="121"/>
        <v/>
      </c>
      <c r="X536" s="4" t="str">
        <f t="shared" si="122"/>
        <v/>
      </c>
      <c r="Y536" s="11" t="str">
        <f t="shared" si="123"/>
        <v/>
      </c>
      <c r="Z536" s="11">
        <f t="shared" si="125"/>
        <v>0</v>
      </c>
      <c r="AA536" s="12" t="str">
        <f t="shared" si="124"/>
        <v/>
      </c>
    </row>
    <row r="537" spans="1:27" ht="30" customHeight="1">
      <c r="A537" s="9"/>
      <c r="C537" s="10"/>
      <c r="D537" s="10"/>
      <c r="E537" s="128"/>
      <c r="F537" s="128"/>
      <c r="G537" s="128"/>
      <c r="H537" s="129" t="str">
        <f t="shared" si="118"/>
        <v/>
      </c>
      <c r="I537" s="124"/>
      <c r="J537" s="126" t="str">
        <f t="shared" si="126"/>
        <v/>
      </c>
      <c r="K537" s="127"/>
      <c r="L537" s="126" t="str">
        <f t="shared" si="127"/>
        <v/>
      </c>
      <c r="M537" s="127"/>
      <c r="N537" s="126" t="str">
        <f t="shared" si="128"/>
        <v/>
      </c>
      <c r="O537" s="126" t="str">
        <f t="shared" si="129"/>
        <v/>
      </c>
      <c r="P537" s="126" t="str">
        <f t="shared" si="130"/>
        <v/>
      </c>
      <c r="Q537" s="125"/>
      <c r="S537" s="4" t="str">
        <f t="shared" si="119"/>
        <v/>
      </c>
      <c r="T537" s="11" t="str">
        <f t="shared" si="117"/>
        <v/>
      </c>
      <c r="U537" s="11">
        <f t="shared" si="120"/>
        <v>0</v>
      </c>
      <c r="V537" s="12" t="str">
        <f t="shared" si="121"/>
        <v/>
      </c>
      <c r="X537" s="4" t="str">
        <f t="shared" si="122"/>
        <v/>
      </c>
      <c r="Y537" s="11" t="str">
        <f t="shared" si="123"/>
        <v/>
      </c>
      <c r="Z537" s="11">
        <f t="shared" si="125"/>
        <v>0</v>
      </c>
      <c r="AA537" s="12" t="str">
        <f t="shared" si="124"/>
        <v/>
      </c>
    </row>
    <row r="538" spans="1:27" ht="30" customHeight="1">
      <c r="A538" s="9"/>
      <c r="C538" s="10"/>
      <c r="D538" s="10"/>
      <c r="E538" s="128"/>
      <c r="F538" s="128"/>
      <c r="G538" s="128"/>
      <c r="H538" s="129" t="str">
        <f t="shared" si="118"/>
        <v/>
      </c>
      <c r="I538" s="124"/>
      <c r="J538" s="126" t="str">
        <f t="shared" si="126"/>
        <v/>
      </c>
      <c r="K538" s="127"/>
      <c r="L538" s="126" t="str">
        <f t="shared" si="127"/>
        <v/>
      </c>
      <c r="M538" s="127"/>
      <c r="N538" s="126" t="str">
        <f t="shared" si="128"/>
        <v/>
      </c>
      <c r="O538" s="126" t="str">
        <f t="shared" si="129"/>
        <v/>
      </c>
      <c r="P538" s="126" t="str">
        <f t="shared" si="130"/>
        <v/>
      </c>
      <c r="Q538" s="125"/>
      <c r="S538" s="4" t="str">
        <f t="shared" si="119"/>
        <v/>
      </c>
      <c r="T538" s="11" t="str">
        <f t="shared" si="117"/>
        <v/>
      </c>
      <c r="U538" s="11">
        <f t="shared" si="120"/>
        <v>0</v>
      </c>
      <c r="V538" s="12" t="str">
        <f t="shared" si="121"/>
        <v/>
      </c>
      <c r="X538" s="4" t="str">
        <f t="shared" si="122"/>
        <v/>
      </c>
      <c r="Y538" s="11" t="str">
        <f t="shared" si="123"/>
        <v/>
      </c>
      <c r="Z538" s="11">
        <f t="shared" si="125"/>
        <v>0</v>
      </c>
      <c r="AA538" s="12" t="str">
        <f t="shared" si="124"/>
        <v/>
      </c>
    </row>
    <row r="539" spans="1:27" ht="30" customHeight="1">
      <c r="A539" s="9"/>
      <c r="C539" s="10"/>
      <c r="D539" s="10"/>
      <c r="E539" s="128"/>
      <c r="F539" s="128"/>
      <c r="G539" s="128"/>
      <c r="H539" s="129" t="str">
        <f t="shared" si="118"/>
        <v/>
      </c>
      <c r="I539" s="124"/>
      <c r="J539" s="126" t="str">
        <f t="shared" si="126"/>
        <v/>
      </c>
      <c r="K539" s="127"/>
      <c r="L539" s="126" t="str">
        <f t="shared" si="127"/>
        <v/>
      </c>
      <c r="M539" s="127"/>
      <c r="N539" s="126" t="str">
        <f t="shared" si="128"/>
        <v/>
      </c>
      <c r="O539" s="126" t="str">
        <f t="shared" si="129"/>
        <v/>
      </c>
      <c r="P539" s="126" t="str">
        <f t="shared" si="130"/>
        <v/>
      </c>
      <c r="Q539" s="125"/>
      <c r="S539" s="4" t="str">
        <f t="shared" si="119"/>
        <v/>
      </c>
      <c r="T539" s="11" t="str">
        <f t="shared" si="117"/>
        <v/>
      </c>
      <c r="U539" s="11">
        <f t="shared" si="120"/>
        <v>0</v>
      </c>
      <c r="V539" s="12" t="str">
        <f t="shared" si="121"/>
        <v/>
      </c>
      <c r="X539" s="4" t="str">
        <f t="shared" si="122"/>
        <v/>
      </c>
      <c r="Y539" s="11" t="str">
        <f t="shared" si="123"/>
        <v/>
      </c>
      <c r="Z539" s="11">
        <f t="shared" si="125"/>
        <v>0</v>
      </c>
      <c r="AA539" s="12" t="str">
        <f t="shared" si="124"/>
        <v/>
      </c>
    </row>
    <row r="540" spans="1:27" ht="30" customHeight="1">
      <c r="A540" s="9"/>
      <c r="C540" s="10"/>
      <c r="D540" s="10"/>
      <c r="E540" s="128"/>
      <c r="F540" s="128"/>
      <c r="G540" s="128"/>
      <c r="H540" s="129" t="str">
        <f t="shared" si="118"/>
        <v/>
      </c>
      <c r="I540" s="124"/>
      <c r="J540" s="126" t="str">
        <f t="shared" si="126"/>
        <v/>
      </c>
      <c r="K540" s="127"/>
      <c r="L540" s="126" t="str">
        <f t="shared" si="127"/>
        <v/>
      </c>
      <c r="M540" s="127"/>
      <c r="N540" s="126" t="str">
        <f t="shared" si="128"/>
        <v/>
      </c>
      <c r="O540" s="126" t="str">
        <f t="shared" si="129"/>
        <v/>
      </c>
      <c r="P540" s="126" t="str">
        <f t="shared" si="130"/>
        <v/>
      </c>
      <c r="Q540" s="125"/>
      <c r="S540" s="4" t="str">
        <f t="shared" si="119"/>
        <v/>
      </c>
      <c r="T540" s="11" t="str">
        <f t="shared" si="117"/>
        <v/>
      </c>
      <c r="U540" s="11">
        <f t="shared" si="120"/>
        <v>0</v>
      </c>
      <c r="V540" s="12" t="str">
        <f t="shared" si="121"/>
        <v/>
      </c>
      <c r="X540" s="4" t="str">
        <f t="shared" si="122"/>
        <v/>
      </c>
      <c r="Y540" s="11" t="str">
        <f t="shared" si="123"/>
        <v/>
      </c>
      <c r="Z540" s="11">
        <f t="shared" si="125"/>
        <v>0</v>
      </c>
      <c r="AA540" s="12" t="str">
        <f t="shared" si="124"/>
        <v/>
      </c>
    </row>
    <row r="541" spans="1:27" ht="30" customHeight="1">
      <c r="A541" s="9"/>
      <c r="C541" s="10"/>
      <c r="D541" s="10"/>
      <c r="E541" s="128"/>
      <c r="F541" s="128"/>
      <c r="G541" s="128"/>
      <c r="H541" s="129" t="str">
        <f t="shared" si="118"/>
        <v/>
      </c>
      <c r="I541" s="124"/>
      <c r="J541" s="126" t="str">
        <f t="shared" si="126"/>
        <v/>
      </c>
      <c r="K541" s="127"/>
      <c r="L541" s="126" t="str">
        <f t="shared" si="127"/>
        <v/>
      </c>
      <c r="M541" s="127"/>
      <c r="N541" s="126" t="str">
        <f t="shared" si="128"/>
        <v/>
      </c>
      <c r="O541" s="126" t="str">
        <f t="shared" si="129"/>
        <v/>
      </c>
      <c r="P541" s="126" t="str">
        <f t="shared" si="130"/>
        <v/>
      </c>
      <c r="Q541" s="125"/>
      <c r="S541" s="4" t="str">
        <f t="shared" si="119"/>
        <v/>
      </c>
      <c r="T541" s="11" t="str">
        <f t="shared" si="117"/>
        <v/>
      </c>
      <c r="U541" s="11">
        <f t="shared" si="120"/>
        <v>0</v>
      </c>
      <c r="V541" s="12" t="str">
        <f t="shared" si="121"/>
        <v/>
      </c>
      <c r="X541" s="4" t="str">
        <f t="shared" si="122"/>
        <v/>
      </c>
      <c r="Y541" s="11" t="str">
        <f t="shared" si="123"/>
        <v/>
      </c>
      <c r="Z541" s="11">
        <f t="shared" si="125"/>
        <v>0</v>
      </c>
      <c r="AA541" s="12" t="str">
        <f t="shared" si="124"/>
        <v/>
      </c>
    </row>
    <row r="542" spans="1:27" ht="30" customHeight="1">
      <c r="A542" s="9"/>
      <c r="C542" s="10"/>
      <c r="D542" s="10"/>
      <c r="E542" s="128"/>
      <c r="F542" s="128"/>
      <c r="G542" s="128"/>
      <c r="H542" s="129" t="str">
        <f t="shared" si="118"/>
        <v/>
      </c>
      <c r="I542" s="124"/>
      <c r="J542" s="126" t="str">
        <f t="shared" si="126"/>
        <v/>
      </c>
      <c r="K542" s="127"/>
      <c r="L542" s="126" t="str">
        <f t="shared" si="127"/>
        <v/>
      </c>
      <c r="M542" s="127"/>
      <c r="N542" s="126" t="str">
        <f t="shared" si="128"/>
        <v/>
      </c>
      <c r="O542" s="126" t="str">
        <f t="shared" si="129"/>
        <v/>
      </c>
      <c r="P542" s="126" t="str">
        <f t="shared" si="130"/>
        <v/>
      </c>
      <c r="Q542" s="125"/>
      <c r="S542" s="4" t="str">
        <f t="shared" si="119"/>
        <v/>
      </c>
      <c r="T542" s="11" t="str">
        <f t="shared" si="117"/>
        <v/>
      </c>
      <c r="U542" s="11">
        <f t="shared" si="120"/>
        <v>0</v>
      </c>
      <c r="V542" s="12" t="str">
        <f t="shared" si="121"/>
        <v/>
      </c>
      <c r="X542" s="4" t="str">
        <f t="shared" si="122"/>
        <v/>
      </c>
      <c r="Y542" s="11" t="str">
        <f t="shared" si="123"/>
        <v/>
      </c>
      <c r="Z542" s="11">
        <f t="shared" si="125"/>
        <v>0</v>
      </c>
      <c r="AA542" s="12" t="str">
        <f t="shared" si="124"/>
        <v/>
      </c>
    </row>
    <row r="543" spans="1:27" ht="30" customHeight="1">
      <c r="A543" s="9"/>
      <c r="C543" s="10"/>
      <c r="D543" s="10"/>
      <c r="E543" s="128"/>
      <c r="F543" s="128"/>
      <c r="G543" s="128"/>
      <c r="H543" s="129" t="str">
        <f t="shared" si="118"/>
        <v/>
      </c>
      <c r="I543" s="124"/>
      <c r="J543" s="126" t="str">
        <f t="shared" si="126"/>
        <v/>
      </c>
      <c r="K543" s="127"/>
      <c r="L543" s="126" t="str">
        <f t="shared" si="127"/>
        <v/>
      </c>
      <c r="M543" s="127"/>
      <c r="N543" s="126" t="str">
        <f t="shared" si="128"/>
        <v/>
      </c>
      <c r="O543" s="126" t="str">
        <f t="shared" si="129"/>
        <v/>
      </c>
      <c r="P543" s="126" t="str">
        <f t="shared" si="130"/>
        <v/>
      </c>
      <c r="Q543" s="125"/>
      <c r="S543" s="4" t="str">
        <f t="shared" si="119"/>
        <v/>
      </c>
      <c r="T543" s="11" t="str">
        <f t="shared" si="117"/>
        <v/>
      </c>
      <c r="U543" s="11">
        <f t="shared" si="120"/>
        <v>0</v>
      </c>
      <c r="V543" s="12" t="str">
        <f t="shared" si="121"/>
        <v/>
      </c>
      <c r="X543" s="4" t="str">
        <f t="shared" si="122"/>
        <v/>
      </c>
      <c r="Y543" s="11" t="str">
        <f t="shared" si="123"/>
        <v/>
      </c>
      <c r="Z543" s="11">
        <f t="shared" si="125"/>
        <v>0</v>
      </c>
      <c r="AA543" s="12" t="str">
        <f t="shared" si="124"/>
        <v/>
      </c>
    </row>
    <row r="544" spans="1:27" ht="30" customHeight="1">
      <c r="A544" s="9"/>
      <c r="C544" s="10"/>
      <c r="D544" s="10"/>
      <c r="E544" s="128"/>
      <c r="F544" s="128"/>
      <c r="G544" s="128"/>
      <c r="H544" s="129" t="str">
        <f t="shared" si="118"/>
        <v/>
      </c>
      <c r="I544" s="124"/>
      <c r="J544" s="126" t="str">
        <f t="shared" si="126"/>
        <v/>
      </c>
      <c r="K544" s="127"/>
      <c r="L544" s="126" t="str">
        <f t="shared" si="127"/>
        <v/>
      </c>
      <c r="M544" s="127"/>
      <c r="N544" s="126" t="str">
        <f t="shared" si="128"/>
        <v/>
      </c>
      <c r="O544" s="126" t="str">
        <f t="shared" si="129"/>
        <v/>
      </c>
      <c r="P544" s="126" t="str">
        <f t="shared" si="130"/>
        <v/>
      </c>
      <c r="Q544" s="125"/>
      <c r="S544" s="4" t="str">
        <f t="shared" si="119"/>
        <v/>
      </c>
      <c r="T544" s="11" t="str">
        <f t="shared" si="117"/>
        <v/>
      </c>
      <c r="U544" s="11">
        <f t="shared" si="120"/>
        <v>0</v>
      </c>
      <c r="V544" s="12" t="str">
        <f t="shared" si="121"/>
        <v/>
      </c>
      <c r="X544" s="4" t="str">
        <f t="shared" si="122"/>
        <v/>
      </c>
      <c r="Y544" s="11" t="str">
        <f t="shared" si="123"/>
        <v/>
      </c>
      <c r="Z544" s="11">
        <f t="shared" si="125"/>
        <v>0</v>
      </c>
      <c r="AA544" s="12" t="str">
        <f t="shared" si="124"/>
        <v/>
      </c>
    </row>
    <row r="545" spans="1:27" ht="30" customHeight="1">
      <c r="A545" s="9"/>
      <c r="C545" s="10"/>
      <c r="D545" s="10"/>
      <c r="E545" s="128"/>
      <c r="F545" s="128"/>
      <c r="G545" s="128"/>
      <c r="H545" s="129" t="str">
        <f t="shared" si="118"/>
        <v/>
      </c>
      <c r="I545" s="124"/>
      <c r="J545" s="126" t="str">
        <f t="shared" si="126"/>
        <v/>
      </c>
      <c r="K545" s="127"/>
      <c r="L545" s="126" t="str">
        <f t="shared" si="127"/>
        <v/>
      </c>
      <c r="M545" s="127"/>
      <c r="N545" s="126" t="str">
        <f t="shared" si="128"/>
        <v/>
      </c>
      <c r="O545" s="126" t="str">
        <f t="shared" si="129"/>
        <v/>
      </c>
      <c r="P545" s="126" t="str">
        <f t="shared" si="130"/>
        <v/>
      </c>
      <c r="Q545" s="125"/>
      <c r="S545" s="4" t="str">
        <f t="shared" si="119"/>
        <v/>
      </c>
      <c r="T545" s="11" t="str">
        <f t="shared" si="117"/>
        <v/>
      </c>
      <c r="U545" s="11">
        <f t="shared" si="120"/>
        <v>0</v>
      </c>
      <c r="V545" s="12" t="str">
        <f t="shared" si="121"/>
        <v/>
      </c>
      <c r="X545" s="4" t="str">
        <f t="shared" si="122"/>
        <v/>
      </c>
      <c r="Y545" s="11" t="str">
        <f t="shared" si="123"/>
        <v/>
      </c>
      <c r="Z545" s="11">
        <f t="shared" si="125"/>
        <v>0</v>
      </c>
      <c r="AA545" s="12" t="str">
        <f t="shared" si="124"/>
        <v/>
      </c>
    </row>
    <row r="546" spans="1:27" ht="30" customHeight="1">
      <c r="A546" s="9"/>
      <c r="C546" s="10"/>
      <c r="D546" s="10"/>
      <c r="E546" s="128"/>
      <c r="F546" s="128"/>
      <c r="G546" s="128"/>
      <c r="H546" s="129" t="str">
        <f t="shared" si="118"/>
        <v/>
      </c>
      <c r="I546" s="124"/>
      <c r="J546" s="126" t="str">
        <f t="shared" si="126"/>
        <v/>
      </c>
      <c r="K546" s="127"/>
      <c r="L546" s="126" t="str">
        <f t="shared" si="127"/>
        <v/>
      </c>
      <c r="M546" s="127"/>
      <c r="N546" s="126" t="str">
        <f t="shared" si="128"/>
        <v/>
      </c>
      <c r="O546" s="126" t="str">
        <f t="shared" si="129"/>
        <v/>
      </c>
      <c r="P546" s="126" t="str">
        <f t="shared" si="130"/>
        <v/>
      </c>
      <c r="Q546" s="125"/>
      <c r="S546" s="4" t="str">
        <f t="shared" si="119"/>
        <v/>
      </c>
      <c r="T546" s="11" t="str">
        <f t="shared" si="117"/>
        <v/>
      </c>
      <c r="U546" s="11">
        <f t="shared" si="120"/>
        <v>0</v>
      </c>
      <c r="V546" s="12" t="str">
        <f t="shared" si="121"/>
        <v/>
      </c>
      <c r="X546" s="4" t="str">
        <f t="shared" si="122"/>
        <v/>
      </c>
      <c r="Y546" s="11" t="str">
        <f t="shared" si="123"/>
        <v/>
      </c>
      <c r="Z546" s="11">
        <f t="shared" si="125"/>
        <v>0</v>
      </c>
      <c r="AA546" s="12" t="str">
        <f t="shared" si="124"/>
        <v/>
      </c>
    </row>
    <row r="547" spans="1:27" ht="30" customHeight="1">
      <c r="A547" s="9"/>
      <c r="C547" s="10"/>
      <c r="D547" s="10"/>
      <c r="E547" s="128"/>
      <c r="F547" s="128"/>
      <c r="G547" s="128"/>
      <c r="H547" s="129" t="str">
        <f t="shared" si="118"/>
        <v/>
      </c>
      <c r="I547" s="124"/>
      <c r="J547" s="126" t="str">
        <f t="shared" si="126"/>
        <v/>
      </c>
      <c r="K547" s="127"/>
      <c r="L547" s="126" t="str">
        <f t="shared" si="127"/>
        <v/>
      </c>
      <c r="M547" s="127"/>
      <c r="N547" s="126" t="str">
        <f t="shared" si="128"/>
        <v/>
      </c>
      <c r="O547" s="126" t="str">
        <f t="shared" si="129"/>
        <v/>
      </c>
      <c r="P547" s="126" t="str">
        <f t="shared" si="130"/>
        <v/>
      </c>
      <c r="Q547" s="125"/>
      <c r="S547" s="4" t="str">
        <f t="shared" si="119"/>
        <v/>
      </c>
      <c r="T547" s="11" t="str">
        <f t="shared" si="117"/>
        <v/>
      </c>
      <c r="U547" s="11">
        <f t="shared" si="120"/>
        <v>0</v>
      </c>
      <c r="V547" s="12" t="str">
        <f t="shared" si="121"/>
        <v/>
      </c>
      <c r="X547" s="4" t="str">
        <f t="shared" si="122"/>
        <v/>
      </c>
      <c r="Y547" s="11" t="str">
        <f t="shared" si="123"/>
        <v/>
      </c>
      <c r="Z547" s="11">
        <f t="shared" si="125"/>
        <v>0</v>
      </c>
      <c r="AA547" s="12" t="str">
        <f t="shared" si="124"/>
        <v/>
      </c>
    </row>
    <row r="548" spans="1:27" ht="30" customHeight="1">
      <c r="A548" s="9"/>
      <c r="C548" s="10"/>
      <c r="D548" s="10"/>
      <c r="E548" s="128"/>
      <c r="F548" s="128"/>
      <c r="G548" s="128"/>
      <c r="H548" s="129" t="str">
        <f t="shared" si="118"/>
        <v/>
      </c>
      <c r="I548" s="124"/>
      <c r="J548" s="126" t="str">
        <f t="shared" si="126"/>
        <v/>
      </c>
      <c r="K548" s="127"/>
      <c r="L548" s="126" t="str">
        <f t="shared" si="127"/>
        <v/>
      </c>
      <c r="M548" s="127"/>
      <c r="N548" s="126" t="str">
        <f t="shared" si="128"/>
        <v/>
      </c>
      <c r="O548" s="126" t="str">
        <f t="shared" si="129"/>
        <v/>
      </c>
      <c r="P548" s="126" t="str">
        <f t="shared" si="130"/>
        <v/>
      </c>
      <c r="Q548" s="125"/>
      <c r="S548" s="4" t="str">
        <f t="shared" si="119"/>
        <v/>
      </c>
      <c r="T548" s="11" t="str">
        <f t="shared" si="117"/>
        <v/>
      </c>
      <c r="U548" s="11">
        <f t="shared" si="120"/>
        <v>0</v>
      </c>
      <c r="V548" s="12" t="str">
        <f t="shared" si="121"/>
        <v/>
      </c>
      <c r="X548" s="4" t="str">
        <f t="shared" si="122"/>
        <v/>
      </c>
      <c r="Y548" s="11" t="str">
        <f t="shared" si="123"/>
        <v/>
      </c>
      <c r="Z548" s="11">
        <f t="shared" si="125"/>
        <v>0</v>
      </c>
      <c r="AA548" s="12" t="str">
        <f t="shared" si="124"/>
        <v/>
      </c>
    </row>
    <row r="549" spans="1:27" ht="30" customHeight="1">
      <c r="A549" s="9"/>
      <c r="C549" s="10"/>
      <c r="D549" s="10"/>
      <c r="E549" s="128"/>
      <c r="F549" s="128"/>
      <c r="G549" s="128"/>
      <c r="H549" s="129" t="str">
        <f t="shared" si="118"/>
        <v/>
      </c>
      <c r="I549" s="124"/>
      <c r="J549" s="126" t="str">
        <f t="shared" si="126"/>
        <v/>
      </c>
      <c r="K549" s="127"/>
      <c r="L549" s="126" t="str">
        <f t="shared" si="127"/>
        <v/>
      </c>
      <c r="M549" s="127"/>
      <c r="N549" s="126" t="str">
        <f t="shared" si="128"/>
        <v/>
      </c>
      <c r="O549" s="126" t="str">
        <f t="shared" si="129"/>
        <v/>
      </c>
      <c r="P549" s="126" t="str">
        <f t="shared" si="130"/>
        <v/>
      </c>
      <c r="Q549" s="125"/>
      <c r="S549" s="4" t="str">
        <f t="shared" si="119"/>
        <v/>
      </c>
      <c r="T549" s="11" t="str">
        <f t="shared" si="117"/>
        <v/>
      </c>
      <c r="U549" s="11">
        <f t="shared" si="120"/>
        <v>0</v>
      </c>
      <c r="V549" s="12" t="str">
        <f t="shared" si="121"/>
        <v/>
      </c>
      <c r="X549" s="4" t="str">
        <f t="shared" si="122"/>
        <v/>
      </c>
      <c r="Y549" s="11" t="str">
        <f t="shared" si="123"/>
        <v/>
      </c>
      <c r="Z549" s="11">
        <f t="shared" si="125"/>
        <v>0</v>
      </c>
      <c r="AA549" s="12" t="str">
        <f t="shared" si="124"/>
        <v/>
      </c>
    </row>
    <row r="550" spans="1:27" ht="30" customHeight="1">
      <c r="A550" s="9"/>
      <c r="C550" s="10"/>
      <c r="D550" s="10"/>
      <c r="E550" s="128"/>
      <c r="F550" s="128"/>
      <c r="G550" s="128"/>
      <c r="H550" s="129" t="str">
        <f t="shared" si="118"/>
        <v/>
      </c>
      <c r="I550" s="124"/>
      <c r="J550" s="126" t="str">
        <f t="shared" si="126"/>
        <v/>
      </c>
      <c r="K550" s="127"/>
      <c r="L550" s="126" t="str">
        <f t="shared" si="127"/>
        <v/>
      </c>
      <c r="M550" s="127"/>
      <c r="N550" s="126" t="str">
        <f t="shared" si="128"/>
        <v/>
      </c>
      <c r="O550" s="126" t="str">
        <f t="shared" si="129"/>
        <v/>
      </c>
      <c r="P550" s="126" t="str">
        <f t="shared" si="130"/>
        <v/>
      </c>
      <c r="Q550" s="125"/>
      <c r="S550" s="4" t="str">
        <f t="shared" si="119"/>
        <v/>
      </c>
      <c r="T550" s="11" t="str">
        <f t="shared" si="117"/>
        <v/>
      </c>
      <c r="U550" s="11">
        <f t="shared" si="120"/>
        <v>0</v>
      </c>
      <c r="V550" s="12" t="str">
        <f t="shared" si="121"/>
        <v/>
      </c>
      <c r="X550" s="4" t="str">
        <f t="shared" si="122"/>
        <v/>
      </c>
      <c r="Y550" s="11" t="str">
        <f t="shared" si="123"/>
        <v/>
      </c>
      <c r="Z550" s="11">
        <f t="shared" si="125"/>
        <v>0</v>
      </c>
      <c r="AA550" s="12" t="str">
        <f t="shared" si="124"/>
        <v/>
      </c>
    </row>
    <row r="551" spans="1:27" ht="30" customHeight="1">
      <c r="A551" s="9"/>
      <c r="C551" s="10"/>
      <c r="D551" s="10"/>
      <c r="E551" s="128"/>
      <c r="F551" s="128"/>
      <c r="G551" s="128"/>
      <c r="H551" s="129" t="str">
        <f t="shared" si="118"/>
        <v/>
      </c>
      <c r="I551" s="124"/>
      <c r="J551" s="126" t="str">
        <f t="shared" si="126"/>
        <v/>
      </c>
      <c r="K551" s="127"/>
      <c r="L551" s="126" t="str">
        <f t="shared" si="127"/>
        <v/>
      </c>
      <c r="M551" s="127"/>
      <c r="N551" s="126" t="str">
        <f t="shared" si="128"/>
        <v/>
      </c>
      <c r="O551" s="126" t="str">
        <f t="shared" si="129"/>
        <v/>
      </c>
      <c r="P551" s="126" t="str">
        <f t="shared" si="130"/>
        <v/>
      </c>
      <c r="Q551" s="125"/>
      <c r="S551" s="4" t="str">
        <f t="shared" si="119"/>
        <v/>
      </c>
      <c r="T551" s="11" t="str">
        <f t="shared" si="117"/>
        <v/>
      </c>
      <c r="U551" s="11">
        <f t="shared" si="120"/>
        <v>0</v>
      </c>
      <c r="V551" s="12" t="str">
        <f t="shared" si="121"/>
        <v/>
      </c>
      <c r="X551" s="4" t="str">
        <f t="shared" si="122"/>
        <v/>
      </c>
      <c r="Y551" s="11" t="str">
        <f t="shared" si="123"/>
        <v/>
      </c>
      <c r="Z551" s="11">
        <f t="shared" si="125"/>
        <v>0</v>
      </c>
      <c r="AA551" s="12" t="str">
        <f t="shared" si="124"/>
        <v/>
      </c>
    </row>
    <row r="552" spans="1:27" ht="30" customHeight="1">
      <c r="A552" s="9"/>
      <c r="C552" s="10"/>
      <c r="D552" s="10"/>
      <c r="E552" s="128"/>
      <c r="F552" s="128"/>
      <c r="G552" s="128"/>
      <c r="H552" s="129" t="str">
        <f t="shared" si="118"/>
        <v/>
      </c>
      <c r="I552" s="124"/>
      <c r="J552" s="126" t="str">
        <f t="shared" si="126"/>
        <v/>
      </c>
      <c r="K552" s="127"/>
      <c r="L552" s="126" t="str">
        <f t="shared" si="127"/>
        <v/>
      </c>
      <c r="M552" s="127"/>
      <c r="N552" s="126" t="str">
        <f t="shared" si="128"/>
        <v/>
      </c>
      <c r="O552" s="126" t="str">
        <f t="shared" si="129"/>
        <v/>
      </c>
      <c r="P552" s="126" t="str">
        <f t="shared" si="130"/>
        <v/>
      </c>
      <c r="Q552" s="125"/>
      <c r="S552" s="4" t="str">
        <f t="shared" si="119"/>
        <v/>
      </c>
      <c r="T552" s="11" t="str">
        <f t="shared" si="117"/>
        <v/>
      </c>
      <c r="U552" s="11">
        <f t="shared" si="120"/>
        <v>0</v>
      </c>
      <c r="V552" s="12" t="str">
        <f t="shared" si="121"/>
        <v/>
      </c>
      <c r="X552" s="4" t="str">
        <f t="shared" si="122"/>
        <v/>
      </c>
      <c r="Y552" s="11" t="str">
        <f t="shared" si="123"/>
        <v/>
      </c>
      <c r="Z552" s="11">
        <f t="shared" si="125"/>
        <v>0</v>
      </c>
      <c r="AA552" s="12" t="str">
        <f t="shared" si="124"/>
        <v/>
      </c>
    </row>
    <row r="553" spans="1:27" ht="30" customHeight="1">
      <c r="A553" s="9"/>
      <c r="C553" s="10"/>
      <c r="D553" s="10"/>
      <c r="E553" s="128"/>
      <c r="F553" s="128"/>
      <c r="G553" s="128"/>
      <c r="H553" s="129" t="str">
        <f t="shared" si="118"/>
        <v/>
      </c>
      <c r="I553" s="124"/>
      <c r="J553" s="126" t="str">
        <f t="shared" si="126"/>
        <v/>
      </c>
      <c r="K553" s="127"/>
      <c r="L553" s="126" t="str">
        <f t="shared" si="127"/>
        <v/>
      </c>
      <c r="M553" s="127"/>
      <c r="N553" s="126" t="str">
        <f t="shared" si="128"/>
        <v/>
      </c>
      <c r="O553" s="126" t="str">
        <f t="shared" si="129"/>
        <v/>
      </c>
      <c r="P553" s="126" t="str">
        <f t="shared" si="130"/>
        <v/>
      </c>
      <c r="Q553" s="125"/>
      <c r="S553" s="4" t="str">
        <f t="shared" si="119"/>
        <v/>
      </c>
      <c r="T553" s="11" t="str">
        <f t="shared" si="117"/>
        <v/>
      </c>
      <c r="U553" s="11">
        <f t="shared" si="120"/>
        <v>0</v>
      </c>
      <c r="V553" s="12" t="str">
        <f t="shared" si="121"/>
        <v/>
      </c>
      <c r="X553" s="4" t="str">
        <f t="shared" si="122"/>
        <v/>
      </c>
      <c r="Y553" s="11" t="str">
        <f t="shared" si="123"/>
        <v/>
      </c>
      <c r="Z553" s="11">
        <f t="shared" si="125"/>
        <v>0</v>
      </c>
      <c r="AA553" s="12" t="str">
        <f t="shared" si="124"/>
        <v/>
      </c>
    </row>
    <row r="554" spans="1:27" ht="30" customHeight="1">
      <c r="A554" s="9"/>
      <c r="C554" s="10"/>
      <c r="D554" s="10"/>
      <c r="E554" s="128"/>
      <c r="F554" s="128"/>
      <c r="G554" s="128"/>
      <c r="H554" s="129" t="str">
        <f t="shared" si="118"/>
        <v/>
      </c>
      <c r="I554" s="124"/>
      <c r="J554" s="126" t="str">
        <f t="shared" si="126"/>
        <v/>
      </c>
      <c r="K554" s="127"/>
      <c r="L554" s="126" t="str">
        <f t="shared" si="127"/>
        <v/>
      </c>
      <c r="M554" s="127"/>
      <c r="N554" s="126" t="str">
        <f t="shared" si="128"/>
        <v/>
      </c>
      <c r="O554" s="126" t="str">
        <f t="shared" si="129"/>
        <v/>
      </c>
      <c r="P554" s="126" t="str">
        <f t="shared" si="130"/>
        <v/>
      </c>
      <c r="Q554" s="125"/>
      <c r="S554" s="4" t="str">
        <f t="shared" si="119"/>
        <v/>
      </c>
      <c r="T554" s="11" t="str">
        <f t="shared" si="117"/>
        <v/>
      </c>
      <c r="U554" s="11">
        <f t="shared" si="120"/>
        <v>0</v>
      </c>
      <c r="V554" s="12" t="str">
        <f t="shared" si="121"/>
        <v/>
      </c>
      <c r="X554" s="4" t="str">
        <f t="shared" si="122"/>
        <v/>
      </c>
      <c r="Y554" s="11" t="str">
        <f t="shared" si="123"/>
        <v/>
      </c>
      <c r="Z554" s="11">
        <f t="shared" si="125"/>
        <v>0</v>
      </c>
      <c r="AA554" s="12" t="str">
        <f t="shared" si="124"/>
        <v/>
      </c>
    </row>
    <row r="555" spans="1:27" ht="30" customHeight="1">
      <c r="A555" s="9"/>
      <c r="C555" s="10"/>
      <c r="D555" s="10"/>
      <c r="E555" s="128"/>
      <c r="F555" s="128"/>
      <c r="G555" s="128"/>
      <c r="H555" s="129" t="str">
        <f t="shared" si="118"/>
        <v/>
      </c>
      <c r="I555" s="124"/>
      <c r="J555" s="126" t="str">
        <f t="shared" si="126"/>
        <v/>
      </c>
      <c r="K555" s="127"/>
      <c r="L555" s="126" t="str">
        <f t="shared" si="127"/>
        <v/>
      </c>
      <c r="M555" s="127"/>
      <c r="N555" s="126" t="str">
        <f t="shared" si="128"/>
        <v/>
      </c>
      <c r="O555" s="126" t="str">
        <f t="shared" si="129"/>
        <v/>
      </c>
      <c r="P555" s="126" t="str">
        <f t="shared" si="130"/>
        <v/>
      </c>
      <c r="Q555" s="125"/>
      <c r="S555" s="4" t="str">
        <f t="shared" si="119"/>
        <v/>
      </c>
      <c r="T555" s="11" t="str">
        <f t="shared" si="117"/>
        <v/>
      </c>
      <c r="U555" s="11">
        <f t="shared" si="120"/>
        <v>0</v>
      </c>
      <c r="V555" s="12" t="str">
        <f t="shared" si="121"/>
        <v/>
      </c>
      <c r="X555" s="4" t="str">
        <f t="shared" si="122"/>
        <v/>
      </c>
      <c r="Y555" s="11" t="str">
        <f t="shared" si="123"/>
        <v/>
      </c>
      <c r="Z555" s="11">
        <f t="shared" si="125"/>
        <v>0</v>
      </c>
      <c r="AA555" s="12" t="str">
        <f t="shared" si="124"/>
        <v/>
      </c>
    </row>
    <row r="556" spans="1:27" ht="30" customHeight="1">
      <c r="A556" s="9"/>
      <c r="C556" s="10"/>
      <c r="D556" s="10"/>
      <c r="E556" s="128"/>
      <c r="F556" s="128"/>
      <c r="G556" s="128"/>
      <c r="H556" s="129" t="str">
        <f t="shared" si="118"/>
        <v/>
      </c>
      <c r="I556" s="124"/>
      <c r="J556" s="126" t="str">
        <f t="shared" si="126"/>
        <v/>
      </c>
      <c r="K556" s="127"/>
      <c r="L556" s="126" t="str">
        <f t="shared" si="127"/>
        <v/>
      </c>
      <c r="M556" s="127"/>
      <c r="N556" s="126" t="str">
        <f t="shared" si="128"/>
        <v/>
      </c>
      <c r="O556" s="126" t="str">
        <f t="shared" si="129"/>
        <v/>
      </c>
      <c r="P556" s="126" t="str">
        <f t="shared" si="130"/>
        <v/>
      </c>
      <c r="Q556" s="125"/>
      <c r="S556" s="4" t="str">
        <f t="shared" si="119"/>
        <v/>
      </c>
      <c r="T556" s="11" t="str">
        <f t="shared" si="117"/>
        <v/>
      </c>
      <c r="U556" s="11">
        <f t="shared" si="120"/>
        <v>0</v>
      </c>
      <c r="V556" s="12" t="str">
        <f t="shared" si="121"/>
        <v/>
      </c>
      <c r="X556" s="4" t="str">
        <f t="shared" si="122"/>
        <v/>
      </c>
      <c r="Y556" s="11" t="str">
        <f t="shared" si="123"/>
        <v/>
      </c>
      <c r="Z556" s="11">
        <f t="shared" si="125"/>
        <v>0</v>
      </c>
      <c r="AA556" s="12" t="str">
        <f t="shared" si="124"/>
        <v/>
      </c>
    </row>
    <row r="557" spans="1:27" ht="30" customHeight="1">
      <c r="A557" s="9"/>
      <c r="C557" s="10"/>
      <c r="D557" s="10"/>
      <c r="E557" s="128"/>
      <c r="F557" s="128"/>
      <c r="G557" s="128"/>
      <c r="H557" s="129" t="str">
        <f t="shared" si="118"/>
        <v/>
      </c>
      <c r="I557" s="124"/>
      <c r="J557" s="126" t="str">
        <f t="shared" si="126"/>
        <v/>
      </c>
      <c r="K557" s="127"/>
      <c r="L557" s="126" t="str">
        <f t="shared" si="127"/>
        <v/>
      </c>
      <c r="M557" s="127"/>
      <c r="N557" s="126" t="str">
        <f t="shared" si="128"/>
        <v/>
      </c>
      <c r="O557" s="126" t="str">
        <f t="shared" si="129"/>
        <v/>
      </c>
      <c r="P557" s="126" t="str">
        <f t="shared" si="130"/>
        <v/>
      </c>
      <c r="Q557" s="125"/>
      <c r="S557" s="4" t="str">
        <f t="shared" si="119"/>
        <v/>
      </c>
      <c r="T557" s="11" t="str">
        <f t="shared" si="117"/>
        <v/>
      </c>
      <c r="U557" s="11">
        <f t="shared" si="120"/>
        <v>0</v>
      </c>
      <c r="V557" s="12" t="str">
        <f t="shared" si="121"/>
        <v/>
      </c>
      <c r="X557" s="4" t="str">
        <f t="shared" si="122"/>
        <v/>
      </c>
      <c r="Y557" s="11" t="str">
        <f t="shared" si="123"/>
        <v/>
      </c>
      <c r="Z557" s="11">
        <f t="shared" si="125"/>
        <v>0</v>
      </c>
      <c r="AA557" s="12" t="str">
        <f t="shared" si="124"/>
        <v/>
      </c>
    </row>
    <row r="558" spans="1:27" ht="30" customHeight="1">
      <c r="A558" s="9"/>
      <c r="C558" s="10"/>
      <c r="D558" s="10"/>
      <c r="E558" s="128"/>
      <c r="F558" s="128"/>
      <c r="G558" s="128"/>
      <c r="H558" s="129" t="str">
        <f t="shared" si="118"/>
        <v/>
      </c>
      <c r="I558" s="124"/>
      <c r="J558" s="126" t="str">
        <f t="shared" si="126"/>
        <v/>
      </c>
      <c r="K558" s="127"/>
      <c r="L558" s="126" t="str">
        <f t="shared" si="127"/>
        <v/>
      </c>
      <c r="M558" s="127"/>
      <c r="N558" s="126" t="str">
        <f t="shared" si="128"/>
        <v/>
      </c>
      <c r="O558" s="126" t="str">
        <f t="shared" si="129"/>
        <v/>
      </c>
      <c r="P558" s="126" t="str">
        <f t="shared" si="130"/>
        <v/>
      </c>
      <c r="Q558" s="125"/>
      <c r="S558" s="4" t="str">
        <f t="shared" si="119"/>
        <v/>
      </c>
      <c r="T558" s="11" t="str">
        <f t="shared" si="117"/>
        <v/>
      </c>
      <c r="U558" s="11">
        <f t="shared" si="120"/>
        <v>0</v>
      </c>
      <c r="V558" s="12" t="str">
        <f t="shared" si="121"/>
        <v/>
      </c>
      <c r="X558" s="4" t="str">
        <f t="shared" si="122"/>
        <v/>
      </c>
      <c r="Y558" s="11" t="str">
        <f t="shared" si="123"/>
        <v/>
      </c>
      <c r="Z558" s="11">
        <f t="shared" si="125"/>
        <v>0</v>
      </c>
      <c r="AA558" s="12" t="str">
        <f t="shared" si="124"/>
        <v/>
      </c>
    </row>
    <row r="559" spans="1:27" ht="30" customHeight="1">
      <c r="A559" s="9"/>
      <c r="C559" s="10"/>
      <c r="D559" s="10"/>
      <c r="E559" s="128"/>
      <c r="F559" s="128"/>
      <c r="G559" s="128"/>
      <c r="H559" s="129" t="str">
        <f t="shared" si="118"/>
        <v/>
      </c>
      <c r="I559" s="124"/>
      <c r="J559" s="126" t="str">
        <f t="shared" si="126"/>
        <v/>
      </c>
      <c r="K559" s="127"/>
      <c r="L559" s="126" t="str">
        <f t="shared" si="127"/>
        <v/>
      </c>
      <c r="M559" s="127"/>
      <c r="N559" s="126" t="str">
        <f t="shared" si="128"/>
        <v/>
      </c>
      <c r="O559" s="126" t="str">
        <f t="shared" si="129"/>
        <v/>
      </c>
      <c r="P559" s="126" t="str">
        <f t="shared" si="130"/>
        <v/>
      </c>
      <c r="Q559" s="125"/>
      <c r="S559" s="4" t="str">
        <f t="shared" si="119"/>
        <v/>
      </c>
      <c r="T559" s="11" t="str">
        <f t="shared" si="117"/>
        <v/>
      </c>
      <c r="U559" s="11">
        <f t="shared" si="120"/>
        <v>0</v>
      </c>
      <c r="V559" s="12" t="str">
        <f t="shared" si="121"/>
        <v/>
      </c>
      <c r="X559" s="4" t="str">
        <f t="shared" si="122"/>
        <v/>
      </c>
      <c r="Y559" s="11" t="str">
        <f t="shared" si="123"/>
        <v/>
      </c>
      <c r="Z559" s="11">
        <f t="shared" si="125"/>
        <v>0</v>
      </c>
      <c r="AA559" s="12" t="str">
        <f t="shared" si="124"/>
        <v/>
      </c>
    </row>
    <row r="560" spans="1:27" ht="30" customHeight="1">
      <c r="A560" s="9"/>
      <c r="C560" s="10"/>
      <c r="D560" s="10"/>
      <c r="E560" s="128"/>
      <c r="F560" s="128"/>
      <c r="G560" s="128"/>
      <c r="H560" s="129" t="str">
        <f t="shared" si="118"/>
        <v/>
      </c>
      <c r="I560" s="124"/>
      <c r="J560" s="126" t="str">
        <f t="shared" si="126"/>
        <v/>
      </c>
      <c r="K560" s="127"/>
      <c r="L560" s="126" t="str">
        <f t="shared" si="127"/>
        <v/>
      </c>
      <c r="M560" s="127"/>
      <c r="N560" s="126" t="str">
        <f t="shared" si="128"/>
        <v/>
      </c>
      <c r="O560" s="126" t="str">
        <f t="shared" si="129"/>
        <v/>
      </c>
      <c r="P560" s="126" t="str">
        <f t="shared" si="130"/>
        <v/>
      </c>
      <c r="Q560" s="125"/>
      <c r="S560" s="4" t="str">
        <f t="shared" si="119"/>
        <v/>
      </c>
      <c r="T560" s="11" t="str">
        <f t="shared" si="117"/>
        <v/>
      </c>
      <c r="U560" s="11">
        <f t="shared" si="120"/>
        <v>0</v>
      </c>
      <c r="V560" s="12" t="str">
        <f t="shared" si="121"/>
        <v/>
      </c>
      <c r="X560" s="4" t="str">
        <f t="shared" si="122"/>
        <v/>
      </c>
      <c r="Y560" s="11" t="str">
        <f t="shared" si="123"/>
        <v/>
      </c>
      <c r="Z560" s="11">
        <f t="shared" si="125"/>
        <v>0</v>
      </c>
      <c r="AA560" s="12" t="str">
        <f t="shared" si="124"/>
        <v/>
      </c>
    </row>
    <row r="561" spans="1:27" ht="30" customHeight="1">
      <c r="A561" s="9"/>
      <c r="C561" s="10"/>
      <c r="D561" s="10"/>
      <c r="E561" s="128"/>
      <c r="F561" s="128"/>
      <c r="G561" s="128"/>
      <c r="H561" s="129" t="str">
        <f t="shared" si="118"/>
        <v/>
      </c>
      <c r="I561" s="124"/>
      <c r="J561" s="126" t="str">
        <f t="shared" si="126"/>
        <v/>
      </c>
      <c r="K561" s="127"/>
      <c r="L561" s="126" t="str">
        <f t="shared" si="127"/>
        <v/>
      </c>
      <c r="M561" s="127"/>
      <c r="N561" s="126" t="str">
        <f t="shared" si="128"/>
        <v/>
      </c>
      <c r="O561" s="126" t="str">
        <f t="shared" si="129"/>
        <v/>
      </c>
      <c r="P561" s="126" t="str">
        <f t="shared" si="130"/>
        <v/>
      </c>
      <c r="Q561" s="125"/>
      <c r="S561" s="4" t="str">
        <f t="shared" si="119"/>
        <v/>
      </c>
      <c r="T561" s="11" t="str">
        <f t="shared" si="117"/>
        <v/>
      </c>
      <c r="U561" s="11">
        <f t="shared" si="120"/>
        <v>0</v>
      </c>
      <c r="V561" s="12" t="str">
        <f t="shared" si="121"/>
        <v/>
      </c>
      <c r="X561" s="4" t="str">
        <f t="shared" si="122"/>
        <v/>
      </c>
      <c r="Y561" s="11" t="str">
        <f t="shared" si="123"/>
        <v/>
      </c>
      <c r="Z561" s="11">
        <f t="shared" si="125"/>
        <v>0</v>
      </c>
      <c r="AA561" s="12" t="str">
        <f t="shared" si="124"/>
        <v/>
      </c>
    </row>
    <row r="562" spans="1:27" ht="30" customHeight="1">
      <c r="A562" s="9"/>
      <c r="C562" s="10"/>
      <c r="D562" s="10"/>
      <c r="E562" s="128"/>
      <c r="F562" s="128"/>
      <c r="G562" s="128"/>
      <c r="H562" s="129" t="str">
        <f t="shared" si="118"/>
        <v/>
      </c>
      <c r="I562" s="124"/>
      <c r="J562" s="126" t="str">
        <f t="shared" si="126"/>
        <v/>
      </c>
      <c r="K562" s="127"/>
      <c r="L562" s="126" t="str">
        <f t="shared" si="127"/>
        <v/>
      </c>
      <c r="M562" s="127"/>
      <c r="N562" s="126" t="str">
        <f t="shared" si="128"/>
        <v/>
      </c>
      <c r="O562" s="126" t="str">
        <f t="shared" si="129"/>
        <v/>
      </c>
      <c r="P562" s="126" t="str">
        <f t="shared" si="130"/>
        <v/>
      </c>
      <c r="Q562" s="125"/>
      <c r="S562" s="4" t="str">
        <f t="shared" si="119"/>
        <v/>
      </c>
      <c r="T562" s="11" t="str">
        <f t="shared" si="117"/>
        <v/>
      </c>
      <c r="U562" s="11">
        <f t="shared" si="120"/>
        <v>0</v>
      </c>
      <c r="V562" s="12" t="str">
        <f t="shared" si="121"/>
        <v/>
      </c>
      <c r="X562" s="4" t="str">
        <f t="shared" si="122"/>
        <v/>
      </c>
      <c r="Y562" s="11" t="str">
        <f t="shared" si="123"/>
        <v/>
      </c>
      <c r="Z562" s="11">
        <f t="shared" si="125"/>
        <v>0</v>
      </c>
      <c r="AA562" s="12" t="str">
        <f t="shared" si="124"/>
        <v/>
      </c>
    </row>
    <row r="563" spans="1:27" ht="30" customHeight="1">
      <c r="A563" s="9"/>
      <c r="C563" s="10"/>
      <c r="D563" s="10"/>
      <c r="E563" s="128"/>
      <c r="F563" s="128"/>
      <c r="G563" s="128"/>
      <c r="H563" s="129" t="str">
        <f t="shared" si="118"/>
        <v/>
      </c>
      <c r="I563" s="124"/>
      <c r="J563" s="126" t="str">
        <f t="shared" si="126"/>
        <v/>
      </c>
      <c r="K563" s="127"/>
      <c r="L563" s="126" t="str">
        <f t="shared" si="127"/>
        <v/>
      </c>
      <c r="M563" s="127"/>
      <c r="N563" s="126" t="str">
        <f t="shared" si="128"/>
        <v/>
      </c>
      <c r="O563" s="126" t="str">
        <f t="shared" si="129"/>
        <v/>
      </c>
      <c r="P563" s="126" t="str">
        <f t="shared" si="130"/>
        <v/>
      </c>
      <c r="Q563" s="125"/>
      <c r="S563" s="4" t="str">
        <f t="shared" si="119"/>
        <v/>
      </c>
      <c r="T563" s="11" t="str">
        <f t="shared" si="117"/>
        <v/>
      </c>
      <c r="U563" s="11">
        <f t="shared" si="120"/>
        <v>0</v>
      </c>
      <c r="V563" s="12" t="str">
        <f t="shared" si="121"/>
        <v/>
      </c>
      <c r="X563" s="4" t="str">
        <f t="shared" si="122"/>
        <v/>
      </c>
      <c r="Y563" s="11" t="str">
        <f t="shared" si="123"/>
        <v/>
      </c>
      <c r="Z563" s="11">
        <f t="shared" si="125"/>
        <v>0</v>
      </c>
      <c r="AA563" s="12" t="str">
        <f t="shared" si="124"/>
        <v/>
      </c>
    </row>
    <row r="564" spans="1:27" ht="30" customHeight="1">
      <c r="A564" s="9"/>
      <c r="C564" s="10"/>
      <c r="D564" s="10"/>
      <c r="E564" s="128"/>
      <c r="F564" s="128"/>
      <c r="G564" s="128"/>
      <c r="H564" s="129" t="str">
        <f t="shared" si="118"/>
        <v/>
      </c>
      <c r="I564" s="124"/>
      <c r="J564" s="126" t="str">
        <f t="shared" si="126"/>
        <v/>
      </c>
      <c r="K564" s="127"/>
      <c r="L564" s="126" t="str">
        <f t="shared" si="127"/>
        <v/>
      </c>
      <c r="M564" s="127"/>
      <c r="N564" s="126" t="str">
        <f t="shared" si="128"/>
        <v/>
      </c>
      <c r="O564" s="126" t="str">
        <f t="shared" si="129"/>
        <v/>
      </c>
      <c r="P564" s="126" t="str">
        <f t="shared" si="130"/>
        <v/>
      </c>
      <c r="Q564" s="125"/>
      <c r="S564" s="4" t="str">
        <f t="shared" si="119"/>
        <v/>
      </c>
      <c r="T564" s="11" t="str">
        <f t="shared" si="117"/>
        <v/>
      </c>
      <c r="U564" s="11">
        <f t="shared" si="120"/>
        <v>0</v>
      </c>
      <c r="V564" s="12" t="str">
        <f t="shared" si="121"/>
        <v/>
      </c>
      <c r="X564" s="4" t="str">
        <f t="shared" si="122"/>
        <v/>
      </c>
      <c r="Y564" s="11" t="str">
        <f t="shared" si="123"/>
        <v/>
      </c>
      <c r="Z564" s="11">
        <f t="shared" si="125"/>
        <v>0</v>
      </c>
      <c r="AA564" s="12" t="str">
        <f t="shared" si="124"/>
        <v/>
      </c>
    </row>
    <row r="565" spans="1:27" ht="30" customHeight="1">
      <c r="A565" s="9"/>
      <c r="C565" s="10"/>
      <c r="D565" s="10"/>
      <c r="E565" s="128"/>
      <c r="F565" s="128"/>
      <c r="G565" s="128"/>
      <c r="H565" s="129" t="str">
        <f t="shared" si="118"/>
        <v/>
      </c>
      <c r="I565" s="124"/>
      <c r="J565" s="126" t="str">
        <f t="shared" si="126"/>
        <v/>
      </c>
      <c r="K565" s="127"/>
      <c r="L565" s="126" t="str">
        <f t="shared" si="127"/>
        <v/>
      </c>
      <c r="M565" s="127"/>
      <c r="N565" s="126" t="str">
        <f t="shared" si="128"/>
        <v/>
      </c>
      <c r="O565" s="126" t="str">
        <f t="shared" si="129"/>
        <v/>
      </c>
      <c r="P565" s="126" t="str">
        <f t="shared" si="130"/>
        <v/>
      </c>
      <c r="Q565" s="125"/>
      <c r="S565" s="4" t="str">
        <f t="shared" si="119"/>
        <v/>
      </c>
      <c r="T565" s="11" t="str">
        <f t="shared" si="117"/>
        <v/>
      </c>
      <c r="U565" s="11">
        <f t="shared" si="120"/>
        <v>0</v>
      </c>
      <c r="V565" s="12" t="str">
        <f t="shared" si="121"/>
        <v/>
      </c>
      <c r="X565" s="4" t="str">
        <f t="shared" si="122"/>
        <v/>
      </c>
      <c r="Y565" s="11" t="str">
        <f t="shared" si="123"/>
        <v/>
      </c>
      <c r="Z565" s="11">
        <f t="shared" si="125"/>
        <v>0</v>
      </c>
      <c r="AA565" s="12" t="str">
        <f t="shared" si="124"/>
        <v/>
      </c>
    </row>
    <row r="566" spans="1:27" ht="30" customHeight="1">
      <c r="A566" s="9"/>
      <c r="C566" s="10"/>
      <c r="D566" s="10"/>
      <c r="E566" s="128"/>
      <c r="F566" s="128"/>
      <c r="G566" s="128"/>
      <c r="H566" s="129" t="str">
        <f t="shared" si="118"/>
        <v/>
      </c>
      <c r="I566" s="124"/>
      <c r="J566" s="126" t="str">
        <f t="shared" si="126"/>
        <v/>
      </c>
      <c r="K566" s="127"/>
      <c r="L566" s="126" t="str">
        <f t="shared" si="127"/>
        <v/>
      </c>
      <c r="M566" s="127"/>
      <c r="N566" s="126" t="str">
        <f t="shared" si="128"/>
        <v/>
      </c>
      <c r="O566" s="126" t="str">
        <f t="shared" si="129"/>
        <v/>
      </c>
      <c r="P566" s="126" t="str">
        <f t="shared" si="130"/>
        <v/>
      </c>
      <c r="Q566" s="125"/>
      <c r="S566" s="4" t="str">
        <f t="shared" si="119"/>
        <v/>
      </c>
      <c r="T566" s="11" t="str">
        <f t="shared" si="117"/>
        <v/>
      </c>
      <c r="U566" s="11">
        <f t="shared" si="120"/>
        <v>0</v>
      </c>
      <c r="V566" s="12" t="str">
        <f t="shared" si="121"/>
        <v/>
      </c>
      <c r="X566" s="4" t="str">
        <f t="shared" si="122"/>
        <v/>
      </c>
      <c r="Y566" s="11" t="str">
        <f t="shared" si="123"/>
        <v/>
      </c>
      <c r="Z566" s="11">
        <f t="shared" si="125"/>
        <v>0</v>
      </c>
      <c r="AA566" s="12" t="str">
        <f t="shared" si="124"/>
        <v/>
      </c>
    </row>
    <row r="567" spans="1:27" ht="30" customHeight="1">
      <c r="A567" s="9"/>
      <c r="C567" s="10"/>
      <c r="D567" s="10"/>
      <c r="E567" s="128"/>
      <c r="F567" s="128"/>
      <c r="G567" s="128"/>
      <c r="H567" s="129" t="str">
        <f t="shared" si="118"/>
        <v/>
      </c>
      <c r="I567" s="124"/>
      <c r="J567" s="126" t="str">
        <f t="shared" si="126"/>
        <v/>
      </c>
      <c r="K567" s="127"/>
      <c r="L567" s="126" t="str">
        <f t="shared" si="127"/>
        <v/>
      </c>
      <c r="M567" s="127"/>
      <c r="N567" s="126" t="str">
        <f t="shared" si="128"/>
        <v/>
      </c>
      <c r="O567" s="126" t="str">
        <f t="shared" si="129"/>
        <v/>
      </c>
      <c r="P567" s="126" t="str">
        <f t="shared" si="130"/>
        <v/>
      </c>
      <c r="Q567" s="125"/>
      <c r="S567" s="4" t="str">
        <f t="shared" si="119"/>
        <v/>
      </c>
      <c r="T567" s="11" t="str">
        <f t="shared" si="117"/>
        <v/>
      </c>
      <c r="U567" s="11">
        <f t="shared" si="120"/>
        <v>0</v>
      </c>
      <c r="V567" s="12" t="str">
        <f t="shared" si="121"/>
        <v/>
      </c>
      <c r="X567" s="4" t="str">
        <f t="shared" si="122"/>
        <v/>
      </c>
      <c r="Y567" s="11" t="str">
        <f t="shared" si="123"/>
        <v/>
      </c>
      <c r="Z567" s="11">
        <f t="shared" si="125"/>
        <v>0</v>
      </c>
      <c r="AA567" s="12" t="str">
        <f t="shared" si="124"/>
        <v/>
      </c>
    </row>
    <row r="568" spans="1:27" ht="30" customHeight="1">
      <c r="A568" s="9"/>
      <c r="C568" s="10"/>
      <c r="D568" s="10"/>
      <c r="E568" s="128"/>
      <c r="F568" s="128"/>
      <c r="G568" s="128"/>
      <c r="H568" s="129" t="str">
        <f t="shared" si="118"/>
        <v/>
      </c>
      <c r="I568" s="124"/>
      <c r="J568" s="126" t="str">
        <f t="shared" si="126"/>
        <v/>
      </c>
      <c r="K568" s="127"/>
      <c r="L568" s="126" t="str">
        <f t="shared" si="127"/>
        <v/>
      </c>
      <c r="M568" s="127"/>
      <c r="N568" s="126" t="str">
        <f t="shared" si="128"/>
        <v/>
      </c>
      <c r="O568" s="126" t="str">
        <f t="shared" si="129"/>
        <v/>
      </c>
      <c r="P568" s="126" t="str">
        <f t="shared" si="130"/>
        <v/>
      </c>
      <c r="Q568" s="125"/>
      <c r="S568" s="4" t="str">
        <f t="shared" si="119"/>
        <v/>
      </c>
      <c r="T568" s="11" t="str">
        <f t="shared" si="117"/>
        <v/>
      </c>
      <c r="U568" s="11">
        <f t="shared" si="120"/>
        <v>0</v>
      </c>
      <c r="V568" s="12" t="str">
        <f t="shared" si="121"/>
        <v/>
      </c>
      <c r="X568" s="4" t="str">
        <f t="shared" si="122"/>
        <v/>
      </c>
      <c r="Y568" s="11" t="str">
        <f t="shared" si="123"/>
        <v/>
      </c>
      <c r="Z568" s="11">
        <f t="shared" si="125"/>
        <v>0</v>
      </c>
      <c r="AA568" s="12" t="str">
        <f t="shared" si="124"/>
        <v/>
      </c>
    </row>
    <row r="569" spans="1:27" ht="30" customHeight="1">
      <c r="A569" s="9"/>
      <c r="C569" s="10"/>
      <c r="D569" s="10"/>
      <c r="E569" s="128"/>
      <c r="F569" s="128"/>
      <c r="G569" s="128"/>
      <c r="H569" s="129" t="str">
        <f t="shared" si="118"/>
        <v/>
      </c>
      <c r="I569" s="124"/>
      <c r="J569" s="126" t="str">
        <f t="shared" si="126"/>
        <v/>
      </c>
      <c r="K569" s="127"/>
      <c r="L569" s="126" t="str">
        <f t="shared" si="127"/>
        <v/>
      </c>
      <c r="M569" s="127"/>
      <c r="N569" s="126" t="str">
        <f t="shared" si="128"/>
        <v/>
      </c>
      <c r="O569" s="126" t="str">
        <f t="shared" si="129"/>
        <v/>
      </c>
      <c r="P569" s="126" t="str">
        <f t="shared" si="130"/>
        <v/>
      </c>
      <c r="Q569" s="125"/>
      <c r="S569" s="4" t="str">
        <f t="shared" si="119"/>
        <v/>
      </c>
      <c r="T569" s="11" t="str">
        <f t="shared" si="117"/>
        <v/>
      </c>
      <c r="U569" s="11">
        <f t="shared" si="120"/>
        <v>0</v>
      </c>
      <c r="V569" s="12" t="str">
        <f t="shared" si="121"/>
        <v/>
      </c>
      <c r="X569" s="4" t="str">
        <f t="shared" si="122"/>
        <v/>
      </c>
      <c r="Y569" s="11" t="str">
        <f t="shared" si="123"/>
        <v/>
      </c>
      <c r="Z569" s="11">
        <f t="shared" si="125"/>
        <v>0</v>
      </c>
      <c r="AA569" s="12" t="str">
        <f t="shared" si="124"/>
        <v/>
      </c>
    </row>
    <row r="570" spans="1:27" ht="30" customHeight="1">
      <c r="A570" s="9"/>
      <c r="C570" s="10"/>
      <c r="D570" s="10"/>
      <c r="E570" s="128"/>
      <c r="F570" s="128"/>
      <c r="G570" s="128"/>
      <c r="H570" s="129" t="str">
        <f t="shared" si="118"/>
        <v/>
      </c>
      <c r="I570" s="124"/>
      <c r="J570" s="126" t="str">
        <f t="shared" si="126"/>
        <v/>
      </c>
      <c r="K570" s="127"/>
      <c r="L570" s="126" t="str">
        <f t="shared" si="127"/>
        <v/>
      </c>
      <c r="M570" s="127"/>
      <c r="N570" s="126" t="str">
        <f t="shared" si="128"/>
        <v/>
      </c>
      <c r="O570" s="126" t="str">
        <f t="shared" si="129"/>
        <v/>
      </c>
      <c r="P570" s="126" t="str">
        <f t="shared" si="130"/>
        <v/>
      </c>
      <c r="Q570" s="125"/>
      <c r="S570" s="4" t="str">
        <f t="shared" si="119"/>
        <v/>
      </c>
      <c r="T570" s="11" t="str">
        <f t="shared" si="117"/>
        <v/>
      </c>
      <c r="U570" s="11">
        <f t="shared" si="120"/>
        <v>0</v>
      </c>
      <c r="V570" s="12" t="str">
        <f t="shared" si="121"/>
        <v/>
      </c>
      <c r="X570" s="4" t="str">
        <f t="shared" si="122"/>
        <v/>
      </c>
      <c r="Y570" s="11" t="str">
        <f t="shared" si="123"/>
        <v/>
      </c>
      <c r="Z570" s="11">
        <f t="shared" si="125"/>
        <v>0</v>
      </c>
      <c r="AA570" s="12" t="str">
        <f t="shared" si="124"/>
        <v/>
      </c>
    </row>
    <row r="571" spans="1:27" ht="30" customHeight="1">
      <c r="A571" s="9"/>
      <c r="C571" s="10"/>
      <c r="D571" s="10"/>
      <c r="E571" s="128"/>
      <c r="F571" s="128"/>
      <c r="G571" s="128"/>
      <c r="H571" s="129" t="str">
        <f t="shared" si="118"/>
        <v/>
      </c>
      <c r="I571" s="124"/>
      <c r="J571" s="126" t="str">
        <f t="shared" si="126"/>
        <v/>
      </c>
      <c r="K571" s="127"/>
      <c r="L571" s="126" t="str">
        <f t="shared" si="127"/>
        <v/>
      </c>
      <c r="M571" s="127"/>
      <c r="N571" s="126" t="str">
        <f t="shared" si="128"/>
        <v/>
      </c>
      <c r="O571" s="126" t="str">
        <f t="shared" si="129"/>
        <v/>
      </c>
      <c r="P571" s="126" t="str">
        <f t="shared" si="130"/>
        <v/>
      </c>
      <c r="Q571" s="125"/>
      <c r="S571" s="4" t="str">
        <f t="shared" si="119"/>
        <v/>
      </c>
      <c r="T571" s="11" t="str">
        <f t="shared" si="117"/>
        <v/>
      </c>
      <c r="U571" s="11">
        <f t="shared" si="120"/>
        <v>0</v>
      </c>
      <c r="V571" s="12" t="str">
        <f t="shared" si="121"/>
        <v/>
      </c>
      <c r="X571" s="4" t="str">
        <f t="shared" si="122"/>
        <v/>
      </c>
      <c r="Y571" s="11" t="str">
        <f t="shared" si="123"/>
        <v/>
      </c>
      <c r="Z571" s="11">
        <f t="shared" si="125"/>
        <v>0</v>
      </c>
      <c r="AA571" s="12" t="str">
        <f t="shared" si="124"/>
        <v/>
      </c>
    </row>
    <row r="572" spans="1:27" ht="30" customHeight="1">
      <c r="A572" s="9"/>
      <c r="C572" s="10"/>
      <c r="D572" s="10"/>
      <c r="E572" s="128"/>
      <c r="F572" s="128"/>
      <c r="G572" s="128"/>
      <c r="H572" s="129" t="str">
        <f t="shared" si="118"/>
        <v/>
      </c>
      <c r="I572" s="124"/>
      <c r="J572" s="126" t="str">
        <f t="shared" si="126"/>
        <v/>
      </c>
      <c r="K572" s="127"/>
      <c r="L572" s="126" t="str">
        <f t="shared" si="127"/>
        <v/>
      </c>
      <c r="M572" s="127"/>
      <c r="N572" s="126" t="str">
        <f t="shared" si="128"/>
        <v/>
      </c>
      <c r="O572" s="126" t="str">
        <f t="shared" si="129"/>
        <v/>
      </c>
      <c r="P572" s="126" t="str">
        <f t="shared" si="130"/>
        <v/>
      </c>
      <c r="Q572" s="125"/>
      <c r="S572" s="4" t="str">
        <f t="shared" si="119"/>
        <v/>
      </c>
      <c r="T572" s="11" t="str">
        <f t="shared" si="117"/>
        <v/>
      </c>
      <c r="U572" s="11">
        <f t="shared" si="120"/>
        <v>0</v>
      </c>
      <c r="V572" s="12" t="str">
        <f t="shared" si="121"/>
        <v/>
      </c>
      <c r="X572" s="4" t="str">
        <f t="shared" si="122"/>
        <v/>
      </c>
      <c r="Y572" s="11" t="str">
        <f t="shared" si="123"/>
        <v/>
      </c>
      <c r="Z572" s="11">
        <f t="shared" si="125"/>
        <v>0</v>
      </c>
      <c r="AA572" s="12" t="str">
        <f t="shared" si="124"/>
        <v/>
      </c>
    </row>
    <row r="573" spans="1:27" ht="30" customHeight="1">
      <c r="A573" s="9"/>
      <c r="C573" s="10"/>
      <c r="D573" s="10"/>
      <c r="E573" s="128"/>
      <c r="F573" s="128"/>
      <c r="G573" s="128"/>
      <c r="H573" s="129" t="str">
        <f t="shared" si="118"/>
        <v/>
      </c>
      <c r="I573" s="124"/>
      <c r="J573" s="126" t="str">
        <f t="shared" si="126"/>
        <v/>
      </c>
      <c r="K573" s="127"/>
      <c r="L573" s="126" t="str">
        <f t="shared" si="127"/>
        <v/>
      </c>
      <c r="M573" s="127"/>
      <c r="N573" s="126" t="str">
        <f t="shared" si="128"/>
        <v/>
      </c>
      <c r="O573" s="126" t="str">
        <f t="shared" si="129"/>
        <v/>
      </c>
      <c r="P573" s="126" t="str">
        <f t="shared" si="130"/>
        <v/>
      </c>
      <c r="Q573" s="125"/>
      <c r="S573" s="4" t="str">
        <f t="shared" si="119"/>
        <v/>
      </c>
      <c r="T573" s="11" t="str">
        <f t="shared" si="117"/>
        <v/>
      </c>
      <c r="U573" s="11">
        <f t="shared" si="120"/>
        <v>0</v>
      </c>
      <c r="V573" s="12" t="str">
        <f t="shared" si="121"/>
        <v/>
      </c>
      <c r="X573" s="4" t="str">
        <f t="shared" si="122"/>
        <v/>
      </c>
      <c r="Y573" s="11" t="str">
        <f t="shared" si="123"/>
        <v/>
      </c>
      <c r="Z573" s="11">
        <f t="shared" si="125"/>
        <v>0</v>
      </c>
      <c r="AA573" s="12" t="str">
        <f t="shared" si="124"/>
        <v/>
      </c>
    </row>
    <row r="574" spans="1:27" ht="30" customHeight="1">
      <c r="A574" s="9"/>
      <c r="C574" s="10"/>
      <c r="D574" s="10"/>
      <c r="E574" s="128"/>
      <c r="F574" s="128"/>
      <c r="G574" s="128"/>
      <c r="H574" s="129" t="str">
        <f t="shared" si="118"/>
        <v/>
      </c>
      <c r="I574" s="124"/>
      <c r="J574" s="126" t="str">
        <f t="shared" si="126"/>
        <v/>
      </c>
      <c r="K574" s="127"/>
      <c r="L574" s="126" t="str">
        <f t="shared" si="127"/>
        <v/>
      </c>
      <c r="M574" s="127"/>
      <c r="N574" s="126" t="str">
        <f t="shared" si="128"/>
        <v/>
      </c>
      <c r="O574" s="126" t="str">
        <f t="shared" si="129"/>
        <v/>
      </c>
      <c r="P574" s="126" t="str">
        <f t="shared" si="130"/>
        <v/>
      </c>
      <c r="Q574" s="125"/>
      <c r="S574" s="4" t="str">
        <f t="shared" si="119"/>
        <v/>
      </c>
      <c r="T574" s="11" t="str">
        <f t="shared" si="117"/>
        <v/>
      </c>
      <c r="U574" s="11">
        <f t="shared" si="120"/>
        <v>0</v>
      </c>
      <c r="V574" s="12" t="str">
        <f t="shared" si="121"/>
        <v/>
      </c>
      <c r="X574" s="4" t="str">
        <f t="shared" si="122"/>
        <v/>
      </c>
      <c r="Y574" s="11" t="str">
        <f t="shared" si="123"/>
        <v/>
      </c>
      <c r="Z574" s="11">
        <f t="shared" si="125"/>
        <v>0</v>
      </c>
      <c r="AA574" s="12" t="str">
        <f t="shared" si="124"/>
        <v/>
      </c>
    </row>
    <row r="575" spans="1:27" ht="30" customHeight="1">
      <c r="A575" s="9"/>
      <c r="C575" s="10"/>
      <c r="D575" s="10"/>
      <c r="E575" s="128"/>
      <c r="F575" s="128"/>
      <c r="G575" s="128"/>
      <c r="H575" s="129" t="str">
        <f t="shared" si="118"/>
        <v/>
      </c>
      <c r="I575" s="124"/>
      <c r="J575" s="126" t="str">
        <f t="shared" si="126"/>
        <v/>
      </c>
      <c r="K575" s="127"/>
      <c r="L575" s="126" t="str">
        <f t="shared" si="127"/>
        <v/>
      </c>
      <c r="M575" s="127"/>
      <c r="N575" s="126" t="str">
        <f t="shared" si="128"/>
        <v/>
      </c>
      <c r="O575" s="126" t="str">
        <f t="shared" si="129"/>
        <v/>
      </c>
      <c r="P575" s="126" t="str">
        <f t="shared" si="130"/>
        <v/>
      </c>
      <c r="Q575" s="125"/>
      <c r="S575" s="4" t="str">
        <f t="shared" si="119"/>
        <v/>
      </c>
      <c r="T575" s="11" t="str">
        <f t="shared" si="117"/>
        <v/>
      </c>
      <c r="U575" s="11">
        <f t="shared" si="120"/>
        <v>0</v>
      </c>
      <c r="V575" s="12" t="str">
        <f t="shared" si="121"/>
        <v/>
      </c>
      <c r="X575" s="4" t="str">
        <f t="shared" si="122"/>
        <v/>
      </c>
      <c r="Y575" s="11" t="str">
        <f t="shared" si="123"/>
        <v/>
      </c>
      <c r="Z575" s="11">
        <f t="shared" si="125"/>
        <v>0</v>
      </c>
      <c r="AA575" s="12" t="str">
        <f t="shared" si="124"/>
        <v/>
      </c>
    </row>
    <row r="576" spans="1:27" ht="30" customHeight="1">
      <c r="A576" s="9"/>
      <c r="C576" s="10"/>
      <c r="D576" s="10"/>
      <c r="E576" s="128"/>
      <c r="F576" s="128"/>
      <c r="G576" s="128"/>
      <c r="H576" s="129" t="str">
        <f t="shared" si="118"/>
        <v/>
      </c>
      <c r="I576" s="124"/>
      <c r="J576" s="126" t="str">
        <f t="shared" si="126"/>
        <v/>
      </c>
      <c r="K576" s="127"/>
      <c r="L576" s="126" t="str">
        <f t="shared" si="127"/>
        <v/>
      </c>
      <c r="M576" s="127"/>
      <c r="N576" s="126" t="str">
        <f t="shared" si="128"/>
        <v/>
      </c>
      <c r="O576" s="126" t="str">
        <f t="shared" si="129"/>
        <v/>
      </c>
      <c r="P576" s="126" t="str">
        <f t="shared" si="130"/>
        <v/>
      </c>
      <c r="Q576" s="125"/>
      <c r="S576" s="4" t="str">
        <f t="shared" si="119"/>
        <v/>
      </c>
      <c r="T576" s="11" t="str">
        <f t="shared" si="117"/>
        <v/>
      </c>
      <c r="U576" s="11">
        <f t="shared" si="120"/>
        <v>0</v>
      </c>
      <c r="V576" s="12" t="str">
        <f t="shared" si="121"/>
        <v/>
      </c>
      <c r="X576" s="4" t="str">
        <f t="shared" si="122"/>
        <v/>
      </c>
      <c r="Y576" s="11" t="str">
        <f t="shared" si="123"/>
        <v/>
      </c>
      <c r="Z576" s="11">
        <f t="shared" si="125"/>
        <v>0</v>
      </c>
      <c r="AA576" s="12" t="str">
        <f t="shared" si="124"/>
        <v/>
      </c>
    </row>
    <row r="577" spans="1:27" ht="30" customHeight="1">
      <c r="A577" s="9"/>
      <c r="C577" s="10"/>
      <c r="D577" s="10"/>
      <c r="E577" s="128"/>
      <c r="F577" s="128"/>
      <c r="G577" s="128"/>
      <c r="H577" s="129" t="str">
        <f t="shared" si="118"/>
        <v/>
      </c>
      <c r="I577" s="124"/>
      <c r="J577" s="126" t="str">
        <f t="shared" si="126"/>
        <v/>
      </c>
      <c r="K577" s="127"/>
      <c r="L577" s="126" t="str">
        <f t="shared" si="127"/>
        <v/>
      </c>
      <c r="M577" s="127"/>
      <c r="N577" s="126" t="str">
        <f t="shared" si="128"/>
        <v/>
      </c>
      <c r="O577" s="126" t="str">
        <f t="shared" si="129"/>
        <v/>
      </c>
      <c r="P577" s="126" t="str">
        <f t="shared" si="130"/>
        <v/>
      </c>
      <c r="Q577" s="125"/>
      <c r="S577" s="4" t="str">
        <f t="shared" si="119"/>
        <v/>
      </c>
      <c r="T577" s="11" t="str">
        <f t="shared" si="117"/>
        <v/>
      </c>
      <c r="U577" s="11">
        <f t="shared" si="120"/>
        <v>0</v>
      </c>
      <c r="V577" s="12" t="str">
        <f t="shared" si="121"/>
        <v/>
      </c>
      <c r="X577" s="4" t="str">
        <f t="shared" si="122"/>
        <v/>
      </c>
      <c r="Y577" s="11" t="str">
        <f t="shared" si="123"/>
        <v/>
      </c>
      <c r="Z577" s="11">
        <f t="shared" si="125"/>
        <v>0</v>
      </c>
      <c r="AA577" s="12" t="str">
        <f t="shared" si="124"/>
        <v/>
      </c>
    </row>
    <row r="578" spans="1:27" ht="30" customHeight="1">
      <c r="A578" s="9"/>
      <c r="C578" s="10"/>
      <c r="D578" s="10"/>
      <c r="E578" s="128"/>
      <c r="F578" s="128"/>
      <c r="G578" s="128"/>
      <c r="H578" s="129" t="str">
        <f t="shared" si="118"/>
        <v/>
      </c>
      <c r="I578" s="124"/>
      <c r="J578" s="126" t="str">
        <f t="shared" si="126"/>
        <v/>
      </c>
      <c r="K578" s="127"/>
      <c r="L578" s="126" t="str">
        <f t="shared" si="127"/>
        <v/>
      </c>
      <c r="M578" s="127"/>
      <c r="N578" s="126" t="str">
        <f t="shared" si="128"/>
        <v/>
      </c>
      <c r="O578" s="126" t="str">
        <f t="shared" si="129"/>
        <v/>
      </c>
      <c r="P578" s="126" t="str">
        <f t="shared" si="130"/>
        <v/>
      </c>
      <c r="Q578" s="125"/>
      <c r="S578" s="4" t="str">
        <f t="shared" si="119"/>
        <v/>
      </c>
      <c r="T578" s="11" t="str">
        <f t="shared" si="117"/>
        <v/>
      </c>
      <c r="U578" s="11">
        <f t="shared" si="120"/>
        <v>0</v>
      </c>
      <c r="V578" s="12" t="str">
        <f t="shared" si="121"/>
        <v/>
      </c>
      <c r="X578" s="4" t="str">
        <f t="shared" si="122"/>
        <v/>
      </c>
      <c r="Y578" s="11" t="str">
        <f t="shared" si="123"/>
        <v/>
      </c>
      <c r="Z578" s="11">
        <f t="shared" si="125"/>
        <v>0</v>
      </c>
      <c r="AA578" s="12" t="str">
        <f t="shared" si="124"/>
        <v/>
      </c>
    </row>
    <row r="579" spans="1:27" ht="30" customHeight="1">
      <c r="A579" s="9"/>
      <c r="C579" s="10"/>
      <c r="D579" s="10"/>
      <c r="E579" s="128"/>
      <c r="F579" s="128"/>
      <c r="G579" s="128"/>
      <c r="H579" s="129" t="str">
        <f t="shared" si="118"/>
        <v/>
      </c>
      <c r="I579" s="124"/>
      <c r="J579" s="126" t="str">
        <f t="shared" si="126"/>
        <v/>
      </c>
      <c r="K579" s="127"/>
      <c r="L579" s="126" t="str">
        <f t="shared" si="127"/>
        <v/>
      </c>
      <c r="M579" s="127"/>
      <c r="N579" s="126" t="str">
        <f t="shared" si="128"/>
        <v/>
      </c>
      <c r="O579" s="126" t="str">
        <f t="shared" si="129"/>
        <v/>
      </c>
      <c r="P579" s="126" t="str">
        <f t="shared" si="130"/>
        <v/>
      </c>
      <c r="Q579" s="125"/>
      <c r="S579" s="4" t="str">
        <f t="shared" si="119"/>
        <v/>
      </c>
      <c r="T579" s="11" t="str">
        <f t="shared" si="117"/>
        <v/>
      </c>
      <c r="U579" s="11">
        <f t="shared" si="120"/>
        <v>0</v>
      </c>
      <c r="V579" s="12" t="str">
        <f t="shared" si="121"/>
        <v/>
      </c>
      <c r="X579" s="4" t="str">
        <f t="shared" si="122"/>
        <v/>
      </c>
      <c r="Y579" s="11" t="str">
        <f t="shared" si="123"/>
        <v/>
      </c>
      <c r="Z579" s="11">
        <f t="shared" si="125"/>
        <v>0</v>
      </c>
      <c r="AA579" s="12" t="str">
        <f t="shared" si="124"/>
        <v/>
      </c>
    </row>
    <row r="580" spans="1:27" ht="30" customHeight="1">
      <c r="A580" s="9"/>
      <c r="C580" s="10"/>
      <c r="D580" s="10"/>
      <c r="E580" s="128"/>
      <c r="F580" s="128"/>
      <c r="G580" s="128"/>
      <c r="H580" s="129" t="str">
        <f t="shared" si="118"/>
        <v/>
      </c>
      <c r="I580" s="124"/>
      <c r="J580" s="126" t="str">
        <f t="shared" si="126"/>
        <v/>
      </c>
      <c r="K580" s="127"/>
      <c r="L580" s="126" t="str">
        <f t="shared" si="127"/>
        <v/>
      </c>
      <c r="M580" s="127"/>
      <c r="N580" s="126" t="str">
        <f t="shared" si="128"/>
        <v/>
      </c>
      <c r="O580" s="126" t="str">
        <f t="shared" si="129"/>
        <v/>
      </c>
      <c r="P580" s="126" t="str">
        <f t="shared" si="130"/>
        <v/>
      </c>
      <c r="Q580" s="125"/>
      <c r="S580" s="4" t="str">
        <f t="shared" si="119"/>
        <v/>
      </c>
      <c r="T580" s="11" t="str">
        <f t="shared" si="117"/>
        <v/>
      </c>
      <c r="U580" s="11">
        <f t="shared" si="120"/>
        <v>0</v>
      </c>
      <c r="V580" s="12" t="str">
        <f t="shared" si="121"/>
        <v/>
      </c>
      <c r="X580" s="4" t="str">
        <f t="shared" si="122"/>
        <v/>
      </c>
      <c r="Y580" s="11" t="str">
        <f t="shared" si="123"/>
        <v/>
      </c>
      <c r="Z580" s="11">
        <f t="shared" si="125"/>
        <v>0</v>
      </c>
      <c r="AA580" s="12" t="str">
        <f t="shared" si="124"/>
        <v/>
      </c>
    </row>
    <row r="581" spans="1:27" ht="30" customHeight="1">
      <c r="A581" s="9"/>
      <c r="C581" s="10"/>
      <c r="D581" s="10"/>
      <c r="E581" s="128"/>
      <c r="F581" s="128"/>
      <c r="G581" s="128"/>
      <c r="H581" s="129" t="str">
        <f t="shared" si="118"/>
        <v/>
      </c>
      <c r="I581" s="124"/>
      <c r="J581" s="126" t="str">
        <f t="shared" si="126"/>
        <v/>
      </c>
      <c r="K581" s="127"/>
      <c r="L581" s="126" t="str">
        <f t="shared" si="127"/>
        <v/>
      </c>
      <c r="M581" s="127"/>
      <c r="N581" s="126" t="str">
        <f t="shared" si="128"/>
        <v/>
      </c>
      <c r="O581" s="126" t="str">
        <f t="shared" si="129"/>
        <v/>
      </c>
      <c r="P581" s="126" t="str">
        <f t="shared" si="130"/>
        <v/>
      </c>
      <c r="Q581" s="125"/>
      <c r="S581" s="4" t="str">
        <f t="shared" si="119"/>
        <v/>
      </c>
      <c r="T581" s="11" t="str">
        <f t="shared" ref="T581:T644" si="131">IFERROR(N581+(ROW(N581)/1000000),"")</f>
        <v/>
      </c>
      <c r="U581" s="11">
        <f t="shared" si="120"/>
        <v>0</v>
      </c>
      <c r="V581" s="12" t="str">
        <f t="shared" si="121"/>
        <v/>
      </c>
      <c r="X581" s="4" t="str">
        <f t="shared" si="122"/>
        <v/>
      </c>
      <c r="Y581" s="11" t="str">
        <f t="shared" si="123"/>
        <v/>
      </c>
      <c r="Z581" s="11">
        <f t="shared" si="125"/>
        <v>0</v>
      </c>
      <c r="AA581" s="12" t="str">
        <f t="shared" si="124"/>
        <v/>
      </c>
    </row>
    <row r="582" spans="1:27" ht="30" customHeight="1">
      <c r="A582" s="9"/>
      <c r="C582" s="10"/>
      <c r="D582" s="10"/>
      <c r="E582" s="128"/>
      <c r="F582" s="128"/>
      <c r="G582" s="128"/>
      <c r="H582" s="129" t="str">
        <f t="shared" ref="H582:H645" si="132">IF(C582="","",E582+F582+G582)</f>
        <v/>
      </c>
      <c r="I582" s="124"/>
      <c r="J582" s="126" t="str">
        <f t="shared" si="126"/>
        <v/>
      </c>
      <c r="K582" s="127"/>
      <c r="L582" s="126" t="str">
        <f t="shared" si="127"/>
        <v/>
      </c>
      <c r="M582" s="127"/>
      <c r="N582" s="126" t="str">
        <f t="shared" si="128"/>
        <v/>
      </c>
      <c r="O582" s="126" t="str">
        <f t="shared" si="129"/>
        <v/>
      </c>
      <c r="P582" s="126" t="str">
        <f t="shared" si="130"/>
        <v/>
      </c>
      <c r="Q582" s="125"/>
      <c r="S582" s="4" t="str">
        <f t="shared" ref="S582:S645" si="133">IFERROR(RANK(T582,$T$5:$T$3004),"")</f>
        <v/>
      </c>
      <c r="T582" s="11" t="str">
        <f t="shared" si="131"/>
        <v/>
      </c>
      <c r="U582" s="11">
        <f t="shared" ref="U582:U645" si="134">C582</f>
        <v>0</v>
      </c>
      <c r="V582" s="12" t="str">
        <f t="shared" ref="V582:V645" si="135">N582</f>
        <v/>
      </c>
      <c r="X582" s="4" t="str">
        <f t="shared" ref="X582:X645" si="136">IFERROR(RANK(Y582,$Y$5:$Y$3004),"")</f>
        <v/>
      </c>
      <c r="Y582" s="11" t="str">
        <f t="shared" ref="Y582:Y645" si="137">IFERROR(P582+(ROW(P582)/1000000),"")</f>
        <v/>
      </c>
      <c r="Z582" s="11">
        <f t="shared" si="125"/>
        <v>0</v>
      </c>
      <c r="AA582" s="12" t="str">
        <f t="shared" ref="AA582:AA645" si="138">P582</f>
        <v/>
      </c>
    </row>
    <row r="583" spans="1:27" ht="30" customHeight="1">
      <c r="A583" s="9"/>
      <c r="C583" s="10"/>
      <c r="D583" s="10"/>
      <c r="E583" s="128"/>
      <c r="F583" s="128"/>
      <c r="G583" s="128"/>
      <c r="H583" s="129" t="str">
        <f t="shared" si="132"/>
        <v/>
      </c>
      <c r="I583" s="124"/>
      <c r="J583" s="126" t="str">
        <f t="shared" si="126"/>
        <v/>
      </c>
      <c r="K583" s="127"/>
      <c r="L583" s="126" t="str">
        <f t="shared" si="127"/>
        <v/>
      </c>
      <c r="M583" s="127"/>
      <c r="N583" s="126" t="str">
        <f t="shared" si="128"/>
        <v/>
      </c>
      <c r="O583" s="126" t="str">
        <f t="shared" si="129"/>
        <v/>
      </c>
      <c r="P583" s="126" t="str">
        <f t="shared" si="130"/>
        <v/>
      </c>
      <c r="Q583" s="125"/>
      <c r="S583" s="4" t="str">
        <f t="shared" si="133"/>
        <v/>
      </c>
      <c r="T583" s="11" t="str">
        <f t="shared" si="131"/>
        <v/>
      </c>
      <c r="U583" s="11">
        <f t="shared" si="134"/>
        <v>0</v>
      </c>
      <c r="V583" s="12" t="str">
        <f t="shared" si="135"/>
        <v/>
      </c>
      <c r="X583" s="4" t="str">
        <f t="shared" si="136"/>
        <v/>
      </c>
      <c r="Y583" s="11" t="str">
        <f t="shared" si="137"/>
        <v/>
      </c>
      <c r="Z583" s="11">
        <f t="shared" ref="Z583:Z646" si="139">C583</f>
        <v>0</v>
      </c>
      <c r="AA583" s="12" t="str">
        <f t="shared" si="138"/>
        <v/>
      </c>
    </row>
    <row r="584" spans="1:27" ht="30" customHeight="1">
      <c r="A584" s="9"/>
      <c r="C584" s="10"/>
      <c r="D584" s="10"/>
      <c r="E584" s="128"/>
      <c r="F584" s="128"/>
      <c r="G584" s="128"/>
      <c r="H584" s="129" t="str">
        <f t="shared" si="132"/>
        <v/>
      </c>
      <c r="I584" s="124"/>
      <c r="J584" s="126" t="str">
        <f t="shared" si="126"/>
        <v/>
      </c>
      <c r="K584" s="127"/>
      <c r="L584" s="126" t="str">
        <f t="shared" si="127"/>
        <v/>
      </c>
      <c r="M584" s="127"/>
      <c r="N584" s="126" t="str">
        <f t="shared" si="128"/>
        <v/>
      </c>
      <c r="O584" s="126" t="str">
        <f t="shared" si="129"/>
        <v/>
      </c>
      <c r="P584" s="126" t="str">
        <f t="shared" si="130"/>
        <v/>
      </c>
      <c r="Q584" s="125"/>
      <c r="S584" s="4" t="str">
        <f t="shared" si="133"/>
        <v/>
      </c>
      <c r="T584" s="11" t="str">
        <f t="shared" si="131"/>
        <v/>
      </c>
      <c r="U584" s="11">
        <f t="shared" si="134"/>
        <v>0</v>
      </c>
      <c r="V584" s="12" t="str">
        <f t="shared" si="135"/>
        <v/>
      </c>
      <c r="X584" s="4" t="str">
        <f t="shared" si="136"/>
        <v/>
      </c>
      <c r="Y584" s="11" t="str">
        <f t="shared" si="137"/>
        <v/>
      </c>
      <c r="Z584" s="11">
        <f t="shared" si="139"/>
        <v>0</v>
      </c>
      <c r="AA584" s="12" t="str">
        <f t="shared" si="138"/>
        <v/>
      </c>
    </row>
    <row r="585" spans="1:27" ht="30" customHeight="1">
      <c r="A585" s="9"/>
      <c r="C585" s="10"/>
      <c r="D585" s="10"/>
      <c r="E585" s="128"/>
      <c r="F585" s="128"/>
      <c r="G585" s="128"/>
      <c r="H585" s="129" t="str">
        <f t="shared" si="132"/>
        <v/>
      </c>
      <c r="I585" s="124"/>
      <c r="J585" s="126" t="str">
        <f t="shared" si="126"/>
        <v/>
      </c>
      <c r="K585" s="127"/>
      <c r="L585" s="126" t="str">
        <f t="shared" si="127"/>
        <v/>
      </c>
      <c r="M585" s="127"/>
      <c r="N585" s="126" t="str">
        <f t="shared" si="128"/>
        <v/>
      </c>
      <c r="O585" s="126" t="str">
        <f t="shared" si="129"/>
        <v/>
      </c>
      <c r="P585" s="126" t="str">
        <f t="shared" si="130"/>
        <v/>
      </c>
      <c r="Q585" s="125"/>
      <c r="S585" s="4" t="str">
        <f t="shared" si="133"/>
        <v/>
      </c>
      <c r="T585" s="11" t="str">
        <f t="shared" si="131"/>
        <v/>
      </c>
      <c r="U585" s="11">
        <f t="shared" si="134"/>
        <v>0</v>
      </c>
      <c r="V585" s="12" t="str">
        <f t="shared" si="135"/>
        <v/>
      </c>
      <c r="X585" s="4" t="str">
        <f t="shared" si="136"/>
        <v/>
      </c>
      <c r="Y585" s="11" t="str">
        <f t="shared" si="137"/>
        <v/>
      </c>
      <c r="Z585" s="11">
        <f t="shared" si="139"/>
        <v>0</v>
      </c>
      <c r="AA585" s="12" t="str">
        <f t="shared" si="138"/>
        <v/>
      </c>
    </row>
    <row r="586" spans="1:27" ht="30" customHeight="1">
      <c r="A586" s="9"/>
      <c r="C586" s="10"/>
      <c r="D586" s="10"/>
      <c r="E586" s="128"/>
      <c r="F586" s="128"/>
      <c r="G586" s="128"/>
      <c r="H586" s="129" t="str">
        <f t="shared" si="132"/>
        <v/>
      </c>
      <c r="I586" s="124"/>
      <c r="J586" s="126" t="str">
        <f t="shared" si="126"/>
        <v/>
      </c>
      <c r="K586" s="127"/>
      <c r="L586" s="126" t="str">
        <f t="shared" si="127"/>
        <v/>
      </c>
      <c r="M586" s="127"/>
      <c r="N586" s="126" t="str">
        <f t="shared" si="128"/>
        <v/>
      </c>
      <c r="O586" s="126" t="str">
        <f t="shared" si="129"/>
        <v/>
      </c>
      <c r="P586" s="126" t="str">
        <f t="shared" si="130"/>
        <v/>
      </c>
      <c r="Q586" s="125"/>
      <c r="S586" s="4" t="str">
        <f t="shared" si="133"/>
        <v/>
      </c>
      <c r="T586" s="11" t="str">
        <f t="shared" si="131"/>
        <v/>
      </c>
      <c r="U586" s="11">
        <f t="shared" si="134"/>
        <v>0</v>
      </c>
      <c r="V586" s="12" t="str">
        <f t="shared" si="135"/>
        <v/>
      </c>
      <c r="X586" s="4" t="str">
        <f t="shared" si="136"/>
        <v/>
      </c>
      <c r="Y586" s="11" t="str">
        <f t="shared" si="137"/>
        <v/>
      </c>
      <c r="Z586" s="11">
        <f t="shared" si="139"/>
        <v>0</v>
      </c>
      <c r="AA586" s="12" t="str">
        <f t="shared" si="138"/>
        <v/>
      </c>
    </row>
    <row r="587" spans="1:27" ht="30" customHeight="1">
      <c r="A587" s="9"/>
      <c r="C587" s="10"/>
      <c r="D587" s="10"/>
      <c r="E587" s="128"/>
      <c r="F587" s="128"/>
      <c r="G587" s="128"/>
      <c r="H587" s="129" t="str">
        <f t="shared" si="132"/>
        <v/>
      </c>
      <c r="I587" s="124"/>
      <c r="J587" s="126" t="str">
        <f t="shared" si="126"/>
        <v/>
      </c>
      <c r="K587" s="127"/>
      <c r="L587" s="126" t="str">
        <f t="shared" si="127"/>
        <v/>
      </c>
      <c r="M587" s="127"/>
      <c r="N587" s="126" t="str">
        <f t="shared" si="128"/>
        <v/>
      </c>
      <c r="O587" s="126" t="str">
        <f t="shared" si="129"/>
        <v/>
      </c>
      <c r="P587" s="126" t="str">
        <f t="shared" si="130"/>
        <v/>
      </c>
      <c r="Q587" s="125"/>
      <c r="S587" s="4" t="str">
        <f t="shared" si="133"/>
        <v/>
      </c>
      <c r="T587" s="11" t="str">
        <f t="shared" si="131"/>
        <v/>
      </c>
      <c r="U587" s="11">
        <f t="shared" si="134"/>
        <v>0</v>
      </c>
      <c r="V587" s="12" t="str">
        <f t="shared" si="135"/>
        <v/>
      </c>
      <c r="X587" s="4" t="str">
        <f t="shared" si="136"/>
        <v/>
      </c>
      <c r="Y587" s="11" t="str">
        <f t="shared" si="137"/>
        <v/>
      </c>
      <c r="Z587" s="11">
        <f t="shared" si="139"/>
        <v>0</v>
      </c>
      <c r="AA587" s="12" t="str">
        <f t="shared" si="138"/>
        <v/>
      </c>
    </row>
    <row r="588" spans="1:27" ht="30" customHeight="1">
      <c r="A588" s="9"/>
      <c r="C588" s="10"/>
      <c r="D588" s="10"/>
      <c r="E588" s="128"/>
      <c r="F588" s="128"/>
      <c r="G588" s="128"/>
      <c r="H588" s="129" t="str">
        <f t="shared" si="132"/>
        <v/>
      </c>
      <c r="I588" s="124"/>
      <c r="J588" s="126" t="str">
        <f t="shared" si="126"/>
        <v/>
      </c>
      <c r="K588" s="127"/>
      <c r="L588" s="126" t="str">
        <f t="shared" si="127"/>
        <v/>
      </c>
      <c r="M588" s="127"/>
      <c r="N588" s="126" t="str">
        <f t="shared" si="128"/>
        <v/>
      </c>
      <c r="O588" s="126" t="str">
        <f t="shared" si="129"/>
        <v/>
      </c>
      <c r="P588" s="126" t="str">
        <f t="shared" si="130"/>
        <v/>
      </c>
      <c r="Q588" s="125"/>
      <c r="S588" s="4" t="str">
        <f t="shared" si="133"/>
        <v/>
      </c>
      <c r="T588" s="11" t="str">
        <f t="shared" si="131"/>
        <v/>
      </c>
      <c r="U588" s="11">
        <f t="shared" si="134"/>
        <v>0</v>
      </c>
      <c r="V588" s="12" t="str">
        <f t="shared" si="135"/>
        <v/>
      </c>
      <c r="X588" s="4" t="str">
        <f t="shared" si="136"/>
        <v/>
      </c>
      <c r="Y588" s="11" t="str">
        <f t="shared" si="137"/>
        <v/>
      </c>
      <c r="Z588" s="11">
        <f t="shared" si="139"/>
        <v>0</v>
      </c>
      <c r="AA588" s="12" t="str">
        <f t="shared" si="138"/>
        <v/>
      </c>
    </row>
    <row r="589" spans="1:27" ht="30" customHeight="1">
      <c r="A589" s="9"/>
      <c r="C589" s="10"/>
      <c r="D589" s="10"/>
      <c r="E589" s="128"/>
      <c r="F589" s="128"/>
      <c r="G589" s="128"/>
      <c r="H589" s="129" t="str">
        <f t="shared" si="132"/>
        <v/>
      </c>
      <c r="I589" s="124"/>
      <c r="J589" s="126" t="str">
        <f t="shared" ref="J589:J652" si="140">IF(I589="","",H589*I589)</f>
        <v/>
      </c>
      <c r="K589" s="127"/>
      <c r="L589" s="126" t="str">
        <f t="shared" ref="L589:L652" si="141">IF(H589="","",H589*(1+K589))</f>
        <v/>
      </c>
      <c r="M589" s="127"/>
      <c r="N589" s="126" t="str">
        <f t="shared" ref="N589:N652" si="142">IF(M589="","",L589/(1-M589))</f>
        <v/>
      </c>
      <c r="O589" s="126" t="str">
        <f t="shared" ref="O589:O652" si="143">IF(M589="","",M589*N589)</f>
        <v/>
      </c>
      <c r="P589" s="126" t="str">
        <f t="shared" ref="P589:P652" si="144">IF(N589="","",N589-H589-O589)</f>
        <v/>
      </c>
      <c r="Q589" s="125"/>
      <c r="S589" s="4" t="str">
        <f t="shared" si="133"/>
        <v/>
      </c>
      <c r="T589" s="11" t="str">
        <f t="shared" si="131"/>
        <v/>
      </c>
      <c r="U589" s="11">
        <f t="shared" si="134"/>
        <v>0</v>
      </c>
      <c r="V589" s="12" t="str">
        <f t="shared" si="135"/>
        <v/>
      </c>
      <c r="X589" s="4" t="str">
        <f t="shared" si="136"/>
        <v/>
      </c>
      <c r="Y589" s="11" t="str">
        <f t="shared" si="137"/>
        <v/>
      </c>
      <c r="Z589" s="11">
        <f t="shared" si="139"/>
        <v>0</v>
      </c>
      <c r="AA589" s="12" t="str">
        <f t="shared" si="138"/>
        <v/>
      </c>
    </row>
    <row r="590" spans="1:27" ht="30" customHeight="1">
      <c r="A590" s="9"/>
      <c r="C590" s="10"/>
      <c r="D590" s="10"/>
      <c r="E590" s="128"/>
      <c r="F590" s="128"/>
      <c r="G590" s="128"/>
      <c r="H590" s="129" t="str">
        <f t="shared" si="132"/>
        <v/>
      </c>
      <c r="I590" s="124"/>
      <c r="J590" s="126" t="str">
        <f t="shared" si="140"/>
        <v/>
      </c>
      <c r="K590" s="127"/>
      <c r="L590" s="126" t="str">
        <f t="shared" si="141"/>
        <v/>
      </c>
      <c r="M590" s="127"/>
      <c r="N590" s="126" t="str">
        <f t="shared" si="142"/>
        <v/>
      </c>
      <c r="O590" s="126" t="str">
        <f t="shared" si="143"/>
        <v/>
      </c>
      <c r="P590" s="126" t="str">
        <f t="shared" si="144"/>
        <v/>
      </c>
      <c r="Q590" s="125"/>
      <c r="S590" s="4" t="str">
        <f t="shared" si="133"/>
        <v/>
      </c>
      <c r="T590" s="11" t="str">
        <f t="shared" si="131"/>
        <v/>
      </c>
      <c r="U590" s="11">
        <f t="shared" si="134"/>
        <v>0</v>
      </c>
      <c r="V590" s="12" t="str">
        <f t="shared" si="135"/>
        <v/>
      </c>
      <c r="X590" s="4" t="str">
        <f t="shared" si="136"/>
        <v/>
      </c>
      <c r="Y590" s="11" t="str">
        <f t="shared" si="137"/>
        <v/>
      </c>
      <c r="Z590" s="11">
        <f t="shared" si="139"/>
        <v>0</v>
      </c>
      <c r="AA590" s="12" t="str">
        <f t="shared" si="138"/>
        <v/>
      </c>
    </row>
    <row r="591" spans="1:27" ht="30" customHeight="1">
      <c r="A591" s="9"/>
      <c r="C591" s="10"/>
      <c r="D591" s="10"/>
      <c r="E591" s="128"/>
      <c r="F591" s="128"/>
      <c r="G591" s="128"/>
      <c r="H591" s="129" t="str">
        <f t="shared" si="132"/>
        <v/>
      </c>
      <c r="I591" s="124"/>
      <c r="J591" s="126" t="str">
        <f t="shared" si="140"/>
        <v/>
      </c>
      <c r="K591" s="127"/>
      <c r="L591" s="126" t="str">
        <f t="shared" si="141"/>
        <v/>
      </c>
      <c r="M591" s="127"/>
      <c r="N591" s="126" t="str">
        <f t="shared" si="142"/>
        <v/>
      </c>
      <c r="O591" s="126" t="str">
        <f t="shared" si="143"/>
        <v/>
      </c>
      <c r="P591" s="126" t="str">
        <f t="shared" si="144"/>
        <v/>
      </c>
      <c r="Q591" s="125"/>
      <c r="S591" s="4" t="str">
        <f t="shared" si="133"/>
        <v/>
      </c>
      <c r="T591" s="11" t="str">
        <f t="shared" si="131"/>
        <v/>
      </c>
      <c r="U591" s="11">
        <f t="shared" si="134"/>
        <v>0</v>
      </c>
      <c r="V591" s="12" t="str">
        <f t="shared" si="135"/>
        <v/>
      </c>
      <c r="X591" s="4" t="str">
        <f t="shared" si="136"/>
        <v/>
      </c>
      <c r="Y591" s="11" t="str">
        <f t="shared" si="137"/>
        <v/>
      </c>
      <c r="Z591" s="11">
        <f t="shared" si="139"/>
        <v>0</v>
      </c>
      <c r="AA591" s="12" t="str">
        <f t="shared" si="138"/>
        <v/>
      </c>
    </row>
    <row r="592" spans="1:27" ht="30" customHeight="1">
      <c r="A592" s="9"/>
      <c r="C592" s="10"/>
      <c r="D592" s="10"/>
      <c r="E592" s="128"/>
      <c r="F592" s="128"/>
      <c r="G592" s="128"/>
      <c r="H592" s="129" t="str">
        <f t="shared" si="132"/>
        <v/>
      </c>
      <c r="I592" s="124"/>
      <c r="J592" s="126" t="str">
        <f t="shared" si="140"/>
        <v/>
      </c>
      <c r="K592" s="127"/>
      <c r="L592" s="126" t="str">
        <f t="shared" si="141"/>
        <v/>
      </c>
      <c r="M592" s="127"/>
      <c r="N592" s="126" t="str">
        <f t="shared" si="142"/>
        <v/>
      </c>
      <c r="O592" s="126" t="str">
        <f t="shared" si="143"/>
        <v/>
      </c>
      <c r="P592" s="126" t="str">
        <f t="shared" si="144"/>
        <v/>
      </c>
      <c r="Q592" s="125"/>
      <c r="S592" s="4" t="str">
        <f t="shared" si="133"/>
        <v/>
      </c>
      <c r="T592" s="11" t="str">
        <f t="shared" si="131"/>
        <v/>
      </c>
      <c r="U592" s="11">
        <f t="shared" si="134"/>
        <v>0</v>
      </c>
      <c r="V592" s="12" t="str">
        <f t="shared" si="135"/>
        <v/>
      </c>
      <c r="X592" s="4" t="str">
        <f t="shared" si="136"/>
        <v/>
      </c>
      <c r="Y592" s="11" t="str">
        <f t="shared" si="137"/>
        <v/>
      </c>
      <c r="Z592" s="11">
        <f t="shared" si="139"/>
        <v>0</v>
      </c>
      <c r="AA592" s="12" t="str">
        <f t="shared" si="138"/>
        <v/>
      </c>
    </row>
    <row r="593" spans="1:27" ht="30" customHeight="1">
      <c r="A593" s="9"/>
      <c r="C593" s="10"/>
      <c r="D593" s="10"/>
      <c r="E593" s="128"/>
      <c r="F593" s="128"/>
      <c r="G593" s="128"/>
      <c r="H593" s="129" t="str">
        <f t="shared" si="132"/>
        <v/>
      </c>
      <c r="I593" s="124"/>
      <c r="J593" s="126" t="str">
        <f t="shared" si="140"/>
        <v/>
      </c>
      <c r="K593" s="127"/>
      <c r="L593" s="126" t="str">
        <f t="shared" si="141"/>
        <v/>
      </c>
      <c r="M593" s="127"/>
      <c r="N593" s="126" t="str">
        <f t="shared" si="142"/>
        <v/>
      </c>
      <c r="O593" s="126" t="str">
        <f t="shared" si="143"/>
        <v/>
      </c>
      <c r="P593" s="126" t="str">
        <f t="shared" si="144"/>
        <v/>
      </c>
      <c r="Q593" s="125"/>
      <c r="S593" s="4" t="str">
        <f t="shared" si="133"/>
        <v/>
      </c>
      <c r="T593" s="11" t="str">
        <f t="shared" si="131"/>
        <v/>
      </c>
      <c r="U593" s="11">
        <f t="shared" si="134"/>
        <v>0</v>
      </c>
      <c r="V593" s="12" t="str">
        <f t="shared" si="135"/>
        <v/>
      </c>
      <c r="X593" s="4" t="str">
        <f t="shared" si="136"/>
        <v/>
      </c>
      <c r="Y593" s="11" t="str">
        <f t="shared" si="137"/>
        <v/>
      </c>
      <c r="Z593" s="11">
        <f t="shared" si="139"/>
        <v>0</v>
      </c>
      <c r="AA593" s="12" t="str">
        <f t="shared" si="138"/>
        <v/>
      </c>
    </row>
    <row r="594" spans="1:27" ht="30" customHeight="1">
      <c r="A594" s="9"/>
      <c r="C594" s="10"/>
      <c r="D594" s="10"/>
      <c r="E594" s="128"/>
      <c r="F594" s="128"/>
      <c r="G594" s="128"/>
      <c r="H594" s="129" t="str">
        <f t="shared" si="132"/>
        <v/>
      </c>
      <c r="I594" s="124"/>
      <c r="J594" s="126" t="str">
        <f t="shared" si="140"/>
        <v/>
      </c>
      <c r="K594" s="127"/>
      <c r="L594" s="126" t="str">
        <f t="shared" si="141"/>
        <v/>
      </c>
      <c r="M594" s="127"/>
      <c r="N594" s="126" t="str">
        <f t="shared" si="142"/>
        <v/>
      </c>
      <c r="O594" s="126" t="str">
        <f t="shared" si="143"/>
        <v/>
      </c>
      <c r="P594" s="126" t="str">
        <f t="shared" si="144"/>
        <v/>
      </c>
      <c r="Q594" s="125"/>
      <c r="S594" s="4" t="str">
        <f t="shared" si="133"/>
        <v/>
      </c>
      <c r="T594" s="11" t="str">
        <f t="shared" si="131"/>
        <v/>
      </c>
      <c r="U594" s="11">
        <f t="shared" si="134"/>
        <v>0</v>
      </c>
      <c r="V594" s="12" t="str">
        <f t="shared" si="135"/>
        <v/>
      </c>
      <c r="X594" s="4" t="str">
        <f t="shared" si="136"/>
        <v/>
      </c>
      <c r="Y594" s="11" t="str">
        <f t="shared" si="137"/>
        <v/>
      </c>
      <c r="Z594" s="11">
        <f t="shared" si="139"/>
        <v>0</v>
      </c>
      <c r="AA594" s="12" t="str">
        <f t="shared" si="138"/>
        <v/>
      </c>
    </row>
    <row r="595" spans="1:27" ht="30" customHeight="1">
      <c r="A595" s="9"/>
      <c r="C595" s="10"/>
      <c r="D595" s="10"/>
      <c r="E595" s="128"/>
      <c r="F595" s="128"/>
      <c r="G595" s="128"/>
      <c r="H595" s="129" t="str">
        <f t="shared" si="132"/>
        <v/>
      </c>
      <c r="I595" s="124"/>
      <c r="J595" s="126" t="str">
        <f t="shared" si="140"/>
        <v/>
      </c>
      <c r="K595" s="127"/>
      <c r="L595" s="126" t="str">
        <f t="shared" si="141"/>
        <v/>
      </c>
      <c r="M595" s="127"/>
      <c r="N595" s="126" t="str">
        <f t="shared" si="142"/>
        <v/>
      </c>
      <c r="O595" s="126" t="str">
        <f t="shared" si="143"/>
        <v/>
      </c>
      <c r="P595" s="126" t="str">
        <f t="shared" si="144"/>
        <v/>
      </c>
      <c r="Q595" s="125"/>
      <c r="S595" s="4" t="str">
        <f t="shared" si="133"/>
        <v/>
      </c>
      <c r="T595" s="11" t="str">
        <f t="shared" si="131"/>
        <v/>
      </c>
      <c r="U595" s="11">
        <f t="shared" si="134"/>
        <v>0</v>
      </c>
      <c r="V595" s="12" t="str">
        <f t="shared" si="135"/>
        <v/>
      </c>
      <c r="X595" s="4" t="str">
        <f t="shared" si="136"/>
        <v/>
      </c>
      <c r="Y595" s="11" t="str">
        <f t="shared" si="137"/>
        <v/>
      </c>
      <c r="Z595" s="11">
        <f t="shared" si="139"/>
        <v>0</v>
      </c>
      <c r="AA595" s="12" t="str">
        <f t="shared" si="138"/>
        <v/>
      </c>
    </row>
    <row r="596" spans="1:27" ht="30" customHeight="1">
      <c r="A596" s="9"/>
      <c r="C596" s="10"/>
      <c r="D596" s="10"/>
      <c r="E596" s="128"/>
      <c r="F596" s="128"/>
      <c r="G596" s="128"/>
      <c r="H596" s="129" t="str">
        <f t="shared" si="132"/>
        <v/>
      </c>
      <c r="I596" s="124"/>
      <c r="J596" s="126" t="str">
        <f t="shared" si="140"/>
        <v/>
      </c>
      <c r="K596" s="127"/>
      <c r="L596" s="126" t="str">
        <f t="shared" si="141"/>
        <v/>
      </c>
      <c r="M596" s="127"/>
      <c r="N596" s="126" t="str">
        <f t="shared" si="142"/>
        <v/>
      </c>
      <c r="O596" s="126" t="str">
        <f t="shared" si="143"/>
        <v/>
      </c>
      <c r="P596" s="126" t="str">
        <f t="shared" si="144"/>
        <v/>
      </c>
      <c r="Q596" s="125"/>
      <c r="S596" s="4" t="str">
        <f t="shared" si="133"/>
        <v/>
      </c>
      <c r="T596" s="11" t="str">
        <f t="shared" si="131"/>
        <v/>
      </c>
      <c r="U596" s="11">
        <f t="shared" si="134"/>
        <v>0</v>
      </c>
      <c r="V596" s="12" t="str">
        <f t="shared" si="135"/>
        <v/>
      </c>
      <c r="X596" s="4" t="str">
        <f t="shared" si="136"/>
        <v/>
      </c>
      <c r="Y596" s="11" t="str">
        <f t="shared" si="137"/>
        <v/>
      </c>
      <c r="Z596" s="11">
        <f t="shared" si="139"/>
        <v>0</v>
      </c>
      <c r="AA596" s="12" t="str">
        <f t="shared" si="138"/>
        <v/>
      </c>
    </row>
    <row r="597" spans="1:27" ht="30" customHeight="1">
      <c r="A597" s="9"/>
      <c r="C597" s="10"/>
      <c r="D597" s="10"/>
      <c r="E597" s="128"/>
      <c r="F597" s="128"/>
      <c r="G597" s="128"/>
      <c r="H597" s="129" t="str">
        <f t="shared" si="132"/>
        <v/>
      </c>
      <c r="I597" s="124"/>
      <c r="J597" s="126" t="str">
        <f t="shared" si="140"/>
        <v/>
      </c>
      <c r="K597" s="127"/>
      <c r="L597" s="126" t="str">
        <f t="shared" si="141"/>
        <v/>
      </c>
      <c r="M597" s="127"/>
      <c r="N597" s="126" t="str">
        <f t="shared" si="142"/>
        <v/>
      </c>
      <c r="O597" s="126" t="str">
        <f t="shared" si="143"/>
        <v/>
      </c>
      <c r="P597" s="126" t="str">
        <f t="shared" si="144"/>
        <v/>
      </c>
      <c r="Q597" s="125"/>
      <c r="S597" s="4" t="str">
        <f t="shared" si="133"/>
        <v/>
      </c>
      <c r="T597" s="11" t="str">
        <f t="shared" si="131"/>
        <v/>
      </c>
      <c r="U597" s="11">
        <f t="shared" si="134"/>
        <v>0</v>
      </c>
      <c r="V597" s="12" t="str">
        <f t="shared" si="135"/>
        <v/>
      </c>
      <c r="X597" s="4" t="str">
        <f t="shared" si="136"/>
        <v/>
      </c>
      <c r="Y597" s="11" t="str">
        <f t="shared" si="137"/>
        <v/>
      </c>
      <c r="Z597" s="11">
        <f t="shared" si="139"/>
        <v>0</v>
      </c>
      <c r="AA597" s="12" t="str">
        <f t="shared" si="138"/>
        <v/>
      </c>
    </row>
    <row r="598" spans="1:27" ht="30" customHeight="1">
      <c r="A598" s="9"/>
      <c r="C598" s="10"/>
      <c r="D598" s="10"/>
      <c r="E598" s="128"/>
      <c r="F598" s="128"/>
      <c r="G598" s="128"/>
      <c r="H598" s="129" t="str">
        <f t="shared" si="132"/>
        <v/>
      </c>
      <c r="I598" s="124"/>
      <c r="J598" s="126" t="str">
        <f t="shared" si="140"/>
        <v/>
      </c>
      <c r="K598" s="127"/>
      <c r="L598" s="126" t="str">
        <f t="shared" si="141"/>
        <v/>
      </c>
      <c r="M598" s="127"/>
      <c r="N598" s="126" t="str">
        <f t="shared" si="142"/>
        <v/>
      </c>
      <c r="O598" s="126" t="str">
        <f t="shared" si="143"/>
        <v/>
      </c>
      <c r="P598" s="126" t="str">
        <f t="shared" si="144"/>
        <v/>
      </c>
      <c r="Q598" s="125"/>
      <c r="S598" s="4" t="str">
        <f t="shared" si="133"/>
        <v/>
      </c>
      <c r="T598" s="11" t="str">
        <f t="shared" si="131"/>
        <v/>
      </c>
      <c r="U598" s="11">
        <f t="shared" si="134"/>
        <v>0</v>
      </c>
      <c r="V598" s="12" t="str">
        <f t="shared" si="135"/>
        <v/>
      </c>
      <c r="X598" s="4" t="str">
        <f t="shared" si="136"/>
        <v/>
      </c>
      <c r="Y598" s="11" t="str">
        <f t="shared" si="137"/>
        <v/>
      </c>
      <c r="Z598" s="11">
        <f t="shared" si="139"/>
        <v>0</v>
      </c>
      <c r="AA598" s="12" t="str">
        <f t="shared" si="138"/>
        <v/>
      </c>
    </row>
    <row r="599" spans="1:27" ht="30" customHeight="1">
      <c r="A599" s="9"/>
      <c r="C599" s="10"/>
      <c r="D599" s="10"/>
      <c r="E599" s="128"/>
      <c r="F599" s="128"/>
      <c r="G599" s="128"/>
      <c r="H599" s="129" t="str">
        <f t="shared" si="132"/>
        <v/>
      </c>
      <c r="I599" s="124"/>
      <c r="J599" s="126" t="str">
        <f t="shared" si="140"/>
        <v/>
      </c>
      <c r="K599" s="127"/>
      <c r="L599" s="126" t="str">
        <f t="shared" si="141"/>
        <v/>
      </c>
      <c r="M599" s="127"/>
      <c r="N599" s="126" t="str">
        <f t="shared" si="142"/>
        <v/>
      </c>
      <c r="O599" s="126" t="str">
        <f t="shared" si="143"/>
        <v/>
      </c>
      <c r="P599" s="126" t="str">
        <f t="shared" si="144"/>
        <v/>
      </c>
      <c r="Q599" s="125"/>
      <c r="S599" s="4" t="str">
        <f t="shared" si="133"/>
        <v/>
      </c>
      <c r="T599" s="11" t="str">
        <f t="shared" si="131"/>
        <v/>
      </c>
      <c r="U599" s="11">
        <f t="shared" si="134"/>
        <v>0</v>
      </c>
      <c r="V599" s="12" t="str">
        <f t="shared" si="135"/>
        <v/>
      </c>
      <c r="X599" s="4" t="str">
        <f t="shared" si="136"/>
        <v/>
      </c>
      <c r="Y599" s="11" t="str">
        <f t="shared" si="137"/>
        <v/>
      </c>
      <c r="Z599" s="11">
        <f t="shared" si="139"/>
        <v>0</v>
      </c>
      <c r="AA599" s="12" t="str">
        <f t="shared" si="138"/>
        <v/>
      </c>
    </row>
    <row r="600" spans="1:27" ht="30" customHeight="1">
      <c r="A600" s="9"/>
      <c r="C600" s="10"/>
      <c r="D600" s="10"/>
      <c r="E600" s="128"/>
      <c r="F600" s="128"/>
      <c r="G600" s="128"/>
      <c r="H600" s="129" t="str">
        <f t="shared" si="132"/>
        <v/>
      </c>
      <c r="I600" s="124"/>
      <c r="J600" s="126" t="str">
        <f t="shared" si="140"/>
        <v/>
      </c>
      <c r="K600" s="127"/>
      <c r="L600" s="126" t="str">
        <f t="shared" si="141"/>
        <v/>
      </c>
      <c r="M600" s="127"/>
      <c r="N600" s="126" t="str">
        <f t="shared" si="142"/>
        <v/>
      </c>
      <c r="O600" s="126" t="str">
        <f t="shared" si="143"/>
        <v/>
      </c>
      <c r="P600" s="126" t="str">
        <f t="shared" si="144"/>
        <v/>
      </c>
      <c r="Q600" s="125"/>
      <c r="S600" s="4" t="str">
        <f t="shared" si="133"/>
        <v/>
      </c>
      <c r="T600" s="11" t="str">
        <f t="shared" si="131"/>
        <v/>
      </c>
      <c r="U600" s="11">
        <f t="shared" si="134"/>
        <v>0</v>
      </c>
      <c r="V600" s="12" t="str">
        <f t="shared" si="135"/>
        <v/>
      </c>
      <c r="X600" s="4" t="str">
        <f t="shared" si="136"/>
        <v/>
      </c>
      <c r="Y600" s="11" t="str">
        <f t="shared" si="137"/>
        <v/>
      </c>
      <c r="Z600" s="11">
        <f t="shared" si="139"/>
        <v>0</v>
      </c>
      <c r="AA600" s="12" t="str">
        <f t="shared" si="138"/>
        <v/>
      </c>
    </row>
    <row r="601" spans="1:27" ht="30" customHeight="1">
      <c r="A601" s="9"/>
      <c r="C601" s="10"/>
      <c r="D601" s="10"/>
      <c r="E601" s="128"/>
      <c r="F601" s="128"/>
      <c r="G601" s="128"/>
      <c r="H601" s="129" t="str">
        <f t="shared" si="132"/>
        <v/>
      </c>
      <c r="I601" s="124"/>
      <c r="J601" s="126" t="str">
        <f t="shared" si="140"/>
        <v/>
      </c>
      <c r="K601" s="127"/>
      <c r="L601" s="126" t="str">
        <f t="shared" si="141"/>
        <v/>
      </c>
      <c r="M601" s="127"/>
      <c r="N601" s="126" t="str">
        <f t="shared" si="142"/>
        <v/>
      </c>
      <c r="O601" s="126" t="str">
        <f t="shared" si="143"/>
        <v/>
      </c>
      <c r="P601" s="126" t="str">
        <f t="shared" si="144"/>
        <v/>
      </c>
      <c r="Q601" s="125"/>
      <c r="S601" s="4" t="str">
        <f t="shared" si="133"/>
        <v/>
      </c>
      <c r="T601" s="11" t="str">
        <f t="shared" si="131"/>
        <v/>
      </c>
      <c r="U601" s="11">
        <f t="shared" si="134"/>
        <v>0</v>
      </c>
      <c r="V601" s="12" t="str">
        <f t="shared" si="135"/>
        <v/>
      </c>
      <c r="X601" s="4" t="str">
        <f t="shared" si="136"/>
        <v/>
      </c>
      <c r="Y601" s="11" t="str">
        <f t="shared" si="137"/>
        <v/>
      </c>
      <c r="Z601" s="11">
        <f t="shared" si="139"/>
        <v>0</v>
      </c>
      <c r="AA601" s="12" t="str">
        <f t="shared" si="138"/>
        <v/>
      </c>
    </row>
    <row r="602" spans="1:27" ht="30" customHeight="1">
      <c r="A602" s="9"/>
      <c r="C602" s="10"/>
      <c r="D602" s="10"/>
      <c r="E602" s="128"/>
      <c r="F602" s="128"/>
      <c r="G602" s="128"/>
      <c r="H602" s="129" t="str">
        <f t="shared" si="132"/>
        <v/>
      </c>
      <c r="I602" s="124"/>
      <c r="J602" s="126" t="str">
        <f t="shared" si="140"/>
        <v/>
      </c>
      <c r="K602" s="127"/>
      <c r="L602" s="126" t="str">
        <f t="shared" si="141"/>
        <v/>
      </c>
      <c r="M602" s="127"/>
      <c r="N602" s="126" t="str">
        <f t="shared" si="142"/>
        <v/>
      </c>
      <c r="O602" s="126" t="str">
        <f t="shared" si="143"/>
        <v/>
      </c>
      <c r="P602" s="126" t="str">
        <f t="shared" si="144"/>
        <v/>
      </c>
      <c r="Q602" s="125"/>
      <c r="S602" s="4" t="str">
        <f t="shared" si="133"/>
        <v/>
      </c>
      <c r="T602" s="11" t="str">
        <f t="shared" si="131"/>
        <v/>
      </c>
      <c r="U602" s="11">
        <f t="shared" si="134"/>
        <v>0</v>
      </c>
      <c r="V602" s="12" t="str">
        <f t="shared" si="135"/>
        <v/>
      </c>
      <c r="X602" s="4" t="str">
        <f t="shared" si="136"/>
        <v/>
      </c>
      <c r="Y602" s="11" t="str">
        <f t="shared" si="137"/>
        <v/>
      </c>
      <c r="Z602" s="11">
        <f t="shared" si="139"/>
        <v>0</v>
      </c>
      <c r="AA602" s="12" t="str">
        <f t="shared" si="138"/>
        <v/>
      </c>
    </row>
    <row r="603" spans="1:27" ht="30" customHeight="1">
      <c r="A603" s="9"/>
      <c r="C603" s="10"/>
      <c r="D603" s="10"/>
      <c r="E603" s="128"/>
      <c r="F603" s="128"/>
      <c r="G603" s="128"/>
      <c r="H603" s="129" t="str">
        <f t="shared" si="132"/>
        <v/>
      </c>
      <c r="I603" s="124"/>
      <c r="J603" s="126" t="str">
        <f t="shared" si="140"/>
        <v/>
      </c>
      <c r="K603" s="127"/>
      <c r="L603" s="126" t="str">
        <f t="shared" si="141"/>
        <v/>
      </c>
      <c r="M603" s="127"/>
      <c r="N603" s="126" t="str">
        <f t="shared" si="142"/>
        <v/>
      </c>
      <c r="O603" s="126" t="str">
        <f t="shared" si="143"/>
        <v/>
      </c>
      <c r="P603" s="126" t="str">
        <f t="shared" si="144"/>
        <v/>
      </c>
      <c r="Q603" s="125"/>
      <c r="S603" s="4" t="str">
        <f t="shared" si="133"/>
        <v/>
      </c>
      <c r="T603" s="11" t="str">
        <f t="shared" si="131"/>
        <v/>
      </c>
      <c r="U603" s="11">
        <f t="shared" si="134"/>
        <v>0</v>
      </c>
      <c r="V603" s="12" t="str">
        <f t="shared" si="135"/>
        <v/>
      </c>
      <c r="X603" s="4" t="str">
        <f t="shared" si="136"/>
        <v/>
      </c>
      <c r="Y603" s="11" t="str">
        <f t="shared" si="137"/>
        <v/>
      </c>
      <c r="Z603" s="11">
        <f t="shared" si="139"/>
        <v>0</v>
      </c>
      <c r="AA603" s="12" t="str">
        <f t="shared" si="138"/>
        <v/>
      </c>
    </row>
    <row r="604" spans="1:27" ht="30" customHeight="1">
      <c r="A604" s="9"/>
      <c r="C604" s="10"/>
      <c r="D604" s="10"/>
      <c r="E604" s="128"/>
      <c r="F604" s="128"/>
      <c r="G604" s="128"/>
      <c r="H604" s="129" t="str">
        <f t="shared" si="132"/>
        <v/>
      </c>
      <c r="I604" s="124"/>
      <c r="J604" s="126" t="str">
        <f t="shared" si="140"/>
        <v/>
      </c>
      <c r="K604" s="127"/>
      <c r="L604" s="126" t="str">
        <f t="shared" si="141"/>
        <v/>
      </c>
      <c r="M604" s="127"/>
      <c r="N604" s="126" t="str">
        <f t="shared" si="142"/>
        <v/>
      </c>
      <c r="O604" s="126" t="str">
        <f t="shared" si="143"/>
        <v/>
      </c>
      <c r="P604" s="126" t="str">
        <f t="shared" si="144"/>
        <v/>
      </c>
      <c r="Q604" s="125"/>
      <c r="S604" s="4" t="str">
        <f t="shared" si="133"/>
        <v/>
      </c>
      <c r="T604" s="11" t="str">
        <f t="shared" si="131"/>
        <v/>
      </c>
      <c r="U604" s="11">
        <f t="shared" si="134"/>
        <v>0</v>
      </c>
      <c r="V604" s="12" t="str">
        <f t="shared" si="135"/>
        <v/>
      </c>
      <c r="X604" s="4" t="str">
        <f t="shared" si="136"/>
        <v/>
      </c>
      <c r="Y604" s="11" t="str">
        <f t="shared" si="137"/>
        <v/>
      </c>
      <c r="Z604" s="11">
        <f t="shared" si="139"/>
        <v>0</v>
      </c>
      <c r="AA604" s="12" t="str">
        <f t="shared" si="138"/>
        <v/>
      </c>
    </row>
    <row r="605" spans="1:27" ht="30" customHeight="1">
      <c r="A605" s="9"/>
      <c r="C605" s="10"/>
      <c r="D605" s="10"/>
      <c r="E605" s="128"/>
      <c r="F605" s="128"/>
      <c r="G605" s="128"/>
      <c r="H605" s="129" t="str">
        <f t="shared" si="132"/>
        <v/>
      </c>
      <c r="I605" s="124"/>
      <c r="J605" s="126" t="str">
        <f t="shared" si="140"/>
        <v/>
      </c>
      <c r="K605" s="127"/>
      <c r="L605" s="126" t="str">
        <f t="shared" si="141"/>
        <v/>
      </c>
      <c r="M605" s="127"/>
      <c r="N605" s="126" t="str">
        <f t="shared" si="142"/>
        <v/>
      </c>
      <c r="O605" s="126" t="str">
        <f t="shared" si="143"/>
        <v/>
      </c>
      <c r="P605" s="126" t="str">
        <f t="shared" si="144"/>
        <v/>
      </c>
      <c r="Q605" s="125"/>
      <c r="S605" s="4" t="str">
        <f t="shared" si="133"/>
        <v/>
      </c>
      <c r="T605" s="11" t="str">
        <f t="shared" si="131"/>
        <v/>
      </c>
      <c r="U605" s="11">
        <f t="shared" si="134"/>
        <v>0</v>
      </c>
      <c r="V605" s="12" t="str">
        <f t="shared" si="135"/>
        <v/>
      </c>
      <c r="X605" s="4" t="str">
        <f t="shared" si="136"/>
        <v/>
      </c>
      <c r="Y605" s="11" t="str">
        <f t="shared" si="137"/>
        <v/>
      </c>
      <c r="Z605" s="11">
        <f t="shared" si="139"/>
        <v>0</v>
      </c>
      <c r="AA605" s="12" t="str">
        <f t="shared" si="138"/>
        <v/>
      </c>
    </row>
    <row r="606" spans="1:27" ht="30" customHeight="1">
      <c r="A606" s="9"/>
      <c r="C606" s="10"/>
      <c r="D606" s="10"/>
      <c r="E606" s="128"/>
      <c r="F606" s="128"/>
      <c r="G606" s="128"/>
      <c r="H606" s="129" t="str">
        <f t="shared" si="132"/>
        <v/>
      </c>
      <c r="I606" s="124"/>
      <c r="J606" s="126" t="str">
        <f t="shared" si="140"/>
        <v/>
      </c>
      <c r="K606" s="127"/>
      <c r="L606" s="126" t="str">
        <f t="shared" si="141"/>
        <v/>
      </c>
      <c r="M606" s="127"/>
      <c r="N606" s="126" t="str">
        <f t="shared" si="142"/>
        <v/>
      </c>
      <c r="O606" s="126" t="str">
        <f t="shared" si="143"/>
        <v/>
      </c>
      <c r="P606" s="126" t="str">
        <f t="shared" si="144"/>
        <v/>
      </c>
      <c r="Q606" s="125"/>
      <c r="S606" s="4" t="str">
        <f t="shared" si="133"/>
        <v/>
      </c>
      <c r="T606" s="11" t="str">
        <f t="shared" si="131"/>
        <v/>
      </c>
      <c r="U606" s="11">
        <f t="shared" si="134"/>
        <v>0</v>
      </c>
      <c r="V606" s="12" t="str">
        <f t="shared" si="135"/>
        <v/>
      </c>
      <c r="X606" s="4" t="str">
        <f t="shared" si="136"/>
        <v/>
      </c>
      <c r="Y606" s="11" t="str">
        <f t="shared" si="137"/>
        <v/>
      </c>
      <c r="Z606" s="11">
        <f t="shared" si="139"/>
        <v>0</v>
      </c>
      <c r="AA606" s="12" t="str">
        <f t="shared" si="138"/>
        <v/>
      </c>
    </row>
    <row r="607" spans="1:27" ht="30" customHeight="1">
      <c r="A607" s="9"/>
      <c r="C607" s="10"/>
      <c r="D607" s="10"/>
      <c r="E607" s="128"/>
      <c r="F607" s="128"/>
      <c r="G607" s="128"/>
      <c r="H607" s="129" t="str">
        <f t="shared" si="132"/>
        <v/>
      </c>
      <c r="I607" s="124"/>
      <c r="J607" s="126" t="str">
        <f t="shared" si="140"/>
        <v/>
      </c>
      <c r="K607" s="127"/>
      <c r="L607" s="126" t="str">
        <f t="shared" si="141"/>
        <v/>
      </c>
      <c r="M607" s="127"/>
      <c r="N607" s="126" t="str">
        <f t="shared" si="142"/>
        <v/>
      </c>
      <c r="O607" s="126" t="str">
        <f t="shared" si="143"/>
        <v/>
      </c>
      <c r="P607" s="126" t="str">
        <f t="shared" si="144"/>
        <v/>
      </c>
      <c r="Q607" s="125"/>
      <c r="S607" s="4" t="str">
        <f t="shared" si="133"/>
        <v/>
      </c>
      <c r="T607" s="11" t="str">
        <f t="shared" si="131"/>
        <v/>
      </c>
      <c r="U607" s="11">
        <f t="shared" si="134"/>
        <v>0</v>
      </c>
      <c r="V607" s="12" t="str">
        <f t="shared" si="135"/>
        <v/>
      </c>
      <c r="X607" s="4" t="str">
        <f t="shared" si="136"/>
        <v/>
      </c>
      <c r="Y607" s="11" t="str">
        <f t="shared" si="137"/>
        <v/>
      </c>
      <c r="Z607" s="11">
        <f t="shared" si="139"/>
        <v>0</v>
      </c>
      <c r="AA607" s="12" t="str">
        <f t="shared" si="138"/>
        <v/>
      </c>
    </row>
    <row r="608" spans="1:27" ht="30" customHeight="1">
      <c r="A608" s="9"/>
      <c r="C608" s="10"/>
      <c r="D608" s="10"/>
      <c r="E608" s="128"/>
      <c r="F608" s="128"/>
      <c r="G608" s="128"/>
      <c r="H608" s="129" t="str">
        <f t="shared" si="132"/>
        <v/>
      </c>
      <c r="I608" s="124"/>
      <c r="J608" s="126" t="str">
        <f t="shared" si="140"/>
        <v/>
      </c>
      <c r="K608" s="127"/>
      <c r="L608" s="126" t="str">
        <f t="shared" si="141"/>
        <v/>
      </c>
      <c r="M608" s="127"/>
      <c r="N608" s="126" t="str">
        <f t="shared" si="142"/>
        <v/>
      </c>
      <c r="O608" s="126" t="str">
        <f t="shared" si="143"/>
        <v/>
      </c>
      <c r="P608" s="126" t="str">
        <f t="shared" si="144"/>
        <v/>
      </c>
      <c r="Q608" s="125"/>
      <c r="S608" s="4" t="str">
        <f t="shared" si="133"/>
        <v/>
      </c>
      <c r="T608" s="11" t="str">
        <f t="shared" si="131"/>
        <v/>
      </c>
      <c r="U608" s="11">
        <f t="shared" si="134"/>
        <v>0</v>
      </c>
      <c r="V608" s="12" t="str">
        <f t="shared" si="135"/>
        <v/>
      </c>
      <c r="X608" s="4" t="str">
        <f t="shared" si="136"/>
        <v/>
      </c>
      <c r="Y608" s="11" t="str">
        <f t="shared" si="137"/>
        <v/>
      </c>
      <c r="Z608" s="11">
        <f t="shared" si="139"/>
        <v>0</v>
      </c>
      <c r="AA608" s="12" t="str">
        <f t="shared" si="138"/>
        <v/>
      </c>
    </row>
    <row r="609" spans="1:27" ht="30" customHeight="1">
      <c r="A609" s="9"/>
      <c r="C609" s="10"/>
      <c r="D609" s="10"/>
      <c r="E609" s="128"/>
      <c r="F609" s="128"/>
      <c r="G609" s="128"/>
      <c r="H609" s="129" t="str">
        <f t="shared" si="132"/>
        <v/>
      </c>
      <c r="I609" s="124"/>
      <c r="J609" s="126" t="str">
        <f t="shared" si="140"/>
        <v/>
      </c>
      <c r="K609" s="127"/>
      <c r="L609" s="126" t="str">
        <f t="shared" si="141"/>
        <v/>
      </c>
      <c r="M609" s="127"/>
      <c r="N609" s="126" t="str">
        <f t="shared" si="142"/>
        <v/>
      </c>
      <c r="O609" s="126" t="str">
        <f t="shared" si="143"/>
        <v/>
      </c>
      <c r="P609" s="126" t="str">
        <f t="shared" si="144"/>
        <v/>
      </c>
      <c r="Q609" s="125"/>
      <c r="S609" s="4" t="str">
        <f t="shared" si="133"/>
        <v/>
      </c>
      <c r="T609" s="11" t="str">
        <f t="shared" si="131"/>
        <v/>
      </c>
      <c r="U609" s="11">
        <f t="shared" si="134"/>
        <v>0</v>
      </c>
      <c r="V609" s="12" t="str">
        <f t="shared" si="135"/>
        <v/>
      </c>
      <c r="X609" s="4" t="str">
        <f t="shared" si="136"/>
        <v/>
      </c>
      <c r="Y609" s="11" t="str">
        <f t="shared" si="137"/>
        <v/>
      </c>
      <c r="Z609" s="11">
        <f t="shared" si="139"/>
        <v>0</v>
      </c>
      <c r="AA609" s="12" t="str">
        <f t="shared" si="138"/>
        <v/>
      </c>
    </row>
    <row r="610" spans="1:27" ht="30" customHeight="1">
      <c r="A610" s="9"/>
      <c r="C610" s="10"/>
      <c r="D610" s="10"/>
      <c r="E610" s="128"/>
      <c r="F610" s="128"/>
      <c r="G610" s="128"/>
      <c r="H610" s="129" t="str">
        <f t="shared" si="132"/>
        <v/>
      </c>
      <c r="I610" s="124"/>
      <c r="J610" s="126" t="str">
        <f t="shared" si="140"/>
        <v/>
      </c>
      <c r="K610" s="127"/>
      <c r="L610" s="126" t="str">
        <f t="shared" si="141"/>
        <v/>
      </c>
      <c r="M610" s="127"/>
      <c r="N610" s="126" t="str">
        <f t="shared" si="142"/>
        <v/>
      </c>
      <c r="O610" s="126" t="str">
        <f t="shared" si="143"/>
        <v/>
      </c>
      <c r="P610" s="126" t="str">
        <f t="shared" si="144"/>
        <v/>
      </c>
      <c r="Q610" s="125"/>
      <c r="S610" s="4" t="str">
        <f t="shared" si="133"/>
        <v/>
      </c>
      <c r="T610" s="11" t="str">
        <f t="shared" si="131"/>
        <v/>
      </c>
      <c r="U610" s="11">
        <f t="shared" si="134"/>
        <v>0</v>
      </c>
      <c r="V610" s="12" t="str">
        <f t="shared" si="135"/>
        <v/>
      </c>
      <c r="X610" s="4" t="str">
        <f t="shared" si="136"/>
        <v/>
      </c>
      <c r="Y610" s="11" t="str">
        <f t="shared" si="137"/>
        <v/>
      </c>
      <c r="Z610" s="11">
        <f t="shared" si="139"/>
        <v>0</v>
      </c>
      <c r="AA610" s="12" t="str">
        <f t="shared" si="138"/>
        <v/>
      </c>
    </row>
    <row r="611" spans="1:27" ht="30" customHeight="1">
      <c r="A611" s="9"/>
      <c r="C611" s="10"/>
      <c r="D611" s="10"/>
      <c r="E611" s="128"/>
      <c r="F611" s="128"/>
      <c r="G611" s="128"/>
      <c r="H611" s="129" t="str">
        <f t="shared" si="132"/>
        <v/>
      </c>
      <c r="I611" s="124"/>
      <c r="J611" s="126" t="str">
        <f t="shared" si="140"/>
        <v/>
      </c>
      <c r="K611" s="127"/>
      <c r="L611" s="126" t="str">
        <f t="shared" si="141"/>
        <v/>
      </c>
      <c r="M611" s="127"/>
      <c r="N611" s="126" t="str">
        <f t="shared" si="142"/>
        <v/>
      </c>
      <c r="O611" s="126" t="str">
        <f t="shared" si="143"/>
        <v/>
      </c>
      <c r="P611" s="126" t="str">
        <f t="shared" si="144"/>
        <v/>
      </c>
      <c r="Q611" s="125"/>
      <c r="S611" s="4" t="str">
        <f t="shared" si="133"/>
        <v/>
      </c>
      <c r="T611" s="11" t="str">
        <f t="shared" si="131"/>
        <v/>
      </c>
      <c r="U611" s="11">
        <f t="shared" si="134"/>
        <v>0</v>
      </c>
      <c r="V611" s="12" t="str">
        <f t="shared" si="135"/>
        <v/>
      </c>
      <c r="X611" s="4" t="str">
        <f t="shared" si="136"/>
        <v/>
      </c>
      <c r="Y611" s="11" t="str">
        <f t="shared" si="137"/>
        <v/>
      </c>
      <c r="Z611" s="11">
        <f t="shared" si="139"/>
        <v>0</v>
      </c>
      <c r="AA611" s="12" t="str">
        <f t="shared" si="138"/>
        <v/>
      </c>
    </row>
    <row r="612" spans="1:27" ht="30" customHeight="1">
      <c r="A612" s="9"/>
      <c r="C612" s="10"/>
      <c r="D612" s="10"/>
      <c r="E612" s="128"/>
      <c r="F612" s="128"/>
      <c r="G612" s="128"/>
      <c r="H612" s="129" t="str">
        <f t="shared" si="132"/>
        <v/>
      </c>
      <c r="I612" s="124"/>
      <c r="J612" s="126" t="str">
        <f t="shared" si="140"/>
        <v/>
      </c>
      <c r="K612" s="127"/>
      <c r="L612" s="126" t="str">
        <f t="shared" si="141"/>
        <v/>
      </c>
      <c r="M612" s="127"/>
      <c r="N612" s="126" t="str">
        <f t="shared" si="142"/>
        <v/>
      </c>
      <c r="O612" s="126" t="str">
        <f t="shared" si="143"/>
        <v/>
      </c>
      <c r="P612" s="126" t="str">
        <f t="shared" si="144"/>
        <v/>
      </c>
      <c r="Q612" s="125"/>
      <c r="S612" s="4" t="str">
        <f t="shared" si="133"/>
        <v/>
      </c>
      <c r="T612" s="11" t="str">
        <f t="shared" si="131"/>
        <v/>
      </c>
      <c r="U612" s="11">
        <f t="shared" si="134"/>
        <v>0</v>
      </c>
      <c r="V612" s="12" t="str">
        <f t="shared" si="135"/>
        <v/>
      </c>
      <c r="X612" s="4" t="str">
        <f t="shared" si="136"/>
        <v/>
      </c>
      <c r="Y612" s="11" t="str">
        <f t="shared" si="137"/>
        <v/>
      </c>
      <c r="Z612" s="11">
        <f t="shared" si="139"/>
        <v>0</v>
      </c>
      <c r="AA612" s="12" t="str">
        <f t="shared" si="138"/>
        <v/>
      </c>
    </row>
    <row r="613" spans="1:27" ht="30" customHeight="1">
      <c r="A613" s="9"/>
      <c r="C613" s="10"/>
      <c r="D613" s="10"/>
      <c r="E613" s="128"/>
      <c r="F613" s="128"/>
      <c r="G613" s="128"/>
      <c r="H613" s="129" t="str">
        <f t="shared" si="132"/>
        <v/>
      </c>
      <c r="I613" s="124"/>
      <c r="J613" s="126" t="str">
        <f t="shared" si="140"/>
        <v/>
      </c>
      <c r="K613" s="127"/>
      <c r="L613" s="126" t="str">
        <f t="shared" si="141"/>
        <v/>
      </c>
      <c r="M613" s="127"/>
      <c r="N613" s="126" t="str">
        <f t="shared" si="142"/>
        <v/>
      </c>
      <c r="O613" s="126" t="str">
        <f t="shared" si="143"/>
        <v/>
      </c>
      <c r="P613" s="126" t="str">
        <f t="shared" si="144"/>
        <v/>
      </c>
      <c r="Q613" s="125"/>
      <c r="S613" s="4" t="str">
        <f t="shared" si="133"/>
        <v/>
      </c>
      <c r="T613" s="11" t="str">
        <f t="shared" si="131"/>
        <v/>
      </c>
      <c r="U613" s="11">
        <f t="shared" si="134"/>
        <v>0</v>
      </c>
      <c r="V613" s="12" t="str">
        <f t="shared" si="135"/>
        <v/>
      </c>
      <c r="X613" s="4" t="str">
        <f t="shared" si="136"/>
        <v/>
      </c>
      <c r="Y613" s="11" t="str">
        <f t="shared" si="137"/>
        <v/>
      </c>
      <c r="Z613" s="11">
        <f t="shared" si="139"/>
        <v>0</v>
      </c>
      <c r="AA613" s="12" t="str">
        <f t="shared" si="138"/>
        <v/>
      </c>
    </row>
    <row r="614" spans="1:27" ht="30" customHeight="1">
      <c r="A614" s="9"/>
      <c r="C614" s="10"/>
      <c r="D614" s="10"/>
      <c r="E614" s="128"/>
      <c r="F614" s="128"/>
      <c r="G614" s="128"/>
      <c r="H614" s="129" t="str">
        <f t="shared" si="132"/>
        <v/>
      </c>
      <c r="I614" s="124"/>
      <c r="J614" s="126" t="str">
        <f t="shared" si="140"/>
        <v/>
      </c>
      <c r="K614" s="127"/>
      <c r="L614" s="126" t="str">
        <f t="shared" si="141"/>
        <v/>
      </c>
      <c r="M614" s="127"/>
      <c r="N614" s="126" t="str">
        <f t="shared" si="142"/>
        <v/>
      </c>
      <c r="O614" s="126" t="str">
        <f t="shared" si="143"/>
        <v/>
      </c>
      <c r="P614" s="126" t="str">
        <f t="shared" si="144"/>
        <v/>
      </c>
      <c r="Q614" s="125"/>
      <c r="S614" s="4" t="str">
        <f t="shared" si="133"/>
        <v/>
      </c>
      <c r="T614" s="11" t="str">
        <f t="shared" si="131"/>
        <v/>
      </c>
      <c r="U614" s="11">
        <f t="shared" si="134"/>
        <v>0</v>
      </c>
      <c r="V614" s="12" t="str">
        <f t="shared" si="135"/>
        <v/>
      </c>
      <c r="X614" s="4" t="str">
        <f t="shared" si="136"/>
        <v/>
      </c>
      <c r="Y614" s="11" t="str">
        <f t="shared" si="137"/>
        <v/>
      </c>
      <c r="Z614" s="11">
        <f t="shared" si="139"/>
        <v>0</v>
      </c>
      <c r="AA614" s="12" t="str">
        <f t="shared" si="138"/>
        <v/>
      </c>
    </row>
    <row r="615" spans="1:27" ht="30" customHeight="1">
      <c r="A615" s="9"/>
      <c r="C615" s="10"/>
      <c r="D615" s="10"/>
      <c r="E615" s="128"/>
      <c r="F615" s="128"/>
      <c r="G615" s="128"/>
      <c r="H615" s="129" t="str">
        <f t="shared" si="132"/>
        <v/>
      </c>
      <c r="I615" s="124"/>
      <c r="J615" s="126" t="str">
        <f t="shared" si="140"/>
        <v/>
      </c>
      <c r="K615" s="127"/>
      <c r="L615" s="126" t="str">
        <f t="shared" si="141"/>
        <v/>
      </c>
      <c r="M615" s="127"/>
      <c r="N615" s="126" t="str">
        <f t="shared" si="142"/>
        <v/>
      </c>
      <c r="O615" s="126" t="str">
        <f t="shared" si="143"/>
        <v/>
      </c>
      <c r="P615" s="126" t="str">
        <f t="shared" si="144"/>
        <v/>
      </c>
      <c r="Q615" s="125"/>
      <c r="S615" s="4" t="str">
        <f t="shared" si="133"/>
        <v/>
      </c>
      <c r="T615" s="11" t="str">
        <f t="shared" si="131"/>
        <v/>
      </c>
      <c r="U615" s="11">
        <f t="shared" si="134"/>
        <v>0</v>
      </c>
      <c r="V615" s="12" t="str">
        <f t="shared" si="135"/>
        <v/>
      </c>
      <c r="X615" s="4" t="str">
        <f t="shared" si="136"/>
        <v/>
      </c>
      <c r="Y615" s="11" t="str">
        <f t="shared" si="137"/>
        <v/>
      </c>
      <c r="Z615" s="11">
        <f t="shared" si="139"/>
        <v>0</v>
      </c>
      <c r="AA615" s="12" t="str">
        <f t="shared" si="138"/>
        <v/>
      </c>
    </row>
    <row r="616" spans="1:27" ht="30" customHeight="1">
      <c r="A616" s="9"/>
      <c r="C616" s="10"/>
      <c r="D616" s="10"/>
      <c r="E616" s="128"/>
      <c r="F616" s="128"/>
      <c r="G616" s="128"/>
      <c r="H616" s="129" t="str">
        <f t="shared" si="132"/>
        <v/>
      </c>
      <c r="I616" s="124"/>
      <c r="J616" s="126" t="str">
        <f t="shared" si="140"/>
        <v/>
      </c>
      <c r="K616" s="127"/>
      <c r="L616" s="126" t="str">
        <f t="shared" si="141"/>
        <v/>
      </c>
      <c r="M616" s="127"/>
      <c r="N616" s="126" t="str">
        <f t="shared" si="142"/>
        <v/>
      </c>
      <c r="O616" s="126" t="str">
        <f t="shared" si="143"/>
        <v/>
      </c>
      <c r="P616" s="126" t="str">
        <f t="shared" si="144"/>
        <v/>
      </c>
      <c r="Q616" s="125"/>
      <c r="S616" s="4" t="str">
        <f t="shared" si="133"/>
        <v/>
      </c>
      <c r="T616" s="11" t="str">
        <f t="shared" si="131"/>
        <v/>
      </c>
      <c r="U616" s="11">
        <f t="shared" si="134"/>
        <v>0</v>
      </c>
      <c r="V616" s="12" t="str">
        <f t="shared" si="135"/>
        <v/>
      </c>
      <c r="X616" s="4" t="str">
        <f t="shared" si="136"/>
        <v/>
      </c>
      <c r="Y616" s="11" t="str">
        <f t="shared" si="137"/>
        <v/>
      </c>
      <c r="Z616" s="11">
        <f t="shared" si="139"/>
        <v>0</v>
      </c>
      <c r="AA616" s="12" t="str">
        <f t="shared" si="138"/>
        <v/>
      </c>
    </row>
    <row r="617" spans="1:27" ht="30" customHeight="1">
      <c r="A617" s="9"/>
      <c r="C617" s="10"/>
      <c r="D617" s="10"/>
      <c r="E617" s="128"/>
      <c r="F617" s="128"/>
      <c r="G617" s="128"/>
      <c r="H617" s="129" t="str">
        <f t="shared" si="132"/>
        <v/>
      </c>
      <c r="I617" s="124"/>
      <c r="J617" s="126" t="str">
        <f t="shared" si="140"/>
        <v/>
      </c>
      <c r="K617" s="127"/>
      <c r="L617" s="126" t="str">
        <f t="shared" si="141"/>
        <v/>
      </c>
      <c r="M617" s="127"/>
      <c r="N617" s="126" t="str">
        <f t="shared" si="142"/>
        <v/>
      </c>
      <c r="O617" s="126" t="str">
        <f t="shared" si="143"/>
        <v/>
      </c>
      <c r="P617" s="126" t="str">
        <f t="shared" si="144"/>
        <v/>
      </c>
      <c r="Q617" s="125"/>
      <c r="S617" s="4" t="str">
        <f t="shared" si="133"/>
        <v/>
      </c>
      <c r="T617" s="11" t="str">
        <f t="shared" si="131"/>
        <v/>
      </c>
      <c r="U617" s="11">
        <f t="shared" si="134"/>
        <v>0</v>
      </c>
      <c r="V617" s="12" t="str">
        <f t="shared" si="135"/>
        <v/>
      </c>
      <c r="X617" s="4" t="str">
        <f t="shared" si="136"/>
        <v/>
      </c>
      <c r="Y617" s="11" t="str">
        <f t="shared" si="137"/>
        <v/>
      </c>
      <c r="Z617" s="11">
        <f t="shared" si="139"/>
        <v>0</v>
      </c>
      <c r="AA617" s="12" t="str">
        <f t="shared" si="138"/>
        <v/>
      </c>
    </row>
    <row r="618" spans="1:27" ht="30" customHeight="1">
      <c r="A618" s="9"/>
      <c r="C618" s="10"/>
      <c r="D618" s="10"/>
      <c r="E618" s="128"/>
      <c r="F618" s="128"/>
      <c r="G618" s="128"/>
      <c r="H618" s="129" t="str">
        <f t="shared" si="132"/>
        <v/>
      </c>
      <c r="I618" s="124"/>
      <c r="J618" s="126" t="str">
        <f t="shared" si="140"/>
        <v/>
      </c>
      <c r="K618" s="127"/>
      <c r="L618" s="126" t="str">
        <f t="shared" si="141"/>
        <v/>
      </c>
      <c r="M618" s="127"/>
      <c r="N618" s="126" t="str">
        <f t="shared" si="142"/>
        <v/>
      </c>
      <c r="O618" s="126" t="str">
        <f t="shared" si="143"/>
        <v/>
      </c>
      <c r="P618" s="126" t="str">
        <f t="shared" si="144"/>
        <v/>
      </c>
      <c r="Q618" s="125"/>
      <c r="S618" s="4" t="str">
        <f t="shared" si="133"/>
        <v/>
      </c>
      <c r="T618" s="11" t="str">
        <f t="shared" si="131"/>
        <v/>
      </c>
      <c r="U618" s="11">
        <f t="shared" si="134"/>
        <v>0</v>
      </c>
      <c r="V618" s="12" t="str">
        <f t="shared" si="135"/>
        <v/>
      </c>
      <c r="X618" s="4" t="str">
        <f t="shared" si="136"/>
        <v/>
      </c>
      <c r="Y618" s="11" t="str">
        <f t="shared" si="137"/>
        <v/>
      </c>
      <c r="Z618" s="11">
        <f t="shared" si="139"/>
        <v>0</v>
      </c>
      <c r="AA618" s="12" t="str">
        <f t="shared" si="138"/>
        <v/>
      </c>
    </row>
    <row r="619" spans="1:27" ht="30" customHeight="1">
      <c r="A619" s="9"/>
      <c r="C619" s="10"/>
      <c r="D619" s="10"/>
      <c r="E619" s="128"/>
      <c r="F619" s="128"/>
      <c r="G619" s="128"/>
      <c r="H619" s="129" t="str">
        <f t="shared" si="132"/>
        <v/>
      </c>
      <c r="I619" s="124"/>
      <c r="J619" s="126" t="str">
        <f t="shared" si="140"/>
        <v/>
      </c>
      <c r="K619" s="127"/>
      <c r="L619" s="126" t="str">
        <f t="shared" si="141"/>
        <v/>
      </c>
      <c r="M619" s="127"/>
      <c r="N619" s="126" t="str">
        <f t="shared" si="142"/>
        <v/>
      </c>
      <c r="O619" s="126" t="str">
        <f t="shared" si="143"/>
        <v/>
      </c>
      <c r="P619" s="126" t="str">
        <f t="shared" si="144"/>
        <v/>
      </c>
      <c r="Q619" s="125"/>
      <c r="S619" s="4" t="str">
        <f t="shared" si="133"/>
        <v/>
      </c>
      <c r="T619" s="11" t="str">
        <f t="shared" si="131"/>
        <v/>
      </c>
      <c r="U619" s="11">
        <f t="shared" si="134"/>
        <v>0</v>
      </c>
      <c r="V619" s="12" t="str">
        <f t="shared" si="135"/>
        <v/>
      </c>
      <c r="X619" s="4" t="str">
        <f t="shared" si="136"/>
        <v/>
      </c>
      <c r="Y619" s="11" t="str">
        <f t="shared" si="137"/>
        <v/>
      </c>
      <c r="Z619" s="11">
        <f t="shared" si="139"/>
        <v>0</v>
      </c>
      <c r="AA619" s="12" t="str">
        <f t="shared" si="138"/>
        <v/>
      </c>
    </row>
    <row r="620" spans="1:27" ht="30" customHeight="1">
      <c r="A620" s="9"/>
      <c r="C620" s="10"/>
      <c r="D620" s="10"/>
      <c r="E620" s="128"/>
      <c r="F620" s="128"/>
      <c r="G620" s="128"/>
      <c r="H620" s="129" t="str">
        <f t="shared" si="132"/>
        <v/>
      </c>
      <c r="I620" s="124"/>
      <c r="J620" s="126" t="str">
        <f t="shared" si="140"/>
        <v/>
      </c>
      <c r="K620" s="127"/>
      <c r="L620" s="126" t="str">
        <f t="shared" si="141"/>
        <v/>
      </c>
      <c r="M620" s="127"/>
      <c r="N620" s="126" t="str">
        <f t="shared" si="142"/>
        <v/>
      </c>
      <c r="O620" s="126" t="str">
        <f t="shared" si="143"/>
        <v/>
      </c>
      <c r="P620" s="126" t="str">
        <f t="shared" si="144"/>
        <v/>
      </c>
      <c r="Q620" s="125"/>
      <c r="S620" s="4" t="str">
        <f t="shared" si="133"/>
        <v/>
      </c>
      <c r="T620" s="11" t="str">
        <f t="shared" si="131"/>
        <v/>
      </c>
      <c r="U620" s="11">
        <f t="shared" si="134"/>
        <v>0</v>
      </c>
      <c r="V620" s="12" t="str">
        <f t="shared" si="135"/>
        <v/>
      </c>
      <c r="X620" s="4" t="str">
        <f t="shared" si="136"/>
        <v/>
      </c>
      <c r="Y620" s="11" t="str">
        <f t="shared" si="137"/>
        <v/>
      </c>
      <c r="Z620" s="11">
        <f t="shared" si="139"/>
        <v>0</v>
      </c>
      <c r="AA620" s="12" t="str">
        <f t="shared" si="138"/>
        <v/>
      </c>
    </row>
    <row r="621" spans="1:27" ht="30" customHeight="1">
      <c r="A621" s="9"/>
      <c r="C621" s="10"/>
      <c r="D621" s="10"/>
      <c r="E621" s="128"/>
      <c r="F621" s="128"/>
      <c r="G621" s="128"/>
      <c r="H621" s="129" t="str">
        <f t="shared" si="132"/>
        <v/>
      </c>
      <c r="I621" s="124"/>
      <c r="J621" s="126" t="str">
        <f t="shared" si="140"/>
        <v/>
      </c>
      <c r="K621" s="127"/>
      <c r="L621" s="126" t="str">
        <f t="shared" si="141"/>
        <v/>
      </c>
      <c r="M621" s="127"/>
      <c r="N621" s="126" t="str">
        <f t="shared" si="142"/>
        <v/>
      </c>
      <c r="O621" s="126" t="str">
        <f t="shared" si="143"/>
        <v/>
      </c>
      <c r="P621" s="126" t="str">
        <f t="shared" si="144"/>
        <v/>
      </c>
      <c r="Q621" s="125"/>
      <c r="S621" s="4" t="str">
        <f t="shared" si="133"/>
        <v/>
      </c>
      <c r="T621" s="11" t="str">
        <f t="shared" si="131"/>
        <v/>
      </c>
      <c r="U621" s="11">
        <f t="shared" si="134"/>
        <v>0</v>
      </c>
      <c r="V621" s="12" t="str">
        <f t="shared" si="135"/>
        <v/>
      </c>
      <c r="X621" s="4" t="str">
        <f t="shared" si="136"/>
        <v/>
      </c>
      <c r="Y621" s="11" t="str">
        <f t="shared" si="137"/>
        <v/>
      </c>
      <c r="Z621" s="11">
        <f t="shared" si="139"/>
        <v>0</v>
      </c>
      <c r="AA621" s="12" t="str">
        <f t="shared" si="138"/>
        <v/>
      </c>
    </row>
    <row r="622" spans="1:27" ht="30" customHeight="1">
      <c r="A622" s="9"/>
      <c r="C622" s="10"/>
      <c r="D622" s="10"/>
      <c r="E622" s="128"/>
      <c r="F622" s="128"/>
      <c r="G622" s="128"/>
      <c r="H622" s="129" t="str">
        <f t="shared" si="132"/>
        <v/>
      </c>
      <c r="I622" s="124"/>
      <c r="J622" s="126" t="str">
        <f t="shared" si="140"/>
        <v/>
      </c>
      <c r="K622" s="127"/>
      <c r="L622" s="126" t="str">
        <f t="shared" si="141"/>
        <v/>
      </c>
      <c r="M622" s="127"/>
      <c r="N622" s="126" t="str">
        <f t="shared" si="142"/>
        <v/>
      </c>
      <c r="O622" s="126" t="str">
        <f t="shared" si="143"/>
        <v/>
      </c>
      <c r="P622" s="126" t="str">
        <f t="shared" si="144"/>
        <v/>
      </c>
      <c r="Q622" s="125"/>
      <c r="S622" s="4" t="str">
        <f t="shared" si="133"/>
        <v/>
      </c>
      <c r="T622" s="11" t="str">
        <f t="shared" si="131"/>
        <v/>
      </c>
      <c r="U622" s="11">
        <f t="shared" si="134"/>
        <v>0</v>
      </c>
      <c r="V622" s="12" t="str">
        <f t="shared" si="135"/>
        <v/>
      </c>
      <c r="X622" s="4" t="str">
        <f t="shared" si="136"/>
        <v/>
      </c>
      <c r="Y622" s="11" t="str">
        <f t="shared" si="137"/>
        <v/>
      </c>
      <c r="Z622" s="11">
        <f t="shared" si="139"/>
        <v>0</v>
      </c>
      <c r="AA622" s="12" t="str">
        <f t="shared" si="138"/>
        <v/>
      </c>
    </row>
    <row r="623" spans="1:27" ht="30" customHeight="1">
      <c r="A623" s="9"/>
      <c r="C623" s="10"/>
      <c r="D623" s="10"/>
      <c r="E623" s="128"/>
      <c r="F623" s="128"/>
      <c r="G623" s="128"/>
      <c r="H623" s="129" t="str">
        <f t="shared" si="132"/>
        <v/>
      </c>
      <c r="I623" s="124"/>
      <c r="J623" s="126" t="str">
        <f t="shared" si="140"/>
        <v/>
      </c>
      <c r="K623" s="127"/>
      <c r="L623" s="126" t="str">
        <f t="shared" si="141"/>
        <v/>
      </c>
      <c r="M623" s="127"/>
      <c r="N623" s="126" t="str">
        <f t="shared" si="142"/>
        <v/>
      </c>
      <c r="O623" s="126" t="str">
        <f t="shared" si="143"/>
        <v/>
      </c>
      <c r="P623" s="126" t="str">
        <f t="shared" si="144"/>
        <v/>
      </c>
      <c r="Q623" s="125"/>
      <c r="S623" s="4" t="str">
        <f t="shared" si="133"/>
        <v/>
      </c>
      <c r="T623" s="11" t="str">
        <f t="shared" si="131"/>
        <v/>
      </c>
      <c r="U623" s="11">
        <f t="shared" si="134"/>
        <v>0</v>
      </c>
      <c r="V623" s="12" t="str">
        <f t="shared" si="135"/>
        <v/>
      </c>
      <c r="X623" s="4" t="str">
        <f t="shared" si="136"/>
        <v/>
      </c>
      <c r="Y623" s="11" t="str">
        <f t="shared" si="137"/>
        <v/>
      </c>
      <c r="Z623" s="11">
        <f t="shared" si="139"/>
        <v>0</v>
      </c>
      <c r="AA623" s="12" t="str">
        <f t="shared" si="138"/>
        <v/>
      </c>
    </row>
    <row r="624" spans="1:27" ht="30" customHeight="1">
      <c r="A624" s="9"/>
      <c r="C624" s="10"/>
      <c r="D624" s="10"/>
      <c r="E624" s="128"/>
      <c r="F624" s="128"/>
      <c r="G624" s="128"/>
      <c r="H624" s="129" t="str">
        <f t="shared" si="132"/>
        <v/>
      </c>
      <c r="I624" s="124"/>
      <c r="J624" s="126" t="str">
        <f t="shared" si="140"/>
        <v/>
      </c>
      <c r="K624" s="127"/>
      <c r="L624" s="126" t="str">
        <f t="shared" si="141"/>
        <v/>
      </c>
      <c r="M624" s="127"/>
      <c r="N624" s="126" t="str">
        <f t="shared" si="142"/>
        <v/>
      </c>
      <c r="O624" s="126" t="str">
        <f t="shared" si="143"/>
        <v/>
      </c>
      <c r="P624" s="126" t="str">
        <f t="shared" si="144"/>
        <v/>
      </c>
      <c r="Q624" s="125"/>
      <c r="S624" s="4" t="str">
        <f t="shared" si="133"/>
        <v/>
      </c>
      <c r="T624" s="11" t="str">
        <f t="shared" si="131"/>
        <v/>
      </c>
      <c r="U624" s="11">
        <f t="shared" si="134"/>
        <v>0</v>
      </c>
      <c r="V624" s="12" t="str">
        <f t="shared" si="135"/>
        <v/>
      </c>
      <c r="X624" s="4" t="str">
        <f t="shared" si="136"/>
        <v/>
      </c>
      <c r="Y624" s="11" t="str">
        <f t="shared" si="137"/>
        <v/>
      </c>
      <c r="Z624" s="11">
        <f t="shared" si="139"/>
        <v>0</v>
      </c>
      <c r="AA624" s="12" t="str">
        <f t="shared" si="138"/>
        <v/>
      </c>
    </row>
    <row r="625" spans="1:27" ht="30" customHeight="1">
      <c r="A625" s="9"/>
      <c r="C625" s="10"/>
      <c r="D625" s="10"/>
      <c r="E625" s="128"/>
      <c r="F625" s="128"/>
      <c r="G625" s="128"/>
      <c r="H625" s="129" t="str">
        <f t="shared" si="132"/>
        <v/>
      </c>
      <c r="I625" s="124"/>
      <c r="J625" s="126" t="str">
        <f t="shared" si="140"/>
        <v/>
      </c>
      <c r="K625" s="127"/>
      <c r="L625" s="126" t="str">
        <f t="shared" si="141"/>
        <v/>
      </c>
      <c r="M625" s="127"/>
      <c r="N625" s="126" t="str">
        <f t="shared" si="142"/>
        <v/>
      </c>
      <c r="O625" s="126" t="str">
        <f t="shared" si="143"/>
        <v/>
      </c>
      <c r="P625" s="126" t="str">
        <f t="shared" si="144"/>
        <v/>
      </c>
      <c r="Q625" s="125"/>
      <c r="S625" s="4" t="str">
        <f t="shared" si="133"/>
        <v/>
      </c>
      <c r="T625" s="11" t="str">
        <f t="shared" si="131"/>
        <v/>
      </c>
      <c r="U625" s="11">
        <f t="shared" si="134"/>
        <v>0</v>
      </c>
      <c r="V625" s="12" t="str">
        <f t="shared" si="135"/>
        <v/>
      </c>
      <c r="X625" s="4" t="str">
        <f t="shared" si="136"/>
        <v/>
      </c>
      <c r="Y625" s="11" t="str">
        <f t="shared" si="137"/>
        <v/>
      </c>
      <c r="Z625" s="11">
        <f t="shared" si="139"/>
        <v>0</v>
      </c>
      <c r="AA625" s="12" t="str">
        <f t="shared" si="138"/>
        <v/>
      </c>
    </row>
    <row r="626" spans="1:27" ht="30" customHeight="1">
      <c r="A626" s="9"/>
      <c r="C626" s="10"/>
      <c r="D626" s="10"/>
      <c r="E626" s="128"/>
      <c r="F626" s="128"/>
      <c r="G626" s="128"/>
      <c r="H626" s="129" t="str">
        <f t="shared" si="132"/>
        <v/>
      </c>
      <c r="I626" s="124"/>
      <c r="J626" s="126" t="str">
        <f t="shared" si="140"/>
        <v/>
      </c>
      <c r="K626" s="127"/>
      <c r="L626" s="126" t="str">
        <f t="shared" si="141"/>
        <v/>
      </c>
      <c r="M626" s="127"/>
      <c r="N626" s="126" t="str">
        <f t="shared" si="142"/>
        <v/>
      </c>
      <c r="O626" s="126" t="str">
        <f t="shared" si="143"/>
        <v/>
      </c>
      <c r="P626" s="126" t="str">
        <f t="shared" si="144"/>
        <v/>
      </c>
      <c r="Q626" s="125"/>
      <c r="S626" s="4" t="str">
        <f t="shared" si="133"/>
        <v/>
      </c>
      <c r="T626" s="11" t="str">
        <f t="shared" si="131"/>
        <v/>
      </c>
      <c r="U626" s="11">
        <f t="shared" si="134"/>
        <v>0</v>
      </c>
      <c r="V626" s="12" t="str">
        <f t="shared" si="135"/>
        <v/>
      </c>
      <c r="X626" s="4" t="str">
        <f t="shared" si="136"/>
        <v/>
      </c>
      <c r="Y626" s="11" t="str">
        <f t="shared" si="137"/>
        <v/>
      </c>
      <c r="Z626" s="11">
        <f t="shared" si="139"/>
        <v>0</v>
      </c>
      <c r="AA626" s="12" t="str">
        <f t="shared" si="138"/>
        <v/>
      </c>
    </row>
    <row r="627" spans="1:27" ht="30" customHeight="1">
      <c r="A627" s="9"/>
      <c r="C627" s="10"/>
      <c r="D627" s="10"/>
      <c r="E627" s="128"/>
      <c r="F627" s="128"/>
      <c r="G627" s="128"/>
      <c r="H627" s="129" t="str">
        <f t="shared" si="132"/>
        <v/>
      </c>
      <c r="I627" s="124"/>
      <c r="J627" s="126" t="str">
        <f t="shared" si="140"/>
        <v/>
      </c>
      <c r="K627" s="127"/>
      <c r="L627" s="126" t="str">
        <f t="shared" si="141"/>
        <v/>
      </c>
      <c r="M627" s="127"/>
      <c r="N627" s="126" t="str">
        <f t="shared" si="142"/>
        <v/>
      </c>
      <c r="O627" s="126" t="str">
        <f t="shared" si="143"/>
        <v/>
      </c>
      <c r="P627" s="126" t="str">
        <f t="shared" si="144"/>
        <v/>
      </c>
      <c r="Q627" s="125"/>
      <c r="S627" s="4" t="str">
        <f t="shared" si="133"/>
        <v/>
      </c>
      <c r="T627" s="11" t="str">
        <f t="shared" si="131"/>
        <v/>
      </c>
      <c r="U627" s="11">
        <f t="shared" si="134"/>
        <v>0</v>
      </c>
      <c r="V627" s="12" t="str">
        <f t="shared" si="135"/>
        <v/>
      </c>
      <c r="X627" s="4" t="str">
        <f t="shared" si="136"/>
        <v/>
      </c>
      <c r="Y627" s="11" t="str">
        <f t="shared" si="137"/>
        <v/>
      </c>
      <c r="Z627" s="11">
        <f t="shared" si="139"/>
        <v>0</v>
      </c>
      <c r="AA627" s="12" t="str">
        <f t="shared" si="138"/>
        <v/>
      </c>
    </row>
    <row r="628" spans="1:27" ht="30" customHeight="1">
      <c r="A628" s="9"/>
      <c r="C628" s="10"/>
      <c r="D628" s="10"/>
      <c r="E628" s="128"/>
      <c r="F628" s="128"/>
      <c r="G628" s="128"/>
      <c r="H628" s="129" t="str">
        <f t="shared" si="132"/>
        <v/>
      </c>
      <c r="I628" s="124"/>
      <c r="J628" s="126" t="str">
        <f t="shared" si="140"/>
        <v/>
      </c>
      <c r="K628" s="127"/>
      <c r="L628" s="126" t="str">
        <f t="shared" si="141"/>
        <v/>
      </c>
      <c r="M628" s="127"/>
      <c r="N628" s="126" t="str">
        <f t="shared" si="142"/>
        <v/>
      </c>
      <c r="O628" s="126" t="str">
        <f t="shared" si="143"/>
        <v/>
      </c>
      <c r="P628" s="126" t="str">
        <f t="shared" si="144"/>
        <v/>
      </c>
      <c r="Q628" s="125"/>
      <c r="S628" s="4" t="str">
        <f t="shared" si="133"/>
        <v/>
      </c>
      <c r="T628" s="11" t="str">
        <f t="shared" si="131"/>
        <v/>
      </c>
      <c r="U628" s="11">
        <f t="shared" si="134"/>
        <v>0</v>
      </c>
      <c r="V628" s="12" t="str">
        <f t="shared" si="135"/>
        <v/>
      </c>
      <c r="X628" s="4" t="str">
        <f t="shared" si="136"/>
        <v/>
      </c>
      <c r="Y628" s="11" t="str">
        <f t="shared" si="137"/>
        <v/>
      </c>
      <c r="Z628" s="11">
        <f t="shared" si="139"/>
        <v>0</v>
      </c>
      <c r="AA628" s="12" t="str">
        <f t="shared" si="138"/>
        <v/>
      </c>
    </row>
    <row r="629" spans="1:27" ht="30" customHeight="1">
      <c r="A629" s="9"/>
      <c r="C629" s="10"/>
      <c r="D629" s="10"/>
      <c r="E629" s="128"/>
      <c r="F629" s="128"/>
      <c r="G629" s="128"/>
      <c r="H629" s="129" t="str">
        <f t="shared" si="132"/>
        <v/>
      </c>
      <c r="I629" s="124"/>
      <c r="J629" s="126" t="str">
        <f t="shared" si="140"/>
        <v/>
      </c>
      <c r="K629" s="127"/>
      <c r="L629" s="126" t="str">
        <f t="shared" si="141"/>
        <v/>
      </c>
      <c r="M629" s="127"/>
      <c r="N629" s="126" t="str">
        <f t="shared" si="142"/>
        <v/>
      </c>
      <c r="O629" s="126" t="str">
        <f t="shared" si="143"/>
        <v/>
      </c>
      <c r="P629" s="126" t="str">
        <f t="shared" si="144"/>
        <v/>
      </c>
      <c r="Q629" s="125"/>
      <c r="S629" s="4" t="str">
        <f t="shared" si="133"/>
        <v/>
      </c>
      <c r="T629" s="11" t="str">
        <f t="shared" si="131"/>
        <v/>
      </c>
      <c r="U629" s="11">
        <f t="shared" si="134"/>
        <v>0</v>
      </c>
      <c r="V629" s="12" t="str">
        <f t="shared" si="135"/>
        <v/>
      </c>
      <c r="X629" s="4" t="str">
        <f t="shared" si="136"/>
        <v/>
      </c>
      <c r="Y629" s="11" t="str">
        <f t="shared" si="137"/>
        <v/>
      </c>
      <c r="Z629" s="11">
        <f t="shared" si="139"/>
        <v>0</v>
      </c>
      <c r="AA629" s="12" t="str">
        <f t="shared" si="138"/>
        <v/>
      </c>
    </row>
    <row r="630" spans="1:27" ht="30" customHeight="1">
      <c r="A630" s="9"/>
      <c r="C630" s="10"/>
      <c r="D630" s="10"/>
      <c r="E630" s="128"/>
      <c r="F630" s="128"/>
      <c r="G630" s="128"/>
      <c r="H630" s="129" t="str">
        <f t="shared" si="132"/>
        <v/>
      </c>
      <c r="I630" s="124"/>
      <c r="J630" s="126" t="str">
        <f t="shared" si="140"/>
        <v/>
      </c>
      <c r="K630" s="127"/>
      <c r="L630" s="126" t="str">
        <f t="shared" si="141"/>
        <v/>
      </c>
      <c r="M630" s="127"/>
      <c r="N630" s="126" t="str">
        <f t="shared" si="142"/>
        <v/>
      </c>
      <c r="O630" s="126" t="str">
        <f t="shared" si="143"/>
        <v/>
      </c>
      <c r="P630" s="126" t="str">
        <f t="shared" si="144"/>
        <v/>
      </c>
      <c r="Q630" s="125"/>
      <c r="S630" s="4" t="str">
        <f t="shared" si="133"/>
        <v/>
      </c>
      <c r="T630" s="11" t="str">
        <f t="shared" si="131"/>
        <v/>
      </c>
      <c r="U630" s="11">
        <f t="shared" si="134"/>
        <v>0</v>
      </c>
      <c r="V630" s="12" t="str">
        <f t="shared" si="135"/>
        <v/>
      </c>
      <c r="X630" s="4" t="str">
        <f t="shared" si="136"/>
        <v/>
      </c>
      <c r="Y630" s="11" t="str">
        <f t="shared" si="137"/>
        <v/>
      </c>
      <c r="Z630" s="11">
        <f t="shared" si="139"/>
        <v>0</v>
      </c>
      <c r="AA630" s="12" t="str">
        <f t="shared" si="138"/>
        <v/>
      </c>
    </row>
    <row r="631" spans="1:27" ht="30" customHeight="1">
      <c r="A631" s="9"/>
      <c r="C631" s="10"/>
      <c r="D631" s="10"/>
      <c r="E631" s="128"/>
      <c r="F631" s="128"/>
      <c r="G631" s="128"/>
      <c r="H631" s="129" t="str">
        <f t="shared" si="132"/>
        <v/>
      </c>
      <c r="I631" s="124"/>
      <c r="J631" s="126" t="str">
        <f t="shared" si="140"/>
        <v/>
      </c>
      <c r="K631" s="127"/>
      <c r="L631" s="126" t="str">
        <f t="shared" si="141"/>
        <v/>
      </c>
      <c r="M631" s="127"/>
      <c r="N631" s="126" t="str">
        <f t="shared" si="142"/>
        <v/>
      </c>
      <c r="O631" s="126" t="str">
        <f t="shared" si="143"/>
        <v/>
      </c>
      <c r="P631" s="126" t="str">
        <f t="shared" si="144"/>
        <v/>
      </c>
      <c r="Q631" s="125"/>
      <c r="S631" s="4" t="str">
        <f t="shared" si="133"/>
        <v/>
      </c>
      <c r="T631" s="11" t="str">
        <f t="shared" si="131"/>
        <v/>
      </c>
      <c r="U631" s="11">
        <f t="shared" si="134"/>
        <v>0</v>
      </c>
      <c r="V631" s="12" t="str">
        <f t="shared" si="135"/>
        <v/>
      </c>
      <c r="X631" s="4" t="str">
        <f t="shared" si="136"/>
        <v/>
      </c>
      <c r="Y631" s="11" t="str">
        <f t="shared" si="137"/>
        <v/>
      </c>
      <c r="Z631" s="11">
        <f t="shared" si="139"/>
        <v>0</v>
      </c>
      <c r="AA631" s="12" t="str">
        <f t="shared" si="138"/>
        <v/>
      </c>
    </row>
    <row r="632" spans="1:27" ht="30" customHeight="1">
      <c r="A632" s="9"/>
      <c r="C632" s="10"/>
      <c r="D632" s="10"/>
      <c r="E632" s="128"/>
      <c r="F632" s="128"/>
      <c r="G632" s="128"/>
      <c r="H632" s="129" t="str">
        <f t="shared" si="132"/>
        <v/>
      </c>
      <c r="I632" s="124"/>
      <c r="J632" s="126" t="str">
        <f t="shared" si="140"/>
        <v/>
      </c>
      <c r="K632" s="127"/>
      <c r="L632" s="126" t="str">
        <f t="shared" si="141"/>
        <v/>
      </c>
      <c r="M632" s="127"/>
      <c r="N632" s="126" t="str">
        <f t="shared" si="142"/>
        <v/>
      </c>
      <c r="O632" s="126" t="str">
        <f t="shared" si="143"/>
        <v/>
      </c>
      <c r="P632" s="126" t="str">
        <f t="shared" si="144"/>
        <v/>
      </c>
      <c r="Q632" s="125"/>
      <c r="S632" s="4" t="str">
        <f t="shared" si="133"/>
        <v/>
      </c>
      <c r="T632" s="11" t="str">
        <f t="shared" si="131"/>
        <v/>
      </c>
      <c r="U632" s="11">
        <f t="shared" si="134"/>
        <v>0</v>
      </c>
      <c r="V632" s="12" t="str">
        <f t="shared" si="135"/>
        <v/>
      </c>
      <c r="X632" s="4" t="str">
        <f t="shared" si="136"/>
        <v/>
      </c>
      <c r="Y632" s="11" t="str">
        <f t="shared" si="137"/>
        <v/>
      </c>
      <c r="Z632" s="11">
        <f t="shared" si="139"/>
        <v>0</v>
      </c>
      <c r="AA632" s="12" t="str">
        <f t="shared" si="138"/>
        <v/>
      </c>
    </row>
    <row r="633" spans="1:27" ht="30" customHeight="1">
      <c r="A633" s="9"/>
      <c r="C633" s="10"/>
      <c r="D633" s="10"/>
      <c r="E633" s="128"/>
      <c r="F633" s="128"/>
      <c r="G633" s="128"/>
      <c r="H633" s="129" t="str">
        <f t="shared" si="132"/>
        <v/>
      </c>
      <c r="I633" s="124"/>
      <c r="J633" s="126" t="str">
        <f t="shared" si="140"/>
        <v/>
      </c>
      <c r="K633" s="127"/>
      <c r="L633" s="126" t="str">
        <f t="shared" si="141"/>
        <v/>
      </c>
      <c r="M633" s="127"/>
      <c r="N633" s="126" t="str">
        <f t="shared" si="142"/>
        <v/>
      </c>
      <c r="O633" s="126" t="str">
        <f t="shared" si="143"/>
        <v/>
      </c>
      <c r="P633" s="126" t="str">
        <f t="shared" si="144"/>
        <v/>
      </c>
      <c r="Q633" s="125"/>
      <c r="S633" s="4" t="str">
        <f t="shared" si="133"/>
        <v/>
      </c>
      <c r="T633" s="11" t="str">
        <f t="shared" si="131"/>
        <v/>
      </c>
      <c r="U633" s="11">
        <f t="shared" si="134"/>
        <v>0</v>
      </c>
      <c r="V633" s="12" t="str">
        <f t="shared" si="135"/>
        <v/>
      </c>
      <c r="X633" s="4" t="str">
        <f t="shared" si="136"/>
        <v/>
      </c>
      <c r="Y633" s="11" t="str">
        <f t="shared" si="137"/>
        <v/>
      </c>
      <c r="Z633" s="11">
        <f t="shared" si="139"/>
        <v>0</v>
      </c>
      <c r="AA633" s="12" t="str">
        <f t="shared" si="138"/>
        <v/>
      </c>
    </row>
    <row r="634" spans="1:27" ht="30" customHeight="1">
      <c r="A634" s="9"/>
      <c r="C634" s="10"/>
      <c r="D634" s="10"/>
      <c r="E634" s="128"/>
      <c r="F634" s="128"/>
      <c r="G634" s="128"/>
      <c r="H634" s="129" t="str">
        <f t="shared" si="132"/>
        <v/>
      </c>
      <c r="I634" s="124"/>
      <c r="J634" s="126" t="str">
        <f t="shared" si="140"/>
        <v/>
      </c>
      <c r="K634" s="127"/>
      <c r="L634" s="126" t="str">
        <f t="shared" si="141"/>
        <v/>
      </c>
      <c r="M634" s="127"/>
      <c r="N634" s="126" t="str">
        <f t="shared" si="142"/>
        <v/>
      </c>
      <c r="O634" s="126" t="str">
        <f t="shared" si="143"/>
        <v/>
      </c>
      <c r="P634" s="126" t="str">
        <f t="shared" si="144"/>
        <v/>
      </c>
      <c r="Q634" s="125"/>
      <c r="S634" s="4" t="str">
        <f t="shared" si="133"/>
        <v/>
      </c>
      <c r="T634" s="11" t="str">
        <f t="shared" si="131"/>
        <v/>
      </c>
      <c r="U634" s="11">
        <f t="shared" si="134"/>
        <v>0</v>
      </c>
      <c r="V634" s="12" t="str">
        <f t="shared" si="135"/>
        <v/>
      </c>
      <c r="X634" s="4" t="str">
        <f t="shared" si="136"/>
        <v/>
      </c>
      <c r="Y634" s="11" t="str">
        <f t="shared" si="137"/>
        <v/>
      </c>
      <c r="Z634" s="11">
        <f t="shared" si="139"/>
        <v>0</v>
      </c>
      <c r="AA634" s="12" t="str">
        <f t="shared" si="138"/>
        <v/>
      </c>
    </row>
    <row r="635" spans="1:27" ht="30" customHeight="1">
      <c r="A635" s="9"/>
      <c r="C635" s="10"/>
      <c r="D635" s="10"/>
      <c r="E635" s="128"/>
      <c r="F635" s="128"/>
      <c r="G635" s="128"/>
      <c r="H635" s="129" t="str">
        <f t="shared" si="132"/>
        <v/>
      </c>
      <c r="I635" s="124"/>
      <c r="J635" s="126" t="str">
        <f t="shared" si="140"/>
        <v/>
      </c>
      <c r="K635" s="127"/>
      <c r="L635" s="126" t="str">
        <f t="shared" si="141"/>
        <v/>
      </c>
      <c r="M635" s="127"/>
      <c r="N635" s="126" t="str">
        <f t="shared" si="142"/>
        <v/>
      </c>
      <c r="O635" s="126" t="str">
        <f t="shared" si="143"/>
        <v/>
      </c>
      <c r="P635" s="126" t="str">
        <f t="shared" si="144"/>
        <v/>
      </c>
      <c r="Q635" s="125"/>
      <c r="S635" s="4" t="str">
        <f t="shared" si="133"/>
        <v/>
      </c>
      <c r="T635" s="11" t="str">
        <f t="shared" si="131"/>
        <v/>
      </c>
      <c r="U635" s="11">
        <f t="shared" si="134"/>
        <v>0</v>
      </c>
      <c r="V635" s="12" t="str">
        <f t="shared" si="135"/>
        <v/>
      </c>
      <c r="X635" s="4" t="str">
        <f t="shared" si="136"/>
        <v/>
      </c>
      <c r="Y635" s="11" t="str">
        <f t="shared" si="137"/>
        <v/>
      </c>
      <c r="Z635" s="11">
        <f t="shared" si="139"/>
        <v>0</v>
      </c>
      <c r="AA635" s="12" t="str">
        <f t="shared" si="138"/>
        <v/>
      </c>
    </row>
    <row r="636" spans="1:27" ht="30" customHeight="1">
      <c r="A636" s="9"/>
      <c r="C636" s="10"/>
      <c r="D636" s="10"/>
      <c r="E636" s="128"/>
      <c r="F636" s="128"/>
      <c r="G636" s="128"/>
      <c r="H636" s="129" t="str">
        <f t="shared" si="132"/>
        <v/>
      </c>
      <c r="I636" s="124"/>
      <c r="J636" s="126" t="str">
        <f t="shared" si="140"/>
        <v/>
      </c>
      <c r="K636" s="127"/>
      <c r="L636" s="126" t="str">
        <f t="shared" si="141"/>
        <v/>
      </c>
      <c r="M636" s="127"/>
      <c r="N636" s="126" t="str">
        <f t="shared" si="142"/>
        <v/>
      </c>
      <c r="O636" s="126" t="str">
        <f t="shared" si="143"/>
        <v/>
      </c>
      <c r="P636" s="126" t="str">
        <f t="shared" si="144"/>
        <v/>
      </c>
      <c r="Q636" s="125"/>
      <c r="S636" s="4" t="str">
        <f t="shared" si="133"/>
        <v/>
      </c>
      <c r="T636" s="11" t="str">
        <f t="shared" si="131"/>
        <v/>
      </c>
      <c r="U636" s="11">
        <f t="shared" si="134"/>
        <v>0</v>
      </c>
      <c r="V636" s="12" t="str">
        <f t="shared" si="135"/>
        <v/>
      </c>
      <c r="X636" s="4" t="str">
        <f t="shared" si="136"/>
        <v/>
      </c>
      <c r="Y636" s="11" t="str">
        <f t="shared" si="137"/>
        <v/>
      </c>
      <c r="Z636" s="11">
        <f t="shared" si="139"/>
        <v>0</v>
      </c>
      <c r="AA636" s="12" t="str">
        <f t="shared" si="138"/>
        <v/>
      </c>
    </row>
    <row r="637" spans="1:27" ht="30" customHeight="1">
      <c r="A637" s="9"/>
      <c r="C637" s="10"/>
      <c r="D637" s="10"/>
      <c r="E637" s="128"/>
      <c r="F637" s="128"/>
      <c r="G637" s="128"/>
      <c r="H637" s="129" t="str">
        <f t="shared" si="132"/>
        <v/>
      </c>
      <c r="I637" s="124"/>
      <c r="J637" s="126" t="str">
        <f t="shared" si="140"/>
        <v/>
      </c>
      <c r="K637" s="127"/>
      <c r="L637" s="126" t="str">
        <f t="shared" si="141"/>
        <v/>
      </c>
      <c r="M637" s="127"/>
      <c r="N637" s="126" t="str">
        <f t="shared" si="142"/>
        <v/>
      </c>
      <c r="O637" s="126" t="str">
        <f t="shared" si="143"/>
        <v/>
      </c>
      <c r="P637" s="126" t="str">
        <f t="shared" si="144"/>
        <v/>
      </c>
      <c r="Q637" s="125"/>
      <c r="S637" s="4" t="str">
        <f t="shared" si="133"/>
        <v/>
      </c>
      <c r="T637" s="11" t="str">
        <f t="shared" si="131"/>
        <v/>
      </c>
      <c r="U637" s="11">
        <f t="shared" si="134"/>
        <v>0</v>
      </c>
      <c r="V637" s="12" t="str">
        <f t="shared" si="135"/>
        <v/>
      </c>
      <c r="X637" s="4" t="str">
        <f t="shared" si="136"/>
        <v/>
      </c>
      <c r="Y637" s="11" t="str">
        <f t="shared" si="137"/>
        <v/>
      </c>
      <c r="Z637" s="11">
        <f t="shared" si="139"/>
        <v>0</v>
      </c>
      <c r="AA637" s="12" t="str">
        <f t="shared" si="138"/>
        <v/>
      </c>
    </row>
    <row r="638" spans="1:27" ht="30" customHeight="1">
      <c r="A638" s="9"/>
      <c r="C638" s="10"/>
      <c r="D638" s="10"/>
      <c r="E638" s="128"/>
      <c r="F638" s="128"/>
      <c r="G638" s="128"/>
      <c r="H638" s="129" t="str">
        <f t="shared" si="132"/>
        <v/>
      </c>
      <c r="I638" s="124"/>
      <c r="J638" s="126" t="str">
        <f t="shared" si="140"/>
        <v/>
      </c>
      <c r="K638" s="127"/>
      <c r="L638" s="126" t="str">
        <f t="shared" si="141"/>
        <v/>
      </c>
      <c r="M638" s="127"/>
      <c r="N638" s="126" t="str">
        <f t="shared" si="142"/>
        <v/>
      </c>
      <c r="O638" s="126" t="str">
        <f t="shared" si="143"/>
        <v/>
      </c>
      <c r="P638" s="126" t="str">
        <f t="shared" si="144"/>
        <v/>
      </c>
      <c r="Q638" s="125"/>
      <c r="S638" s="4" t="str">
        <f t="shared" si="133"/>
        <v/>
      </c>
      <c r="T638" s="11" t="str">
        <f t="shared" si="131"/>
        <v/>
      </c>
      <c r="U638" s="11">
        <f t="shared" si="134"/>
        <v>0</v>
      </c>
      <c r="V638" s="12" t="str">
        <f t="shared" si="135"/>
        <v/>
      </c>
      <c r="X638" s="4" t="str">
        <f t="shared" si="136"/>
        <v/>
      </c>
      <c r="Y638" s="11" t="str">
        <f t="shared" si="137"/>
        <v/>
      </c>
      <c r="Z638" s="11">
        <f t="shared" si="139"/>
        <v>0</v>
      </c>
      <c r="AA638" s="12" t="str">
        <f t="shared" si="138"/>
        <v/>
      </c>
    </row>
    <row r="639" spans="1:27" ht="30" customHeight="1">
      <c r="A639" s="9"/>
      <c r="C639" s="10"/>
      <c r="D639" s="10"/>
      <c r="E639" s="128"/>
      <c r="F639" s="128"/>
      <c r="G639" s="128"/>
      <c r="H639" s="129" t="str">
        <f t="shared" si="132"/>
        <v/>
      </c>
      <c r="I639" s="124"/>
      <c r="J639" s="126" t="str">
        <f t="shared" si="140"/>
        <v/>
      </c>
      <c r="K639" s="127"/>
      <c r="L639" s="126" t="str">
        <f t="shared" si="141"/>
        <v/>
      </c>
      <c r="M639" s="127"/>
      <c r="N639" s="126" t="str">
        <f t="shared" si="142"/>
        <v/>
      </c>
      <c r="O639" s="126" t="str">
        <f t="shared" si="143"/>
        <v/>
      </c>
      <c r="P639" s="126" t="str">
        <f t="shared" si="144"/>
        <v/>
      </c>
      <c r="Q639" s="125"/>
      <c r="S639" s="4" t="str">
        <f t="shared" si="133"/>
        <v/>
      </c>
      <c r="T639" s="11" t="str">
        <f t="shared" si="131"/>
        <v/>
      </c>
      <c r="U639" s="11">
        <f t="shared" si="134"/>
        <v>0</v>
      </c>
      <c r="V639" s="12" t="str">
        <f t="shared" si="135"/>
        <v/>
      </c>
      <c r="X639" s="4" t="str">
        <f t="shared" si="136"/>
        <v/>
      </c>
      <c r="Y639" s="11" t="str">
        <f t="shared" si="137"/>
        <v/>
      </c>
      <c r="Z639" s="11">
        <f t="shared" si="139"/>
        <v>0</v>
      </c>
      <c r="AA639" s="12" t="str">
        <f t="shared" si="138"/>
        <v/>
      </c>
    </row>
    <row r="640" spans="1:27" ht="30" customHeight="1">
      <c r="A640" s="9"/>
      <c r="C640" s="10"/>
      <c r="D640" s="10"/>
      <c r="E640" s="128"/>
      <c r="F640" s="128"/>
      <c r="G640" s="128"/>
      <c r="H640" s="129" t="str">
        <f t="shared" si="132"/>
        <v/>
      </c>
      <c r="I640" s="124"/>
      <c r="J640" s="126" t="str">
        <f t="shared" si="140"/>
        <v/>
      </c>
      <c r="K640" s="127"/>
      <c r="L640" s="126" t="str">
        <f t="shared" si="141"/>
        <v/>
      </c>
      <c r="M640" s="127"/>
      <c r="N640" s="126" t="str">
        <f t="shared" si="142"/>
        <v/>
      </c>
      <c r="O640" s="126" t="str">
        <f t="shared" si="143"/>
        <v/>
      </c>
      <c r="P640" s="126" t="str">
        <f t="shared" si="144"/>
        <v/>
      </c>
      <c r="Q640" s="125"/>
      <c r="S640" s="4" t="str">
        <f t="shared" si="133"/>
        <v/>
      </c>
      <c r="T640" s="11" t="str">
        <f t="shared" si="131"/>
        <v/>
      </c>
      <c r="U640" s="11">
        <f t="shared" si="134"/>
        <v>0</v>
      </c>
      <c r="V640" s="12" t="str">
        <f t="shared" si="135"/>
        <v/>
      </c>
      <c r="X640" s="4" t="str">
        <f t="shared" si="136"/>
        <v/>
      </c>
      <c r="Y640" s="11" t="str">
        <f t="shared" si="137"/>
        <v/>
      </c>
      <c r="Z640" s="11">
        <f t="shared" si="139"/>
        <v>0</v>
      </c>
      <c r="AA640" s="12" t="str">
        <f t="shared" si="138"/>
        <v/>
      </c>
    </row>
    <row r="641" spans="1:27" ht="30" customHeight="1">
      <c r="A641" s="9"/>
      <c r="C641" s="10"/>
      <c r="D641" s="10"/>
      <c r="E641" s="128"/>
      <c r="F641" s="128"/>
      <c r="G641" s="128"/>
      <c r="H641" s="129" t="str">
        <f t="shared" si="132"/>
        <v/>
      </c>
      <c r="I641" s="124"/>
      <c r="J641" s="126" t="str">
        <f t="shared" si="140"/>
        <v/>
      </c>
      <c r="K641" s="127"/>
      <c r="L641" s="126" t="str">
        <f t="shared" si="141"/>
        <v/>
      </c>
      <c r="M641" s="127"/>
      <c r="N641" s="126" t="str">
        <f t="shared" si="142"/>
        <v/>
      </c>
      <c r="O641" s="126" t="str">
        <f t="shared" si="143"/>
        <v/>
      </c>
      <c r="P641" s="126" t="str">
        <f t="shared" si="144"/>
        <v/>
      </c>
      <c r="Q641" s="125"/>
      <c r="S641" s="4" t="str">
        <f t="shared" si="133"/>
        <v/>
      </c>
      <c r="T641" s="11" t="str">
        <f t="shared" si="131"/>
        <v/>
      </c>
      <c r="U641" s="11">
        <f t="shared" si="134"/>
        <v>0</v>
      </c>
      <c r="V641" s="12" t="str">
        <f t="shared" si="135"/>
        <v/>
      </c>
      <c r="X641" s="4" t="str">
        <f t="shared" si="136"/>
        <v/>
      </c>
      <c r="Y641" s="11" t="str">
        <f t="shared" si="137"/>
        <v/>
      </c>
      <c r="Z641" s="11">
        <f t="shared" si="139"/>
        <v>0</v>
      </c>
      <c r="AA641" s="12" t="str">
        <f t="shared" si="138"/>
        <v/>
      </c>
    </row>
    <row r="642" spans="1:27" ht="30" customHeight="1">
      <c r="A642" s="9"/>
      <c r="C642" s="10"/>
      <c r="D642" s="10"/>
      <c r="E642" s="128"/>
      <c r="F642" s="128"/>
      <c r="G642" s="128"/>
      <c r="H642" s="129" t="str">
        <f t="shared" si="132"/>
        <v/>
      </c>
      <c r="I642" s="124"/>
      <c r="J642" s="126" t="str">
        <f t="shared" si="140"/>
        <v/>
      </c>
      <c r="K642" s="127"/>
      <c r="L642" s="126" t="str">
        <f t="shared" si="141"/>
        <v/>
      </c>
      <c r="M642" s="127"/>
      <c r="N642" s="126" t="str">
        <f t="shared" si="142"/>
        <v/>
      </c>
      <c r="O642" s="126" t="str">
        <f t="shared" si="143"/>
        <v/>
      </c>
      <c r="P642" s="126" t="str">
        <f t="shared" si="144"/>
        <v/>
      </c>
      <c r="Q642" s="125"/>
      <c r="S642" s="4" t="str">
        <f t="shared" si="133"/>
        <v/>
      </c>
      <c r="T642" s="11" t="str">
        <f t="shared" si="131"/>
        <v/>
      </c>
      <c r="U642" s="11">
        <f t="shared" si="134"/>
        <v>0</v>
      </c>
      <c r="V642" s="12" t="str">
        <f t="shared" si="135"/>
        <v/>
      </c>
      <c r="X642" s="4" t="str">
        <f t="shared" si="136"/>
        <v/>
      </c>
      <c r="Y642" s="11" t="str">
        <f t="shared" si="137"/>
        <v/>
      </c>
      <c r="Z642" s="11">
        <f t="shared" si="139"/>
        <v>0</v>
      </c>
      <c r="AA642" s="12" t="str">
        <f t="shared" si="138"/>
        <v/>
      </c>
    </row>
    <row r="643" spans="1:27" ht="30" customHeight="1">
      <c r="A643" s="9"/>
      <c r="C643" s="10"/>
      <c r="D643" s="10"/>
      <c r="E643" s="128"/>
      <c r="F643" s="128"/>
      <c r="G643" s="128"/>
      <c r="H643" s="129" t="str">
        <f t="shared" si="132"/>
        <v/>
      </c>
      <c r="I643" s="124"/>
      <c r="J643" s="126" t="str">
        <f t="shared" si="140"/>
        <v/>
      </c>
      <c r="K643" s="127"/>
      <c r="L643" s="126" t="str">
        <f t="shared" si="141"/>
        <v/>
      </c>
      <c r="M643" s="127"/>
      <c r="N643" s="126" t="str">
        <f t="shared" si="142"/>
        <v/>
      </c>
      <c r="O643" s="126" t="str">
        <f t="shared" si="143"/>
        <v/>
      </c>
      <c r="P643" s="126" t="str">
        <f t="shared" si="144"/>
        <v/>
      </c>
      <c r="Q643" s="125"/>
      <c r="S643" s="4" t="str">
        <f t="shared" si="133"/>
        <v/>
      </c>
      <c r="T643" s="11" t="str">
        <f t="shared" si="131"/>
        <v/>
      </c>
      <c r="U643" s="11">
        <f t="shared" si="134"/>
        <v>0</v>
      </c>
      <c r="V643" s="12" t="str">
        <f t="shared" si="135"/>
        <v/>
      </c>
      <c r="X643" s="4" t="str">
        <f t="shared" si="136"/>
        <v/>
      </c>
      <c r="Y643" s="11" t="str">
        <f t="shared" si="137"/>
        <v/>
      </c>
      <c r="Z643" s="11">
        <f t="shared" si="139"/>
        <v>0</v>
      </c>
      <c r="AA643" s="12" t="str">
        <f t="shared" si="138"/>
        <v/>
      </c>
    </row>
    <row r="644" spans="1:27" ht="30" customHeight="1">
      <c r="A644" s="9"/>
      <c r="C644" s="10"/>
      <c r="D644" s="10"/>
      <c r="E644" s="128"/>
      <c r="F644" s="128"/>
      <c r="G644" s="128"/>
      <c r="H644" s="129" t="str">
        <f t="shared" si="132"/>
        <v/>
      </c>
      <c r="I644" s="124"/>
      <c r="J644" s="126" t="str">
        <f t="shared" si="140"/>
        <v/>
      </c>
      <c r="K644" s="127"/>
      <c r="L644" s="126" t="str">
        <f t="shared" si="141"/>
        <v/>
      </c>
      <c r="M644" s="127"/>
      <c r="N644" s="126" t="str">
        <f t="shared" si="142"/>
        <v/>
      </c>
      <c r="O644" s="126" t="str">
        <f t="shared" si="143"/>
        <v/>
      </c>
      <c r="P644" s="126" t="str">
        <f t="shared" si="144"/>
        <v/>
      </c>
      <c r="Q644" s="125"/>
      <c r="S644" s="4" t="str">
        <f t="shared" si="133"/>
        <v/>
      </c>
      <c r="T644" s="11" t="str">
        <f t="shared" si="131"/>
        <v/>
      </c>
      <c r="U644" s="11">
        <f t="shared" si="134"/>
        <v>0</v>
      </c>
      <c r="V644" s="12" t="str">
        <f t="shared" si="135"/>
        <v/>
      </c>
      <c r="X644" s="4" t="str">
        <f t="shared" si="136"/>
        <v/>
      </c>
      <c r="Y644" s="11" t="str">
        <f t="shared" si="137"/>
        <v/>
      </c>
      <c r="Z644" s="11">
        <f t="shared" si="139"/>
        <v>0</v>
      </c>
      <c r="AA644" s="12" t="str">
        <f t="shared" si="138"/>
        <v/>
      </c>
    </row>
    <row r="645" spans="1:27" ht="30" customHeight="1">
      <c r="A645" s="9"/>
      <c r="C645" s="10"/>
      <c r="D645" s="10"/>
      <c r="E645" s="128"/>
      <c r="F645" s="128"/>
      <c r="G645" s="128"/>
      <c r="H645" s="129" t="str">
        <f t="shared" si="132"/>
        <v/>
      </c>
      <c r="I645" s="124"/>
      <c r="J645" s="126" t="str">
        <f t="shared" si="140"/>
        <v/>
      </c>
      <c r="K645" s="127"/>
      <c r="L645" s="126" t="str">
        <f t="shared" si="141"/>
        <v/>
      </c>
      <c r="M645" s="127"/>
      <c r="N645" s="126" t="str">
        <f t="shared" si="142"/>
        <v/>
      </c>
      <c r="O645" s="126" t="str">
        <f t="shared" si="143"/>
        <v/>
      </c>
      <c r="P645" s="126" t="str">
        <f t="shared" si="144"/>
        <v/>
      </c>
      <c r="Q645" s="125"/>
      <c r="S645" s="4" t="str">
        <f t="shared" si="133"/>
        <v/>
      </c>
      <c r="T645" s="11" t="str">
        <f t="shared" ref="T645:T708" si="145">IFERROR(N645+(ROW(N645)/1000000),"")</f>
        <v/>
      </c>
      <c r="U645" s="11">
        <f t="shared" si="134"/>
        <v>0</v>
      </c>
      <c r="V645" s="12" t="str">
        <f t="shared" si="135"/>
        <v/>
      </c>
      <c r="X645" s="4" t="str">
        <f t="shared" si="136"/>
        <v/>
      </c>
      <c r="Y645" s="11" t="str">
        <f t="shared" si="137"/>
        <v/>
      </c>
      <c r="Z645" s="11">
        <f t="shared" si="139"/>
        <v>0</v>
      </c>
      <c r="AA645" s="12" t="str">
        <f t="shared" si="138"/>
        <v/>
      </c>
    </row>
    <row r="646" spans="1:27" ht="30" customHeight="1">
      <c r="A646" s="9"/>
      <c r="C646" s="10"/>
      <c r="D646" s="10"/>
      <c r="E646" s="128"/>
      <c r="F646" s="128"/>
      <c r="G646" s="128"/>
      <c r="H646" s="129" t="str">
        <f t="shared" ref="H646:H709" si="146">IF(C646="","",E646+F646+G646)</f>
        <v/>
      </c>
      <c r="I646" s="124"/>
      <c r="J646" s="126" t="str">
        <f t="shared" si="140"/>
        <v/>
      </c>
      <c r="K646" s="127"/>
      <c r="L646" s="126" t="str">
        <f t="shared" si="141"/>
        <v/>
      </c>
      <c r="M646" s="127"/>
      <c r="N646" s="126" t="str">
        <f t="shared" si="142"/>
        <v/>
      </c>
      <c r="O646" s="126" t="str">
        <f t="shared" si="143"/>
        <v/>
      </c>
      <c r="P646" s="126" t="str">
        <f t="shared" si="144"/>
        <v/>
      </c>
      <c r="Q646" s="125"/>
      <c r="S646" s="4" t="str">
        <f t="shared" ref="S646:S709" si="147">IFERROR(RANK(T646,$T$5:$T$3004),"")</f>
        <v/>
      </c>
      <c r="T646" s="11" t="str">
        <f t="shared" si="145"/>
        <v/>
      </c>
      <c r="U646" s="11">
        <f t="shared" ref="U646:U709" si="148">C646</f>
        <v>0</v>
      </c>
      <c r="V646" s="12" t="str">
        <f t="shared" ref="V646:V709" si="149">N646</f>
        <v/>
      </c>
      <c r="X646" s="4" t="str">
        <f t="shared" ref="X646:X709" si="150">IFERROR(RANK(Y646,$Y$5:$Y$3004),"")</f>
        <v/>
      </c>
      <c r="Y646" s="11" t="str">
        <f t="shared" ref="Y646:Y709" si="151">IFERROR(P646+(ROW(P646)/1000000),"")</f>
        <v/>
      </c>
      <c r="Z646" s="11">
        <f t="shared" si="139"/>
        <v>0</v>
      </c>
      <c r="AA646" s="12" t="str">
        <f t="shared" ref="AA646:AA709" si="152">P646</f>
        <v/>
      </c>
    </row>
    <row r="647" spans="1:27" ht="30" customHeight="1">
      <c r="A647" s="9"/>
      <c r="C647" s="10"/>
      <c r="D647" s="10"/>
      <c r="E647" s="128"/>
      <c r="F647" s="128"/>
      <c r="G647" s="128"/>
      <c r="H647" s="129" t="str">
        <f t="shared" si="146"/>
        <v/>
      </c>
      <c r="I647" s="124"/>
      <c r="J647" s="126" t="str">
        <f t="shared" si="140"/>
        <v/>
      </c>
      <c r="K647" s="127"/>
      <c r="L647" s="126" t="str">
        <f t="shared" si="141"/>
        <v/>
      </c>
      <c r="M647" s="127"/>
      <c r="N647" s="126" t="str">
        <f t="shared" si="142"/>
        <v/>
      </c>
      <c r="O647" s="126" t="str">
        <f t="shared" si="143"/>
        <v/>
      </c>
      <c r="P647" s="126" t="str">
        <f t="shared" si="144"/>
        <v/>
      </c>
      <c r="Q647" s="125"/>
      <c r="S647" s="4" t="str">
        <f t="shared" si="147"/>
        <v/>
      </c>
      <c r="T647" s="11" t="str">
        <f t="shared" si="145"/>
        <v/>
      </c>
      <c r="U647" s="11">
        <f t="shared" si="148"/>
        <v>0</v>
      </c>
      <c r="V647" s="12" t="str">
        <f t="shared" si="149"/>
        <v/>
      </c>
      <c r="X647" s="4" t="str">
        <f t="shared" si="150"/>
        <v/>
      </c>
      <c r="Y647" s="11" t="str">
        <f t="shared" si="151"/>
        <v/>
      </c>
      <c r="Z647" s="11">
        <f t="shared" ref="Z647:Z710" si="153">C647</f>
        <v>0</v>
      </c>
      <c r="AA647" s="12" t="str">
        <f t="shared" si="152"/>
        <v/>
      </c>
    </row>
    <row r="648" spans="1:27" ht="30" customHeight="1">
      <c r="A648" s="9"/>
      <c r="C648" s="10"/>
      <c r="D648" s="10"/>
      <c r="E648" s="128"/>
      <c r="F648" s="128"/>
      <c r="G648" s="128"/>
      <c r="H648" s="129" t="str">
        <f t="shared" si="146"/>
        <v/>
      </c>
      <c r="I648" s="124"/>
      <c r="J648" s="126" t="str">
        <f t="shared" si="140"/>
        <v/>
      </c>
      <c r="K648" s="127"/>
      <c r="L648" s="126" t="str">
        <f t="shared" si="141"/>
        <v/>
      </c>
      <c r="M648" s="127"/>
      <c r="N648" s="126" t="str">
        <f t="shared" si="142"/>
        <v/>
      </c>
      <c r="O648" s="126" t="str">
        <f t="shared" si="143"/>
        <v/>
      </c>
      <c r="P648" s="126" t="str">
        <f t="shared" si="144"/>
        <v/>
      </c>
      <c r="Q648" s="125"/>
      <c r="S648" s="4" t="str">
        <f t="shared" si="147"/>
        <v/>
      </c>
      <c r="T648" s="11" t="str">
        <f t="shared" si="145"/>
        <v/>
      </c>
      <c r="U648" s="11">
        <f t="shared" si="148"/>
        <v>0</v>
      </c>
      <c r="V648" s="12" t="str">
        <f t="shared" si="149"/>
        <v/>
      </c>
      <c r="X648" s="4" t="str">
        <f t="shared" si="150"/>
        <v/>
      </c>
      <c r="Y648" s="11" t="str">
        <f t="shared" si="151"/>
        <v/>
      </c>
      <c r="Z648" s="11">
        <f t="shared" si="153"/>
        <v>0</v>
      </c>
      <c r="AA648" s="12" t="str">
        <f t="shared" si="152"/>
        <v/>
      </c>
    </row>
    <row r="649" spans="1:27" ht="30" customHeight="1">
      <c r="A649" s="9"/>
      <c r="C649" s="10"/>
      <c r="D649" s="10"/>
      <c r="E649" s="128"/>
      <c r="F649" s="128"/>
      <c r="G649" s="128"/>
      <c r="H649" s="129" t="str">
        <f t="shared" si="146"/>
        <v/>
      </c>
      <c r="I649" s="124"/>
      <c r="J649" s="126" t="str">
        <f t="shared" si="140"/>
        <v/>
      </c>
      <c r="K649" s="127"/>
      <c r="L649" s="126" t="str">
        <f t="shared" si="141"/>
        <v/>
      </c>
      <c r="M649" s="127"/>
      <c r="N649" s="126" t="str">
        <f t="shared" si="142"/>
        <v/>
      </c>
      <c r="O649" s="126" t="str">
        <f t="shared" si="143"/>
        <v/>
      </c>
      <c r="P649" s="126" t="str">
        <f t="shared" si="144"/>
        <v/>
      </c>
      <c r="Q649" s="125"/>
      <c r="S649" s="4" t="str">
        <f t="shared" si="147"/>
        <v/>
      </c>
      <c r="T649" s="11" t="str">
        <f t="shared" si="145"/>
        <v/>
      </c>
      <c r="U649" s="11">
        <f t="shared" si="148"/>
        <v>0</v>
      </c>
      <c r="V649" s="12" t="str">
        <f t="shared" si="149"/>
        <v/>
      </c>
      <c r="X649" s="4" t="str">
        <f t="shared" si="150"/>
        <v/>
      </c>
      <c r="Y649" s="11" t="str">
        <f t="shared" si="151"/>
        <v/>
      </c>
      <c r="Z649" s="11">
        <f t="shared" si="153"/>
        <v>0</v>
      </c>
      <c r="AA649" s="12" t="str">
        <f t="shared" si="152"/>
        <v/>
      </c>
    </row>
    <row r="650" spans="1:27" ht="30" customHeight="1">
      <c r="A650" s="9"/>
      <c r="C650" s="10"/>
      <c r="D650" s="10"/>
      <c r="E650" s="128"/>
      <c r="F650" s="128"/>
      <c r="G650" s="128"/>
      <c r="H650" s="129" t="str">
        <f t="shared" si="146"/>
        <v/>
      </c>
      <c r="I650" s="124"/>
      <c r="J650" s="126" t="str">
        <f t="shared" si="140"/>
        <v/>
      </c>
      <c r="K650" s="127"/>
      <c r="L650" s="126" t="str">
        <f t="shared" si="141"/>
        <v/>
      </c>
      <c r="M650" s="127"/>
      <c r="N650" s="126" t="str">
        <f t="shared" si="142"/>
        <v/>
      </c>
      <c r="O650" s="126" t="str">
        <f t="shared" si="143"/>
        <v/>
      </c>
      <c r="P650" s="126" t="str">
        <f t="shared" si="144"/>
        <v/>
      </c>
      <c r="Q650" s="125"/>
      <c r="S650" s="4" t="str">
        <f t="shared" si="147"/>
        <v/>
      </c>
      <c r="T650" s="11" t="str">
        <f t="shared" si="145"/>
        <v/>
      </c>
      <c r="U650" s="11">
        <f t="shared" si="148"/>
        <v>0</v>
      </c>
      <c r="V650" s="12" t="str">
        <f t="shared" si="149"/>
        <v/>
      </c>
      <c r="X650" s="4" t="str">
        <f t="shared" si="150"/>
        <v/>
      </c>
      <c r="Y650" s="11" t="str">
        <f t="shared" si="151"/>
        <v/>
      </c>
      <c r="Z650" s="11">
        <f t="shared" si="153"/>
        <v>0</v>
      </c>
      <c r="AA650" s="12" t="str">
        <f t="shared" si="152"/>
        <v/>
      </c>
    </row>
    <row r="651" spans="1:27" ht="30" customHeight="1">
      <c r="A651" s="9"/>
      <c r="C651" s="10"/>
      <c r="D651" s="10"/>
      <c r="E651" s="128"/>
      <c r="F651" s="128"/>
      <c r="G651" s="128"/>
      <c r="H651" s="129" t="str">
        <f t="shared" si="146"/>
        <v/>
      </c>
      <c r="I651" s="124"/>
      <c r="J651" s="126" t="str">
        <f t="shared" si="140"/>
        <v/>
      </c>
      <c r="K651" s="127"/>
      <c r="L651" s="126" t="str">
        <f t="shared" si="141"/>
        <v/>
      </c>
      <c r="M651" s="127"/>
      <c r="N651" s="126" t="str">
        <f t="shared" si="142"/>
        <v/>
      </c>
      <c r="O651" s="126" t="str">
        <f t="shared" si="143"/>
        <v/>
      </c>
      <c r="P651" s="126" t="str">
        <f t="shared" si="144"/>
        <v/>
      </c>
      <c r="Q651" s="125"/>
      <c r="S651" s="4" t="str">
        <f t="shared" si="147"/>
        <v/>
      </c>
      <c r="T651" s="11" t="str">
        <f t="shared" si="145"/>
        <v/>
      </c>
      <c r="U651" s="11">
        <f t="shared" si="148"/>
        <v>0</v>
      </c>
      <c r="V651" s="12" t="str">
        <f t="shared" si="149"/>
        <v/>
      </c>
      <c r="X651" s="4" t="str">
        <f t="shared" si="150"/>
        <v/>
      </c>
      <c r="Y651" s="11" t="str">
        <f t="shared" si="151"/>
        <v/>
      </c>
      <c r="Z651" s="11">
        <f t="shared" si="153"/>
        <v>0</v>
      </c>
      <c r="AA651" s="12" t="str">
        <f t="shared" si="152"/>
        <v/>
      </c>
    </row>
    <row r="652" spans="1:27" ht="30" customHeight="1">
      <c r="A652" s="9"/>
      <c r="C652" s="10"/>
      <c r="D652" s="10"/>
      <c r="E652" s="128"/>
      <c r="F652" s="128"/>
      <c r="G652" s="128"/>
      <c r="H652" s="129" t="str">
        <f t="shared" si="146"/>
        <v/>
      </c>
      <c r="I652" s="124"/>
      <c r="J652" s="126" t="str">
        <f t="shared" si="140"/>
        <v/>
      </c>
      <c r="K652" s="127"/>
      <c r="L652" s="126" t="str">
        <f t="shared" si="141"/>
        <v/>
      </c>
      <c r="M652" s="127"/>
      <c r="N652" s="126" t="str">
        <f t="shared" si="142"/>
        <v/>
      </c>
      <c r="O652" s="126" t="str">
        <f t="shared" si="143"/>
        <v/>
      </c>
      <c r="P652" s="126" t="str">
        <f t="shared" si="144"/>
        <v/>
      </c>
      <c r="Q652" s="125"/>
      <c r="S652" s="4" t="str">
        <f t="shared" si="147"/>
        <v/>
      </c>
      <c r="T652" s="11" t="str">
        <f t="shared" si="145"/>
        <v/>
      </c>
      <c r="U652" s="11">
        <f t="shared" si="148"/>
        <v>0</v>
      </c>
      <c r="V652" s="12" t="str">
        <f t="shared" si="149"/>
        <v/>
      </c>
      <c r="X652" s="4" t="str">
        <f t="shared" si="150"/>
        <v/>
      </c>
      <c r="Y652" s="11" t="str">
        <f t="shared" si="151"/>
        <v/>
      </c>
      <c r="Z652" s="11">
        <f t="shared" si="153"/>
        <v>0</v>
      </c>
      <c r="AA652" s="12" t="str">
        <f t="shared" si="152"/>
        <v/>
      </c>
    </row>
    <row r="653" spans="1:27" ht="30" customHeight="1">
      <c r="A653" s="9"/>
      <c r="C653" s="10"/>
      <c r="D653" s="10"/>
      <c r="E653" s="128"/>
      <c r="F653" s="128"/>
      <c r="G653" s="128"/>
      <c r="H653" s="129" t="str">
        <f t="shared" si="146"/>
        <v/>
      </c>
      <c r="I653" s="124"/>
      <c r="J653" s="126" t="str">
        <f t="shared" ref="J653:J716" si="154">IF(I653="","",H653*I653)</f>
        <v/>
      </c>
      <c r="K653" s="127"/>
      <c r="L653" s="126" t="str">
        <f t="shared" ref="L653:L716" si="155">IF(H653="","",H653*(1+K653))</f>
        <v/>
      </c>
      <c r="M653" s="127"/>
      <c r="N653" s="126" t="str">
        <f t="shared" ref="N653:N716" si="156">IF(M653="","",L653/(1-M653))</f>
        <v/>
      </c>
      <c r="O653" s="126" t="str">
        <f t="shared" ref="O653:O716" si="157">IF(M653="","",M653*N653)</f>
        <v/>
      </c>
      <c r="P653" s="126" t="str">
        <f t="shared" ref="P653:P716" si="158">IF(N653="","",N653-H653-O653)</f>
        <v/>
      </c>
      <c r="Q653" s="125"/>
      <c r="S653" s="4" t="str">
        <f t="shared" si="147"/>
        <v/>
      </c>
      <c r="T653" s="11" t="str">
        <f t="shared" si="145"/>
        <v/>
      </c>
      <c r="U653" s="11">
        <f t="shared" si="148"/>
        <v>0</v>
      </c>
      <c r="V653" s="12" t="str">
        <f t="shared" si="149"/>
        <v/>
      </c>
      <c r="X653" s="4" t="str">
        <f t="shared" si="150"/>
        <v/>
      </c>
      <c r="Y653" s="11" t="str">
        <f t="shared" si="151"/>
        <v/>
      </c>
      <c r="Z653" s="11">
        <f t="shared" si="153"/>
        <v>0</v>
      </c>
      <c r="AA653" s="12" t="str">
        <f t="shared" si="152"/>
        <v/>
      </c>
    </row>
    <row r="654" spans="1:27" ht="30" customHeight="1">
      <c r="A654" s="9"/>
      <c r="C654" s="10"/>
      <c r="D654" s="10"/>
      <c r="E654" s="128"/>
      <c r="F654" s="128"/>
      <c r="G654" s="128"/>
      <c r="H654" s="129" t="str">
        <f t="shared" si="146"/>
        <v/>
      </c>
      <c r="I654" s="124"/>
      <c r="J654" s="126" t="str">
        <f t="shared" si="154"/>
        <v/>
      </c>
      <c r="K654" s="127"/>
      <c r="L654" s="126" t="str">
        <f t="shared" si="155"/>
        <v/>
      </c>
      <c r="M654" s="127"/>
      <c r="N654" s="126" t="str">
        <f t="shared" si="156"/>
        <v/>
      </c>
      <c r="O654" s="126" t="str">
        <f t="shared" si="157"/>
        <v/>
      </c>
      <c r="P654" s="126" t="str">
        <f t="shared" si="158"/>
        <v/>
      </c>
      <c r="Q654" s="125"/>
      <c r="S654" s="4" t="str">
        <f t="shared" si="147"/>
        <v/>
      </c>
      <c r="T654" s="11" t="str">
        <f t="shared" si="145"/>
        <v/>
      </c>
      <c r="U654" s="11">
        <f t="shared" si="148"/>
        <v>0</v>
      </c>
      <c r="V654" s="12" t="str">
        <f t="shared" si="149"/>
        <v/>
      </c>
      <c r="X654" s="4" t="str">
        <f t="shared" si="150"/>
        <v/>
      </c>
      <c r="Y654" s="11" t="str">
        <f t="shared" si="151"/>
        <v/>
      </c>
      <c r="Z654" s="11">
        <f t="shared" si="153"/>
        <v>0</v>
      </c>
      <c r="AA654" s="12" t="str">
        <f t="shared" si="152"/>
        <v/>
      </c>
    </row>
    <row r="655" spans="1:27" ht="30" customHeight="1">
      <c r="A655" s="9"/>
      <c r="C655" s="10"/>
      <c r="D655" s="10"/>
      <c r="E655" s="128"/>
      <c r="F655" s="128"/>
      <c r="G655" s="128"/>
      <c r="H655" s="129" t="str">
        <f t="shared" si="146"/>
        <v/>
      </c>
      <c r="I655" s="124"/>
      <c r="J655" s="126" t="str">
        <f t="shared" si="154"/>
        <v/>
      </c>
      <c r="K655" s="127"/>
      <c r="L655" s="126" t="str">
        <f t="shared" si="155"/>
        <v/>
      </c>
      <c r="M655" s="127"/>
      <c r="N655" s="126" t="str">
        <f t="shared" si="156"/>
        <v/>
      </c>
      <c r="O655" s="126" t="str">
        <f t="shared" si="157"/>
        <v/>
      </c>
      <c r="P655" s="126" t="str">
        <f t="shared" si="158"/>
        <v/>
      </c>
      <c r="Q655" s="125"/>
      <c r="S655" s="4" t="str">
        <f t="shared" si="147"/>
        <v/>
      </c>
      <c r="T655" s="11" t="str">
        <f t="shared" si="145"/>
        <v/>
      </c>
      <c r="U655" s="11">
        <f t="shared" si="148"/>
        <v>0</v>
      </c>
      <c r="V655" s="12" t="str">
        <f t="shared" si="149"/>
        <v/>
      </c>
      <c r="X655" s="4" t="str">
        <f t="shared" si="150"/>
        <v/>
      </c>
      <c r="Y655" s="11" t="str">
        <f t="shared" si="151"/>
        <v/>
      </c>
      <c r="Z655" s="11">
        <f t="shared" si="153"/>
        <v>0</v>
      </c>
      <c r="AA655" s="12" t="str">
        <f t="shared" si="152"/>
        <v/>
      </c>
    </row>
    <row r="656" spans="1:27" ht="30" customHeight="1">
      <c r="A656" s="9"/>
      <c r="C656" s="10"/>
      <c r="D656" s="10"/>
      <c r="E656" s="128"/>
      <c r="F656" s="128"/>
      <c r="G656" s="128"/>
      <c r="H656" s="129" t="str">
        <f t="shared" si="146"/>
        <v/>
      </c>
      <c r="I656" s="124"/>
      <c r="J656" s="126" t="str">
        <f t="shared" si="154"/>
        <v/>
      </c>
      <c r="K656" s="127"/>
      <c r="L656" s="126" t="str">
        <f t="shared" si="155"/>
        <v/>
      </c>
      <c r="M656" s="127"/>
      <c r="N656" s="126" t="str">
        <f t="shared" si="156"/>
        <v/>
      </c>
      <c r="O656" s="126" t="str">
        <f t="shared" si="157"/>
        <v/>
      </c>
      <c r="P656" s="126" t="str">
        <f t="shared" si="158"/>
        <v/>
      </c>
      <c r="Q656" s="125"/>
      <c r="S656" s="4" t="str">
        <f t="shared" si="147"/>
        <v/>
      </c>
      <c r="T656" s="11" t="str">
        <f t="shared" si="145"/>
        <v/>
      </c>
      <c r="U656" s="11">
        <f t="shared" si="148"/>
        <v>0</v>
      </c>
      <c r="V656" s="12" t="str">
        <f t="shared" si="149"/>
        <v/>
      </c>
      <c r="X656" s="4" t="str">
        <f t="shared" si="150"/>
        <v/>
      </c>
      <c r="Y656" s="11" t="str">
        <f t="shared" si="151"/>
        <v/>
      </c>
      <c r="Z656" s="11">
        <f t="shared" si="153"/>
        <v>0</v>
      </c>
      <c r="AA656" s="12" t="str">
        <f t="shared" si="152"/>
        <v/>
      </c>
    </row>
    <row r="657" spans="1:27" ht="30" customHeight="1">
      <c r="A657" s="9"/>
      <c r="C657" s="10"/>
      <c r="D657" s="10"/>
      <c r="E657" s="128"/>
      <c r="F657" s="128"/>
      <c r="G657" s="128"/>
      <c r="H657" s="129" t="str">
        <f t="shared" si="146"/>
        <v/>
      </c>
      <c r="I657" s="124"/>
      <c r="J657" s="126" t="str">
        <f t="shared" si="154"/>
        <v/>
      </c>
      <c r="K657" s="127"/>
      <c r="L657" s="126" t="str">
        <f t="shared" si="155"/>
        <v/>
      </c>
      <c r="M657" s="127"/>
      <c r="N657" s="126" t="str">
        <f t="shared" si="156"/>
        <v/>
      </c>
      <c r="O657" s="126" t="str">
        <f t="shared" si="157"/>
        <v/>
      </c>
      <c r="P657" s="126" t="str">
        <f t="shared" si="158"/>
        <v/>
      </c>
      <c r="Q657" s="125"/>
      <c r="S657" s="4" t="str">
        <f t="shared" si="147"/>
        <v/>
      </c>
      <c r="T657" s="11" t="str">
        <f t="shared" si="145"/>
        <v/>
      </c>
      <c r="U657" s="11">
        <f t="shared" si="148"/>
        <v>0</v>
      </c>
      <c r="V657" s="12" t="str">
        <f t="shared" si="149"/>
        <v/>
      </c>
      <c r="X657" s="4" t="str">
        <f t="shared" si="150"/>
        <v/>
      </c>
      <c r="Y657" s="11" t="str">
        <f t="shared" si="151"/>
        <v/>
      </c>
      <c r="Z657" s="11">
        <f t="shared" si="153"/>
        <v>0</v>
      </c>
      <c r="AA657" s="12" t="str">
        <f t="shared" si="152"/>
        <v/>
      </c>
    </row>
    <row r="658" spans="1:27" ht="30" customHeight="1">
      <c r="A658" s="9"/>
      <c r="C658" s="10"/>
      <c r="D658" s="10"/>
      <c r="E658" s="128"/>
      <c r="F658" s="128"/>
      <c r="G658" s="128"/>
      <c r="H658" s="129" t="str">
        <f t="shared" si="146"/>
        <v/>
      </c>
      <c r="I658" s="124"/>
      <c r="J658" s="126" t="str">
        <f t="shared" si="154"/>
        <v/>
      </c>
      <c r="K658" s="127"/>
      <c r="L658" s="126" t="str">
        <f t="shared" si="155"/>
        <v/>
      </c>
      <c r="M658" s="127"/>
      <c r="N658" s="126" t="str">
        <f t="shared" si="156"/>
        <v/>
      </c>
      <c r="O658" s="126" t="str">
        <f t="shared" si="157"/>
        <v/>
      </c>
      <c r="P658" s="126" t="str">
        <f t="shared" si="158"/>
        <v/>
      </c>
      <c r="Q658" s="125"/>
      <c r="S658" s="4" t="str">
        <f t="shared" si="147"/>
        <v/>
      </c>
      <c r="T658" s="11" t="str">
        <f t="shared" si="145"/>
        <v/>
      </c>
      <c r="U658" s="11">
        <f t="shared" si="148"/>
        <v>0</v>
      </c>
      <c r="V658" s="12" t="str">
        <f t="shared" si="149"/>
        <v/>
      </c>
      <c r="X658" s="4" t="str">
        <f t="shared" si="150"/>
        <v/>
      </c>
      <c r="Y658" s="11" t="str">
        <f t="shared" si="151"/>
        <v/>
      </c>
      <c r="Z658" s="11">
        <f t="shared" si="153"/>
        <v>0</v>
      </c>
      <c r="AA658" s="12" t="str">
        <f t="shared" si="152"/>
        <v/>
      </c>
    </row>
    <row r="659" spans="1:27" ht="30" customHeight="1">
      <c r="A659" s="9"/>
      <c r="C659" s="10"/>
      <c r="D659" s="10"/>
      <c r="E659" s="128"/>
      <c r="F659" s="128"/>
      <c r="G659" s="128"/>
      <c r="H659" s="129" t="str">
        <f t="shared" si="146"/>
        <v/>
      </c>
      <c r="I659" s="124"/>
      <c r="J659" s="126" t="str">
        <f t="shared" si="154"/>
        <v/>
      </c>
      <c r="K659" s="127"/>
      <c r="L659" s="126" t="str">
        <f t="shared" si="155"/>
        <v/>
      </c>
      <c r="M659" s="127"/>
      <c r="N659" s="126" t="str">
        <f t="shared" si="156"/>
        <v/>
      </c>
      <c r="O659" s="126" t="str">
        <f t="shared" si="157"/>
        <v/>
      </c>
      <c r="P659" s="126" t="str">
        <f t="shared" si="158"/>
        <v/>
      </c>
      <c r="Q659" s="125"/>
      <c r="S659" s="4" t="str">
        <f t="shared" si="147"/>
        <v/>
      </c>
      <c r="T659" s="11" t="str">
        <f t="shared" si="145"/>
        <v/>
      </c>
      <c r="U659" s="11">
        <f t="shared" si="148"/>
        <v>0</v>
      </c>
      <c r="V659" s="12" t="str">
        <f t="shared" si="149"/>
        <v/>
      </c>
      <c r="X659" s="4" t="str">
        <f t="shared" si="150"/>
        <v/>
      </c>
      <c r="Y659" s="11" t="str">
        <f t="shared" si="151"/>
        <v/>
      </c>
      <c r="Z659" s="11">
        <f t="shared" si="153"/>
        <v>0</v>
      </c>
      <c r="AA659" s="12" t="str">
        <f t="shared" si="152"/>
        <v/>
      </c>
    </row>
    <row r="660" spans="1:27" ht="30" customHeight="1">
      <c r="A660" s="9"/>
      <c r="C660" s="10"/>
      <c r="D660" s="10"/>
      <c r="E660" s="128"/>
      <c r="F660" s="128"/>
      <c r="G660" s="128"/>
      <c r="H660" s="129" t="str">
        <f t="shared" si="146"/>
        <v/>
      </c>
      <c r="I660" s="124"/>
      <c r="J660" s="126" t="str">
        <f t="shared" si="154"/>
        <v/>
      </c>
      <c r="K660" s="127"/>
      <c r="L660" s="126" t="str">
        <f t="shared" si="155"/>
        <v/>
      </c>
      <c r="M660" s="127"/>
      <c r="N660" s="126" t="str">
        <f t="shared" si="156"/>
        <v/>
      </c>
      <c r="O660" s="126" t="str">
        <f t="shared" si="157"/>
        <v/>
      </c>
      <c r="P660" s="126" t="str">
        <f t="shared" si="158"/>
        <v/>
      </c>
      <c r="Q660" s="125"/>
      <c r="S660" s="4" t="str">
        <f t="shared" si="147"/>
        <v/>
      </c>
      <c r="T660" s="11" t="str">
        <f t="shared" si="145"/>
        <v/>
      </c>
      <c r="U660" s="11">
        <f t="shared" si="148"/>
        <v>0</v>
      </c>
      <c r="V660" s="12" t="str">
        <f t="shared" si="149"/>
        <v/>
      </c>
      <c r="X660" s="4" t="str">
        <f t="shared" si="150"/>
        <v/>
      </c>
      <c r="Y660" s="11" t="str">
        <f t="shared" si="151"/>
        <v/>
      </c>
      <c r="Z660" s="11">
        <f t="shared" si="153"/>
        <v>0</v>
      </c>
      <c r="AA660" s="12" t="str">
        <f t="shared" si="152"/>
        <v/>
      </c>
    </row>
    <row r="661" spans="1:27" ht="30" customHeight="1">
      <c r="A661" s="9"/>
      <c r="C661" s="10"/>
      <c r="D661" s="10"/>
      <c r="E661" s="128"/>
      <c r="F661" s="128"/>
      <c r="G661" s="128"/>
      <c r="H661" s="129" t="str">
        <f t="shared" si="146"/>
        <v/>
      </c>
      <c r="I661" s="124"/>
      <c r="J661" s="126" t="str">
        <f t="shared" si="154"/>
        <v/>
      </c>
      <c r="K661" s="127"/>
      <c r="L661" s="126" t="str">
        <f t="shared" si="155"/>
        <v/>
      </c>
      <c r="M661" s="127"/>
      <c r="N661" s="126" t="str">
        <f t="shared" si="156"/>
        <v/>
      </c>
      <c r="O661" s="126" t="str">
        <f t="shared" si="157"/>
        <v/>
      </c>
      <c r="P661" s="126" t="str">
        <f t="shared" si="158"/>
        <v/>
      </c>
      <c r="Q661" s="125"/>
      <c r="S661" s="4" t="str">
        <f t="shared" si="147"/>
        <v/>
      </c>
      <c r="T661" s="11" t="str">
        <f t="shared" si="145"/>
        <v/>
      </c>
      <c r="U661" s="11">
        <f t="shared" si="148"/>
        <v>0</v>
      </c>
      <c r="V661" s="12" t="str">
        <f t="shared" si="149"/>
        <v/>
      </c>
      <c r="X661" s="4" t="str">
        <f t="shared" si="150"/>
        <v/>
      </c>
      <c r="Y661" s="11" t="str">
        <f t="shared" si="151"/>
        <v/>
      </c>
      <c r="Z661" s="11">
        <f t="shared" si="153"/>
        <v>0</v>
      </c>
      <c r="AA661" s="12" t="str">
        <f t="shared" si="152"/>
        <v/>
      </c>
    </row>
    <row r="662" spans="1:27" ht="30" customHeight="1">
      <c r="A662" s="9"/>
      <c r="C662" s="10"/>
      <c r="D662" s="10"/>
      <c r="E662" s="128"/>
      <c r="F662" s="128"/>
      <c r="G662" s="128"/>
      <c r="H662" s="129" t="str">
        <f t="shared" si="146"/>
        <v/>
      </c>
      <c r="I662" s="124"/>
      <c r="J662" s="126" t="str">
        <f t="shared" si="154"/>
        <v/>
      </c>
      <c r="K662" s="127"/>
      <c r="L662" s="126" t="str">
        <f t="shared" si="155"/>
        <v/>
      </c>
      <c r="M662" s="127"/>
      <c r="N662" s="126" t="str">
        <f t="shared" si="156"/>
        <v/>
      </c>
      <c r="O662" s="126" t="str">
        <f t="shared" si="157"/>
        <v/>
      </c>
      <c r="P662" s="126" t="str">
        <f t="shared" si="158"/>
        <v/>
      </c>
      <c r="Q662" s="125"/>
      <c r="S662" s="4" t="str">
        <f t="shared" si="147"/>
        <v/>
      </c>
      <c r="T662" s="11" t="str">
        <f t="shared" si="145"/>
        <v/>
      </c>
      <c r="U662" s="11">
        <f t="shared" si="148"/>
        <v>0</v>
      </c>
      <c r="V662" s="12" t="str">
        <f t="shared" si="149"/>
        <v/>
      </c>
      <c r="X662" s="4" t="str">
        <f t="shared" si="150"/>
        <v/>
      </c>
      <c r="Y662" s="11" t="str">
        <f t="shared" si="151"/>
        <v/>
      </c>
      <c r="Z662" s="11">
        <f t="shared" si="153"/>
        <v>0</v>
      </c>
      <c r="AA662" s="12" t="str">
        <f t="shared" si="152"/>
        <v/>
      </c>
    </row>
    <row r="663" spans="1:27" ht="30" customHeight="1">
      <c r="A663" s="9"/>
      <c r="C663" s="10"/>
      <c r="D663" s="10"/>
      <c r="E663" s="128"/>
      <c r="F663" s="128"/>
      <c r="G663" s="128"/>
      <c r="H663" s="129" t="str">
        <f t="shared" si="146"/>
        <v/>
      </c>
      <c r="I663" s="124"/>
      <c r="J663" s="126" t="str">
        <f t="shared" si="154"/>
        <v/>
      </c>
      <c r="K663" s="127"/>
      <c r="L663" s="126" t="str">
        <f t="shared" si="155"/>
        <v/>
      </c>
      <c r="M663" s="127"/>
      <c r="N663" s="126" t="str">
        <f t="shared" si="156"/>
        <v/>
      </c>
      <c r="O663" s="126" t="str">
        <f t="shared" si="157"/>
        <v/>
      </c>
      <c r="P663" s="126" t="str">
        <f t="shared" si="158"/>
        <v/>
      </c>
      <c r="Q663" s="125"/>
      <c r="S663" s="4" t="str">
        <f t="shared" si="147"/>
        <v/>
      </c>
      <c r="T663" s="11" t="str">
        <f t="shared" si="145"/>
        <v/>
      </c>
      <c r="U663" s="11">
        <f t="shared" si="148"/>
        <v>0</v>
      </c>
      <c r="V663" s="12" t="str">
        <f t="shared" si="149"/>
        <v/>
      </c>
      <c r="X663" s="4" t="str">
        <f t="shared" si="150"/>
        <v/>
      </c>
      <c r="Y663" s="11" t="str">
        <f t="shared" si="151"/>
        <v/>
      </c>
      <c r="Z663" s="11">
        <f t="shared" si="153"/>
        <v>0</v>
      </c>
      <c r="AA663" s="12" t="str">
        <f t="shared" si="152"/>
        <v/>
      </c>
    </row>
    <row r="664" spans="1:27" ht="30" customHeight="1">
      <c r="A664" s="9"/>
      <c r="C664" s="10"/>
      <c r="D664" s="10"/>
      <c r="E664" s="128"/>
      <c r="F664" s="128"/>
      <c r="G664" s="128"/>
      <c r="H664" s="129" t="str">
        <f t="shared" si="146"/>
        <v/>
      </c>
      <c r="I664" s="124"/>
      <c r="J664" s="126" t="str">
        <f t="shared" si="154"/>
        <v/>
      </c>
      <c r="K664" s="127"/>
      <c r="L664" s="126" t="str">
        <f t="shared" si="155"/>
        <v/>
      </c>
      <c r="M664" s="127"/>
      <c r="N664" s="126" t="str">
        <f t="shared" si="156"/>
        <v/>
      </c>
      <c r="O664" s="126" t="str">
        <f t="shared" si="157"/>
        <v/>
      </c>
      <c r="P664" s="126" t="str">
        <f t="shared" si="158"/>
        <v/>
      </c>
      <c r="Q664" s="125"/>
      <c r="S664" s="4" t="str">
        <f t="shared" si="147"/>
        <v/>
      </c>
      <c r="T664" s="11" t="str">
        <f t="shared" si="145"/>
        <v/>
      </c>
      <c r="U664" s="11">
        <f t="shared" si="148"/>
        <v>0</v>
      </c>
      <c r="V664" s="12" t="str">
        <f t="shared" si="149"/>
        <v/>
      </c>
      <c r="X664" s="4" t="str">
        <f t="shared" si="150"/>
        <v/>
      </c>
      <c r="Y664" s="11" t="str">
        <f t="shared" si="151"/>
        <v/>
      </c>
      <c r="Z664" s="11">
        <f t="shared" si="153"/>
        <v>0</v>
      </c>
      <c r="AA664" s="12" t="str">
        <f t="shared" si="152"/>
        <v/>
      </c>
    </row>
    <row r="665" spans="1:27" ht="30" customHeight="1">
      <c r="A665" s="9"/>
      <c r="C665" s="10"/>
      <c r="D665" s="10"/>
      <c r="E665" s="128"/>
      <c r="F665" s="128"/>
      <c r="G665" s="128"/>
      <c r="H665" s="129" t="str">
        <f t="shared" si="146"/>
        <v/>
      </c>
      <c r="I665" s="124"/>
      <c r="J665" s="126" t="str">
        <f t="shared" si="154"/>
        <v/>
      </c>
      <c r="K665" s="127"/>
      <c r="L665" s="126" t="str">
        <f t="shared" si="155"/>
        <v/>
      </c>
      <c r="M665" s="127"/>
      <c r="N665" s="126" t="str">
        <f t="shared" si="156"/>
        <v/>
      </c>
      <c r="O665" s="126" t="str">
        <f t="shared" si="157"/>
        <v/>
      </c>
      <c r="P665" s="126" t="str">
        <f t="shared" si="158"/>
        <v/>
      </c>
      <c r="Q665" s="125"/>
      <c r="S665" s="4" t="str">
        <f t="shared" si="147"/>
        <v/>
      </c>
      <c r="T665" s="11" t="str">
        <f t="shared" si="145"/>
        <v/>
      </c>
      <c r="U665" s="11">
        <f t="shared" si="148"/>
        <v>0</v>
      </c>
      <c r="V665" s="12" t="str">
        <f t="shared" si="149"/>
        <v/>
      </c>
      <c r="X665" s="4" t="str">
        <f t="shared" si="150"/>
        <v/>
      </c>
      <c r="Y665" s="11" t="str">
        <f t="shared" si="151"/>
        <v/>
      </c>
      <c r="Z665" s="11">
        <f t="shared" si="153"/>
        <v>0</v>
      </c>
      <c r="AA665" s="12" t="str">
        <f t="shared" si="152"/>
        <v/>
      </c>
    </row>
    <row r="666" spans="1:27" ht="30" customHeight="1">
      <c r="A666" s="9"/>
      <c r="C666" s="10"/>
      <c r="D666" s="10"/>
      <c r="E666" s="128"/>
      <c r="F666" s="128"/>
      <c r="G666" s="128"/>
      <c r="H666" s="129" t="str">
        <f t="shared" si="146"/>
        <v/>
      </c>
      <c r="I666" s="124"/>
      <c r="J666" s="126" t="str">
        <f t="shared" si="154"/>
        <v/>
      </c>
      <c r="K666" s="127"/>
      <c r="L666" s="126" t="str">
        <f t="shared" si="155"/>
        <v/>
      </c>
      <c r="M666" s="127"/>
      <c r="N666" s="126" t="str">
        <f t="shared" si="156"/>
        <v/>
      </c>
      <c r="O666" s="126" t="str">
        <f t="shared" si="157"/>
        <v/>
      </c>
      <c r="P666" s="126" t="str">
        <f t="shared" si="158"/>
        <v/>
      </c>
      <c r="Q666" s="125"/>
      <c r="S666" s="4" t="str">
        <f t="shared" si="147"/>
        <v/>
      </c>
      <c r="T666" s="11" t="str">
        <f t="shared" si="145"/>
        <v/>
      </c>
      <c r="U666" s="11">
        <f t="shared" si="148"/>
        <v>0</v>
      </c>
      <c r="V666" s="12" t="str">
        <f t="shared" si="149"/>
        <v/>
      </c>
      <c r="X666" s="4" t="str">
        <f t="shared" si="150"/>
        <v/>
      </c>
      <c r="Y666" s="11" t="str">
        <f t="shared" si="151"/>
        <v/>
      </c>
      <c r="Z666" s="11">
        <f t="shared" si="153"/>
        <v>0</v>
      </c>
      <c r="AA666" s="12" t="str">
        <f t="shared" si="152"/>
        <v/>
      </c>
    </row>
    <row r="667" spans="1:27" ht="30" customHeight="1">
      <c r="A667" s="9"/>
      <c r="C667" s="10"/>
      <c r="D667" s="10"/>
      <c r="E667" s="128"/>
      <c r="F667" s="128"/>
      <c r="G667" s="128"/>
      <c r="H667" s="129" t="str">
        <f t="shared" si="146"/>
        <v/>
      </c>
      <c r="I667" s="124"/>
      <c r="J667" s="126" t="str">
        <f t="shared" si="154"/>
        <v/>
      </c>
      <c r="K667" s="127"/>
      <c r="L667" s="126" t="str">
        <f t="shared" si="155"/>
        <v/>
      </c>
      <c r="M667" s="127"/>
      <c r="N667" s="126" t="str">
        <f t="shared" si="156"/>
        <v/>
      </c>
      <c r="O667" s="126" t="str">
        <f t="shared" si="157"/>
        <v/>
      </c>
      <c r="P667" s="126" t="str">
        <f t="shared" si="158"/>
        <v/>
      </c>
      <c r="Q667" s="125"/>
      <c r="S667" s="4" t="str">
        <f t="shared" si="147"/>
        <v/>
      </c>
      <c r="T667" s="11" t="str">
        <f t="shared" si="145"/>
        <v/>
      </c>
      <c r="U667" s="11">
        <f t="shared" si="148"/>
        <v>0</v>
      </c>
      <c r="V667" s="12" t="str">
        <f t="shared" si="149"/>
        <v/>
      </c>
      <c r="X667" s="4" t="str">
        <f t="shared" si="150"/>
        <v/>
      </c>
      <c r="Y667" s="11" t="str">
        <f t="shared" si="151"/>
        <v/>
      </c>
      <c r="Z667" s="11">
        <f t="shared" si="153"/>
        <v>0</v>
      </c>
      <c r="AA667" s="12" t="str">
        <f t="shared" si="152"/>
        <v/>
      </c>
    </row>
    <row r="668" spans="1:27" ht="30" customHeight="1">
      <c r="A668" s="9"/>
      <c r="C668" s="10"/>
      <c r="D668" s="10"/>
      <c r="E668" s="128"/>
      <c r="F668" s="128"/>
      <c r="G668" s="128"/>
      <c r="H668" s="129" t="str">
        <f t="shared" si="146"/>
        <v/>
      </c>
      <c r="I668" s="124"/>
      <c r="J668" s="126" t="str">
        <f t="shared" si="154"/>
        <v/>
      </c>
      <c r="K668" s="127"/>
      <c r="L668" s="126" t="str">
        <f t="shared" si="155"/>
        <v/>
      </c>
      <c r="M668" s="127"/>
      <c r="N668" s="126" t="str">
        <f t="shared" si="156"/>
        <v/>
      </c>
      <c r="O668" s="126" t="str">
        <f t="shared" si="157"/>
        <v/>
      </c>
      <c r="P668" s="126" t="str">
        <f t="shared" si="158"/>
        <v/>
      </c>
      <c r="Q668" s="125"/>
      <c r="S668" s="4" t="str">
        <f t="shared" si="147"/>
        <v/>
      </c>
      <c r="T668" s="11" t="str">
        <f t="shared" si="145"/>
        <v/>
      </c>
      <c r="U668" s="11">
        <f t="shared" si="148"/>
        <v>0</v>
      </c>
      <c r="V668" s="12" t="str">
        <f t="shared" si="149"/>
        <v/>
      </c>
      <c r="X668" s="4" t="str">
        <f t="shared" si="150"/>
        <v/>
      </c>
      <c r="Y668" s="11" t="str">
        <f t="shared" si="151"/>
        <v/>
      </c>
      <c r="Z668" s="11">
        <f t="shared" si="153"/>
        <v>0</v>
      </c>
      <c r="AA668" s="12" t="str">
        <f t="shared" si="152"/>
        <v/>
      </c>
    </row>
    <row r="669" spans="1:27" ht="30" customHeight="1">
      <c r="A669" s="9"/>
      <c r="C669" s="10"/>
      <c r="D669" s="10"/>
      <c r="E669" s="128"/>
      <c r="F669" s="128"/>
      <c r="G669" s="128"/>
      <c r="H669" s="129" t="str">
        <f t="shared" si="146"/>
        <v/>
      </c>
      <c r="I669" s="124"/>
      <c r="J669" s="126" t="str">
        <f t="shared" si="154"/>
        <v/>
      </c>
      <c r="K669" s="127"/>
      <c r="L669" s="126" t="str">
        <f t="shared" si="155"/>
        <v/>
      </c>
      <c r="M669" s="127"/>
      <c r="N669" s="126" t="str">
        <f t="shared" si="156"/>
        <v/>
      </c>
      <c r="O669" s="126" t="str">
        <f t="shared" si="157"/>
        <v/>
      </c>
      <c r="P669" s="126" t="str">
        <f t="shared" si="158"/>
        <v/>
      </c>
      <c r="Q669" s="125"/>
      <c r="S669" s="4" t="str">
        <f t="shared" si="147"/>
        <v/>
      </c>
      <c r="T669" s="11" t="str">
        <f t="shared" si="145"/>
        <v/>
      </c>
      <c r="U669" s="11">
        <f t="shared" si="148"/>
        <v>0</v>
      </c>
      <c r="V669" s="12" t="str">
        <f t="shared" si="149"/>
        <v/>
      </c>
      <c r="X669" s="4" t="str">
        <f t="shared" si="150"/>
        <v/>
      </c>
      <c r="Y669" s="11" t="str">
        <f t="shared" si="151"/>
        <v/>
      </c>
      <c r="Z669" s="11">
        <f t="shared" si="153"/>
        <v>0</v>
      </c>
      <c r="AA669" s="12" t="str">
        <f t="shared" si="152"/>
        <v/>
      </c>
    </row>
    <row r="670" spans="1:27" ht="30" customHeight="1">
      <c r="A670" s="9"/>
      <c r="C670" s="10"/>
      <c r="D670" s="10"/>
      <c r="E670" s="128"/>
      <c r="F670" s="128"/>
      <c r="G670" s="128"/>
      <c r="H670" s="129" t="str">
        <f t="shared" si="146"/>
        <v/>
      </c>
      <c r="I670" s="124"/>
      <c r="J670" s="126" t="str">
        <f t="shared" si="154"/>
        <v/>
      </c>
      <c r="K670" s="127"/>
      <c r="L670" s="126" t="str">
        <f t="shared" si="155"/>
        <v/>
      </c>
      <c r="M670" s="127"/>
      <c r="N670" s="126" t="str">
        <f t="shared" si="156"/>
        <v/>
      </c>
      <c r="O670" s="126" t="str">
        <f t="shared" si="157"/>
        <v/>
      </c>
      <c r="P670" s="126" t="str">
        <f t="shared" si="158"/>
        <v/>
      </c>
      <c r="Q670" s="125"/>
      <c r="S670" s="4" t="str">
        <f t="shared" si="147"/>
        <v/>
      </c>
      <c r="T670" s="11" t="str">
        <f t="shared" si="145"/>
        <v/>
      </c>
      <c r="U670" s="11">
        <f t="shared" si="148"/>
        <v>0</v>
      </c>
      <c r="V670" s="12" t="str">
        <f t="shared" si="149"/>
        <v/>
      </c>
      <c r="X670" s="4" t="str">
        <f t="shared" si="150"/>
        <v/>
      </c>
      <c r="Y670" s="11" t="str">
        <f t="shared" si="151"/>
        <v/>
      </c>
      <c r="Z670" s="11">
        <f t="shared" si="153"/>
        <v>0</v>
      </c>
      <c r="AA670" s="12" t="str">
        <f t="shared" si="152"/>
        <v/>
      </c>
    </row>
    <row r="671" spans="1:27" ht="30" customHeight="1">
      <c r="A671" s="9"/>
      <c r="C671" s="10"/>
      <c r="D671" s="10"/>
      <c r="E671" s="128"/>
      <c r="F671" s="128"/>
      <c r="G671" s="128"/>
      <c r="H671" s="129" t="str">
        <f t="shared" si="146"/>
        <v/>
      </c>
      <c r="I671" s="124"/>
      <c r="J671" s="126" t="str">
        <f t="shared" si="154"/>
        <v/>
      </c>
      <c r="K671" s="127"/>
      <c r="L671" s="126" t="str">
        <f t="shared" si="155"/>
        <v/>
      </c>
      <c r="M671" s="127"/>
      <c r="N671" s="126" t="str">
        <f t="shared" si="156"/>
        <v/>
      </c>
      <c r="O671" s="126" t="str">
        <f t="shared" si="157"/>
        <v/>
      </c>
      <c r="P671" s="126" t="str">
        <f t="shared" si="158"/>
        <v/>
      </c>
      <c r="Q671" s="125"/>
      <c r="S671" s="4" t="str">
        <f t="shared" si="147"/>
        <v/>
      </c>
      <c r="T671" s="11" t="str">
        <f t="shared" si="145"/>
        <v/>
      </c>
      <c r="U671" s="11">
        <f t="shared" si="148"/>
        <v>0</v>
      </c>
      <c r="V671" s="12" t="str">
        <f t="shared" si="149"/>
        <v/>
      </c>
      <c r="X671" s="4" t="str">
        <f t="shared" si="150"/>
        <v/>
      </c>
      <c r="Y671" s="11" t="str">
        <f t="shared" si="151"/>
        <v/>
      </c>
      <c r="Z671" s="11">
        <f t="shared" si="153"/>
        <v>0</v>
      </c>
      <c r="AA671" s="12" t="str">
        <f t="shared" si="152"/>
        <v/>
      </c>
    </row>
    <row r="672" spans="1:27" ht="30" customHeight="1">
      <c r="A672" s="9"/>
      <c r="C672" s="10"/>
      <c r="D672" s="10"/>
      <c r="E672" s="128"/>
      <c r="F672" s="128"/>
      <c r="G672" s="128"/>
      <c r="H672" s="129" t="str">
        <f t="shared" si="146"/>
        <v/>
      </c>
      <c r="I672" s="124"/>
      <c r="J672" s="126" t="str">
        <f t="shared" si="154"/>
        <v/>
      </c>
      <c r="K672" s="127"/>
      <c r="L672" s="126" t="str">
        <f t="shared" si="155"/>
        <v/>
      </c>
      <c r="M672" s="127"/>
      <c r="N672" s="126" t="str">
        <f t="shared" si="156"/>
        <v/>
      </c>
      <c r="O672" s="126" t="str">
        <f t="shared" si="157"/>
        <v/>
      </c>
      <c r="P672" s="126" t="str">
        <f t="shared" si="158"/>
        <v/>
      </c>
      <c r="Q672" s="125"/>
      <c r="S672" s="4" t="str">
        <f t="shared" si="147"/>
        <v/>
      </c>
      <c r="T672" s="11" t="str">
        <f t="shared" si="145"/>
        <v/>
      </c>
      <c r="U672" s="11">
        <f t="shared" si="148"/>
        <v>0</v>
      </c>
      <c r="V672" s="12" t="str">
        <f t="shared" si="149"/>
        <v/>
      </c>
      <c r="X672" s="4" t="str">
        <f t="shared" si="150"/>
        <v/>
      </c>
      <c r="Y672" s="11" t="str">
        <f t="shared" si="151"/>
        <v/>
      </c>
      <c r="Z672" s="11">
        <f t="shared" si="153"/>
        <v>0</v>
      </c>
      <c r="AA672" s="12" t="str">
        <f t="shared" si="152"/>
        <v/>
      </c>
    </row>
    <row r="673" spans="1:27" ht="30" customHeight="1">
      <c r="A673" s="9"/>
      <c r="C673" s="10"/>
      <c r="D673" s="10"/>
      <c r="E673" s="128"/>
      <c r="F673" s="128"/>
      <c r="G673" s="128"/>
      <c r="H673" s="129" t="str">
        <f t="shared" si="146"/>
        <v/>
      </c>
      <c r="I673" s="124"/>
      <c r="J673" s="126" t="str">
        <f t="shared" si="154"/>
        <v/>
      </c>
      <c r="K673" s="127"/>
      <c r="L673" s="126" t="str">
        <f t="shared" si="155"/>
        <v/>
      </c>
      <c r="M673" s="127"/>
      <c r="N673" s="126" t="str">
        <f t="shared" si="156"/>
        <v/>
      </c>
      <c r="O673" s="126" t="str">
        <f t="shared" si="157"/>
        <v/>
      </c>
      <c r="P673" s="126" t="str">
        <f t="shared" si="158"/>
        <v/>
      </c>
      <c r="Q673" s="125"/>
      <c r="S673" s="4" t="str">
        <f t="shared" si="147"/>
        <v/>
      </c>
      <c r="T673" s="11" t="str">
        <f t="shared" si="145"/>
        <v/>
      </c>
      <c r="U673" s="11">
        <f t="shared" si="148"/>
        <v>0</v>
      </c>
      <c r="V673" s="12" t="str">
        <f t="shared" si="149"/>
        <v/>
      </c>
      <c r="X673" s="4" t="str">
        <f t="shared" si="150"/>
        <v/>
      </c>
      <c r="Y673" s="11" t="str">
        <f t="shared" si="151"/>
        <v/>
      </c>
      <c r="Z673" s="11">
        <f t="shared" si="153"/>
        <v>0</v>
      </c>
      <c r="AA673" s="12" t="str">
        <f t="shared" si="152"/>
        <v/>
      </c>
    </row>
    <row r="674" spans="1:27" ht="30" customHeight="1">
      <c r="A674" s="9"/>
      <c r="C674" s="10"/>
      <c r="D674" s="10"/>
      <c r="E674" s="128"/>
      <c r="F674" s="128"/>
      <c r="G674" s="128"/>
      <c r="H674" s="129" t="str">
        <f t="shared" si="146"/>
        <v/>
      </c>
      <c r="I674" s="124"/>
      <c r="J674" s="126" t="str">
        <f t="shared" si="154"/>
        <v/>
      </c>
      <c r="K674" s="127"/>
      <c r="L674" s="126" t="str">
        <f t="shared" si="155"/>
        <v/>
      </c>
      <c r="M674" s="127"/>
      <c r="N674" s="126" t="str">
        <f t="shared" si="156"/>
        <v/>
      </c>
      <c r="O674" s="126" t="str">
        <f t="shared" si="157"/>
        <v/>
      </c>
      <c r="P674" s="126" t="str">
        <f t="shared" si="158"/>
        <v/>
      </c>
      <c r="Q674" s="125"/>
      <c r="S674" s="4" t="str">
        <f t="shared" si="147"/>
        <v/>
      </c>
      <c r="T674" s="11" t="str">
        <f t="shared" si="145"/>
        <v/>
      </c>
      <c r="U674" s="11">
        <f t="shared" si="148"/>
        <v>0</v>
      </c>
      <c r="V674" s="12" t="str">
        <f t="shared" si="149"/>
        <v/>
      </c>
      <c r="X674" s="4" t="str">
        <f t="shared" si="150"/>
        <v/>
      </c>
      <c r="Y674" s="11" t="str">
        <f t="shared" si="151"/>
        <v/>
      </c>
      <c r="Z674" s="11">
        <f t="shared" si="153"/>
        <v>0</v>
      </c>
      <c r="AA674" s="12" t="str">
        <f t="shared" si="152"/>
        <v/>
      </c>
    </row>
    <row r="675" spans="1:27" ht="30" customHeight="1">
      <c r="A675" s="9"/>
      <c r="C675" s="10"/>
      <c r="D675" s="10"/>
      <c r="E675" s="128"/>
      <c r="F675" s="128"/>
      <c r="G675" s="128"/>
      <c r="H675" s="129" t="str">
        <f t="shared" si="146"/>
        <v/>
      </c>
      <c r="I675" s="124"/>
      <c r="J675" s="126" t="str">
        <f t="shared" si="154"/>
        <v/>
      </c>
      <c r="K675" s="127"/>
      <c r="L675" s="126" t="str">
        <f t="shared" si="155"/>
        <v/>
      </c>
      <c r="M675" s="127"/>
      <c r="N675" s="126" t="str">
        <f t="shared" si="156"/>
        <v/>
      </c>
      <c r="O675" s="126" t="str">
        <f t="shared" si="157"/>
        <v/>
      </c>
      <c r="P675" s="126" t="str">
        <f t="shared" si="158"/>
        <v/>
      </c>
      <c r="Q675" s="125"/>
      <c r="S675" s="4" t="str">
        <f t="shared" si="147"/>
        <v/>
      </c>
      <c r="T675" s="11" t="str">
        <f t="shared" si="145"/>
        <v/>
      </c>
      <c r="U675" s="11">
        <f t="shared" si="148"/>
        <v>0</v>
      </c>
      <c r="V675" s="12" t="str">
        <f t="shared" si="149"/>
        <v/>
      </c>
      <c r="X675" s="4" t="str">
        <f t="shared" si="150"/>
        <v/>
      </c>
      <c r="Y675" s="11" t="str">
        <f t="shared" si="151"/>
        <v/>
      </c>
      <c r="Z675" s="11">
        <f t="shared" si="153"/>
        <v>0</v>
      </c>
      <c r="AA675" s="12" t="str">
        <f t="shared" si="152"/>
        <v/>
      </c>
    </row>
    <row r="676" spans="1:27" ht="30" customHeight="1">
      <c r="A676" s="9"/>
      <c r="C676" s="10"/>
      <c r="D676" s="10"/>
      <c r="E676" s="128"/>
      <c r="F676" s="128"/>
      <c r="G676" s="128"/>
      <c r="H676" s="129" t="str">
        <f t="shared" si="146"/>
        <v/>
      </c>
      <c r="I676" s="124"/>
      <c r="J676" s="126" t="str">
        <f t="shared" si="154"/>
        <v/>
      </c>
      <c r="K676" s="127"/>
      <c r="L676" s="126" t="str">
        <f t="shared" si="155"/>
        <v/>
      </c>
      <c r="M676" s="127"/>
      <c r="N676" s="126" t="str">
        <f t="shared" si="156"/>
        <v/>
      </c>
      <c r="O676" s="126" t="str">
        <f t="shared" si="157"/>
        <v/>
      </c>
      <c r="P676" s="126" t="str">
        <f t="shared" si="158"/>
        <v/>
      </c>
      <c r="Q676" s="125"/>
      <c r="S676" s="4" t="str">
        <f t="shared" si="147"/>
        <v/>
      </c>
      <c r="T676" s="11" t="str">
        <f t="shared" si="145"/>
        <v/>
      </c>
      <c r="U676" s="11">
        <f t="shared" si="148"/>
        <v>0</v>
      </c>
      <c r="V676" s="12" t="str">
        <f t="shared" si="149"/>
        <v/>
      </c>
      <c r="X676" s="4" t="str">
        <f t="shared" si="150"/>
        <v/>
      </c>
      <c r="Y676" s="11" t="str">
        <f t="shared" si="151"/>
        <v/>
      </c>
      <c r="Z676" s="11">
        <f t="shared" si="153"/>
        <v>0</v>
      </c>
      <c r="AA676" s="12" t="str">
        <f t="shared" si="152"/>
        <v/>
      </c>
    </row>
    <row r="677" spans="1:27" ht="30" customHeight="1">
      <c r="A677" s="9"/>
      <c r="C677" s="10"/>
      <c r="D677" s="10"/>
      <c r="E677" s="128"/>
      <c r="F677" s="128"/>
      <c r="G677" s="128"/>
      <c r="H677" s="129" t="str">
        <f t="shared" si="146"/>
        <v/>
      </c>
      <c r="I677" s="124"/>
      <c r="J677" s="126" t="str">
        <f t="shared" si="154"/>
        <v/>
      </c>
      <c r="K677" s="127"/>
      <c r="L677" s="126" t="str">
        <f t="shared" si="155"/>
        <v/>
      </c>
      <c r="M677" s="127"/>
      <c r="N677" s="126" t="str">
        <f t="shared" si="156"/>
        <v/>
      </c>
      <c r="O677" s="126" t="str">
        <f t="shared" si="157"/>
        <v/>
      </c>
      <c r="P677" s="126" t="str">
        <f t="shared" si="158"/>
        <v/>
      </c>
      <c r="Q677" s="125"/>
      <c r="S677" s="4" t="str">
        <f t="shared" si="147"/>
        <v/>
      </c>
      <c r="T677" s="11" t="str">
        <f t="shared" si="145"/>
        <v/>
      </c>
      <c r="U677" s="11">
        <f t="shared" si="148"/>
        <v>0</v>
      </c>
      <c r="V677" s="12" t="str">
        <f t="shared" si="149"/>
        <v/>
      </c>
      <c r="X677" s="4" t="str">
        <f t="shared" si="150"/>
        <v/>
      </c>
      <c r="Y677" s="11" t="str">
        <f t="shared" si="151"/>
        <v/>
      </c>
      <c r="Z677" s="11">
        <f t="shared" si="153"/>
        <v>0</v>
      </c>
      <c r="AA677" s="12" t="str">
        <f t="shared" si="152"/>
        <v/>
      </c>
    </row>
    <row r="678" spans="1:27" ht="30" customHeight="1">
      <c r="A678" s="9"/>
      <c r="C678" s="10"/>
      <c r="D678" s="10"/>
      <c r="E678" s="128"/>
      <c r="F678" s="128"/>
      <c r="G678" s="128"/>
      <c r="H678" s="129" t="str">
        <f t="shared" si="146"/>
        <v/>
      </c>
      <c r="I678" s="124"/>
      <c r="J678" s="126" t="str">
        <f t="shared" si="154"/>
        <v/>
      </c>
      <c r="K678" s="127"/>
      <c r="L678" s="126" t="str">
        <f t="shared" si="155"/>
        <v/>
      </c>
      <c r="M678" s="127"/>
      <c r="N678" s="126" t="str">
        <f t="shared" si="156"/>
        <v/>
      </c>
      <c r="O678" s="126" t="str">
        <f t="shared" si="157"/>
        <v/>
      </c>
      <c r="P678" s="126" t="str">
        <f t="shared" si="158"/>
        <v/>
      </c>
      <c r="Q678" s="125"/>
      <c r="S678" s="4" t="str">
        <f t="shared" si="147"/>
        <v/>
      </c>
      <c r="T678" s="11" t="str">
        <f t="shared" si="145"/>
        <v/>
      </c>
      <c r="U678" s="11">
        <f t="shared" si="148"/>
        <v>0</v>
      </c>
      <c r="V678" s="12" t="str">
        <f t="shared" si="149"/>
        <v/>
      </c>
      <c r="X678" s="4" t="str">
        <f t="shared" si="150"/>
        <v/>
      </c>
      <c r="Y678" s="11" t="str">
        <f t="shared" si="151"/>
        <v/>
      </c>
      <c r="Z678" s="11">
        <f t="shared" si="153"/>
        <v>0</v>
      </c>
      <c r="AA678" s="12" t="str">
        <f t="shared" si="152"/>
        <v/>
      </c>
    </row>
    <row r="679" spans="1:27" ht="30" customHeight="1">
      <c r="A679" s="9"/>
      <c r="C679" s="10"/>
      <c r="D679" s="10"/>
      <c r="E679" s="128"/>
      <c r="F679" s="128"/>
      <c r="G679" s="128"/>
      <c r="H679" s="129" t="str">
        <f t="shared" si="146"/>
        <v/>
      </c>
      <c r="I679" s="124"/>
      <c r="J679" s="126" t="str">
        <f t="shared" si="154"/>
        <v/>
      </c>
      <c r="K679" s="127"/>
      <c r="L679" s="126" t="str">
        <f t="shared" si="155"/>
        <v/>
      </c>
      <c r="M679" s="127"/>
      <c r="N679" s="126" t="str">
        <f t="shared" si="156"/>
        <v/>
      </c>
      <c r="O679" s="126" t="str">
        <f t="shared" si="157"/>
        <v/>
      </c>
      <c r="P679" s="126" t="str">
        <f t="shared" si="158"/>
        <v/>
      </c>
      <c r="Q679" s="125"/>
      <c r="S679" s="4" t="str">
        <f t="shared" si="147"/>
        <v/>
      </c>
      <c r="T679" s="11" t="str">
        <f t="shared" si="145"/>
        <v/>
      </c>
      <c r="U679" s="11">
        <f t="shared" si="148"/>
        <v>0</v>
      </c>
      <c r="V679" s="12" t="str">
        <f t="shared" si="149"/>
        <v/>
      </c>
      <c r="X679" s="4" t="str">
        <f t="shared" si="150"/>
        <v/>
      </c>
      <c r="Y679" s="11" t="str">
        <f t="shared" si="151"/>
        <v/>
      </c>
      <c r="Z679" s="11">
        <f t="shared" si="153"/>
        <v>0</v>
      </c>
      <c r="AA679" s="12" t="str">
        <f t="shared" si="152"/>
        <v/>
      </c>
    </row>
    <row r="680" spans="1:27" ht="30" customHeight="1">
      <c r="A680" s="9"/>
      <c r="C680" s="10"/>
      <c r="D680" s="10"/>
      <c r="E680" s="128"/>
      <c r="F680" s="128"/>
      <c r="G680" s="128"/>
      <c r="H680" s="129" t="str">
        <f t="shared" si="146"/>
        <v/>
      </c>
      <c r="I680" s="124"/>
      <c r="J680" s="126" t="str">
        <f t="shared" si="154"/>
        <v/>
      </c>
      <c r="K680" s="127"/>
      <c r="L680" s="126" t="str">
        <f t="shared" si="155"/>
        <v/>
      </c>
      <c r="M680" s="127"/>
      <c r="N680" s="126" t="str">
        <f t="shared" si="156"/>
        <v/>
      </c>
      <c r="O680" s="126" t="str">
        <f t="shared" si="157"/>
        <v/>
      </c>
      <c r="P680" s="126" t="str">
        <f t="shared" si="158"/>
        <v/>
      </c>
      <c r="Q680" s="125"/>
      <c r="S680" s="4" t="str">
        <f t="shared" si="147"/>
        <v/>
      </c>
      <c r="T680" s="11" t="str">
        <f t="shared" si="145"/>
        <v/>
      </c>
      <c r="U680" s="11">
        <f t="shared" si="148"/>
        <v>0</v>
      </c>
      <c r="V680" s="12" t="str">
        <f t="shared" si="149"/>
        <v/>
      </c>
      <c r="X680" s="4" t="str">
        <f t="shared" si="150"/>
        <v/>
      </c>
      <c r="Y680" s="11" t="str">
        <f t="shared" si="151"/>
        <v/>
      </c>
      <c r="Z680" s="11">
        <f t="shared" si="153"/>
        <v>0</v>
      </c>
      <c r="AA680" s="12" t="str">
        <f t="shared" si="152"/>
        <v/>
      </c>
    </row>
    <row r="681" spans="1:27" ht="30" customHeight="1">
      <c r="A681" s="9"/>
      <c r="C681" s="10"/>
      <c r="D681" s="10"/>
      <c r="E681" s="128"/>
      <c r="F681" s="128"/>
      <c r="G681" s="128"/>
      <c r="H681" s="129" t="str">
        <f t="shared" si="146"/>
        <v/>
      </c>
      <c r="I681" s="124"/>
      <c r="J681" s="126" t="str">
        <f t="shared" si="154"/>
        <v/>
      </c>
      <c r="K681" s="127"/>
      <c r="L681" s="126" t="str">
        <f t="shared" si="155"/>
        <v/>
      </c>
      <c r="M681" s="127"/>
      <c r="N681" s="126" t="str">
        <f t="shared" si="156"/>
        <v/>
      </c>
      <c r="O681" s="126" t="str">
        <f t="shared" si="157"/>
        <v/>
      </c>
      <c r="P681" s="126" t="str">
        <f t="shared" si="158"/>
        <v/>
      </c>
      <c r="Q681" s="125"/>
      <c r="S681" s="4" t="str">
        <f t="shared" si="147"/>
        <v/>
      </c>
      <c r="T681" s="11" t="str">
        <f t="shared" si="145"/>
        <v/>
      </c>
      <c r="U681" s="11">
        <f t="shared" si="148"/>
        <v>0</v>
      </c>
      <c r="V681" s="12" t="str">
        <f t="shared" si="149"/>
        <v/>
      </c>
      <c r="X681" s="4" t="str">
        <f t="shared" si="150"/>
        <v/>
      </c>
      <c r="Y681" s="11" t="str">
        <f t="shared" si="151"/>
        <v/>
      </c>
      <c r="Z681" s="11">
        <f t="shared" si="153"/>
        <v>0</v>
      </c>
      <c r="AA681" s="12" t="str">
        <f t="shared" si="152"/>
        <v/>
      </c>
    </row>
    <row r="682" spans="1:27" ht="30" customHeight="1">
      <c r="A682" s="9"/>
      <c r="C682" s="10"/>
      <c r="D682" s="10"/>
      <c r="E682" s="128"/>
      <c r="F682" s="128"/>
      <c r="G682" s="128"/>
      <c r="H682" s="129" t="str">
        <f t="shared" si="146"/>
        <v/>
      </c>
      <c r="I682" s="124"/>
      <c r="J682" s="126" t="str">
        <f t="shared" si="154"/>
        <v/>
      </c>
      <c r="K682" s="127"/>
      <c r="L682" s="126" t="str">
        <f t="shared" si="155"/>
        <v/>
      </c>
      <c r="M682" s="127"/>
      <c r="N682" s="126" t="str">
        <f t="shared" si="156"/>
        <v/>
      </c>
      <c r="O682" s="126" t="str">
        <f t="shared" si="157"/>
        <v/>
      </c>
      <c r="P682" s="126" t="str">
        <f t="shared" si="158"/>
        <v/>
      </c>
      <c r="Q682" s="125"/>
      <c r="S682" s="4" t="str">
        <f t="shared" si="147"/>
        <v/>
      </c>
      <c r="T682" s="11" t="str">
        <f t="shared" si="145"/>
        <v/>
      </c>
      <c r="U682" s="11">
        <f t="shared" si="148"/>
        <v>0</v>
      </c>
      <c r="V682" s="12" t="str">
        <f t="shared" si="149"/>
        <v/>
      </c>
      <c r="X682" s="4" t="str">
        <f t="shared" si="150"/>
        <v/>
      </c>
      <c r="Y682" s="11" t="str">
        <f t="shared" si="151"/>
        <v/>
      </c>
      <c r="Z682" s="11">
        <f t="shared" si="153"/>
        <v>0</v>
      </c>
      <c r="AA682" s="12" t="str">
        <f t="shared" si="152"/>
        <v/>
      </c>
    </row>
    <row r="683" spans="1:27" ht="30" customHeight="1">
      <c r="A683" s="9"/>
      <c r="C683" s="10"/>
      <c r="D683" s="10"/>
      <c r="E683" s="128"/>
      <c r="F683" s="128"/>
      <c r="G683" s="128"/>
      <c r="H683" s="129" t="str">
        <f t="shared" si="146"/>
        <v/>
      </c>
      <c r="I683" s="124"/>
      <c r="J683" s="126" t="str">
        <f t="shared" si="154"/>
        <v/>
      </c>
      <c r="K683" s="127"/>
      <c r="L683" s="126" t="str">
        <f t="shared" si="155"/>
        <v/>
      </c>
      <c r="M683" s="127"/>
      <c r="N683" s="126" t="str">
        <f t="shared" si="156"/>
        <v/>
      </c>
      <c r="O683" s="126" t="str">
        <f t="shared" si="157"/>
        <v/>
      </c>
      <c r="P683" s="126" t="str">
        <f t="shared" si="158"/>
        <v/>
      </c>
      <c r="Q683" s="125"/>
      <c r="S683" s="4" t="str">
        <f t="shared" si="147"/>
        <v/>
      </c>
      <c r="T683" s="11" t="str">
        <f t="shared" si="145"/>
        <v/>
      </c>
      <c r="U683" s="11">
        <f t="shared" si="148"/>
        <v>0</v>
      </c>
      <c r="V683" s="12" t="str">
        <f t="shared" si="149"/>
        <v/>
      </c>
      <c r="X683" s="4" t="str">
        <f t="shared" si="150"/>
        <v/>
      </c>
      <c r="Y683" s="11" t="str">
        <f t="shared" si="151"/>
        <v/>
      </c>
      <c r="Z683" s="11">
        <f t="shared" si="153"/>
        <v>0</v>
      </c>
      <c r="AA683" s="12" t="str">
        <f t="shared" si="152"/>
        <v/>
      </c>
    </row>
    <row r="684" spans="1:27" ht="30" customHeight="1">
      <c r="A684" s="9"/>
      <c r="C684" s="10"/>
      <c r="D684" s="10"/>
      <c r="E684" s="128"/>
      <c r="F684" s="128"/>
      <c r="G684" s="128"/>
      <c r="H684" s="129" t="str">
        <f t="shared" si="146"/>
        <v/>
      </c>
      <c r="I684" s="124"/>
      <c r="J684" s="126" t="str">
        <f t="shared" si="154"/>
        <v/>
      </c>
      <c r="K684" s="127"/>
      <c r="L684" s="126" t="str">
        <f t="shared" si="155"/>
        <v/>
      </c>
      <c r="M684" s="127"/>
      <c r="N684" s="126" t="str">
        <f t="shared" si="156"/>
        <v/>
      </c>
      <c r="O684" s="126" t="str">
        <f t="shared" si="157"/>
        <v/>
      </c>
      <c r="P684" s="126" t="str">
        <f t="shared" si="158"/>
        <v/>
      </c>
      <c r="Q684" s="125"/>
      <c r="S684" s="4" t="str">
        <f t="shared" si="147"/>
        <v/>
      </c>
      <c r="T684" s="11" t="str">
        <f t="shared" si="145"/>
        <v/>
      </c>
      <c r="U684" s="11">
        <f t="shared" si="148"/>
        <v>0</v>
      </c>
      <c r="V684" s="12" t="str">
        <f t="shared" si="149"/>
        <v/>
      </c>
      <c r="X684" s="4" t="str">
        <f t="shared" si="150"/>
        <v/>
      </c>
      <c r="Y684" s="11" t="str">
        <f t="shared" si="151"/>
        <v/>
      </c>
      <c r="Z684" s="11">
        <f t="shared" si="153"/>
        <v>0</v>
      </c>
      <c r="AA684" s="12" t="str">
        <f t="shared" si="152"/>
        <v/>
      </c>
    </row>
    <row r="685" spans="1:27" ht="30" customHeight="1">
      <c r="A685" s="9"/>
      <c r="C685" s="10"/>
      <c r="D685" s="10"/>
      <c r="E685" s="128"/>
      <c r="F685" s="128"/>
      <c r="G685" s="128"/>
      <c r="H685" s="129" t="str">
        <f t="shared" si="146"/>
        <v/>
      </c>
      <c r="I685" s="124"/>
      <c r="J685" s="126" t="str">
        <f t="shared" si="154"/>
        <v/>
      </c>
      <c r="K685" s="127"/>
      <c r="L685" s="126" t="str">
        <f t="shared" si="155"/>
        <v/>
      </c>
      <c r="M685" s="127"/>
      <c r="N685" s="126" t="str">
        <f t="shared" si="156"/>
        <v/>
      </c>
      <c r="O685" s="126" t="str">
        <f t="shared" si="157"/>
        <v/>
      </c>
      <c r="P685" s="126" t="str">
        <f t="shared" si="158"/>
        <v/>
      </c>
      <c r="Q685" s="125"/>
      <c r="S685" s="4" t="str">
        <f t="shared" si="147"/>
        <v/>
      </c>
      <c r="T685" s="11" t="str">
        <f t="shared" si="145"/>
        <v/>
      </c>
      <c r="U685" s="11">
        <f t="shared" si="148"/>
        <v>0</v>
      </c>
      <c r="V685" s="12" t="str">
        <f t="shared" si="149"/>
        <v/>
      </c>
      <c r="X685" s="4" t="str">
        <f t="shared" si="150"/>
        <v/>
      </c>
      <c r="Y685" s="11" t="str">
        <f t="shared" si="151"/>
        <v/>
      </c>
      <c r="Z685" s="11">
        <f t="shared" si="153"/>
        <v>0</v>
      </c>
      <c r="AA685" s="12" t="str">
        <f t="shared" si="152"/>
        <v/>
      </c>
    </row>
    <row r="686" spans="1:27" ht="30" customHeight="1">
      <c r="A686" s="9"/>
      <c r="C686" s="10"/>
      <c r="D686" s="10"/>
      <c r="E686" s="128"/>
      <c r="F686" s="128"/>
      <c r="G686" s="128"/>
      <c r="H686" s="129" t="str">
        <f t="shared" si="146"/>
        <v/>
      </c>
      <c r="I686" s="124"/>
      <c r="J686" s="126" t="str">
        <f t="shared" si="154"/>
        <v/>
      </c>
      <c r="K686" s="127"/>
      <c r="L686" s="126" t="str">
        <f t="shared" si="155"/>
        <v/>
      </c>
      <c r="M686" s="127"/>
      <c r="N686" s="126" t="str">
        <f t="shared" si="156"/>
        <v/>
      </c>
      <c r="O686" s="126" t="str">
        <f t="shared" si="157"/>
        <v/>
      </c>
      <c r="P686" s="126" t="str">
        <f t="shared" si="158"/>
        <v/>
      </c>
      <c r="Q686" s="125"/>
      <c r="S686" s="4" t="str">
        <f t="shared" si="147"/>
        <v/>
      </c>
      <c r="T686" s="11" t="str">
        <f t="shared" si="145"/>
        <v/>
      </c>
      <c r="U686" s="11">
        <f t="shared" si="148"/>
        <v>0</v>
      </c>
      <c r="V686" s="12" t="str">
        <f t="shared" si="149"/>
        <v/>
      </c>
      <c r="X686" s="4" t="str">
        <f t="shared" si="150"/>
        <v/>
      </c>
      <c r="Y686" s="11" t="str">
        <f t="shared" si="151"/>
        <v/>
      </c>
      <c r="Z686" s="11">
        <f t="shared" si="153"/>
        <v>0</v>
      </c>
      <c r="AA686" s="12" t="str">
        <f t="shared" si="152"/>
        <v/>
      </c>
    </row>
    <row r="687" spans="1:27" ht="30" customHeight="1">
      <c r="A687" s="9"/>
      <c r="C687" s="10"/>
      <c r="D687" s="10"/>
      <c r="E687" s="128"/>
      <c r="F687" s="128"/>
      <c r="G687" s="128"/>
      <c r="H687" s="129" t="str">
        <f t="shared" si="146"/>
        <v/>
      </c>
      <c r="I687" s="124"/>
      <c r="J687" s="126" t="str">
        <f t="shared" si="154"/>
        <v/>
      </c>
      <c r="K687" s="127"/>
      <c r="L687" s="126" t="str">
        <f t="shared" si="155"/>
        <v/>
      </c>
      <c r="M687" s="127"/>
      <c r="N687" s="126" t="str">
        <f t="shared" si="156"/>
        <v/>
      </c>
      <c r="O687" s="126" t="str">
        <f t="shared" si="157"/>
        <v/>
      </c>
      <c r="P687" s="126" t="str">
        <f t="shared" si="158"/>
        <v/>
      </c>
      <c r="Q687" s="125"/>
      <c r="S687" s="4" t="str">
        <f t="shared" si="147"/>
        <v/>
      </c>
      <c r="T687" s="11" t="str">
        <f t="shared" si="145"/>
        <v/>
      </c>
      <c r="U687" s="11">
        <f t="shared" si="148"/>
        <v>0</v>
      </c>
      <c r="V687" s="12" t="str">
        <f t="shared" si="149"/>
        <v/>
      </c>
      <c r="X687" s="4" t="str">
        <f t="shared" si="150"/>
        <v/>
      </c>
      <c r="Y687" s="11" t="str">
        <f t="shared" si="151"/>
        <v/>
      </c>
      <c r="Z687" s="11">
        <f t="shared" si="153"/>
        <v>0</v>
      </c>
      <c r="AA687" s="12" t="str">
        <f t="shared" si="152"/>
        <v/>
      </c>
    </row>
    <row r="688" spans="1:27" ht="30" customHeight="1">
      <c r="A688" s="9"/>
      <c r="C688" s="10"/>
      <c r="D688" s="10"/>
      <c r="E688" s="128"/>
      <c r="F688" s="128"/>
      <c r="G688" s="128"/>
      <c r="H688" s="129" t="str">
        <f t="shared" si="146"/>
        <v/>
      </c>
      <c r="I688" s="124"/>
      <c r="J688" s="126" t="str">
        <f t="shared" si="154"/>
        <v/>
      </c>
      <c r="K688" s="127"/>
      <c r="L688" s="126" t="str">
        <f t="shared" si="155"/>
        <v/>
      </c>
      <c r="M688" s="127"/>
      <c r="N688" s="126" t="str">
        <f t="shared" si="156"/>
        <v/>
      </c>
      <c r="O688" s="126" t="str">
        <f t="shared" si="157"/>
        <v/>
      </c>
      <c r="P688" s="126" t="str">
        <f t="shared" si="158"/>
        <v/>
      </c>
      <c r="Q688" s="125"/>
      <c r="S688" s="4" t="str">
        <f t="shared" si="147"/>
        <v/>
      </c>
      <c r="T688" s="11" t="str">
        <f t="shared" si="145"/>
        <v/>
      </c>
      <c r="U688" s="11">
        <f t="shared" si="148"/>
        <v>0</v>
      </c>
      <c r="V688" s="12" t="str">
        <f t="shared" si="149"/>
        <v/>
      </c>
      <c r="X688" s="4" t="str">
        <f t="shared" si="150"/>
        <v/>
      </c>
      <c r="Y688" s="11" t="str">
        <f t="shared" si="151"/>
        <v/>
      </c>
      <c r="Z688" s="11">
        <f t="shared" si="153"/>
        <v>0</v>
      </c>
      <c r="AA688" s="12" t="str">
        <f t="shared" si="152"/>
        <v/>
      </c>
    </row>
    <row r="689" spans="1:27" ht="30" customHeight="1">
      <c r="A689" s="9"/>
      <c r="C689" s="10"/>
      <c r="D689" s="10"/>
      <c r="E689" s="128"/>
      <c r="F689" s="128"/>
      <c r="G689" s="128"/>
      <c r="H689" s="129" t="str">
        <f t="shared" si="146"/>
        <v/>
      </c>
      <c r="I689" s="124"/>
      <c r="J689" s="126" t="str">
        <f t="shared" si="154"/>
        <v/>
      </c>
      <c r="K689" s="127"/>
      <c r="L689" s="126" t="str">
        <f t="shared" si="155"/>
        <v/>
      </c>
      <c r="M689" s="127"/>
      <c r="N689" s="126" t="str">
        <f t="shared" si="156"/>
        <v/>
      </c>
      <c r="O689" s="126" t="str">
        <f t="shared" si="157"/>
        <v/>
      </c>
      <c r="P689" s="126" t="str">
        <f t="shared" si="158"/>
        <v/>
      </c>
      <c r="Q689" s="125"/>
      <c r="S689" s="4" t="str">
        <f t="shared" si="147"/>
        <v/>
      </c>
      <c r="T689" s="11" t="str">
        <f t="shared" si="145"/>
        <v/>
      </c>
      <c r="U689" s="11">
        <f t="shared" si="148"/>
        <v>0</v>
      </c>
      <c r="V689" s="12" t="str">
        <f t="shared" si="149"/>
        <v/>
      </c>
      <c r="X689" s="4" t="str">
        <f t="shared" si="150"/>
        <v/>
      </c>
      <c r="Y689" s="11" t="str">
        <f t="shared" si="151"/>
        <v/>
      </c>
      <c r="Z689" s="11">
        <f t="shared" si="153"/>
        <v>0</v>
      </c>
      <c r="AA689" s="12" t="str">
        <f t="shared" si="152"/>
        <v/>
      </c>
    </row>
    <row r="690" spans="1:27" ht="30" customHeight="1">
      <c r="A690" s="9"/>
      <c r="C690" s="10"/>
      <c r="D690" s="10"/>
      <c r="E690" s="128"/>
      <c r="F690" s="128"/>
      <c r="G690" s="128"/>
      <c r="H690" s="129" t="str">
        <f t="shared" si="146"/>
        <v/>
      </c>
      <c r="I690" s="124"/>
      <c r="J690" s="126" t="str">
        <f t="shared" si="154"/>
        <v/>
      </c>
      <c r="K690" s="127"/>
      <c r="L690" s="126" t="str">
        <f t="shared" si="155"/>
        <v/>
      </c>
      <c r="M690" s="127"/>
      <c r="N690" s="126" t="str">
        <f t="shared" si="156"/>
        <v/>
      </c>
      <c r="O690" s="126" t="str">
        <f t="shared" si="157"/>
        <v/>
      </c>
      <c r="P690" s="126" t="str">
        <f t="shared" si="158"/>
        <v/>
      </c>
      <c r="Q690" s="125"/>
      <c r="S690" s="4" t="str">
        <f t="shared" si="147"/>
        <v/>
      </c>
      <c r="T690" s="11" t="str">
        <f t="shared" si="145"/>
        <v/>
      </c>
      <c r="U690" s="11">
        <f t="shared" si="148"/>
        <v>0</v>
      </c>
      <c r="V690" s="12" t="str">
        <f t="shared" si="149"/>
        <v/>
      </c>
      <c r="X690" s="4" t="str">
        <f t="shared" si="150"/>
        <v/>
      </c>
      <c r="Y690" s="11" t="str">
        <f t="shared" si="151"/>
        <v/>
      </c>
      <c r="Z690" s="11">
        <f t="shared" si="153"/>
        <v>0</v>
      </c>
      <c r="AA690" s="12" t="str">
        <f t="shared" si="152"/>
        <v/>
      </c>
    </row>
    <row r="691" spans="1:27" ht="30" customHeight="1">
      <c r="A691" s="9"/>
      <c r="C691" s="10"/>
      <c r="D691" s="10"/>
      <c r="E691" s="128"/>
      <c r="F691" s="128"/>
      <c r="G691" s="128"/>
      <c r="H691" s="129" t="str">
        <f t="shared" si="146"/>
        <v/>
      </c>
      <c r="I691" s="124"/>
      <c r="J691" s="126" t="str">
        <f t="shared" si="154"/>
        <v/>
      </c>
      <c r="K691" s="127"/>
      <c r="L691" s="126" t="str">
        <f t="shared" si="155"/>
        <v/>
      </c>
      <c r="M691" s="127"/>
      <c r="N691" s="126" t="str">
        <f t="shared" si="156"/>
        <v/>
      </c>
      <c r="O691" s="126" t="str">
        <f t="shared" si="157"/>
        <v/>
      </c>
      <c r="P691" s="126" t="str">
        <f t="shared" si="158"/>
        <v/>
      </c>
      <c r="Q691" s="125"/>
      <c r="S691" s="4" t="str">
        <f t="shared" si="147"/>
        <v/>
      </c>
      <c r="T691" s="11" t="str">
        <f t="shared" si="145"/>
        <v/>
      </c>
      <c r="U691" s="11">
        <f t="shared" si="148"/>
        <v>0</v>
      </c>
      <c r="V691" s="12" t="str">
        <f t="shared" si="149"/>
        <v/>
      </c>
      <c r="X691" s="4" t="str">
        <f t="shared" si="150"/>
        <v/>
      </c>
      <c r="Y691" s="11" t="str">
        <f t="shared" si="151"/>
        <v/>
      </c>
      <c r="Z691" s="11">
        <f t="shared" si="153"/>
        <v>0</v>
      </c>
      <c r="AA691" s="12" t="str">
        <f t="shared" si="152"/>
        <v/>
      </c>
    </row>
    <row r="692" spans="1:27" ht="30" customHeight="1">
      <c r="A692" s="9"/>
      <c r="C692" s="10"/>
      <c r="D692" s="10"/>
      <c r="E692" s="128"/>
      <c r="F692" s="128"/>
      <c r="G692" s="128"/>
      <c r="H692" s="129" t="str">
        <f t="shared" si="146"/>
        <v/>
      </c>
      <c r="I692" s="124"/>
      <c r="J692" s="126" t="str">
        <f t="shared" si="154"/>
        <v/>
      </c>
      <c r="K692" s="127"/>
      <c r="L692" s="126" t="str">
        <f t="shared" si="155"/>
        <v/>
      </c>
      <c r="M692" s="127"/>
      <c r="N692" s="126" t="str">
        <f t="shared" si="156"/>
        <v/>
      </c>
      <c r="O692" s="126" t="str">
        <f t="shared" si="157"/>
        <v/>
      </c>
      <c r="P692" s="126" t="str">
        <f t="shared" si="158"/>
        <v/>
      </c>
      <c r="Q692" s="125"/>
      <c r="S692" s="4" t="str">
        <f t="shared" si="147"/>
        <v/>
      </c>
      <c r="T692" s="11" t="str">
        <f t="shared" si="145"/>
        <v/>
      </c>
      <c r="U692" s="11">
        <f t="shared" si="148"/>
        <v>0</v>
      </c>
      <c r="V692" s="12" t="str">
        <f t="shared" si="149"/>
        <v/>
      </c>
      <c r="X692" s="4" t="str">
        <f t="shared" si="150"/>
        <v/>
      </c>
      <c r="Y692" s="11" t="str">
        <f t="shared" si="151"/>
        <v/>
      </c>
      <c r="Z692" s="11">
        <f t="shared" si="153"/>
        <v>0</v>
      </c>
      <c r="AA692" s="12" t="str">
        <f t="shared" si="152"/>
        <v/>
      </c>
    </row>
    <row r="693" spans="1:27" ht="30" customHeight="1">
      <c r="A693" s="9"/>
      <c r="C693" s="10"/>
      <c r="D693" s="10"/>
      <c r="E693" s="128"/>
      <c r="F693" s="128"/>
      <c r="G693" s="128"/>
      <c r="H693" s="129" t="str">
        <f t="shared" si="146"/>
        <v/>
      </c>
      <c r="I693" s="124"/>
      <c r="J693" s="126" t="str">
        <f t="shared" si="154"/>
        <v/>
      </c>
      <c r="K693" s="127"/>
      <c r="L693" s="126" t="str">
        <f t="shared" si="155"/>
        <v/>
      </c>
      <c r="M693" s="127"/>
      <c r="N693" s="126" t="str">
        <f t="shared" si="156"/>
        <v/>
      </c>
      <c r="O693" s="126" t="str">
        <f t="shared" si="157"/>
        <v/>
      </c>
      <c r="P693" s="126" t="str">
        <f t="shared" si="158"/>
        <v/>
      </c>
      <c r="Q693" s="125"/>
      <c r="S693" s="4" t="str">
        <f t="shared" si="147"/>
        <v/>
      </c>
      <c r="T693" s="11" t="str">
        <f t="shared" si="145"/>
        <v/>
      </c>
      <c r="U693" s="11">
        <f t="shared" si="148"/>
        <v>0</v>
      </c>
      <c r="V693" s="12" t="str">
        <f t="shared" si="149"/>
        <v/>
      </c>
      <c r="X693" s="4" t="str">
        <f t="shared" si="150"/>
        <v/>
      </c>
      <c r="Y693" s="11" t="str">
        <f t="shared" si="151"/>
        <v/>
      </c>
      <c r="Z693" s="11">
        <f t="shared" si="153"/>
        <v>0</v>
      </c>
      <c r="AA693" s="12" t="str">
        <f t="shared" si="152"/>
        <v/>
      </c>
    </row>
    <row r="694" spans="1:27" ht="30" customHeight="1">
      <c r="A694" s="9"/>
      <c r="C694" s="10"/>
      <c r="D694" s="10"/>
      <c r="E694" s="128"/>
      <c r="F694" s="128"/>
      <c r="G694" s="128"/>
      <c r="H694" s="129" t="str">
        <f t="shared" si="146"/>
        <v/>
      </c>
      <c r="I694" s="124"/>
      <c r="J694" s="126" t="str">
        <f t="shared" si="154"/>
        <v/>
      </c>
      <c r="K694" s="127"/>
      <c r="L694" s="126" t="str">
        <f t="shared" si="155"/>
        <v/>
      </c>
      <c r="M694" s="127"/>
      <c r="N694" s="126" t="str">
        <f t="shared" si="156"/>
        <v/>
      </c>
      <c r="O694" s="126" t="str">
        <f t="shared" si="157"/>
        <v/>
      </c>
      <c r="P694" s="126" t="str">
        <f t="shared" si="158"/>
        <v/>
      </c>
      <c r="Q694" s="125"/>
      <c r="S694" s="4" t="str">
        <f t="shared" si="147"/>
        <v/>
      </c>
      <c r="T694" s="11" t="str">
        <f t="shared" si="145"/>
        <v/>
      </c>
      <c r="U694" s="11">
        <f t="shared" si="148"/>
        <v>0</v>
      </c>
      <c r="V694" s="12" t="str">
        <f t="shared" si="149"/>
        <v/>
      </c>
      <c r="X694" s="4" t="str">
        <f t="shared" si="150"/>
        <v/>
      </c>
      <c r="Y694" s="11" t="str">
        <f t="shared" si="151"/>
        <v/>
      </c>
      <c r="Z694" s="11">
        <f t="shared" si="153"/>
        <v>0</v>
      </c>
      <c r="AA694" s="12" t="str">
        <f t="shared" si="152"/>
        <v/>
      </c>
    </row>
    <row r="695" spans="1:27" ht="30" customHeight="1">
      <c r="A695" s="9"/>
      <c r="C695" s="10"/>
      <c r="D695" s="10"/>
      <c r="E695" s="128"/>
      <c r="F695" s="128"/>
      <c r="G695" s="128"/>
      <c r="H695" s="129" t="str">
        <f t="shared" si="146"/>
        <v/>
      </c>
      <c r="I695" s="124"/>
      <c r="J695" s="126" t="str">
        <f t="shared" si="154"/>
        <v/>
      </c>
      <c r="K695" s="127"/>
      <c r="L695" s="126" t="str">
        <f t="shared" si="155"/>
        <v/>
      </c>
      <c r="M695" s="127"/>
      <c r="N695" s="126" t="str">
        <f t="shared" si="156"/>
        <v/>
      </c>
      <c r="O695" s="126" t="str">
        <f t="shared" si="157"/>
        <v/>
      </c>
      <c r="P695" s="126" t="str">
        <f t="shared" si="158"/>
        <v/>
      </c>
      <c r="Q695" s="125"/>
      <c r="S695" s="4" t="str">
        <f t="shared" si="147"/>
        <v/>
      </c>
      <c r="T695" s="11" t="str">
        <f t="shared" si="145"/>
        <v/>
      </c>
      <c r="U695" s="11">
        <f t="shared" si="148"/>
        <v>0</v>
      </c>
      <c r="V695" s="12" t="str">
        <f t="shared" si="149"/>
        <v/>
      </c>
      <c r="X695" s="4" t="str">
        <f t="shared" si="150"/>
        <v/>
      </c>
      <c r="Y695" s="11" t="str">
        <f t="shared" si="151"/>
        <v/>
      </c>
      <c r="Z695" s="11">
        <f t="shared" si="153"/>
        <v>0</v>
      </c>
      <c r="AA695" s="12" t="str">
        <f t="shared" si="152"/>
        <v/>
      </c>
    </row>
    <row r="696" spans="1:27" ht="30" customHeight="1">
      <c r="A696" s="9"/>
      <c r="C696" s="10"/>
      <c r="D696" s="10"/>
      <c r="E696" s="128"/>
      <c r="F696" s="128"/>
      <c r="G696" s="128"/>
      <c r="H696" s="129" t="str">
        <f t="shared" si="146"/>
        <v/>
      </c>
      <c r="I696" s="124"/>
      <c r="J696" s="126" t="str">
        <f t="shared" si="154"/>
        <v/>
      </c>
      <c r="K696" s="127"/>
      <c r="L696" s="126" t="str">
        <f t="shared" si="155"/>
        <v/>
      </c>
      <c r="M696" s="127"/>
      <c r="N696" s="126" t="str">
        <f t="shared" si="156"/>
        <v/>
      </c>
      <c r="O696" s="126" t="str">
        <f t="shared" si="157"/>
        <v/>
      </c>
      <c r="P696" s="126" t="str">
        <f t="shared" si="158"/>
        <v/>
      </c>
      <c r="Q696" s="125"/>
      <c r="S696" s="4" t="str">
        <f t="shared" si="147"/>
        <v/>
      </c>
      <c r="T696" s="11" t="str">
        <f t="shared" si="145"/>
        <v/>
      </c>
      <c r="U696" s="11">
        <f t="shared" si="148"/>
        <v>0</v>
      </c>
      <c r="V696" s="12" t="str">
        <f t="shared" si="149"/>
        <v/>
      </c>
      <c r="X696" s="4" t="str">
        <f t="shared" si="150"/>
        <v/>
      </c>
      <c r="Y696" s="11" t="str">
        <f t="shared" si="151"/>
        <v/>
      </c>
      <c r="Z696" s="11">
        <f t="shared" si="153"/>
        <v>0</v>
      </c>
      <c r="AA696" s="12" t="str">
        <f t="shared" si="152"/>
        <v/>
      </c>
    </row>
    <row r="697" spans="1:27" ht="30" customHeight="1">
      <c r="A697" s="9"/>
      <c r="C697" s="10"/>
      <c r="D697" s="10"/>
      <c r="E697" s="128"/>
      <c r="F697" s="128"/>
      <c r="G697" s="128"/>
      <c r="H697" s="129" t="str">
        <f t="shared" si="146"/>
        <v/>
      </c>
      <c r="I697" s="124"/>
      <c r="J697" s="126" t="str">
        <f t="shared" si="154"/>
        <v/>
      </c>
      <c r="K697" s="127"/>
      <c r="L697" s="126" t="str">
        <f t="shared" si="155"/>
        <v/>
      </c>
      <c r="M697" s="127"/>
      <c r="N697" s="126" t="str">
        <f t="shared" si="156"/>
        <v/>
      </c>
      <c r="O697" s="126" t="str">
        <f t="shared" si="157"/>
        <v/>
      </c>
      <c r="P697" s="126" t="str">
        <f t="shared" si="158"/>
        <v/>
      </c>
      <c r="Q697" s="125"/>
      <c r="S697" s="4" t="str">
        <f t="shared" si="147"/>
        <v/>
      </c>
      <c r="T697" s="11" t="str">
        <f t="shared" si="145"/>
        <v/>
      </c>
      <c r="U697" s="11">
        <f t="shared" si="148"/>
        <v>0</v>
      </c>
      <c r="V697" s="12" t="str">
        <f t="shared" si="149"/>
        <v/>
      </c>
      <c r="X697" s="4" t="str">
        <f t="shared" si="150"/>
        <v/>
      </c>
      <c r="Y697" s="11" t="str">
        <f t="shared" si="151"/>
        <v/>
      </c>
      <c r="Z697" s="11">
        <f t="shared" si="153"/>
        <v>0</v>
      </c>
      <c r="AA697" s="12" t="str">
        <f t="shared" si="152"/>
        <v/>
      </c>
    </row>
    <row r="698" spans="1:27" ht="30" customHeight="1">
      <c r="A698" s="9"/>
      <c r="C698" s="10"/>
      <c r="D698" s="10"/>
      <c r="E698" s="128"/>
      <c r="F698" s="128"/>
      <c r="G698" s="128"/>
      <c r="H698" s="129" t="str">
        <f t="shared" si="146"/>
        <v/>
      </c>
      <c r="I698" s="124"/>
      <c r="J698" s="126" t="str">
        <f t="shared" si="154"/>
        <v/>
      </c>
      <c r="K698" s="127"/>
      <c r="L698" s="126" t="str">
        <f t="shared" si="155"/>
        <v/>
      </c>
      <c r="M698" s="127"/>
      <c r="N698" s="126" t="str">
        <f t="shared" si="156"/>
        <v/>
      </c>
      <c r="O698" s="126" t="str">
        <f t="shared" si="157"/>
        <v/>
      </c>
      <c r="P698" s="126" t="str">
        <f t="shared" si="158"/>
        <v/>
      </c>
      <c r="Q698" s="125"/>
      <c r="S698" s="4" t="str">
        <f t="shared" si="147"/>
        <v/>
      </c>
      <c r="T698" s="11" t="str">
        <f t="shared" si="145"/>
        <v/>
      </c>
      <c r="U698" s="11">
        <f t="shared" si="148"/>
        <v>0</v>
      </c>
      <c r="V698" s="12" t="str">
        <f t="shared" si="149"/>
        <v/>
      </c>
      <c r="X698" s="4" t="str">
        <f t="shared" si="150"/>
        <v/>
      </c>
      <c r="Y698" s="11" t="str">
        <f t="shared" si="151"/>
        <v/>
      </c>
      <c r="Z698" s="11">
        <f t="shared" si="153"/>
        <v>0</v>
      </c>
      <c r="AA698" s="12" t="str">
        <f t="shared" si="152"/>
        <v/>
      </c>
    </row>
    <row r="699" spans="1:27" ht="30" customHeight="1">
      <c r="A699" s="9"/>
      <c r="C699" s="10"/>
      <c r="D699" s="10"/>
      <c r="E699" s="128"/>
      <c r="F699" s="128"/>
      <c r="G699" s="128"/>
      <c r="H699" s="129" t="str">
        <f t="shared" si="146"/>
        <v/>
      </c>
      <c r="I699" s="124"/>
      <c r="J699" s="126" t="str">
        <f t="shared" si="154"/>
        <v/>
      </c>
      <c r="K699" s="127"/>
      <c r="L699" s="126" t="str">
        <f t="shared" si="155"/>
        <v/>
      </c>
      <c r="M699" s="127"/>
      <c r="N699" s="126" t="str">
        <f t="shared" si="156"/>
        <v/>
      </c>
      <c r="O699" s="126" t="str">
        <f t="shared" si="157"/>
        <v/>
      </c>
      <c r="P699" s="126" t="str">
        <f t="shared" si="158"/>
        <v/>
      </c>
      <c r="Q699" s="125"/>
      <c r="S699" s="4" t="str">
        <f t="shared" si="147"/>
        <v/>
      </c>
      <c r="T699" s="11" t="str">
        <f t="shared" si="145"/>
        <v/>
      </c>
      <c r="U699" s="11">
        <f t="shared" si="148"/>
        <v>0</v>
      </c>
      <c r="V699" s="12" t="str">
        <f t="shared" si="149"/>
        <v/>
      </c>
      <c r="X699" s="4" t="str">
        <f t="shared" si="150"/>
        <v/>
      </c>
      <c r="Y699" s="11" t="str">
        <f t="shared" si="151"/>
        <v/>
      </c>
      <c r="Z699" s="11">
        <f t="shared" si="153"/>
        <v>0</v>
      </c>
      <c r="AA699" s="12" t="str">
        <f t="shared" si="152"/>
        <v/>
      </c>
    </row>
    <row r="700" spans="1:27" ht="30" customHeight="1">
      <c r="A700" s="9"/>
      <c r="C700" s="10"/>
      <c r="D700" s="10"/>
      <c r="E700" s="128"/>
      <c r="F700" s="128"/>
      <c r="G700" s="128"/>
      <c r="H700" s="129" t="str">
        <f t="shared" si="146"/>
        <v/>
      </c>
      <c r="I700" s="124"/>
      <c r="J700" s="126" t="str">
        <f t="shared" si="154"/>
        <v/>
      </c>
      <c r="K700" s="127"/>
      <c r="L700" s="126" t="str">
        <f t="shared" si="155"/>
        <v/>
      </c>
      <c r="M700" s="127"/>
      <c r="N700" s="126" t="str">
        <f t="shared" si="156"/>
        <v/>
      </c>
      <c r="O700" s="126" t="str">
        <f t="shared" si="157"/>
        <v/>
      </c>
      <c r="P700" s="126" t="str">
        <f t="shared" si="158"/>
        <v/>
      </c>
      <c r="Q700" s="125"/>
      <c r="S700" s="4" t="str">
        <f t="shared" si="147"/>
        <v/>
      </c>
      <c r="T700" s="11" t="str">
        <f t="shared" si="145"/>
        <v/>
      </c>
      <c r="U700" s="11">
        <f t="shared" si="148"/>
        <v>0</v>
      </c>
      <c r="V700" s="12" t="str">
        <f t="shared" si="149"/>
        <v/>
      </c>
      <c r="X700" s="4" t="str">
        <f t="shared" si="150"/>
        <v/>
      </c>
      <c r="Y700" s="11" t="str">
        <f t="shared" si="151"/>
        <v/>
      </c>
      <c r="Z700" s="11">
        <f t="shared" si="153"/>
        <v>0</v>
      </c>
      <c r="AA700" s="12" t="str">
        <f t="shared" si="152"/>
        <v/>
      </c>
    </row>
    <row r="701" spans="1:27" ht="30" customHeight="1">
      <c r="A701" s="9"/>
      <c r="C701" s="10"/>
      <c r="D701" s="10"/>
      <c r="E701" s="128"/>
      <c r="F701" s="128"/>
      <c r="G701" s="128"/>
      <c r="H701" s="129" t="str">
        <f t="shared" si="146"/>
        <v/>
      </c>
      <c r="I701" s="124"/>
      <c r="J701" s="126" t="str">
        <f t="shared" si="154"/>
        <v/>
      </c>
      <c r="K701" s="127"/>
      <c r="L701" s="126" t="str">
        <f t="shared" si="155"/>
        <v/>
      </c>
      <c r="M701" s="127"/>
      <c r="N701" s="126" t="str">
        <f t="shared" si="156"/>
        <v/>
      </c>
      <c r="O701" s="126" t="str">
        <f t="shared" si="157"/>
        <v/>
      </c>
      <c r="P701" s="126" t="str">
        <f t="shared" si="158"/>
        <v/>
      </c>
      <c r="Q701" s="125"/>
      <c r="S701" s="4" t="str">
        <f t="shared" si="147"/>
        <v/>
      </c>
      <c r="T701" s="11" t="str">
        <f t="shared" si="145"/>
        <v/>
      </c>
      <c r="U701" s="11">
        <f t="shared" si="148"/>
        <v>0</v>
      </c>
      <c r="V701" s="12" t="str">
        <f t="shared" si="149"/>
        <v/>
      </c>
      <c r="X701" s="4" t="str">
        <f t="shared" si="150"/>
        <v/>
      </c>
      <c r="Y701" s="11" t="str">
        <f t="shared" si="151"/>
        <v/>
      </c>
      <c r="Z701" s="11">
        <f t="shared" si="153"/>
        <v>0</v>
      </c>
      <c r="AA701" s="12" t="str">
        <f t="shared" si="152"/>
        <v/>
      </c>
    </row>
    <row r="702" spans="1:27" ht="30" customHeight="1">
      <c r="A702" s="9"/>
      <c r="C702" s="10"/>
      <c r="D702" s="10"/>
      <c r="E702" s="128"/>
      <c r="F702" s="128"/>
      <c r="G702" s="128"/>
      <c r="H702" s="129" t="str">
        <f t="shared" si="146"/>
        <v/>
      </c>
      <c r="I702" s="124"/>
      <c r="J702" s="126" t="str">
        <f t="shared" si="154"/>
        <v/>
      </c>
      <c r="K702" s="127"/>
      <c r="L702" s="126" t="str">
        <f t="shared" si="155"/>
        <v/>
      </c>
      <c r="M702" s="127"/>
      <c r="N702" s="126" t="str">
        <f t="shared" si="156"/>
        <v/>
      </c>
      <c r="O702" s="126" t="str">
        <f t="shared" si="157"/>
        <v/>
      </c>
      <c r="P702" s="126" t="str">
        <f t="shared" si="158"/>
        <v/>
      </c>
      <c r="Q702" s="125"/>
      <c r="S702" s="4" t="str">
        <f t="shared" si="147"/>
        <v/>
      </c>
      <c r="T702" s="11" t="str">
        <f t="shared" si="145"/>
        <v/>
      </c>
      <c r="U702" s="11">
        <f t="shared" si="148"/>
        <v>0</v>
      </c>
      <c r="V702" s="12" t="str">
        <f t="shared" si="149"/>
        <v/>
      </c>
      <c r="X702" s="4" t="str">
        <f t="shared" si="150"/>
        <v/>
      </c>
      <c r="Y702" s="11" t="str">
        <f t="shared" si="151"/>
        <v/>
      </c>
      <c r="Z702" s="11">
        <f t="shared" si="153"/>
        <v>0</v>
      </c>
      <c r="AA702" s="12" t="str">
        <f t="shared" si="152"/>
        <v/>
      </c>
    </row>
    <row r="703" spans="1:27" ht="30" customHeight="1">
      <c r="A703" s="9"/>
      <c r="C703" s="10"/>
      <c r="D703" s="10"/>
      <c r="E703" s="128"/>
      <c r="F703" s="128"/>
      <c r="G703" s="128"/>
      <c r="H703" s="129" t="str">
        <f t="shared" si="146"/>
        <v/>
      </c>
      <c r="I703" s="124"/>
      <c r="J703" s="126" t="str">
        <f t="shared" si="154"/>
        <v/>
      </c>
      <c r="K703" s="127"/>
      <c r="L703" s="126" t="str">
        <f t="shared" si="155"/>
        <v/>
      </c>
      <c r="M703" s="127"/>
      <c r="N703" s="126" t="str">
        <f t="shared" si="156"/>
        <v/>
      </c>
      <c r="O703" s="126" t="str">
        <f t="shared" si="157"/>
        <v/>
      </c>
      <c r="P703" s="126" t="str">
        <f t="shared" si="158"/>
        <v/>
      </c>
      <c r="Q703" s="125"/>
      <c r="S703" s="4" t="str">
        <f t="shared" si="147"/>
        <v/>
      </c>
      <c r="T703" s="11" t="str">
        <f t="shared" si="145"/>
        <v/>
      </c>
      <c r="U703" s="11">
        <f t="shared" si="148"/>
        <v>0</v>
      </c>
      <c r="V703" s="12" t="str">
        <f t="shared" si="149"/>
        <v/>
      </c>
      <c r="X703" s="4" t="str">
        <f t="shared" si="150"/>
        <v/>
      </c>
      <c r="Y703" s="11" t="str">
        <f t="shared" si="151"/>
        <v/>
      </c>
      <c r="Z703" s="11">
        <f t="shared" si="153"/>
        <v>0</v>
      </c>
      <c r="AA703" s="12" t="str">
        <f t="shared" si="152"/>
        <v/>
      </c>
    </row>
    <row r="704" spans="1:27" ht="30" customHeight="1">
      <c r="A704" s="9"/>
      <c r="C704" s="10"/>
      <c r="D704" s="10"/>
      <c r="E704" s="128"/>
      <c r="F704" s="128"/>
      <c r="G704" s="128"/>
      <c r="H704" s="129" t="str">
        <f t="shared" si="146"/>
        <v/>
      </c>
      <c r="I704" s="124"/>
      <c r="J704" s="126" t="str">
        <f t="shared" si="154"/>
        <v/>
      </c>
      <c r="K704" s="127"/>
      <c r="L704" s="126" t="str">
        <f t="shared" si="155"/>
        <v/>
      </c>
      <c r="M704" s="127"/>
      <c r="N704" s="126" t="str">
        <f t="shared" si="156"/>
        <v/>
      </c>
      <c r="O704" s="126" t="str">
        <f t="shared" si="157"/>
        <v/>
      </c>
      <c r="P704" s="126" t="str">
        <f t="shared" si="158"/>
        <v/>
      </c>
      <c r="Q704" s="125"/>
      <c r="S704" s="4" t="str">
        <f t="shared" si="147"/>
        <v/>
      </c>
      <c r="T704" s="11" t="str">
        <f t="shared" si="145"/>
        <v/>
      </c>
      <c r="U704" s="11">
        <f t="shared" si="148"/>
        <v>0</v>
      </c>
      <c r="V704" s="12" t="str">
        <f t="shared" si="149"/>
        <v/>
      </c>
      <c r="X704" s="4" t="str">
        <f t="shared" si="150"/>
        <v/>
      </c>
      <c r="Y704" s="11" t="str">
        <f t="shared" si="151"/>
        <v/>
      </c>
      <c r="Z704" s="11">
        <f t="shared" si="153"/>
        <v>0</v>
      </c>
      <c r="AA704" s="12" t="str">
        <f t="shared" si="152"/>
        <v/>
      </c>
    </row>
    <row r="705" spans="1:27" ht="30" customHeight="1">
      <c r="A705" s="9"/>
      <c r="C705" s="10"/>
      <c r="D705" s="10"/>
      <c r="E705" s="128"/>
      <c r="F705" s="128"/>
      <c r="G705" s="128"/>
      <c r="H705" s="129" t="str">
        <f t="shared" si="146"/>
        <v/>
      </c>
      <c r="I705" s="124"/>
      <c r="J705" s="126" t="str">
        <f t="shared" si="154"/>
        <v/>
      </c>
      <c r="K705" s="127"/>
      <c r="L705" s="126" t="str">
        <f t="shared" si="155"/>
        <v/>
      </c>
      <c r="M705" s="127"/>
      <c r="N705" s="126" t="str">
        <f t="shared" si="156"/>
        <v/>
      </c>
      <c r="O705" s="126" t="str">
        <f t="shared" si="157"/>
        <v/>
      </c>
      <c r="P705" s="126" t="str">
        <f t="shared" si="158"/>
        <v/>
      </c>
      <c r="Q705" s="125"/>
      <c r="S705" s="4" t="str">
        <f t="shared" si="147"/>
        <v/>
      </c>
      <c r="T705" s="11" t="str">
        <f t="shared" si="145"/>
        <v/>
      </c>
      <c r="U705" s="11">
        <f t="shared" si="148"/>
        <v>0</v>
      </c>
      <c r="V705" s="12" t="str">
        <f t="shared" si="149"/>
        <v/>
      </c>
      <c r="X705" s="4" t="str">
        <f t="shared" si="150"/>
        <v/>
      </c>
      <c r="Y705" s="11" t="str">
        <f t="shared" si="151"/>
        <v/>
      </c>
      <c r="Z705" s="11">
        <f t="shared" si="153"/>
        <v>0</v>
      </c>
      <c r="AA705" s="12" t="str">
        <f t="shared" si="152"/>
        <v/>
      </c>
    </row>
    <row r="706" spans="1:27" ht="30" customHeight="1">
      <c r="A706" s="9"/>
      <c r="C706" s="10"/>
      <c r="D706" s="10"/>
      <c r="E706" s="128"/>
      <c r="F706" s="128"/>
      <c r="G706" s="128"/>
      <c r="H706" s="129" t="str">
        <f t="shared" si="146"/>
        <v/>
      </c>
      <c r="I706" s="124"/>
      <c r="J706" s="126" t="str">
        <f t="shared" si="154"/>
        <v/>
      </c>
      <c r="K706" s="127"/>
      <c r="L706" s="126" t="str">
        <f t="shared" si="155"/>
        <v/>
      </c>
      <c r="M706" s="127"/>
      <c r="N706" s="126" t="str">
        <f t="shared" si="156"/>
        <v/>
      </c>
      <c r="O706" s="126" t="str">
        <f t="shared" si="157"/>
        <v/>
      </c>
      <c r="P706" s="126" t="str">
        <f t="shared" si="158"/>
        <v/>
      </c>
      <c r="Q706" s="125"/>
      <c r="S706" s="4" t="str">
        <f t="shared" si="147"/>
        <v/>
      </c>
      <c r="T706" s="11" t="str">
        <f t="shared" si="145"/>
        <v/>
      </c>
      <c r="U706" s="11">
        <f t="shared" si="148"/>
        <v>0</v>
      </c>
      <c r="V706" s="12" t="str">
        <f t="shared" si="149"/>
        <v/>
      </c>
      <c r="X706" s="4" t="str">
        <f t="shared" si="150"/>
        <v/>
      </c>
      <c r="Y706" s="11" t="str">
        <f t="shared" si="151"/>
        <v/>
      </c>
      <c r="Z706" s="11">
        <f t="shared" si="153"/>
        <v>0</v>
      </c>
      <c r="AA706" s="12" t="str">
        <f t="shared" si="152"/>
        <v/>
      </c>
    </row>
    <row r="707" spans="1:27" ht="30" customHeight="1">
      <c r="A707" s="9"/>
      <c r="C707" s="10"/>
      <c r="D707" s="10"/>
      <c r="E707" s="128"/>
      <c r="F707" s="128"/>
      <c r="G707" s="128"/>
      <c r="H707" s="129" t="str">
        <f t="shared" si="146"/>
        <v/>
      </c>
      <c r="I707" s="124"/>
      <c r="J707" s="126" t="str">
        <f t="shared" si="154"/>
        <v/>
      </c>
      <c r="K707" s="127"/>
      <c r="L707" s="126" t="str">
        <f t="shared" si="155"/>
        <v/>
      </c>
      <c r="M707" s="127"/>
      <c r="N707" s="126" t="str">
        <f t="shared" si="156"/>
        <v/>
      </c>
      <c r="O707" s="126" t="str">
        <f t="shared" si="157"/>
        <v/>
      </c>
      <c r="P707" s="126" t="str">
        <f t="shared" si="158"/>
        <v/>
      </c>
      <c r="Q707" s="125"/>
      <c r="S707" s="4" t="str">
        <f t="shared" si="147"/>
        <v/>
      </c>
      <c r="T707" s="11" t="str">
        <f t="shared" si="145"/>
        <v/>
      </c>
      <c r="U707" s="11">
        <f t="shared" si="148"/>
        <v>0</v>
      </c>
      <c r="V707" s="12" t="str">
        <f t="shared" si="149"/>
        <v/>
      </c>
      <c r="X707" s="4" t="str">
        <f t="shared" si="150"/>
        <v/>
      </c>
      <c r="Y707" s="11" t="str">
        <f t="shared" si="151"/>
        <v/>
      </c>
      <c r="Z707" s="11">
        <f t="shared" si="153"/>
        <v>0</v>
      </c>
      <c r="AA707" s="12" t="str">
        <f t="shared" si="152"/>
        <v/>
      </c>
    </row>
    <row r="708" spans="1:27" ht="30" customHeight="1">
      <c r="A708" s="9"/>
      <c r="C708" s="10"/>
      <c r="D708" s="10"/>
      <c r="E708" s="128"/>
      <c r="F708" s="128"/>
      <c r="G708" s="128"/>
      <c r="H708" s="129" t="str">
        <f t="shared" si="146"/>
        <v/>
      </c>
      <c r="I708" s="124"/>
      <c r="J708" s="126" t="str">
        <f t="shared" si="154"/>
        <v/>
      </c>
      <c r="K708" s="127"/>
      <c r="L708" s="126" t="str">
        <f t="shared" si="155"/>
        <v/>
      </c>
      <c r="M708" s="127"/>
      <c r="N708" s="126" t="str">
        <f t="shared" si="156"/>
        <v/>
      </c>
      <c r="O708" s="126" t="str">
        <f t="shared" si="157"/>
        <v/>
      </c>
      <c r="P708" s="126" t="str">
        <f t="shared" si="158"/>
        <v/>
      </c>
      <c r="Q708" s="125"/>
      <c r="S708" s="4" t="str">
        <f t="shared" si="147"/>
        <v/>
      </c>
      <c r="T708" s="11" t="str">
        <f t="shared" si="145"/>
        <v/>
      </c>
      <c r="U708" s="11">
        <f t="shared" si="148"/>
        <v>0</v>
      </c>
      <c r="V708" s="12" t="str">
        <f t="shared" si="149"/>
        <v/>
      </c>
      <c r="X708" s="4" t="str">
        <f t="shared" si="150"/>
        <v/>
      </c>
      <c r="Y708" s="11" t="str">
        <f t="shared" si="151"/>
        <v/>
      </c>
      <c r="Z708" s="11">
        <f t="shared" si="153"/>
        <v>0</v>
      </c>
      <c r="AA708" s="12" t="str">
        <f t="shared" si="152"/>
        <v/>
      </c>
    </row>
    <row r="709" spans="1:27" ht="30" customHeight="1">
      <c r="A709" s="9"/>
      <c r="C709" s="10"/>
      <c r="D709" s="10"/>
      <c r="E709" s="128"/>
      <c r="F709" s="128"/>
      <c r="G709" s="128"/>
      <c r="H709" s="129" t="str">
        <f t="shared" si="146"/>
        <v/>
      </c>
      <c r="I709" s="124"/>
      <c r="J709" s="126" t="str">
        <f t="shared" si="154"/>
        <v/>
      </c>
      <c r="K709" s="127"/>
      <c r="L709" s="126" t="str">
        <f t="shared" si="155"/>
        <v/>
      </c>
      <c r="M709" s="127"/>
      <c r="N709" s="126" t="str">
        <f t="shared" si="156"/>
        <v/>
      </c>
      <c r="O709" s="126" t="str">
        <f t="shared" si="157"/>
        <v/>
      </c>
      <c r="P709" s="126" t="str">
        <f t="shared" si="158"/>
        <v/>
      </c>
      <c r="Q709" s="125"/>
      <c r="S709" s="4" t="str">
        <f t="shared" si="147"/>
        <v/>
      </c>
      <c r="T709" s="11" t="str">
        <f t="shared" ref="T709:T772" si="159">IFERROR(N709+(ROW(N709)/1000000),"")</f>
        <v/>
      </c>
      <c r="U709" s="11">
        <f t="shared" si="148"/>
        <v>0</v>
      </c>
      <c r="V709" s="12" t="str">
        <f t="shared" si="149"/>
        <v/>
      </c>
      <c r="X709" s="4" t="str">
        <f t="shared" si="150"/>
        <v/>
      </c>
      <c r="Y709" s="11" t="str">
        <f t="shared" si="151"/>
        <v/>
      </c>
      <c r="Z709" s="11">
        <f t="shared" si="153"/>
        <v>0</v>
      </c>
      <c r="AA709" s="12" t="str">
        <f t="shared" si="152"/>
        <v/>
      </c>
    </row>
    <row r="710" spans="1:27" ht="30" customHeight="1">
      <c r="A710" s="9"/>
      <c r="C710" s="10"/>
      <c r="D710" s="10"/>
      <c r="E710" s="128"/>
      <c r="F710" s="128"/>
      <c r="G710" s="128"/>
      <c r="H710" s="129" t="str">
        <f t="shared" ref="H710:H773" si="160">IF(C710="","",E710+F710+G710)</f>
        <v/>
      </c>
      <c r="I710" s="124"/>
      <c r="J710" s="126" t="str">
        <f t="shared" si="154"/>
        <v/>
      </c>
      <c r="K710" s="127"/>
      <c r="L710" s="126" t="str">
        <f t="shared" si="155"/>
        <v/>
      </c>
      <c r="M710" s="127"/>
      <c r="N710" s="126" t="str">
        <f t="shared" si="156"/>
        <v/>
      </c>
      <c r="O710" s="126" t="str">
        <f t="shared" si="157"/>
        <v/>
      </c>
      <c r="P710" s="126" t="str">
        <f t="shared" si="158"/>
        <v/>
      </c>
      <c r="Q710" s="125"/>
      <c r="S710" s="4" t="str">
        <f t="shared" ref="S710:S773" si="161">IFERROR(RANK(T710,$T$5:$T$3004),"")</f>
        <v/>
      </c>
      <c r="T710" s="11" t="str">
        <f t="shared" si="159"/>
        <v/>
      </c>
      <c r="U710" s="11">
        <f t="shared" ref="U710:U773" si="162">C710</f>
        <v>0</v>
      </c>
      <c r="V710" s="12" t="str">
        <f t="shared" ref="V710:V773" si="163">N710</f>
        <v/>
      </c>
      <c r="X710" s="4" t="str">
        <f t="shared" ref="X710:X773" si="164">IFERROR(RANK(Y710,$Y$5:$Y$3004),"")</f>
        <v/>
      </c>
      <c r="Y710" s="11" t="str">
        <f t="shared" ref="Y710:Y773" si="165">IFERROR(P710+(ROW(P710)/1000000),"")</f>
        <v/>
      </c>
      <c r="Z710" s="11">
        <f t="shared" si="153"/>
        <v>0</v>
      </c>
      <c r="AA710" s="12" t="str">
        <f t="shared" ref="AA710:AA773" si="166">P710</f>
        <v/>
      </c>
    </row>
    <row r="711" spans="1:27" ht="30" customHeight="1">
      <c r="A711" s="9"/>
      <c r="C711" s="10"/>
      <c r="D711" s="10"/>
      <c r="E711" s="128"/>
      <c r="F711" s="128"/>
      <c r="G711" s="128"/>
      <c r="H711" s="129" t="str">
        <f t="shared" si="160"/>
        <v/>
      </c>
      <c r="I711" s="124"/>
      <c r="J711" s="126" t="str">
        <f t="shared" si="154"/>
        <v/>
      </c>
      <c r="K711" s="127"/>
      <c r="L711" s="126" t="str">
        <f t="shared" si="155"/>
        <v/>
      </c>
      <c r="M711" s="127"/>
      <c r="N711" s="126" t="str">
        <f t="shared" si="156"/>
        <v/>
      </c>
      <c r="O711" s="126" t="str">
        <f t="shared" si="157"/>
        <v/>
      </c>
      <c r="P711" s="126" t="str">
        <f t="shared" si="158"/>
        <v/>
      </c>
      <c r="Q711" s="125"/>
      <c r="S711" s="4" t="str">
        <f t="shared" si="161"/>
        <v/>
      </c>
      <c r="T711" s="11" t="str">
        <f t="shared" si="159"/>
        <v/>
      </c>
      <c r="U711" s="11">
        <f t="shared" si="162"/>
        <v>0</v>
      </c>
      <c r="V711" s="12" t="str">
        <f t="shared" si="163"/>
        <v/>
      </c>
      <c r="X711" s="4" t="str">
        <f t="shared" si="164"/>
        <v/>
      </c>
      <c r="Y711" s="11" t="str">
        <f t="shared" si="165"/>
        <v/>
      </c>
      <c r="Z711" s="11">
        <f t="shared" ref="Z711:Z774" si="167">C711</f>
        <v>0</v>
      </c>
      <c r="AA711" s="12" t="str">
        <f t="shared" si="166"/>
        <v/>
      </c>
    </row>
    <row r="712" spans="1:27" ht="30" customHeight="1">
      <c r="A712" s="9"/>
      <c r="C712" s="10"/>
      <c r="D712" s="10"/>
      <c r="E712" s="128"/>
      <c r="F712" s="128"/>
      <c r="G712" s="128"/>
      <c r="H712" s="129" t="str">
        <f t="shared" si="160"/>
        <v/>
      </c>
      <c r="I712" s="124"/>
      <c r="J712" s="126" t="str">
        <f t="shared" si="154"/>
        <v/>
      </c>
      <c r="K712" s="127"/>
      <c r="L712" s="126" t="str">
        <f t="shared" si="155"/>
        <v/>
      </c>
      <c r="M712" s="127"/>
      <c r="N712" s="126" t="str">
        <f t="shared" si="156"/>
        <v/>
      </c>
      <c r="O712" s="126" t="str">
        <f t="shared" si="157"/>
        <v/>
      </c>
      <c r="P712" s="126" t="str">
        <f t="shared" si="158"/>
        <v/>
      </c>
      <c r="Q712" s="125"/>
      <c r="S712" s="4" t="str">
        <f t="shared" si="161"/>
        <v/>
      </c>
      <c r="T712" s="11" t="str">
        <f t="shared" si="159"/>
        <v/>
      </c>
      <c r="U712" s="11">
        <f t="shared" si="162"/>
        <v>0</v>
      </c>
      <c r="V712" s="12" t="str">
        <f t="shared" si="163"/>
        <v/>
      </c>
      <c r="X712" s="4" t="str">
        <f t="shared" si="164"/>
        <v/>
      </c>
      <c r="Y712" s="11" t="str">
        <f t="shared" si="165"/>
        <v/>
      </c>
      <c r="Z712" s="11">
        <f t="shared" si="167"/>
        <v>0</v>
      </c>
      <c r="AA712" s="12" t="str">
        <f t="shared" si="166"/>
        <v/>
      </c>
    </row>
    <row r="713" spans="1:27" ht="30" customHeight="1">
      <c r="A713" s="9"/>
      <c r="C713" s="10"/>
      <c r="D713" s="10"/>
      <c r="E713" s="128"/>
      <c r="F713" s="128"/>
      <c r="G713" s="128"/>
      <c r="H713" s="129" t="str">
        <f t="shared" si="160"/>
        <v/>
      </c>
      <c r="I713" s="124"/>
      <c r="J713" s="126" t="str">
        <f t="shared" si="154"/>
        <v/>
      </c>
      <c r="K713" s="127"/>
      <c r="L713" s="126" t="str">
        <f t="shared" si="155"/>
        <v/>
      </c>
      <c r="M713" s="127"/>
      <c r="N713" s="126" t="str">
        <f t="shared" si="156"/>
        <v/>
      </c>
      <c r="O713" s="126" t="str">
        <f t="shared" si="157"/>
        <v/>
      </c>
      <c r="P713" s="126" t="str">
        <f t="shared" si="158"/>
        <v/>
      </c>
      <c r="Q713" s="125"/>
      <c r="S713" s="4" t="str">
        <f t="shared" si="161"/>
        <v/>
      </c>
      <c r="T713" s="11" t="str">
        <f t="shared" si="159"/>
        <v/>
      </c>
      <c r="U713" s="11">
        <f t="shared" si="162"/>
        <v>0</v>
      </c>
      <c r="V713" s="12" t="str">
        <f t="shared" si="163"/>
        <v/>
      </c>
      <c r="X713" s="4" t="str">
        <f t="shared" si="164"/>
        <v/>
      </c>
      <c r="Y713" s="11" t="str">
        <f t="shared" si="165"/>
        <v/>
      </c>
      <c r="Z713" s="11">
        <f t="shared" si="167"/>
        <v>0</v>
      </c>
      <c r="AA713" s="12" t="str">
        <f t="shared" si="166"/>
        <v/>
      </c>
    </row>
    <row r="714" spans="1:27" ht="30" customHeight="1">
      <c r="A714" s="9"/>
      <c r="C714" s="10"/>
      <c r="D714" s="10"/>
      <c r="E714" s="128"/>
      <c r="F714" s="128"/>
      <c r="G714" s="128"/>
      <c r="H714" s="129" t="str">
        <f t="shared" si="160"/>
        <v/>
      </c>
      <c r="I714" s="124"/>
      <c r="J714" s="126" t="str">
        <f t="shared" si="154"/>
        <v/>
      </c>
      <c r="K714" s="127"/>
      <c r="L714" s="126" t="str">
        <f t="shared" si="155"/>
        <v/>
      </c>
      <c r="M714" s="127"/>
      <c r="N714" s="126" t="str">
        <f t="shared" si="156"/>
        <v/>
      </c>
      <c r="O714" s="126" t="str">
        <f t="shared" si="157"/>
        <v/>
      </c>
      <c r="P714" s="126" t="str">
        <f t="shared" si="158"/>
        <v/>
      </c>
      <c r="Q714" s="125"/>
      <c r="S714" s="4" t="str">
        <f t="shared" si="161"/>
        <v/>
      </c>
      <c r="T714" s="11" t="str">
        <f t="shared" si="159"/>
        <v/>
      </c>
      <c r="U714" s="11">
        <f t="shared" si="162"/>
        <v>0</v>
      </c>
      <c r="V714" s="12" t="str">
        <f t="shared" si="163"/>
        <v/>
      </c>
      <c r="X714" s="4" t="str">
        <f t="shared" si="164"/>
        <v/>
      </c>
      <c r="Y714" s="11" t="str">
        <f t="shared" si="165"/>
        <v/>
      </c>
      <c r="Z714" s="11">
        <f t="shared" si="167"/>
        <v>0</v>
      </c>
      <c r="AA714" s="12" t="str">
        <f t="shared" si="166"/>
        <v/>
      </c>
    </row>
    <row r="715" spans="1:27" ht="30" customHeight="1">
      <c r="A715" s="9"/>
      <c r="C715" s="10"/>
      <c r="D715" s="10"/>
      <c r="E715" s="128"/>
      <c r="F715" s="128"/>
      <c r="G715" s="128"/>
      <c r="H715" s="129" t="str">
        <f t="shared" si="160"/>
        <v/>
      </c>
      <c r="I715" s="124"/>
      <c r="J715" s="126" t="str">
        <f t="shared" si="154"/>
        <v/>
      </c>
      <c r="K715" s="127"/>
      <c r="L715" s="126" t="str">
        <f t="shared" si="155"/>
        <v/>
      </c>
      <c r="M715" s="127"/>
      <c r="N715" s="126" t="str">
        <f t="shared" si="156"/>
        <v/>
      </c>
      <c r="O715" s="126" t="str">
        <f t="shared" si="157"/>
        <v/>
      </c>
      <c r="P715" s="126" t="str">
        <f t="shared" si="158"/>
        <v/>
      </c>
      <c r="Q715" s="125"/>
      <c r="S715" s="4" t="str">
        <f t="shared" si="161"/>
        <v/>
      </c>
      <c r="T715" s="11" t="str">
        <f t="shared" si="159"/>
        <v/>
      </c>
      <c r="U715" s="11">
        <f t="shared" si="162"/>
        <v>0</v>
      </c>
      <c r="V715" s="12" t="str">
        <f t="shared" si="163"/>
        <v/>
      </c>
      <c r="X715" s="4" t="str">
        <f t="shared" si="164"/>
        <v/>
      </c>
      <c r="Y715" s="11" t="str">
        <f t="shared" si="165"/>
        <v/>
      </c>
      <c r="Z715" s="11">
        <f t="shared" si="167"/>
        <v>0</v>
      </c>
      <c r="AA715" s="12" t="str">
        <f t="shared" si="166"/>
        <v/>
      </c>
    </row>
    <row r="716" spans="1:27" ht="30" customHeight="1">
      <c r="A716" s="9"/>
      <c r="C716" s="10"/>
      <c r="D716" s="10"/>
      <c r="E716" s="128"/>
      <c r="F716" s="128"/>
      <c r="G716" s="128"/>
      <c r="H716" s="129" t="str">
        <f t="shared" si="160"/>
        <v/>
      </c>
      <c r="I716" s="124"/>
      <c r="J716" s="126" t="str">
        <f t="shared" si="154"/>
        <v/>
      </c>
      <c r="K716" s="127"/>
      <c r="L716" s="126" t="str">
        <f t="shared" si="155"/>
        <v/>
      </c>
      <c r="M716" s="127"/>
      <c r="N716" s="126" t="str">
        <f t="shared" si="156"/>
        <v/>
      </c>
      <c r="O716" s="126" t="str">
        <f t="shared" si="157"/>
        <v/>
      </c>
      <c r="P716" s="126" t="str">
        <f t="shared" si="158"/>
        <v/>
      </c>
      <c r="Q716" s="125"/>
      <c r="S716" s="4" t="str">
        <f t="shared" si="161"/>
        <v/>
      </c>
      <c r="T716" s="11" t="str">
        <f t="shared" si="159"/>
        <v/>
      </c>
      <c r="U716" s="11">
        <f t="shared" si="162"/>
        <v>0</v>
      </c>
      <c r="V716" s="12" t="str">
        <f t="shared" si="163"/>
        <v/>
      </c>
      <c r="X716" s="4" t="str">
        <f t="shared" si="164"/>
        <v/>
      </c>
      <c r="Y716" s="11" t="str">
        <f t="shared" si="165"/>
        <v/>
      </c>
      <c r="Z716" s="11">
        <f t="shared" si="167"/>
        <v>0</v>
      </c>
      <c r="AA716" s="12" t="str">
        <f t="shared" si="166"/>
        <v/>
      </c>
    </row>
    <row r="717" spans="1:27" ht="30" customHeight="1">
      <c r="A717" s="9"/>
      <c r="C717" s="10"/>
      <c r="D717" s="10"/>
      <c r="E717" s="128"/>
      <c r="F717" s="128"/>
      <c r="G717" s="128"/>
      <c r="H717" s="129" t="str">
        <f t="shared" si="160"/>
        <v/>
      </c>
      <c r="I717" s="124"/>
      <c r="J717" s="126" t="str">
        <f t="shared" ref="J717:J780" si="168">IF(I717="","",H717*I717)</f>
        <v/>
      </c>
      <c r="K717" s="127"/>
      <c r="L717" s="126" t="str">
        <f t="shared" ref="L717:L780" si="169">IF(H717="","",H717*(1+K717))</f>
        <v/>
      </c>
      <c r="M717" s="127"/>
      <c r="N717" s="126" t="str">
        <f t="shared" ref="N717:N780" si="170">IF(M717="","",L717/(1-M717))</f>
        <v/>
      </c>
      <c r="O717" s="126" t="str">
        <f t="shared" ref="O717:O780" si="171">IF(M717="","",M717*N717)</f>
        <v/>
      </c>
      <c r="P717" s="126" t="str">
        <f t="shared" ref="P717:P780" si="172">IF(N717="","",N717-H717-O717)</f>
        <v/>
      </c>
      <c r="Q717" s="125"/>
      <c r="S717" s="4" t="str">
        <f t="shared" si="161"/>
        <v/>
      </c>
      <c r="T717" s="11" t="str">
        <f t="shared" si="159"/>
        <v/>
      </c>
      <c r="U717" s="11">
        <f t="shared" si="162"/>
        <v>0</v>
      </c>
      <c r="V717" s="12" t="str">
        <f t="shared" si="163"/>
        <v/>
      </c>
      <c r="X717" s="4" t="str">
        <f t="shared" si="164"/>
        <v/>
      </c>
      <c r="Y717" s="11" t="str">
        <f t="shared" si="165"/>
        <v/>
      </c>
      <c r="Z717" s="11">
        <f t="shared" si="167"/>
        <v>0</v>
      </c>
      <c r="AA717" s="12" t="str">
        <f t="shared" si="166"/>
        <v/>
      </c>
    </row>
    <row r="718" spans="1:27" ht="30" customHeight="1">
      <c r="A718" s="9"/>
      <c r="C718" s="10"/>
      <c r="D718" s="10"/>
      <c r="E718" s="128"/>
      <c r="F718" s="128"/>
      <c r="G718" s="128"/>
      <c r="H718" s="129" t="str">
        <f t="shared" si="160"/>
        <v/>
      </c>
      <c r="I718" s="124"/>
      <c r="J718" s="126" t="str">
        <f t="shared" si="168"/>
        <v/>
      </c>
      <c r="K718" s="127"/>
      <c r="L718" s="126" t="str">
        <f t="shared" si="169"/>
        <v/>
      </c>
      <c r="M718" s="127"/>
      <c r="N718" s="126" t="str">
        <f t="shared" si="170"/>
        <v/>
      </c>
      <c r="O718" s="126" t="str">
        <f t="shared" si="171"/>
        <v/>
      </c>
      <c r="P718" s="126" t="str">
        <f t="shared" si="172"/>
        <v/>
      </c>
      <c r="Q718" s="125"/>
      <c r="S718" s="4" t="str">
        <f t="shared" si="161"/>
        <v/>
      </c>
      <c r="T718" s="11" t="str">
        <f t="shared" si="159"/>
        <v/>
      </c>
      <c r="U718" s="11">
        <f t="shared" si="162"/>
        <v>0</v>
      </c>
      <c r="V718" s="12" t="str">
        <f t="shared" si="163"/>
        <v/>
      </c>
      <c r="X718" s="4" t="str">
        <f t="shared" si="164"/>
        <v/>
      </c>
      <c r="Y718" s="11" t="str">
        <f t="shared" si="165"/>
        <v/>
      </c>
      <c r="Z718" s="11">
        <f t="shared" si="167"/>
        <v>0</v>
      </c>
      <c r="AA718" s="12" t="str">
        <f t="shared" si="166"/>
        <v/>
      </c>
    </row>
    <row r="719" spans="1:27" ht="30" customHeight="1">
      <c r="A719" s="9"/>
      <c r="C719" s="10"/>
      <c r="D719" s="10"/>
      <c r="E719" s="128"/>
      <c r="F719" s="128"/>
      <c r="G719" s="128"/>
      <c r="H719" s="129" t="str">
        <f t="shared" si="160"/>
        <v/>
      </c>
      <c r="I719" s="124"/>
      <c r="J719" s="126" t="str">
        <f t="shared" si="168"/>
        <v/>
      </c>
      <c r="K719" s="127"/>
      <c r="L719" s="126" t="str">
        <f t="shared" si="169"/>
        <v/>
      </c>
      <c r="M719" s="127"/>
      <c r="N719" s="126" t="str">
        <f t="shared" si="170"/>
        <v/>
      </c>
      <c r="O719" s="126" t="str">
        <f t="shared" si="171"/>
        <v/>
      </c>
      <c r="P719" s="126" t="str">
        <f t="shared" si="172"/>
        <v/>
      </c>
      <c r="Q719" s="125"/>
      <c r="S719" s="4" t="str">
        <f t="shared" si="161"/>
        <v/>
      </c>
      <c r="T719" s="11" t="str">
        <f t="shared" si="159"/>
        <v/>
      </c>
      <c r="U719" s="11">
        <f t="shared" si="162"/>
        <v>0</v>
      </c>
      <c r="V719" s="12" t="str">
        <f t="shared" si="163"/>
        <v/>
      </c>
      <c r="X719" s="4" t="str">
        <f t="shared" si="164"/>
        <v/>
      </c>
      <c r="Y719" s="11" t="str">
        <f t="shared" si="165"/>
        <v/>
      </c>
      <c r="Z719" s="11">
        <f t="shared" si="167"/>
        <v>0</v>
      </c>
      <c r="AA719" s="12" t="str">
        <f t="shared" si="166"/>
        <v/>
      </c>
    </row>
    <row r="720" spans="1:27" ht="30" customHeight="1">
      <c r="A720" s="9"/>
      <c r="C720" s="10"/>
      <c r="D720" s="10"/>
      <c r="E720" s="128"/>
      <c r="F720" s="128"/>
      <c r="G720" s="128"/>
      <c r="H720" s="129" t="str">
        <f t="shared" si="160"/>
        <v/>
      </c>
      <c r="I720" s="124"/>
      <c r="J720" s="126" t="str">
        <f t="shared" si="168"/>
        <v/>
      </c>
      <c r="K720" s="127"/>
      <c r="L720" s="126" t="str">
        <f t="shared" si="169"/>
        <v/>
      </c>
      <c r="M720" s="127"/>
      <c r="N720" s="126" t="str">
        <f t="shared" si="170"/>
        <v/>
      </c>
      <c r="O720" s="126" t="str">
        <f t="shared" si="171"/>
        <v/>
      </c>
      <c r="P720" s="126" t="str">
        <f t="shared" si="172"/>
        <v/>
      </c>
      <c r="Q720" s="125"/>
      <c r="S720" s="4" t="str">
        <f t="shared" si="161"/>
        <v/>
      </c>
      <c r="T720" s="11" t="str">
        <f t="shared" si="159"/>
        <v/>
      </c>
      <c r="U720" s="11">
        <f t="shared" si="162"/>
        <v>0</v>
      </c>
      <c r="V720" s="12" t="str">
        <f t="shared" si="163"/>
        <v/>
      </c>
      <c r="X720" s="4" t="str">
        <f t="shared" si="164"/>
        <v/>
      </c>
      <c r="Y720" s="11" t="str">
        <f t="shared" si="165"/>
        <v/>
      </c>
      <c r="Z720" s="11">
        <f t="shared" si="167"/>
        <v>0</v>
      </c>
      <c r="AA720" s="12" t="str">
        <f t="shared" si="166"/>
        <v/>
      </c>
    </row>
    <row r="721" spans="1:27" ht="30" customHeight="1">
      <c r="A721" s="9"/>
      <c r="C721" s="10"/>
      <c r="D721" s="10"/>
      <c r="E721" s="128"/>
      <c r="F721" s="128"/>
      <c r="G721" s="128"/>
      <c r="H721" s="129" t="str">
        <f t="shared" si="160"/>
        <v/>
      </c>
      <c r="I721" s="124"/>
      <c r="J721" s="126" t="str">
        <f t="shared" si="168"/>
        <v/>
      </c>
      <c r="K721" s="127"/>
      <c r="L721" s="126" t="str">
        <f t="shared" si="169"/>
        <v/>
      </c>
      <c r="M721" s="127"/>
      <c r="N721" s="126" t="str">
        <f t="shared" si="170"/>
        <v/>
      </c>
      <c r="O721" s="126" t="str">
        <f t="shared" si="171"/>
        <v/>
      </c>
      <c r="P721" s="126" t="str">
        <f t="shared" si="172"/>
        <v/>
      </c>
      <c r="Q721" s="125"/>
      <c r="S721" s="4" t="str">
        <f t="shared" si="161"/>
        <v/>
      </c>
      <c r="T721" s="11" t="str">
        <f t="shared" si="159"/>
        <v/>
      </c>
      <c r="U721" s="11">
        <f t="shared" si="162"/>
        <v>0</v>
      </c>
      <c r="V721" s="12" t="str">
        <f t="shared" si="163"/>
        <v/>
      </c>
      <c r="X721" s="4" t="str">
        <f t="shared" si="164"/>
        <v/>
      </c>
      <c r="Y721" s="11" t="str">
        <f t="shared" si="165"/>
        <v/>
      </c>
      <c r="Z721" s="11">
        <f t="shared" si="167"/>
        <v>0</v>
      </c>
      <c r="AA721" s="12" t="str">
        <f t="shared" si="166"/>
        <v/>
      </c>
    </row>
    <row r="722" spans="1:27" ht="30" customHeight="1">
      <c r="A722" s="9"/>
      <c r="C722" s="10"/>
      <c r="D722" s="10"/>
      <c r="E722" s="128"/>
      <c r="F722" s="128"/>
      <c r="G722" s="128"/>
      <c r="H722" s="129" t="str">
        <f t="shared" si="160"/>
        <v/>
      </c>
      <c r="I722" s="124"/>
      <c r="J722" s="126" t="str">
        <f t="shared" si="168"/>
        <v/>
      </c>
      <c r="K722" s="127"/>
      <c r="L722" s="126" t="str">
        <f t="shared" si="169"/>
        <v/>
      </c>
      <c r="M722" s="127"/>
      <c r="N722" s="126" t="str">
        <f t="shared" si="170"/>
        <v/>
      </c>
      <c r="O722" s="126" t="str">
        <f t="shared" si="171"/>
        <v/>
      </c>
      <c r="P722" s="126" t="str">
        <f t="shared" si="172"/>
        <v/>
      </c>
      <c r="Q722" s="125"/>
      <c r="S722" s="4" t="str">
        <f t="shared" si="161"/>
        <v/>
      </c>
      <c r="T722" s="11" t="str">
        <f t="shared" si="159"/>
        <v/>
      </c>
      <c r="U722" s="11">
        <f t="shared" si="162"/>
        <v>0</v>
      </c>
      <c r="V722" s="12" t="str">
        <f t="shared" si="163"/>
        <v/>
      </c>
      <c r="X722" s="4" t="str">
        <f t="shared" si="164"/>
        <v/>
      </c>
      <c r="Y722" s="11" t="str">
        <f t="shared" si="165"/>
        <v/>
      </c>
      <c r="Z722" s="11">
        <f t="shared" si="167"/>
        <v>0</v>
      </c>
      <c r="AA722" s="12" t="str">
        <f t="shared" si="166"/>
        <v/>
      </c>
    </row>
    <row r="723" spans="1:27" ht="30" customHeight="1">
      <c r="A723" s="9"/>
      <c r="C723" s="10"/>
      <c r="D723" s="10"/>
      <c r="E723" s="128"/>
      <c r="F723" s="128"/>
      <c r="G723" s="128"/>
      <c r="H723" s="129" t="str">
        <f t="shared" si="160"/>
        <v/>
      </c>
      <c r="I723" s="124"/>
      <c r="J723" s="126" t="str">
        <f t="shared" si="168"/>
        <v/>
      </c>
      <c r="K723" s="127"/>
      <c r="L723" s="126" t="str">
        <f t="shared" si="169"/>
        <v/>
      </c>
      <c r="M723" s="127"/>
      <c r="N723" s="126" t="str">
        <f t="shared" si="170"/>
        <v/>
      </c>
      <c r="O723" s="126" t="str">
        <f t="shared" si="171"/>
        <v/>
      </c>
      <c r="P723" s="126" t="str">
        <f t="shared" si="172"/>
        <v/>
      </c>
      <c r="Q723" s="125"/>
      <c r="S723" s="4" t="str">
        <f t="shared" si="161"/>
        <v/>
      </c>
      <c r="T723" s="11" t="str">
        <f t="shared" si="159"/>
        <v/>
      </c>
      <c r="U723" s="11">
        <f t="shared" si="162"/>
        <v>0</v>
      </c>
      <c r="V723" s="12" t="str">
        <f t="shared" si="163"/>
        <v/>
      </c>
      <c r="X723" s="4" t="str">
        <f t="shared" si="164"/>
        <v/>
      </c>
      <c r="Y723" s="11" t="str">
        <f t="shared" si="165"/>
        <v/>
      </c>
      <c r="Z723" s="11">
        <f t="shared" si="167"/>
        <v>0</v>
      </c>
      <c r="AA723" s="12" t="str">
        <f t="shared" si="166"/>
        <v/>
      </c>
    </row>
    <row r="724" spans="1:27" ht="30" customHeight="1">
      <c r="A724" s="9"/>
      <c r="C724" s="10"/>
      <c r="D724" s="10"/>
      <c r="E724" s="128"/>
      <c r="F724" s="128"/>
      <c r="G724" s="128"/>
      <c r="H724" s="129" t="str">
        <f t="shared" si="160"/>
        <v/>
      </c>
      <c r="I724" s="124"/>
      <c r="J724" s="126" t="str">
        <f t="shared" si="168"/>
        <v/>
      </c>
      <c r="K724" s="127"/>
      <c r="L724" s="126" t="str">
        <f t="shared" si="169"/>
        <v/>
      </c>
      <c r="M724" s="127"/>
      <c r="N724" s="126" t="str">
        <f t="shared" si="170"/>
        <v/>
      </c>
      <c r="O724" s="126" t="str">
        <f t="shared" si="171"/>
        <v/>
      </c>
      <c r="P724" s="126" t="str">
        <f t="shared" si="172"/>
        <v/>
      </c>
      <c r="Q724" s="125"/>
      <c r="S724" s="4" t="str">
        <f t="shared" si="161"/>
        <v/>
      </c>
      <c r="T724" s="11" t="str">
        <f t="shared" si="159"/>
        <v/>
      </c>
      <c r="U724" s="11">
        <f t="shared" si="162"/>
        <v>0</v>
      </c>
      <c r="V724" s="12" t="str">
        <f t="shared" si="163"/>
        <v/>
      </c>
      <c r="X724" s="4" t="str">
        <f t="shared" si="164"/>
        <v/>
      </c>
      <c r="Y724" s="11" t="str">
        <f t="shared" si="165"/>
        <v/>
      </c>
      <c r="Z724" s="11">
        <f t="shared" si="167"/>
        <v>0</v>
      </c>
      <c r="AA724" s="12" t="str">
        <f t="shared" si="166"/>
        <v/>
      </c>
    </row>
    <row r="725" spans="1:27" ht="30" customHeight="1">
      <c r="A725" s="9"/>
      <c r="C725" s="10"/>
      <c r="D725" s="10"/>
      <c r="E725" s="128"/>
      <c r="F725" s="128"/>
      <c r="G725" s="128"/>
      <c r="H725" s="129" t="str">
        <f t="shared" si="160"/>
        <v/>
      </c>
      <c r="I725" s="124"/>
      <c r="J725" s="126" t="str">
        <f t="shared" si="168"/>
        <v/>
      </c>
      <c r="K725" s="127"/>
      <c r="L725" s="126" t="str">
        <f t="shared" si="169"/>
        <v/>
      </c>
      <c r="M725" s="127"/>
      <c r="N725" s="126" t="str">
        <f t="shared" si="170"/>
        <v/>
      </c>
      <c r="O725" s="126" t="str">
        <f t="shared" si="171"/>
        <v/>
      </c>
      <c r="P725" s="126" t="str">
        <f t="shared" si="172"/>
        <v/>
      </c>
      <c r="Q725" s="125"/>
      <c r="S725" s="4" t="str">
        <f t="shared" si="161"/>
        <v/>
      </c>
      <c r="T725" s="11" t="str">
        <f t="shared" si="159"/>
        <v/>
      </c>
      <c r="U725" s="11">
        <f t="shared" si="162"/>
        <v>0</v>
      </c>
      <c r="V725" s="12" t="str">
        <f t="shared" si="163"/>
        <v/>
      </c>
      <c r="X725" s="4" t="str">
        <f t="shared" si="164"/>
        <v/>
      </c>
      <c r="Y725" s="11" t="str">
        <f t="shared" si="165"/>
        <v/>
      </c>
      <c r="Z725" s="11">
        <f t="shared" si="167"/>
        <v>0</v>
      </c>
      <c r="AA725" s="12" t="str">
        <f t="shared" si="166"/>
        <v/>
      </c>
    </row>
    <row r="726" spans="1:27" ht="30" customHeight="1">
      <c r="A726" s="9"/>
      <c r="C726" s="10"/>
      <c r="D726" s="10"/>
      <c r="E726" s="128"/>
      <c r="F726" s="128"/>
      <c r="G726" s="128"/>
      <c r="H726" s="129" t="str">
        <f t="shared" si="160"/>
        <v/>
      </c>
      <c r="I726" s="124"/>
      <c r="J726" s="126" t="str">
        <f t="shared" si="168"/>
        <v/>
      </c>
      <c r="K726" s="127"/>
      <c r="L726" s="126" t="str">
        <f t="shared" si="169"/>
        <v/>
      </c>
      <c r="M726" s="127"/>
      <c r="N726" s="126" t="str">
        <f t="shared" si="170"/>
        <v/>
      </c>
      <c r="O726" s="126" t="str">
        <f t="shared" si="171"/>
        <v/>
      </c>
      <c r="P726" s="126" t="str">
        <f t="shared" si="172"/>
        <v/>
      </c>
      <c r="Q726" s="125"/>
      <c r="S726" s="4" t="str">
        <f t="shared" si="161"/>
        <v/>
      </c>
      <c r="T726" s="11" t="str">
        <f t="shared" si="159"/>
        <v/>
      </c>
      <c r="U726" s="11">
        <f t="shared" si="162"/>
        <v>0</v>
      </c>
      <c r="V726" s="12" t="str">
        <f t="shared" si="163"/>
        <v/>
      </c>
      <c r="X726" s="4" t="str">
        <f t="shared" si="164"/>
        <v/>
      </c>
      <c r="Y726" s="11" t="str">
        <f t="shared" si="165"/>
        <v/>
      </c>
      <c r="Z726" s="11">
        <f t="shared" si="167"/>
        <v>0</v>
      </c>
      <c r="AA726" s="12" t="str">
        <f t="shared" si="166"/>
        <v/>
      </c>
    </row>
    <row r="727" spans="1:27" ht="30" customHeight="1">
      <c r="A727" s="9"/>
      <c r="C727" s="10"/>
      <c r="D727" s="10"/>
      <c r="E727" s="128"/>
      <c r="F727" s="128"/>
      <c r="G727" s="128"/>
      <c r="H727" s="129" t="str">
        <f t="shared" si="160"/>
        <v/>
      </c>
      <c r="I727" s="124"/>
      <c r="J727" s="126" t="str">
        <f t="shared" si="168"/>
        <v/>
      </c>
      <c r="K727" s="127"/>
      <c r="L727" s="126" t="str">
        <f t="shared" si="169"/>
        <v/>
      </c>
      <c r="M727" s="127"/>
      <c r="N727" s="126" t="str">
        <f t="shared" si="170"/>
        <v/>
      </c>
      <c r="O727" s="126" t="str">
        <f t="shared" si="171"/>
        <v/>
      </c>
      <c r="P727" s="126" t="str">
        <f t="shared" si="172"/>
        <v/>
      </c>
      <c r="Q727" s="125"/>
      <c r="S727" s="4" t="str">
        <f t="shared" si="161"/>
        <v/>
      </c>
      <c r="T727" s="11" t="str">
        <f t="shared" si="159"/>
        <v/>
      </c>
      <c r="U727" s="11">
        <f t="shared" si="162"/>
        <v>0</v>
      </c>
      <c r="V727" s="12" t="str">
        <f t="shared" si="163"/>
        <v/>
      </c>
      <c r="X727" s="4" t="str">
        <f t="shared" si="164"/>
        <v/>
      </c>
      <c r="Y727" s="11" t="str">
        <f t="shared" si="165"/>
        <v/>
      </c>
      <c r="Z727" s="11">
        <f t="shared" si="167"/>
        <v>0</v>
      </c>
      <c r="AA727" s="12" t="str">
        <f t="shared" si="166"/>
        <v/>
      </c>
    </row>
    <row r="728" spans="1:27" ht="30" customHeight="1">
      <c r="A728" s="9"/>
      <c r="C728" s="10"/>
      <c r="D728" s="10"/>
      <c r="E728" s="128"/>
      <c r="F728" s="128"/>
      <c r="G728" s="128"/>
      <c r="H728" s="129" t="str">
        <f t="shared" si="160"/>
        <v/>
      </c>
      <c r="I728" s="124"/>
      <c r="J728" s="126" t="str">
        <f t="shared" si="168"/>
        <v/>
      </c>
      <c r="K728" s="127"/>
      <c r="L728" s="126" t="str">
        <f t="shared" si="169"/>
        <v/>
      </c>
      <c r="M728" s="127"/>
      <c r="N728" s="126" t="str">
        <f t="shared" si="170"/>
        <v/>
      </c>
      <c r="O728" s="126" t="str">
        <f t="shared" si="171"/>
        <v/>
      </c>
      <c r="P728" s="126" t="str">
        <f t="shared" si="172"/>
        <v/>
      </c>
      <c r="Q728" s="125"/>
      <c r="S728" s="4" t="str">
        <f t="shared" si="161"/>
        <v/>
      </c>
      <c r="T728" s="11" t="str">
        <f t="shared" si="159"/>
        <v/>
      </c>
      <c r="U728" s="11">
        <f t="shared" si="162"/>
        <v>0</v>
      </c>
      <c r="V728" s="12" t="str">
        <f t="shared" si="163"/>
        <v/>
      </c>
      <c r="X728" s="4" t="str">
        <f t="shared" si="164"/>
        <v/>
      </c>
      <c r="Y728" s="11" t="str">
        <f t="shared" si="165"/>
        <v/>
      </c>
      <c r="Z728" s="11">
        <f t="shared" si="167"/>
        <v>0</v>
      </c>
      <c r="AA728" s="12" t="str">
        <f t="shared" si="166"/>
        <v/>
      </c>
    </row>
    <row r="729" spans="1:27" ht="30" customHeight="1">
      <c r="A729" s="9"/>
      <c r="C729" s="10"/>
      <c r="D729" s="10"/>
      <c r="E729" s="128"/>
      <c r="F729" s="128"/>
      <c r="G729" s="128"/>
      <c r="H729" s="129" t="str">
        <f t="shared" si="160"/>
        <v/>
      </c>
      <c r="I729" s="124"/>
      <c r="J729" s="126" t="str">
        <f t="shared" si="168"/>
        <v/>
      </c>
      <c r="K729" s="127"/>
      <c r="L729" s="126" t="str">
        <f t="shared" si="169"/>
        <v/>
      </c>
      <c r="M729" s="127"/>
      <c r="N729" s="126" t="str">
        <f t="shared" si="170"/>
        <v/>
      </c>
      <c r="O729" s="126" t="str">
        <f t="shared" si="171"/>
        <v/>
      </c>
      <c r="P729" s="126" t="str">
        <f t="shared" si="172"/>
        <v/>
      </c>
      <c r="Q729" s="125"/>
      <c r="S729" s="4" t="str">
        <f t="shared" si="161"/>
        <v/>
      </c>
      <c r="T729" s="11" t="str">
        <f t="shared" si="159"/>
        <v/>
      </c>
      <c r="U729" s="11">
        <f t="shared" si="162"/>
        <v>0</v>
      </c>
      <c r="V729" s="12" t="str">
        <f t="shared" si="163"/>
        <v/>
      </c>
      <c r="X729" s="4" t="str">
        <f t="shared" si="164"/>
        <v/>
      </c>
      <c r="Y729" s="11" t="str">
        <f t="shared" si="165"/>
        <v/>
      </c>
      <c r="Z729" s="11">
        <f t="shared" si="167"/>
        <v>0</v>
      </c>
      <c r="AA729" s="12" t="str">
        <f t="shared" si="166"/>
        <v/>
      </c>
    </row>
    <row r="730" spans="1:27" ht="30" customHeight="1">
      <c r="A730" s="9"/>
      <c r="C730" s="10"/>
      <c r="D730" s="10"/>
      <c r="E730" s="128"/>
      <c r="F730" s="128"/>
      <c r="G730" s="128"/>
      <c r="H730" s="129" t="str">
        <f t="shared" si="160"/>
        <v/>
      </c>
      <c r="I730" s="124"/>
      <c r="J730" s="126" t="str">
        <f t="shared" si="168"/>
        <v/>
      </c>
      <c r="K730" s="127"/>
      <c r="L730" s="126" t="str">
        <f t="shared" si="169"/>
        <v/>
      </c>
      <c r="M730" s="127"/>
      <c r="N730" s="126" t="str">
        <f t="shared" si="170"/>
        <v/>
      </c>
      <c r="O730" s="126" t="str">
        <f t="shared" si="171"/>
        <v/>
      </c>
      <c r="P730" s="126" t="str">
        <f t="shared" si="172"/>
        <v/>
      </c>
      <c r="Q730" s="125"/>
      <c r="S730" s="4" t="str">
        <f t="shared" si="161"/>
        <v/>
      </c>
      <c r="T730" s="11" t="str">
        <f t="shared" si="159"/>
        <v/>
      </c>
      <c r="U730" s="11">
        <f t="shared" si="162"/>
        <v>0</v>
      </c>
      <c r="V730" s="12" t="str">
        <f t="shared" si="163"/>
        <v/>
      </c>
      <c r="X730" s="4" t="str">
        <f t="shared" si="164"/>
        <v/>
      </c>
      <c r="Y730" s="11" t="str">
        <f t="shared" si="165"/>
        <v/>
      </c>
      <c r="Z730" s="11">
        <f t="shared" si="167"/>
        <v>0</v>
      </c>
      <c r="AA730" s="12" t="str">
        <f t="shared" si="166"/>
        <v/>
      </c>
    </row>
    <row r="731" spans="1:27" ht="30" customHeight="1">
      <c r="A731" s="9"/>
      <c r="C731" s="10"/>
      <c r="D731" s="10"/>
      <c r="E731" s="128"/>
      <c r="F731" s="128"/>
      <c r="G731" s="128"/>
      <c r="H731" s="129" t="str">
        <f t="shared" si="160"/>
        <v/>
      </c>
      <c r="I731" s="124"/>
      <c r="J731" s="126" t="str">
        <f t="shared" si="168"/>
        <v/>
      </c>
      <c r="K731" s="127"/>
      <c r="L731" s="126" t="str">
        <f t="shared" si="169"/>
        <v/>
      </c>
      <c r="M731" s="127"/>
      <c r="N731" s="126" t="str">
        <f t="shared" si="170"/>
        <v/>
      </c>
      <c r="O731" s="126" t="str">
        <f t="shared" si="171"/>
        <v/>
      </c>
      <c r="P731" s="126" t="str">
        <f t="shared" si="172"/>
        <v/>
      </c>
      <c r="Q731" s="125"/>
      <c r="S731" s="4" t="str">
        <f t="shared" si="161"/>
        <v/>
      </c>
      <c r="T731" s="11" t="str">
        <f t="shared" si="159"/>
        <v/>
      </c>
      <c r="U731" s="11">
        <f t="shared" si="162"/>
        <v>0</v>
      </c>
      <c r="V731" s="12" t="str">
        <f t="shared" si="163"/>
        <v/>
      </c>
      <c r="X731" s="4" t="str">
        <f t="shared" si="164"/>
        <v/>
      </c>
      <c r="Y731" s="11" t="str">
        <f t="shared" si="165"/>
        <v/>
      </c>
      <c r="Z731" s="11">
        <f t="shared" si="167"/>
        <v>0</v>
      </c>
      <c r="AA731" s="12" t="str">
        <f t="shared" si="166"/>
        <v/>
      </c>
    </row>
    <row r="732" spans="1:27" ht="30" customHeight="1">
      <c r="A732" s="9"/>
      <c r="C732" s="10"/>
      <c r="D732" s="10"/>
      <c r="E732" s="128"/>
      <c r="F732" s="128"/>
      <c r="G732" s="128"/>
      <c r="H732" s="129" t="str">
        <f t="shared" si="160"/>
        <v/>
      </c>
      <c r="I732" s="124"/>
      <c r="J732" s="126" t="str">
        <f t="shared" si="168"/>
        <v/>
      </c>
      <c r="K732" s="127"/>
      <c r="L732" s="126" t="str">
        <f t="shared" si="169"/>
        <v/>
      </c>
      <c r="M732" s="127"/>
      <c r="N732" s="126" t="str">
        <f t="shared" si="170"/>
        <v/>
      </c>
      <c r="O732" s="126" t="str">
        <f t="shared" si="171"/>
        <v/>
      </c>
      <c r="P732" s="126" t="str">
        <f t="shared" si="172"/>
        <v/>
      </c>
      <c r="Q732" s="125"/>
      <c r="S732" s="4" t="str">
        <f t="shared" si="161"/>
        <v/>
      </c>
      <c r="T732" s="11" t="str">
        <f t="shared" si="159"/>
        <v/>
      </c>
      <c r="U732" s="11">
        <f t="shared" si="162"/>
        <v>0</v>
      </c>
      <c r="V732" s="12" t="str">
        <f t="shared" si="163"/>
        <v/>
      </c>
      <c r="X732" s="4" t="str">
        <f t="shared" si="164"/>
        <v/>
      </c>
      <c r="Y732" s="11" t="str">
        <f t="shared" si="165"/>
        <v/>
      </c>
      <c r="Z732" s="11">
        <f t="shared" si="167"/>
        <v>0</v>
      </c>
      <c r="AA732" s="12" t="str">
        <f t="shared" si="166"/>
        <v/>
      </c>
    </row>
    <row r="733" spans="1:27" ht="30" customHeight="1">
      <c r="A733" s="9"/>
      <c r="C733" s="10"/>
      <c r="D733" s="10"/>
      <c r="E733" s="128"/>
      <c r="F733" s="128"/>
      <c r="G733" s="128"/>
      <c r="H733" s="129" t="str">
        <f t="shared" si="160"/>
        <v/>
      </c>
      <c r="I733" s="124"/>
      <c r="J733" s="126" t="str">
        <f t="shared" si="168"/>
        <v/>
      </c>
      <c r="K733" s="127"/>
      <c r="L733" s="126" t="str">
        <f t="shared" si="169"/>
        <v/>
      </c>
      <c r="M733" s="127"/>
      <c r="N733" s="126" t="str">
        <f t="shared" si="170"/>
        <v/>
      </c>
      <c r="O733" s="126" t="str">
        <f t="shared" si="171"/>
        <v/>
      </c>
      <c r="P733" s="126" t="str">
        <f t="shared" si="172"/>
        <v/>
      </c>
      <c r="Q733" s="125"/>
      <c r="S733" s="4" t="str">
        <f t="shared" si="161"/>
        <v/>
      </c>
      <c r="T733" s="11" t="str">
        <f t="shared" si="159"/>
        <v/>
      </c>
      <c r="U733" s="11">
        <f t="shared" si="162"/>
        <v>0</v>
      </c>
      <c r="V733" s="12" t="str">
        <f t="shared" si="163"/>
        <v/>
      </c>
      <c r="X733" s="4" t="str">
        <f t="shared" si="164"/>
        <v/>
      </c>
      <c r="Y733" s="11" t="str">
        <f t="shared" si="165"/>
        <v/>
      </c>
      <c r="Z733" s="11">
        <f t="shared" si="167"/>
        <v>0</v>
      </c>
      <c r="AA733" s="12" t="str">
        <f t="shared" si="166"/>
        <v/>
      </c>
    </row>
    <row r="734" spans="1:27" ht="30" customHeight="1">
      <c r="A734" s="9"/>
      <c r="C734" s="10"/>
      <c r="D734" s="10"/>
      <c r="E734" s="128"/>
      <c r="F734" s="128"/>
      <c r="G734" s="128"/>
      <c r="H734" s="129" t="str">
        <f t="shared" si="160"/>
        <v/>
      </c>
      <c r="I734" s="124"/>
      <c r="J734" s="126" t="str">
        <f t="shared" si="168"/>
        <v/>
      </c>
      <c r="K734" s="127"/>
      <c r="L734" s="126" t="str">
        <f t="shared" si="169"/>
        <v/>
      </c>
      <c r="M734" s="127"/>
      <c r="N734" s="126" t="str">
        <f t="shared" si="170"/>
        <v/>
      </c>
      <c r="O734" s="126" t="str">
        <f t="shared" si="171"/>
        <v/>
      </c>
      <c r="P734" s="126" t="str">
        <f t="shared" si="172"/>
        <v/>
      </c>
      <c r="Q734" s="125"/>
      <c r="S734" s="4" t="str">
        <f t="shared" si="161"/>
        <v/>
      </c>
      <c r="T734" s="11" t="str">
        <f t="shared" si="159"/>
        <v/>
      </c>
      <c r="U734" s="11">
        <f t="shared" si="162"/>
        <v>0</v>
      </c>
      <c r="V734" s="12" t="str">
        <f t="shared" si="163"/>
        <v/>
      </c>
      <c r="X734" s="4" t="str">
        <f t="shared" si="164"/>
        <v/>
      </c>
      <c r="Y734" s="11" t="str">
        <f t="shared" si="165"/>
        <v/>
      </c>
      <c r="Z734" s="11">
        <f t="shared" si="167"/>
        <v>0</v>
      </c>
      <c r="AA734" s="12" t="str">
        <f t="shared" si="166"/>
        <v/>
      </c>
    </row>
    <row r="735" spans="1:27" ht="30" customHeight="1">
      <c r="A735" s="9"/>
      <c r="C735" s="10"/>
      <c r="D735" s="10"/>
      <c r="E735" s="128"/>
      <c r="F735" s="128"/>
      <c r="G735" s="128"/>
      <c r="H735" s="129" t="str">
        <f t="shared" si="160"/>
        <v/>
      </c>
      <c r="I735" s="124"/>
      <c r="J735" s="126" t="str">
        <f t="shared" si="168"/>
        <v/>
      </c>
      <c r="K735" s="127"/>
      <c r="L735" s="126" t="str">
        <f t="shared" si="169"/>
        <v/>
      </c>
      <c r="M735" s="127"/>
      <c r="N735" s="126" t="str">
        <f t="shared" si="170"/>
        <v/>
      </c>
      <c r="O735" s="126" t="str">
        <f t="shared" si="171"/>
        <v/>
      </c>
      <c r="P735" s="126" t="str">
        <f t="shared" si="172"/>
        <v/>
      </c>
      <c r="Q735" s="125"/>
      <c r="S735" s="4" t="str">
        <f t="shared" si="161"/>
        <v/>
      </c>
      <c r="T735" s="11" t="str">
        <f t="shared" si="159"/>
        <v/>
      </c>
      <c r="U735" s="11">
        <f t="shared" si="162"/>
        <v>0</v>
      </c>
      <c r="V735" s="12" t="str">
        <f t="shared" si="163"/>
        <v/>
      </c>
      <c r="X735" s="4" t="str">
        <f t="shared" si="164"/>
        <v/>
      </c>
      <c r="Y735" s="11" t="str">
        <f t="shared" si="165"/>
        <v/>
      </c>
      <c r="Z735" s="11">
        <f t="shared" si="167"/>
        <v>0</v>
      </c>
      <c r="AA735" s="12" t="str">
        <f t="shared" si="166"/>
        <v/>
      </c>
    </row>
    <row r="736" spans="1:27" ht="30" customHeight="1">
      <c r="A736" s="9"/>
      <c r="C736" s="10"/>
      <c r="D736" s="10"/>
      <c r="E736" s="128"/>
      <c r="F736" s="128"/>
      <c r="G736" s="128"/>
      <c r="H736" s="129" t="str">
        <f t="shared" si="160"/>
        <v/>
      </c>
      <c r="I736" s="124"/>
      <c r="J736" s="126" t="str">
        <f t="shared" si="168"/>
        <v/>
      </c>
      <c r="K736" s="127"/>
      <c r="L736" s="126" t="str">
        <f t="shared" si="169"/>
        <v/>
      </c>
      <c r="M736" s="127"/>
      <c r="N736" s="126" t="str">
        <f t="shared" si="170"/>
        <v/>
      </c>
      <c r="O736" s="126" t="str">
        <f t="shared" si="171"/>
        <v/>
      </c>
      <c r="P736" s="126" t="str">
        <f t="shared" si="172"/>
        <v/>
      </c>
      <c r="Q736" s="125"/>
      <c r="S736" s="4" t="str">
        <f t="shared" si="161"/>
        <v/>
      </c>
      <c r="T736" s="11" t="str">
        <f t="shared" si="159"/>
        <v/>
      </c>
      <c r="U736" s="11">
        <f t="shared" si="162"/>
        <v>0</v>
      </c>
      <c r="V736" s="12" t="str">
        <f t="shared" si="163"/>
        <v/>
      </c>
      <c r="X736" s="4" t="str">
        <f t="shared" si="164"/>
        <v/>
      </c>
      <c r="Y736" s="11" t="str">
        <f t="shared" si="165"/>
        <v/>
      </c>
      <c r="Z736" s="11">
        <f t="shared" si="167"/>
        <v>0</v>
      </c>
      <c r="AA736" s="12" t="str">
        <f t="shared" si="166"/>
        <v/>
      </c>
    </row>
    <row r="737" spans="1:27" ht="30" customHeight="1">
      <c r="A737" s="9"/>
      <c r="C737" s="10"/>
      <c r="D737" s="10"/>
      <c r="E737" s="128"/>
      <c r="F737" s="128"/>
      <c r="G737" s="128"/>
      <c r="H737" s="129" t="str">
        <f t="shared" si="160"/>
        <v/>
      </c>
      <c r="I737" s="124"/>
      <c r="J737" s="126" t="str">
        <f t="shared" si="168"/>
        <v/>
      </c>
      <c r="K737" s="127"/>
      <c r="L737" s="126" t="str">
        <f t="shared" si="169"/>
        <v/>
      </c>
      <c r="M737" s="127"/>
      <c r="N737" s="126" t="str">
        <f t="shared" si="170"/>
        <v/>
      </c>
      <c r="O737" s="126" t="str">
        <f t="shared" si="171"/>
        <v/>
      </c>
      <c r="P737" s="126" t="str">
        <f t="shared" si="172"/>
        <v/>
      </c>
      <c r="Q737" s="125"/>
      <c r="S737" s="4" t="str">
        <f t="shared" si="161"/>
        <v/>
      </c>
      <c r="T737" s="11" t="str">
        <f t="shared" si="159"/>
        <v/>
      </c>
      <c r="U737" s="11">
        <f t="shared" si="162"/>
        <v>0</v>
      </c>
      <c r="V737" s="12" t="str">
        <f t="shared" si="163"/>
        <v/>
      </c>
      <c r="X737" s="4" t="str">
        <f t="shared" si="164"/>
        <v/>
      </c>
      <c r="Y737" s="11" t="str">
        <f t="shared" si="165"/>
        <v/>
      </c>
      <c r="Z737" s="11">
        <f t="shared" si="167"/>
        <v>0</v>
      </c>
      <c r="AA737" s="12" t="str">
        <f t="shared" si="166"/>
        <v/>
      </c>
    </row>
    <row r="738" spans="1:27" ht="30" customHeight="1">
      <c r="A738" s="9"/>
      <c r="C738" s="10"/>
      <c r="D738" s="10"/>
      <c r="E738" s="128"/>
      <c r="F738" s="128"/>
      <c r="G738" s="128"/>
      <c r="H738" s="129" t="str">
        <f t="shared" si="160"/>
        <v/>
      </c>
      <c r="I738" s="124"/>
      <c r="J738" s="126" t="str">
        <f t="shared" si="168"/>
        <v/>
      </c>
      <c r="K738" s="127"/>
      <c r="L738" s="126" t="str">
        <f t="shared" si="169"/>
        <v/>
      </c>
      <c r="M738" s="127"/>
      <c r="N738" s="126" t="str">
        <f t="shared" si="170"/>
        <v/>
      </c>
      <c r="O738" s="126" t="str">
        <f t="shared" si="171"/>
        <v/>
      </c>
      <c r="P738" s="126" t="str">
        <f t="shared" si="172"/>
        <v/>
      </c>
      <c r="Q738" s="125"/>
      <c r="S738" s="4" t="str">
        <f t="shared" si="161"/>
        <v/>
      </c>
      <c r="T738" s="11" t="str">
        <f t="shared" si="159"/>
        <v/>
      </c>
      <c r="U738" s="11">
        <f t="shared" si="162"/>
        <v>0</v>
      </c>
      <c r="V738" s="12" t="str">
        <f t="shared" si="163"/>
        <v/>
      </c>
      <c r="X738" s="4" t="str">
        <f t="shared" si="164"/>
        <v/>
      </c>
      <c r="Y738" s="11" t="str">
        <f t="shared" si="165"/>
        <v/>
      </c>
      <c r="Z738" s="11">
        <f t="shared" si="167"/>
        <v>0</v>
      </c>
      <c r="AA738" s="12" t="str">
        <f t="shared" si="166"/>
        <v/>
      </c>
    </row>
    <row r="739" spans="1:27" ht="30" customHeight="1">
      <c r="A739" s="9"/>
      <c r="C739" s="10"/>
      <c r="D739" s="10"/>
      <c r="E739" s="128"/>
      <c r="F739" s="128"/>
      <c r="G739" s="128"/>
      <c r="H739" s="129" t="str">
        <f t="shared" si="160"/>
        <v/>
      </c>
      <c r="I739" s="124"/>
      <c r="J739" s="126" t="str">
        <f t="shared" si="168"/>
        <v/>
      </c>
      <c r="K739" s="127"/>
      <c r="L739" s="126" t="str">
        <f t="shared" si="169"/>
        <v/>
      </c>
      <c r="M739" s="127"/>
      <c r="N739" s="126" t="str">
        <f t="shared" si="170"/>
        <v/>
      </c>
      <c r="O739" s="126" t="str">
        <f t="shared" si="171"/>
        <v/>
      </c>
      <c r="P739" s="126" t="str">
        <f t="shared" si="172"/>
        <v/>
      </c>
      <c r="Q739" s="125"/>
      <c r="S739" s="4" t="str">
        <f t="shared" si="161"/>
        <v/>
      </c>
      <c r="T739" s="11" t="str">
        <f t="shared" si="159"/>
        <v/>
      </c>
      <c r="U739" s="11">
        <f t="shared" si="162"/>
        <v>0</v>
      </c>
      <c r="V739" s="12" t="str">
        <f t="shared" si="163"/>
        <v/>
      </c>
      <c r="X739" s="4" t="str">
        <f t="shared" si="164"/>
        <v/>
      </c>
      <c r="Y739" s="11" t="str">
        <f t="shared" si="165"/>
        <v/>
      </c>
      <c r="Z739" s="11">
        <f t="shared" si="167"/>
        <v>0</v>
      </c>
      <c r="AA739" s="12" t="str">
        <f t="shared" si="166"/>
        <v/>
      </c>
    </row>
    <row r="740" spans="1:27" ht="30" customHeight="1">
      <c r="A740" s="9"/>
      <c r="C740" s="10"/>
      <c r="D740" s="10"/>
      <c r="E740" s="128"/>
      <c r="F740" s="128"/>
      <c r="G740" s="128"/>
      <c r="H740" s="129" t="str">
        <f t="shared" si="160"/>
        <v/>
      </c>
      <c r="I740" s="124"/>
      <c r="J740" s="126" t="str">
        <f t="shared" si="168"/>
        <v/>
      </c>
      <c r="K740" s="127"/>
      <c r="L740" s="126" t="str">
        <f t="shared" si="169"/>
        <v/>
      </c>
      <c r="M740" s="127"/>
      <c r="N740" s="126" t="str">
        <f t="shared" si="170"/>
        <v/>
      </c>
      <c r="O740" s="126" t="str">
        <f t="shared" si="171"/>
        <v/>
      </c>
      <c r="P740" s="126" t="str">
        <f t="shared" si="172"/>
        <v/>
      </c>
      <c r="Q740" s="125"/>
      <c r="S740" s="4" t="str">
        <f t="shared" si="161"/>
        <v/>
      </c>
      <c r="T740" s="11" t="str">
        <f t="shared" si="159"/>
        <v/>
      </c>
      <c r="U740" s="11">
        <f t="shared" si="162"/>
        <v>0</v>
      </c>
      <c r="V740" s="12" t="str">
        <f t="shared" si="163"/>
        <v/>
      </c>
      <c r="X740" s="4" t="str">
        <f t="shared" si="164"/>
        <v/>
      </c>
      <c r="Y740" s="11" t="str">
        <f t="shared" si="165"/>
        <v/>
      </c>
      <c r="Z740" s="11">
        <f t="shared" si="167"/>
        <v>0</v>
      </c>
      <c r="AA740" s="12" t="str">
        <f t="shared" si="166"/>
        <v/>
      </c>
    </row>
    <row r="741" spans="1:27" ht="30" customHeight="1">
      <c r="A741" s="9"/>
      <c r="C741" s="10"/>
      <c r="D741" s="10"/>
      <c r="E741" s="128"/>
      <c r="F741" s="128"/>
      <c r="G741" s="128"/>
      <c r="H741" s="129" t="str">
        <f t="shared" si="160"/>
        <v/>
      </c>
      <c r="I741" s="124"/>
      <c r="J741" s="126" t="str">
        <f t="shared" si="168"/>
        <v/>
      </c>
      <c r="K741" s="127"/>
      <c r="L741" s="126" t="str">
        <f t="shared" si="169"/>
        <v/>
      </c>
      <c r="M741" s="127"/>
      <c r="N741" s="126" t="str">
        <f t="shared" si="170"/>
        <v/>
      </c>
      <c r="O741" s="126" t="str">
        <f t="shared" si="171"/>
        <v/>
      </c>
      <c r="P741" s="126" t="str">
        <f t="shared" si="172"/>
        <v/>
      </c>
      <c r="Q741" s="125"/>
      <c r="S741" s="4" t="str">
        <f t="shared" si="161"/>
        <v/>
      </c>
      <c r="T741" s="11" t="str">
        <f t="shared" si="159"/>
        <v/>
      </c>
      <c r="U741" s="11">
        <f t="shared" si="162"/>
        <v>0</v>
      </c>
      <c r="V741" s="12" t="str">
        <f t="shared" si="163"/>
        <v/>
      </c>
      <c r="X741" s="4" t="str">
        <f t="shared" si="164"/>
        <v/>
      </c>
      <c r="Y741" s="11" t="str">
        <f t="shared" si="165"/>
        <v/>
      </c>
      <c r="Z741" s="11">
        <f t="shared" si="167"/>
        <v>0</v>
      </c>
      <c r="AA741" s="12" t="str">
        <f t="shared" si="166"/>
        <v/>
      </c>
    </row>
    <row r="742" spans="1:27" ht="30" customHeight="1">
      <c r="A742" s="9"/>
      <c r="C742" s="10"/>
      <c r="D742" s="10"/>
      <c r="E742" s="128"/>
      <c r="F742" s="128"/>
      <c r="G742" s="128"/>
      <c r="H742" s="129" t="str">
        <f t="shared" si="160"/>
        <v/>
      </c>
      <c r="I742" s="124"/>
      <c r="J742" s="126" t="str">
        <f t="shared" si="168"/>
        <v/>
      </c>
      <c r="K742" s="127"/>
      <c r="L742" s="126" t="str">
        <f t="shared" si="169"/>
        <v/>
      </c>
      <c r="M742" s="127"/>
      <c r="N742" s="126" t="str">
        <f t="shared" si="170"/>
        <v/>
      </c>
      <c r="O742" s="126" t="str">
        <f t="shared" si="171"/>
        <v/>
      </c>
      <c r="P742" s="126" t="str">
        <f t="shared" si="172"/>
        <v/>
      </c>
      <c r="Q742" s="125"/>
      <c r="S742" s="4" t="str">
        <f t="shared" si="161"/>
        <v/>
      </c>
      <c r="T742" s="11" t="str">
        <f t="shared" si="159"/>
        <v/>
      </c>
      <c r="U742" s="11">
        <f t="shared" si="162"/>
        <v>0</v>
      </c>
      <c r="V742" s="12" t="str">
        <f t="shared" si="163"/>
        <v/>
      </c>
      <c r="X742" s="4" t="str">
        <f t="shared" si="164"/>
        <v/>
      </c>
      <c r="Y742" s="11" t="str">
        <f t="shared" si="165"/>
        <v/>
      </c>
      <c r="Z742" s="11">
        <f t="shared" si="167"/>
        <v>0</v>
      </c>
      <c r="AA742" s="12" t="str">
        <f t="shared" si="166"/>
        <v/>
      </c>
    </row>
    <row r="743" spans="1:27" ht="30" customHeight="1">
      <c r="A743" s="9"/>
      <c r="C743" s="10"/>
      <c r="D743" s="10"/>
      <c r="E743" s="128"/>
      <c r="F743" s="128"/>
      <c r="G743" s="128"/>
      <c r="H743" s="129" t="str">
        <f t="shared" si="160"/>
        <v/>
      </c>
      <c r="I743" s="124"/>
      <c r="J743" s="126" t="str">
        <f t="shared" si="168"/>
        <v/>
      </c>
      <c r="K743" s="127"/>
      <c r="L743" s="126" t="str">
        <f t="shared" si="169"/>
        <v/>
      </c>
      <c r="M743" s="127"/>
      <c r="N743" s="126" t="str">
        <f t="shared" si="170"/>
        <v/>
      </c>
      <c r="O743" s="126" t="str">
        <f t="shared" si="171"/>
        <v/>
      </c>
      <c r="P743" s="126" t="str">
        <f t="shared" si="172"/>
        <v/>
      </c>
      <c r="Q743" s="125"/>
      <c r="S743" s="4" t="str">
        <f t="shared" si="161"/>
        <v/>
      </c>
      <c r="T743" s="11" t="str">
        <f t="shared" si="159"/>
        <v/>
      </c>
      <c r="U743" s="11">
        <f t="shared" si="162"/>
        <v>0</v>
      </c>
      <c r="V743" s="12" t="str">
        <f t="shared" si="163"/>
        <v/>
      </c>
      <c r="X743" s="4" t="str">
        <f t="shared" si="164"/>
        <v/>
      </c>
      <c r="Y743" s="11" t="str">
        <f t="shared" si="165"/>
        <v/>
      </c>
      <c r="Z743" s="11">
        <f t="shared" si="167"/>
        <v>0</v>
      </c>
      <c r="AA743" s="12" t="str">
        <f t="shared" si="166"/>
        <v/>
      </c>
    </row>
    <row r="744" spans="1:27" ht="30" customHeight="1">
      <c r="A744" s="9"/>
      <c r="C744" s="10"/>
      <c r="D744" s="10"/>
      <c r="E744" s="128"/>
      <c r="F744" s="128"/>
      <c r="G744" s="128"/>
      <c r="H744" s="129" t="str">
        <f t="shared" si="160"/>
        <v/>
      </c>
      <c r="I744" s="124"/>
      <c r="J744" s="126" t="str">
        <f t="shared" si="168"/>
        <v/>
      </c>
      <c r="K744" s="127"/>
      <c r="L744" s="126" t="str">
        <f t="shared" si="169"/>
        <v/>
      </c>
      <c r="M744" s="127"/>
      <c r="N744" s="126" t="str">
        <f t="shared" si="170"/>
        <v/>
      </c>
      <c r="O744" s="126" t="str">
        <f t="shared" si="171"/>
        <v/>
      </c>
      <c r="P744" s="126" t="str">
        <f t="shared" si="172"/>
        <v/>
      </c>
      <c r="Q744" s="125"/>
      <c r="S744" s="4" t="str">
        <f t="shared" si="161"/>
        <v/>
      </c>
      <c r="T744" s="11" t="str">
        <f t="shared" si="159"/>
        <v/>
      </c>
      <c r="U744" s="11">
        <f t="shared" si="162"/>
        <v>0</v>
      </c>
      <c r="V744" s="12" t="str">
        <f t="shared" si="163"/>
        <v/>
      </c>
      <c r="X744" s="4" t="str">
        <f t="shared" si="164"/>
        <v/>
      </c>
      <c r="Y744" s="11" t="str">
        <f t="shared" si="165"/>
        <v/>
      </c>
      <c r="Z744" s="11">
        <f t="shared" si="167"/>
        <v>0</v>
      </c>
      <c r="AA744" s="12" t="str">
        <f t="shared" si="166"/>
        <v/>
      </c>
    </row>
    <row r="745" spans="1:27" ht="30" customHeight="1">
      <c r="A745" s="9"/>
      <c r="C745" s="10"/>
      <c r="D745" s="10"/>
      <c r="E745" s="128"/>
      <c r="F745" s="128"/>
      <c r="G745" s="128"/>
      <c r="H745" s="129" t="str">
        <f t="shared" si="160"/>
        <v/>
      </c>
      <c r="I745" s="124"/>
      <c r="J745" s="126" t="str">
        <f t="shared" si="168"/>
        <v/>
      </c>
      <c r="K745" s="127"/>
      <c r="L745" s="126" t="str">
        <f t="shared" si="169"/>
        <v/>
      </c>
      <c r="M745" s="127"/>
      <c r="N745" s="126" t="str">
        <f t="shared" si="170"/>
        <v/>
      </c>
      <c r="O745" s="126" t="str">
        <f t="shared" si="171"/>
        <v/>
      </c>
      <c r="P745" s="126" t="str">
        <f t="shared" si="172"/>
        <v/>
      </c>
      <c r="Q745" s="125"/>
      <c r="S745" s="4" t="str">
        <f t="shared" si="161"/>
        <v/>
      </c>
      <c r="T745" s="11" t="str">
        <f t="shared" si="159"/>
        <v/>
      </c>
      <c r="U745" s="11">
        <f t="shared" si="162"/>
        <v>0</v>
      </c>
      <c r="V745" s="12" t="str">
        <f t="shared" si="163"/>
        <v/>
      </c>
      <c r="X745" s="4" t="str">
        <f t="shared" si="164"/>
        <v/>
      </c>
      <c r="Y745" s="11" t="str">
        <f t="shared" si="165"/>
        <v/>
      </c>
      <c r="Z745" s="11">
        <f t="shared" si="167"/>
        <v>0</v>
      </c>
      <c r="AA745" s="12" t="str">
        <f t="shared" si="166"/>
        <v/>
      </c>
    </row>
    <row r="746" spans="1:27" ht="30" customHeight="1">
      <c r="A746" s="9"/>
      <c r="C746" s="10"/>
      <c r="D746" s="10"/>
      <c r="E746" s="128"/>
      <c r="F746" s="128"/>
      <c r="G746" s="128"/>
      <c r="H746" s="129" t="str">
        <f t="shared" si="160"/>
        <v/>
      </c>
      <c r="I746" s="124"/>
      <c r="J746" s="126" t="str">
        <f t="shared" si="168"/>
        <v/>
      </c>
      <c r="K746" s="127"/>
      <c r="L746" s="126" t="str">
        <f t="shared" si="169"/>
        <v/>
      </c>
      <c r="M746" s="127"/>
      <c r="N746" s="126" t="str">
        <f t="shared" si="170"/>
        <v/>
      </c>
      <c r="O746" s="126" t="str">
        <f t="shared" si="171"/>
        <v/>
      </c>
      <c r="P746" s="126" t="str">
        <f t="shared" si="172"/>
        <v/>
      </c>
      <c r="Q746" s="125"/>
      <c r="S746" s="4" t="str">
        <f t="shared" si="161"/>
        <v/>
      </c>
      <c r="T746" s="11" t="str">
        <f t="shared" si="159"/>
        <v/>
      </c>
      <c r="U746" s="11">
        <f t="shared" si="162"/>
        <v>0</v>
      </c>
      <c r="V746" s="12" t="str">
        <f t="shared" si="163"/>
        <v/>
      </c>
      <c r="X746" s="4" t="str">
        <f t="shared" si="164"/>
        <v/>
      </c>
      <c r="Y746" s="11" t="str">
        <f t="shared" si="165"/>
        <v/>
      </c>
      <c r="Z746" s="11">
        <f t="shared" si="167"/>
        <v>0</v>
      </c>
      <c r="AA746" s="12" t="str">
        <f t="shared" si="166"/>
        <v/>
      </c>
    </row>
    <row r="747" spans="1:27" ht="30" customHeight="1">
      <c r="A747" s="9"/>
      <c r="C747" s="10"/>
      <c r="D747" s="10"/>
      <c r="E747" s="128"/>
      <c r="F747" s="128"/>
      <c r="G747" s="128"/>
      <c r="H747" s="129" t="str">
        <f t="shared" si="160"/>
        <v/>
      </c>
      <c r="I747" s="124"/>
      <c r="J747" s="126" t="str">
        <f t="shared" si="168"/>
        <v/>
      </c>
      <c r="K747" s="127"/>
      <c r="L747" s="126" t="str">
        <f t="shared" si="169"/>
        <v/>
      </c>
      <c r="M747" s="127"/>
      <c r="N747" s="126" t="str">
        <f t="shared" si="170"/>
        <v/>
      </c>
      <c r="O747" s="126" t="str">
        <f t="shared" si="171"/>
        <v/>
      </c>
      <c r="P747" s="126" t="str">
        <f t="shared" si="172"/>
        <v/>
      </c>
      <c r="Q747" s="125"/>
      <c r="S747" s="4" t="str">
        <f t="shared" si="161"/>
        <v/>
      </c>
      <c r="T747" s="11" t="str">
        <f t="shared" si="159"/>
        <v/>
      </c>
      <c r="U747" s="11">
        <f t="shared" si="162"/>
        <v>0</v>
      </c>
      <c r="V747" s="12" t="str">
        <f t="shared" si="163"/>
        <v/>
      </c>
      <c r="X747" s="4" t="str">
        <f t="shared" si="164"/>
        <v/>
      </c>
      <c r="Y747" s="11" t="str">
        <f t="shared" si="165"/>
        <v/>
      </c>
      <c r="Z747" s="11">
        <f t="shared" si="167"/>
        <v>0</v>
      </c>
      <c r="AA747" s="12" t="str">
        <f t="shared" si="166"/>
        <v/>
      </c>
    </row>
    <row r="748" spans="1:27" ht="30" customHeight="1">
      <c r="A748" s="9"/>
      <c r="C748" s="10"/>
      <c r="D748" s="10"/>
      <c r="E748" s="128"/>
      <c r="F748" s="128"/>
      <c r="G748" s="128"/>
      <c r="H748" s="129" t="str">
        <f t="shared" si="160"/>
        <v/>
      </c>
      <c r="I748" s="124"/>
      <c r="J748" s="126" t="str">
        <f t="shared" si="168"/>
        <v/>
      </c>
      <c r="K748" s="127"/>
      <c r="L748" s="126" t="str">
        <f t="shared" si="169"/>
        <v/>
      </c>
      <c r="M748" s="127"/>
      <c r="N748" s="126" t="str">
        <f t="shared" si="170"/>
        <v/>
      </c>
      <c r="O748" s="126" t="str">
        <f t="shared" si="171"/>
        <v/>
      </c>
      <c r="P748" s="126" t="str">
        <f t="shared" si="172"/>
        <v/>
      </c>
      <c r="Q748" s="125"/>
      <c r="S748" s="4" t="str">
        <f t="shared" si="161"/>
        <v/>
      </c>
      <c r="T748" s="11" t="str">
        <f t="shared" si="159"/>
        <v/>
      </c>
      <c r="U748" s="11">
        <f t="shared" si="162"/>
        <v>0</v>
      </c>
      <c r="V748" s="12" t="str">
        <f t="shared" si="163"/>
        <v/>
      </c>
      <c r="X748" s="4" t="str">
        <f t="shared" si="164"/>
        <v/>
      </c>
      <c r="Y748" s="11" t="str">
        <f t="shared" si="165"/>
        <v/>
      </c>
      <c r="Z748" s="11">
        <f t="shared" si="167"/>
        <v>0</v>
      </c>
      <c r="AA748" s="12" t="str">
        <f t="shared" si="166"/>
        <v/>
      </c>
    </row>
    <row r="749" spans="1:27" ht="30" customHeight="1">
      <c r="A749" s="9"/>
      <c r="C749" s="10"/>
      <c r="D749" s="10"/>
      <c r="E749" s="128"/>
      <c r="F749" s="128"/>
      <c r="G749" s="128"/>
      <c r="H749" s="129" t="str">
        <f t="shared" si="160"/>
        <v/>
      </c>
      <c r="I749" s="124"/>
      <c r="J749" s="126" t="str">
        <f t="shared" si="168"/>
        <v/>
      </c>
      <c r="K749" s="127"/>
      <c r="L749" s="126" t="str">
        <f t="shared" si="169"/>
        <v/>
      </c>
      <c r="M749" s="127"/>
      <c r="N749" s="126" t="str">
        <f t="shared" si="170"/>
        <v/>
      </c>
      <c r="O749" s="126" t="str">
        <f t="shared" si="171"/>
        <v/>
      </c>
      <c r="P749" s="126" t="str">
        <f t="shared" si="172"/>
        <v/>
      </c>
      <c r="Q749" s="125"/>
      <c r="S749" s="4" t="str">
        <f t="shared" si="161"/>
        <v/>
      </c>
      <c r="T749" s="11" t="str">
        <f t="shared" si="159"/>
        <v/>
      </c>
      <c r="U749" s="11">
        <f t="shared" si="162"/>
        <v>0</v>
      </c>
      <c r="V749" s="12" t="str">
        <f t="shared" si="163"/>
        <v/>
      </c>
      <c r="X749" s="4" t="str">
        <f t="shared" si="164"/>
        <v/>
      </c>
      <c r="Y749" s="11" t="str">
        <f t="shared" si="165"/>
        <v/>
      </c>
      <c r="Z749" s="11">
        <f t="shared" si="167"/>
        <v>0</v>
      </c>
      <c r="AA749" s="12" t="str">
        <f t="shared" si="166"/>
        <v/>
      </c>
    </row>
    <row r="750" spans="1:27" ht="30" customHeight="1">
      <c r="A750" s="9"/>
      <c r="C750" s="10"/>
      <c r="D750" s="10"/>
      <c r="E750" s="128"/>
      <c r="F750" s="128"/>
      <c r="G750" s="128"/>
      <c r="H750" s="129" t="str">
        <f t="shared" si="160"/>
        <v/>
      </c>
      <c r="I750" s="124"/>
      <c r="J750" s="126" t="str">
        <f t="shared" si="168"/>
        <v/>
      </c>
      <c r="K750" s="127"/>
      <c r="L750" s="126" t="str">
        <f t="shared" si="169"/>
        <v/>
      </c>
      <c r="M750" s="127"/>
      <c r="N750" s="126" t="str">
        <f t="shared" si="170"/>
        <v/>
      </c>
      <c r="O750" s="126" t="str">
        <f t="shared" si="171"/>
        <v/>
      </c>
      <c r="P750" s="126" t="str">
        <f t="shared" si="172"/>
        <v/>
      </c>
      <c r="Q750" s="125"/>
      <c r="S750" s="4" t="str">
        <f t="shared" si="161"/>
        <v/>
      </c>
      <c r="T750" s="11" t="str">
        <f t="shared" si="159"/>
        <v/>
      </c>
      <c r="U750" s="11">
        <f t="shared" si="162"/>
        <v>0</v>
      </c>
      <c r="V750" s="12" t="str">
        <f t="shared" si="163"/>
        <v/>
      </c>
      <c r="X750" s="4" t="str">
        <f t="shared" si="164"/>
        <v/>
      </c>
      <c r="Y750" s="11" t="str">
        <f t="shared" si="165"/>
        <v/>
      </c>
      <c r="Z750" s="11">
        <f t="shared" si="167"/>
        <v>0</v>
      </c>
      <c r="AA750" s="12" t="str">
        <f t="shared" si="166"/>
        <v/>
      </c>
    </row>
    <row r="751" spans="1:27" ht="30" customHeight="1">
      <c r="A751" s="9"/>
      <c r="C751" s="10"/>
      <c r="D751" s="10"/>
      <c r="E751" s="128"/>
      <c r="F751" s="128"/>
      <c r="G751" s="128"/>
      <c r="H751" s="129" t="str">
        <f t="shared" si="160"/>
        <v/>
      </c>
      <c r="I751" s="124"/>
      <c r="J751" s="126" t="str">
        <f t="shared" si="168"/>
        <v/>
      </c>
      <c r="K751" s="127"/>
      <c r="L751" s="126" t="str">
        <f t="shared" si="169"/>
        <v/>
      </c>
      <c r="M751" s="127"/>
      <c r="N751" s="126" t="str">
        <f t="shared" si="170"/>
        <v/>
      </c>
      <c r="O751" s="126" t="str">
        <f t="shared" si="171"/>
        <v/>
      </c>
      <c r="P751" s="126" t="str">
        <f t="shared" si="172"/>
        <v/>
      </c>
      <c r="Q751" s="125"/>
      <c r="S751" s="4" t="str">
        <f t="shared" si="161"/>
        <v/>
      </c>
      <c r="T751" s="11" t="str">
        <f t="shared" si="159"/>
        <v/>
      </c>
      <c r="U751" s="11">
        <f t="shared" si="162"/>
        <v>0</v>
      </c>
      <c r="V751" s="12" t="str">
        <f t="shared" si="163"/>
        <v/>
      </c>
      <c r="X751" s="4" t="str">
        <f t="shared" si="164"/>
        <v/>
      </c>
      <c r="Y751" s="11" t="str">
        <f t="shared" si="165"/>
        <v/>
      </c>
      <c r="Z751" s="11">
        <f t="shared" si="167"/>
        <v>0</v>
      </c>
      <c r="AA751" s="12" t="str">
        <f t="shared" si="166"/>
        <v/>
      </c>
    </row>
    <row r="752" spans="1:27" ht="30" customHeight="1">
      <c r="A752" s="9"/>
      <c r="C752" s="10"/>
      <c r="D752" s="10"/>
      <c r="E752" s="128"/>
      <c r="F752" s="128"/>
      <c r="G752" s="128"/>
      <c r="H752" s="129" t="str">
        <f t="shared" si="160"/>
        <v/>
      </c>
      <c r="I752" s="124"/>
      <c r="J752" s="126" t="str">
        <f t="shared" si="168"/>
        <v/>
      </c>
      <c r="K752" s="127"/>
      <c r="L752" s="126" t="str">
        <f t="shared" si="169"/>
        <v/>
      </c>
      <c r="M752" s="127"/>
      <c r="N752" s="126" t="str">
        <f t="shared" si="170"/>
        <v/>
      </c>
      <c r="O752" s="126" t="str">
        <f t="shared" si="171"/>
        <v/>
      </c>
      <c r="P752" s="126" t="str">
        <f t="shared" si="172"/>
        <v/>
      </c>
      <c r="Q752" s="125"/>
      <c r="S752" s="4" t="str">
        <f t="shared" si="161"/>
        <v/>
      </c>
      <c r="T752" s="11" t="str">
        <f t="shared" si="159"/>
        <v/>
      </c>
      <c r="U752" s="11">
        <f t="shared" si="162"/>
        <v>0</v>
      </c>
      <c r="V752" s="12" t="str">
        <f t="shared" si="163"/>
        <v/>
      </c>
      <c r="X752" s="4" t="str">
        <f t="shared" si="164"/>
        <v/>
      </c>
      <c r="Y752" s="11" t="str">
        <f t="shared" si="165"/>
        <v/>
      </c>
      <c r="Z752" s="11">
        <f t="shared" si="167"/>
        <v>0</v>
      </c>
      <c r="AA752" s="12" t="str">
        <f t="shared" si="166"/>
        <v/>
      </c>
    </row>
    <row r="753" spans="1:27" ht="30" customHeight="1">
      <c r="A753" s="9"/>
      <c r="C753" s="10"/>
      <c r="D753" s="10"/>
      <c r="E753" s="128"/>
      <c r="F753" s="128"/>
      <c r="G753" s="128"/>
      <c r="H753" s="129" t="str">
        <f t="shared" si="160"/>
        <v/>
      </c>
      <c r="I753" s="124"/>
      <c r="J753" s="126" t="str">
        <f t="shared" si="168"/>
        <v/>
      </c>
      <c r="K753" s="127"/>
      <c r="L753" s="126" t="str">
        <f t="shared" si="169"/>
        <v/>
      </c>
      <c r="M753" s="127"/>
      <c r="N753" s="126" t="str">
        <f t="shared" si="170"/>
        <v/>
      </c>
      <c r="O753" s="126" t="str">
        <f t="shared" si="171"/>
        <v/>
      </c>
      <c r="P753" s="126" t="str">
        <f t="shared" si="172"/>
        <v/>
      </c>
      <c r="Q753" s="125"/>
      <c r="S753" s="4" t="str">
        <f t="shared" si="161"/>
        <v/>
      </c>
      <c r="T753" s="11" t="str">
        <f t="shared" si="159"/>
        <v/>
      </c>
      <c r="U753" s="11">
        <f t="shared" si="162"/>
        <v>0</v>
      </c>
      <c r="V753" s="12" t="str">
        <f t="shared" si="163"/>
        <v/>
      </c>
      <c r="X753" s="4" t="str">
        <f t="shared" si="164"/>
        <v/>
      </c>
      <c r="Y753" s="11" t="str">
        <f t="shared" si="165"/>
        <v/>
      </c>
      <c r="Z753" s="11">
        <f t="shared" si="167"/>
        <v>0</v>
      </c>
      <c r="AA753" s="12" t="str">
        <f t="shared" si="166"/>
        <v/>
      </c>
    </row>
    <row r="754" spans="1:27" ht="30" customHeight="1">
      <c r="A754" s="9"/>
      <c r="C754" s="10"/>
      <c r="D754" s="10"/>
      <c r="E754" s="128"/>
      <c r="F754" s="128"/>
      <c r="G754" s="128"/>
      <c r="H754" s="129" t="str">
        <f t="shared" si="160"/>
        <v/>
      </c>
      <c r="I754" s="124"/>
      <c r="J754" s="126" t="str">
        <f t="shared" si="168"/>
        <v/>
      </c>
      <c r="K754" s="127"/>
      <c r="L754" s="126" t="str">
        <f t="shared" si="169"/>
        <v/>
      </c>
      <c r="M754" s="127"/>
      <c r="N754" s="126" t="str">
        <f t="shared" si="170"/>
        <v/>
      </c>
      <c r="O754" s="126" t="str">
        <f t="shared" si="171"/>
        <v/>
      </c>
      <c r="P754" s="126" t="str">
        <f t="shared" si="172"/>
        <v/>
      </c>
      <c r="Q754" s="125"/>
      <c r="S754" s="4" t="str">
        <f t="shared" si="161"/>
        <v/>
      </c>
      <c r="T754" s="11" t="str">
        <f t="shared" si="159"/>
        <v/>
      </c>
      <c r="U754" s="11">
        <f t="shared" si="162"/>
        <v>0</v>
      </c>
      <c r="V754" s="12" t="str">
        <f t="shared" si="163"/>
        <v/>
      </c>
      <c r="X754" s="4" t="str">
        <f t="shared" si="164"/>
        <v/>
      </c>
      <c r="Y754" s="11" t="str">
        <f t="shared" si="165"/>
        <v/>
      </c>
      <c r="Z754" s="11">
        <f t="shared" si="167"/>
        <v>0</v>
      </c>
      <c r="AA754" s="12" t="str">
        <f t="shared" si="166"/>
        <v/>
      </c>
    </row>
    <row r="755" spans="1:27" ht="30" customHeight="1">
      <c r="A755" s="9"/>
      <c r="C755" s="10"/>
      <c r="D755" s="10"/>
      <c r="E755" s="128"/>
      <c r="F755" s="128"/>
      <c r="G755" s="128"/>
      <c r="H755" s="129" t="str">
        <f t="shared" si="160"/>
        <v/>
      </c>
      <c r="I755" s="124"/>
      <c r="J755" s="126" t="str">
        <f t="shared" si="168"/>
        <v/>
      </c>
      <c r="K755" s="127"/>
      <c r="L755" s="126" t="str">
        <f t="shared" si="169"/>
        <v/>
      </c>
      <c r="M755" s="127"/>
      <c r="N755" s="126" t="str">
        <f t="shared" si="170"/>
        <v/>
      </c>
      <c r="O755" s="126" t="str">
        <f t="shared" si="171"/>
        <v/>
      </c>
      <c r="P755" s="126" t="str">
        <f t="shared" si="172"/>
        <v/>
      </c>
      <c r="Q755" s="125"/>
      <c r="S755" s="4" t="str">
        <f t="shared" si="161"/>
        <v/>
      </c>
      <c r="T755" s="11" t="str">
        <f t="shared" si="159"/>
        <v/>
      </c>
      <c r="U755" s="11">
        <f t="shared" si="162"/>
        <v>0</v>
      </c>
      <c r="V755" s="12" t="str">
        <f t="shared" si="163"/>
        <v/>
      </c>
      <c r="X755" s="4" t="str">
        <f t="shared" si="164"/>
        <v/>
      </c>
      <c r="Y755" s="11" t="str">
        <f t="shared" si="165"/>
        <v/>
      </c>
      <c r="Z755" s="11">
        <f t="shared" si="167"/>
        <v>0</v>
      </c>
      <c r="AA755" s="12" t="str">
        <f t="shared" si="166"/>
        <v/>
      </c>
    </row>
    <row r="756" spans="1:27" ht="30" customHeight="1">
      <c r="A756" s="9"/>
      <c r="C756" s="10"/>
      <c r="D756" s="10"/>
      <c r="E756" s="128"/>
      <c r="F756" s="128"/>
      <c r="G756" s="128"/>
      <c r="H756" s="129" t="str">
        <f t="shared" si="160"/>
        <v/>
      </c>
      <c r="I756" s="124"/>
      <c r="J756" s="126" t="str">
        <f t="shared" si="168"/>
        <v/>
      </c>
      <c r="K756" s="127"/>
      <c r="L756" s="126" t="str">
        <f t="shared" si="169"/>
        <v/>
      </c>
      <c r="M756" s="127"/>
      <c r="N756" s="126" t="str">
        <f t="shared" si="170"/>
        <v/>
      </c>
      <c r="O756" s="126" t="str">
        <f t="shared" si="171"/>
        <v/>
      </c>
      <c r="P756" s="126" t="str">
        <f t="shared" si="172"/>
        <v/>
      </c>
      <c r="Q756" s="125"/>
      <c r="S756" s="4" t="str">
        <f t="shared" si="161"/>
        <v/>
      </c>
      <c r="T756" s="11" t="str">
        <f t="shared" si="159"/>
        <v/>
      </c>
      <c r="U756" s="11">
        <f t="shared" si="162"/>
        <v>0</v>
      </c>
      <c r="V756" s="12" t="str">
        <f t="shared" si="163"/>
        <v/>
      </c>
      <c r="X756" s="4" t="str">
        <f t="shared" si="164"/>
        <v/>
      </c>
      <c r="Y756" s="11" t="str">
        <f t="shared" si="165"/>
        <v/>
      </c>
      <c r="Z756" s="11">
        <f t="shared" si="167"/>
        <v>0</v>
      </c>
      <c r="AA756" s="12" t="str">
        <f t="shared" si="166"/>
        <v/>
      </c>
    </row>
    <row r="757" spans="1:27" ht="30" customHeight="1">
      <c r="A757" s="9"/>
      <c r="C757" s="10"/>
      <c r="D757" s="10"/>
      <c r="E757" s="128"/>
      <c r="F757" s="128"/>
      <c r="G757" s="128"/>
      <c r="H757" s="129" t="str">
        <f t="shared" si="160"/>
        <v/>
      </c>
      <c r="I757" s="124"/>
      <c r="J757" s="126" t="str">
        <f t="shared" si="168"/>
        <v/>
      </c>
      <c r="K757" s="127"/>
      <c r="L757" s="126" t="str">
        <f t="shared" si="169"/>
        <v/>
      </c>
      <c r="M757" s="127"/>
      <c r="N757" s="126" t="str">
        <f t="shared" si="170"/>
        <v/>
      </c>
      <c r="O757" s="126" t="str">
        <f t="shared" si="171"/>
        <v/>
      </c>
      <c r="P757" s="126" t="str">
        <f t="shared" si="172"/>
        <v/>
      </c>
      <c r="Q757" s="125"/>
      <c r="S757" s="4" t="str">
        <f t="shared" si="161"/>
        <v/>
      </c>
      <c r="T757" s="11" t="str">
        <f t="shared" si="159"/>
        <v/>
      </c>
      <c r="U757" s="11">
        <f t="shared" si="162"/>
        <v>0</v>
      </c>
      <c r="V757" s="12" t="str">
        <f t="shared" si="163"/>
        <v/>
      </c>
      <c r="X757" s="4" t="str">
        <f t="shared" si="164"/>
        <v/>
      </c>
      <c r="Y757" s="11" t="str">
        <f t="shared" si="165"/>
        <v/>
      </c>
      <c r="Z757" s="11">
        <f t="shared" si="167"/>
        <v>0</v>
      </c>
      <c r="AA757" s="12" t="str">
        <f t="shared" si="166"/>
        <v/>
      </c>
    </row>
    <row r="758" spans="1:27" ht="30" customHeight="1">
      <c r="A758" s="9"/>
      <c r="C758" s="10"/>
      <c r="D758" s="10"/>
      <c r="E758" s="128"/>
      <c r="F758" s="128"/>
      <c r="G758" s="128"/>
      <c r="H758" s="129" t="str">
        <f t="shared" si="160"/>
        <v/>
      </c>
      <c r="I758" s="124"/>
      <c r="J758" s="126" t="str">
        <f t="shared" si="168"/>
        <v/>
      </c>
      <c r="K758" s="127"/>
      <c r="L758" s="126" t="str">
        <f t="shared" si="169"/>
        <v/>
      </c>
      <c r="M758" s="127"/>
      <c r="N758" s="126" t="str">
        <f t="shared" si="170"/>
        <v/>
      </c>
      <c r="O758" s="126" t="str">
        <f t="shared" si="171"/>
        <v/>
      </c>
      <c r="P758" s="126" t="str">
        <f t="shared" si="172"/>
        <v/>
      </c>
      <c r="Q758" s="125"/>
      <c r="S758" s="4" t="str">
        <f t="shared" si="161"/>
        <v/>
      </c>
      <c r="T758" s="11" t="str">
        <f t="shared" si="159"/>
        <v/>
      </c>
      <c r="U758" s="11">
        <f t="shared" si="162"/>
        <v>0</v>
      </c>
      <c r="V758" s="12" t="str">
        <f t="shared" si="163"/>
        <v/>
      </c>
      <c r="X758" s="4" t="str">
        <f t="shared" si="164"/>
        <v/>
      </c>
      <c r="Y758" s="11" t="str">
        <f t="shared" si="165"/>
        <v/>
      </c>
      <c r="Z758" s="11">
        <f t="shared" si="167"/>
        <v>0</v>
      </c>
      <c r="AA758" s="12" t="str">
        <f t="shared" si="166"/>
        <v/>
      </c>
    </row>
    <row r="759" spans="1:27" ht="30" customHeight="1">
      <c r="A759" s="9"/>
      <c r="C759" s="10"/>
      <c r="D759" s="10"/>
      <c r="E759" s="128"/>
      <c r="F759" s="128"/>
      <c r="G759" s="128"/>
      <c r="H759" s="129" t="str">
        <f t="shared" si="160"/>
        <v/>
      </c>
      <c r="I759" s="124"/>
      <c r="J759" s="126" t="str">
        <f t="shared" si="168"/>
        <v/>
      </c>
      <c r="K759" s="127"/>
      <c r="L759" s="126" t="str">
        <f t="shared" si="169"/>
        <v/>
      </c>
      <c r="M759" s="127"/>
      <c r="N759" s="126" t="str">
        <f t="shared" si="170"/>
        <v/>
      </c>
      <c r="O759" s="126" t="str">
        <f t="shared" si="171"/>
        <v/>
      </c>
      <c r="P759" s="126" t="str">
        <f t="shared" si="172"/>
        <v/>
      </c>
      <c r="Q759" s="125"/>
      <c r="S759" s="4" t="str">
        <f t="shared" si="161"/>
        <v/>
      </c>
      <c r="T759" s="11" t="str">
        <f t="shared" si="159"/>
        <v/>
      </c>
      <c r="U759" s="11">
        <f t="shared" si="162"/>
        <v>0</v>
      </c>
      <c r="V759" s="12" t="str">
        <f t="shared" si="163"/>
        <v/>
      </c>
      <c r="X759" s="4" t="str">
        <f t="shared" si="164"/>
        <v/>
      </c>
      <c r="Y759" s="11" t="str">
        <f t="shared" si="165"/>
        <v/>
      </c>
      <c r="Z759" s="11">
        <f t="shared" si="167"/>
        <v>0</v>
      </c>
      <c r="AA759" s="12" t="str">
        <f t="shared" si="166"/>
        <v/>
      </c>
    </row>
    <row r="760" spans="1:27" ht="30" customHeight="1">
      <c r="A760" s="9"/>
      <c r="C760" s="10"/>
      <c r="D760" s="10"/>
      <c r="E760" s="128"/>
      <c r="F760" s="128"/>
      <c r="G760" s="128"/>
      <c r="H760" s="129" t="str">
        <f t="shared" si="160"/>
        <v/>
      </c>
      <c r="I760" s="124"/>
      <c r="J760" s="126" t="str">
        <f t="shared" si="168"/>
        <v/>
      </c>
      <c r="K760" s="127"/>
      <c r="L760" s="126" t="str">
        <f t="shared" si="169"/>
        <v/>
      </c>
      <c r="M760" s="127"/>
      <c r="N760" s="126" t="str">
        <f t="shared" si="170"/>
        <v/>
      </c>
      <c r="O760" s="126" t="str">
        <f t="shared" si="171"/>
        <v/>
      </c>
      <c r="P760" s="126" t="str">
        <f t="shared" si="172"/>
        <v/>
      </c>
      <c r="Q760" s="125"/>
      <c r="S760" s="4" t="str">
        <f t="shared" si="161"/>
        <v/>
      </c>
      <c r="T760" s="11" t="str">
        <f t="shared" si="159"/>
        <v/>
      </c>
      <c r="U760" s="11">
        <f t="shared" si="162"/>
        <v>0</v>
      </c>
      <c r="V760" s="12" t="str">
        <f t="shared" si="163"/>
        <v/>
      </c>
      <c r="X760" s="4" t="str">
        <f t="shared" si="164"/>
        <v/>
      </c>
      <c r="Y760" s="11" t="str">
        <f t="shared" si="165"/>
        <v/>
      </c>
      <c r="Z760" s="11">
        <f t="shared" si="167"/>
        <v>0</v>
      </c>
      <c r="AA760" s="12" t="str">
        <f t="shared" si="166"/>
        <v/>
      </c>
    </row>
    <row r="761" spans="1:27" ht="30" customHeight="1">
      <c r="A761" s="9"/>
      <c r="C761" s="10"/>
      <c r="D761" s="10"/>
      <c r="E761" s="128"/>
      <c r="F761" s="128"/>
      <c r="G761" s="128"/>
      <c r="H761" s="129" t="str">
        <f t="shared" si="160"/>
        <v/>
      </c>
      <c r="I761" s="124"/>
      <c r="J761" s="126" t="str">
        <f t="shared" si="168"/>
        <v/>
      </c>
      <c r="K761" s="127"/>
      <c r="L761" s="126" t="str">
        <f t="shared" si="169"/>
        <v/>
      </c>
      <c r="M761" s="127"/>
      <c r="N761" s="126" t="str">
        <f t="shared" si="170"/>
        <v/>
      </c>
      <c r="O761" s="126" t="str">
        <f t="shared" si="171"/>
        <v/>
      </c>
      <c r="P761" s="126" t="str">
        <f t="shared" si="172"/>
        <v/>
      </c>
      <c r="Q761" s="125"/>
      <c r="S761" s="4" t="str">
        <f t="shared" si="161"/>
        <v/>
      </c>
      <c r="T761" s="11" t="str">
        <f t="shared" si="159"/>
        <v/>
      </c>
      <c r="U761" s="11">
        <f t="shared" si="162"/>
        <v>0</v>
      </c>
      <c r="V761" s="12" t="str">
        <f t="shared" si="163"/>
        <v/>
      </c>
      <c r="X761" s="4" t="str">
        <f t="shared" si="164"/>
        <v/>
      </c>
      <c r="Y761" s="11" t="str">
        <f t="shared" si="165"/>
        <v/>
      </c>
      <c r="Z761" s="11">
        <f t="shared" si="167"/>
        <v>0</v>
      </c>
      <c r="AA761" s="12" t="str">
        <f t="shared" si="166"/>
        <v/>
      </c>
    </row>
    <row r="762" spans="1:27" ht="30" customHeight="1">
      <c r="A762" s="9"/>
      <c r="C762" s="10"/>
      <c r="D762" s="10"/>
      <c r="E762" s="128"/>
      <c r="F762" s="128"/>
      <c r="G762" s="128"/>
      <c r="H762" s="129" t="str">
        <f t="shared" si="160"/>
        <v/>
      </c>
      <c r="I762" s="124"/>
      <c r="J762" s="126" t="str">
        <f t="shared" si="168"/>
        <v/>
      </c>
      <c r="K762" s="127"/>
      <c r="L762" s="126" t="str">
        <f t="shared" si="169"/>
        <v/>
      </c>
      <c r="M762" s="127"/>
      <c r="N762" s="126" t="str">
        <f t="shared" si="170"/>
        <v/>
      </c>
      <c r="O762" s="126" t="str">
        <f t="shared" si="171"/>
        <v/>
      </c>
      <c r="P762" s="126" t="str">
        <f t="shared" si="172"/>
        <v/>
      </c>
      <c r="Q762" s="125"/>
      <c r="S762" s="4" t="str">
        <f t="shared" si="161"/>
        <v/>
      </c>
      <c r="T762" s="11" t="str">
        <f t="shared" si="159"/>
        <v/>
      </c>
      <c r="U762" s="11">
        <f t="shared" si="162"/>
        <v>0</v>
      </c>
      <c r="V762" s="12" t="str">
        <f t="shared" si="163"/>
        <v/>
      </c>
      <c r="X762" s="4" t="str">
        <f t="shared" si="164"/>
        <v/>
      </c>
      <c r="Y762" s="11" t="str">
        <f t="shared" si="165"/>
        <v/>
      </c>
      <c r="Z762" s="11">
        <f t="shared" si="167"/>
        <v>0</v>
      </c>
      <c r="AA762" s="12" t="str">
        <f t="shared" si="166"/>
        <v/>
      </c>
    </row>
    <row r="763" spans="1:27" ht="30" customHeight="1">
      <c r="A763" s="9"/>
      <c r="C763" s="10"/>
      <c r="D763" s="10"/>
      <c r="E763" s="128"/>
      <c r="F763" s="128"/>
      <c r="G763" s="128"/>
      <c r="H763" s="129" t="str">
        <f t="shared" si="160"/>
        <v/>
      </c>
      <c r="I763" s="124"/>
      <c r="J763" s="126" t="str">
        <f t="shared" si="168"/>
        <v/>
      </c>
      <c r="K763" s="127"/>
      <c r="L763" s="126" t="str">
        <f t="shared" si="169"/>
        <v/>
      </c>
      <c r="M763" s="127"/>
      <c r="N763" s="126" t="str">
        <f t="shared" si="170"/>
        <v/>
      </c>
      <c r="O763" s="126" t="str">
        <f t="shared" si="171"/>
        <v/>
      </c>
      <c r="P763" s="126" t="str">
        <f t="shared" si="172"/>
        <v/>
      </c>
      <c r="Q763" s="125"/>
      <c r="S763" s="4" t="str">
        <f t="shared" si="161"/>
        <v/>
      </c>
      <c r="T763" s="11" t="str">
        <f t="shared" si="159"/>
        <v/>
      </c>
      <c r="U763" s="11">
        <f t="shared" si="162"/>
        <v>0</v>
      </c>
      <c r="V763" s="12" t="str">
        <f t="shared" si="163"/>
        <v/>
      </c>
      <c r="X763" s="4" t="str">
        <f t="shared" si="164"/>
        <v/>
      </c>
      <c r="Y763" s="11" t="str">
        <f t="shared" si="165"/>
        <v/>
      </c>
      <c r="Z763" s="11">
        <f t="shared" si="167"/>
        <v>0</v>
      </c>
      <c r="AA763" s="12" t="str">
        <f t="shared" si="166"/>
        <v/>
      </c>
    </row>
    <row r="764" spans="1:27" ht="30" customHeight="1">
      <c r="A764" s="9"/>
      <c r="C764" s="10"/>
      <c r="D764" s="10"/>
      <c r="E764" s="128"/>
      <c r="F764" s="128"/>
      <c r="G764" s="128"/>
      <c r="H764" s="129" t="str">
        <f t="shared" si="160"/>
        <v/>
      </c>
      <c r="I764" s="124"/>
      <c r="J764" s="126" t="str">
        <f t="shared" si="168"/>
        <v/>
      </c>
      <c r="K764" s="127"/>
      <c r="L764" s="126" t="str">
        <f t="shared" si="169"/>
        <v/>
      </c>
      <c r="M764" s="127"/>
      <c r="N764" s="126" t="str">
        <f t="shared" si="170"/>
        <v/>
      </c>
      <c r="O764" s="126" t="str">
        <f t="shared" si="171"/>
        <v/>
      </c>
      <c r="P764" s="126" t="str">
        <f t="shared" si="172"/>
        <v/>
      </c>
      <c r="Q764" s="125"/>
      <c r="S764" s="4" t="str">
        <f t="shared" si="161"/>
        <v/>
      </c>
      <c r="T764" s="11" t="str">
        <f t="shared" si="159"/>
        <v/>
      </c>
      <c r="U764" s="11">
        <f t="shared" si="162"/>
        <v>0</v>
      </c>
      <c r="V764" s="12" t="str">
        <f t="shared" si="163"/>
        <v/>
      </c>
      <c r="X764" s="4" t="str">
        <f t="shared" si="164"/>
        <v/>
      </c>
      <c r="Y764" s="11" t="str">
        <f t="shared" si="165"/>
        <v/>
      </c>
      <c r="Z764" s="11">
        <f t="shared" si="167"/>
        <v>0</v>
      </c>
      <c r="AA764" s="12" t="str">
        <f t="shared" si="166"/>
        <v/>
      </c>
    </row>
    <row r="765" spans="1:27" ht="30" customHeight="1">
      <c r="A765" s="9"/>
      <c r="C765" s="10"/>
      <c r="D765" s="10"/>
      <c r="E765" s="128"/>
      <c r="F765" s="128"/>
      <c r="G765" s="128"/>
      <c r="H765" s="129" t="str">
        <f t="shared" si="160"/>
        <v/>
      </c>
      <c r="I765" s="124"/>
      <c r="J765" s="126" t="str">
        <f t="shared" si="168"/>
        <v/>
      </c>
      <c r="K765" s="127"/>
      <c r="L765" s="126" t="str">
        <f t="shared" si="169"/>
        <v/>
      </c>
      <c r="M765" s="127"/>
      <c r="N765" s="126" t="str">
        <f t="shared" si="170"/>
        <v/>
      </c>
      <c r="O765" s="126" t="str">
        <f t="shared" si="171"/>
        <v/>
      </c>
      <c r="P765" s="126" t="str">
        <f t="shared" si="172"/>
        <v/>
      </c>
      <c r="Q765" s="125"/>
      <c r="S765" s="4" t="str">
        <f t="shared" si="161"/>
        <v/>
      </c>
      <c r="T765" s="11" t="str">
        <f t="shared" si="159"/>
        <v/>
      </c>
      <c r="U765" s="11">
        <f t="shared" si="162"/>
        <v>0</v>
      </c>
      <c r="V765" s="12" t="str">
        <f t="shared" si="163"/>
        <v/>
      </c>
      <c r="X765" s="4" t="str">
        <f t="shared" si="164"/>
        <v/>
      </c>
      <c r="Y765" s="11" t="str">
        <f t="shared" si="165"/>
        <v/>
      </c>
      <c r="Z765" s="11">
        <f t="shared" si="167"/>
        <v>0</v>
      </c>
      <c r="AA765" s="12" t="str">
        <f t="shared" si="166"/>
        <v/>
      </c>
    </row>
    <row r="766" spans="1:27" ht="30" customHeight="1">
      <c r="A766" s="9"/>
      <c r="C766" s="10"/>
      <c r="D766" s="10"/>
      <c r="E766" s="128"/>
      <c r="F766" s="128"/>
      <c r="G766" s="128"/>
      <c r="H766" s="129" t="str">
        <f t="shared" si="160"/>
        <v/>
      </c>
      <c r="I766" s="124"/>
      <c r="J766" s="126" t="str">
        <f t="shared" si="168"/>
        <v/>
      </c>
      <c r="K766" s="127"/>
      <c r="L766" s="126" t="str">
        <f t="shared" si="169"/>
        <v/>
      </c>
      <c r="M766" s="127"/>
      <c r="N766" s="126" t="str">
        <f t="shared" si="170"/>
        <v/>
      </c>
      <c r="O766" s="126" t="str">
        <f t="shared" si="171"/>
        <v/>
      </c>
      <c r="P766" s="126" t="str">
        <f t="shared" si="172"/>
        <v/>
      </c>
      <c r="Q766" s="125"/>
      <c r="S766" s="4" t="str">
        <f t="shared" si="161"/>
        <v/>
      </c>
      <c r="T766" s="11" t="str">
        <f t="shared" si="159"/>
        <v/>
      </c>
      <c r="U766" s="11">
        <f t="shared" si="162"/>
        <v>0</v>
      </c>
      <c r="V766" s="12" t="str">
        <f t="shared" si="163"/>
        <v/>
      </c>
      <c r="X766" s="4" t="str">
        <f t="shared" si="164"/>
        <v/>
      </c>
      <c r="Y766" s="11" t="str">
        <f t="shared" si="165"/>
        <v/>
      </c>
      <c r="Z766" s="11">
        <f t="shared" si="167"/>
        <v>0</v>
      </c>
      <c r="AA766" s="12" t="str">
        <f t="shared" si="166"/>
        <v/>
      </c>
    </row>
    <row r="767" spans="1:27" ht="30" customHeight="1">
      <c r="A767" s="9"/>
      <c r="C767" s="10"/>
      <c r="D767" s="10"/>
      <c r="E767" s="128"/>
      <c r="F767" s="128"/>
      <c r="G767" s="128"/>
      <c r="H767" s="129" t="str">
        <f t="shared" si="160"/>
        <v/>
      </c>
      <c r="I767" s="124"/>
      <c r="J767" s="126" t="str">
        <f t="shared" si="168"/>
        <v/>
      </c>
      <c r="K767" s="127"/>
      <c r="L767" s="126" t="str">
        <f t="shared" si="169"/>
        <v/>
      </c>
      <c r="M767" s="127"/>
      <c r="N767" s="126" t="str">
        <f t="shared" si="170"/>
        <v/>
      </c>
      <c r="O767" s="126" t="str">
        <f t="shared" si="171"/>
        <v/>
      </c>
      <c r="P767" s="126" t="str">
        <f t="shared" si="172"/>
        <v/>
      </c>
      <c r="Q767" s="125"/>
      <c r="S767" s="4" t="str">
        <f t="shared" si="161"/>
        <v/>
      </c>
      <c r="T767" s="11" t="str">
        <f t="shared" si="159"/>
        <v/>
      </c>
      <c r="U767" s="11">
        <f t="shared" si="162"/>
        <v>0</v>
      </c>
      <c r="V767" s="12" t="str">
        <f t="shared" si="163"/>
        <v/>
      </c>
      <c r="X767" s="4" t="str">
        <f t="shared" si="164"/>
        <v/>
      </c>
      <c r="Y767" s="11" t="str">
        <f t="shared" si="165"/>
        <v/>
      </c>
      <c r="Z767" s="11">
        <f t="shared" si="167"/>
        <v>0</v>
      </c>
      <c r="AA767" s="12" t="str">
        <f t="shared" si="166"/>
        <v/>
      </c>
    </row>
    <row r="768" spans="1:27" ht="30" customHeight="1">
      <c r="A768" s="9"/>
      <c r="C768" s="10"/>
      <c r="D768" s="10"/>
      <c r="E768" s="128"/>
      <c r="F768" s="128"/>
      <c r="G768" s="128"/>
      <c r="H768" s="129" t="str">
        <f t="shared" si="160"/>
        <v/>
      </c>
      <c r="I768" s="124"/>
      <c r="J768" s="126" t="str">
        <f t="shared" si="168"/>
        <v/>
      </c>
      <c r="K768" s="127"/>
      <c r="L768" s="126" t="str">
        <f t="shared" si="169"/>
        <v/>
      </c>
      <c r="M768" s="127"/>
      <c r="N768" s="126" t="str">
        <f t="shared" si="170"/>
        <v/>
      </c>
      <c r="O768" s="126" t="str">
        <f t="shared" si="171"/>
        <v/>
      </c>
      <c r="P768" s="126" t="str">
        <f t="shared" si="172"/>
        <v/>
      </c>
      <c r="Q768" s="125"/>
      <c r="S768" s="4" t="str">
        <f t="shared" si="161"/>
        <v/>
      </c>
      <c r="T768" s="11" t="str">
        <f t="shared" si="159"/>
        <v/>
      </c>
      <c r="U768" s="11">
        <f t="shared" si="162"/>
        <v>0</v>
      </c>
      <c r="V768" s="12" t="str">
        <f t="shared" si="163"/>
        <v/>
      </c>
      <c r="X768" s="4" t="str">
        <f t="shared" si="164"/>
        <v/>
      </c>
      <c r="Y768" s="11" t="str">
        <f t="shared" si="165"/>
        <v/>
      </c>
      <c r="Z768" s="11">
        <f t="shared" si="167"/>
        <v>0</v>
      </c>
      <c r="AA768" s="12" t="str">
        <f t="shared" si="166"/>
        <v/>
      </c>
    </row>
    <row r="769" spans="1:27" ht="30" customHeight="1">
      <c r="A769" s="9"/>
      <c r="C769" s="10"/>
      <c r="D769" s="10"/>
      <c r="E769" s="128"/>
      <c r="F769" s="128"/>
      <c r="G769" s="128"/>
      <c r="H769" s="129" t="str">
        <f t="shared" si="160"/>
        <v/>
      </c>
      <c r="I769" s="124"/>
      <c r="J769" s="126" t="str">
        <f t="shared" si="168"/>
        <v/>
      </c>
      <c r="K769" s="127"/>
      <c r="L769" s="126" t="str">
        <f t="shared" si="169"/>
        <v/>
      </c>
      <c r="M769" s="127"/>
      <c r="N769" s="126" t="str">
        <f t="shared" si="170"/>
        <v/>
      </c>
      <c r="O769" s="126" t="str">
        <f t="shared" si="171"/>
        <v/>
      </c>
      <c r="P769" s="126" t="str">
        <f t="shared" si="172"/>
        <v/>
      </c>
      <c r="Q769" s="125"/>
      <c r="S769" s="4" t="str">
        <f t="shared" si="161"/>
        <v/>
      </c>
      <c r="T769" s="11" t="str">
        <f t="shared" si="159"/>
        <v/>
      </c>
      <c r="U769" s="11">
        <f t="shared" si="162"/>
        <v>0</v>
      </c>
      <c r="V769" s="12" t="str">
        <f t="shared" si="163"/>
        <v/>
      </c>
      <c r="X769" s="4" t="str">
        <f t="shared" si="164"/>
        <v/>
      </c>
      <c r="Y769" s="11" t="str">
        <f t="shared" si="165"/>
        <v/>
      </c>
      <c r="Z769" s="11">
        <f t="shared" si="167"/>
        <v>0</v>
      </c>
      <c r="AA769" s="12" t="str">
        <f t="shared" si="166"/>
        <v/>
      </c>
    </row>
    <row r="770" spans="1:27" ht="30" customHeight="1">
      <c r="A770" s="9"/>
      <c r="C770" s="10"/>
      <c r="D770" s="10"/>
      <c r="E770" s="128"/>
      <c r="F770" s="128"/>
      <c r="G770" s="128"/>
      <c r="H770" s="129" t="str">
        <f t="shared" si="160"/>
        <v/>
      </c>
      <c r="I770" s="124"/>
      <c r="J770" s="126" t="str">
        <f t="shared" si="168"/>
        <v/>
      </c>
      <c r="K770" s="127"/>
      <c r="L770" s="126" t="str">
        <f t="shared" si="169"/>
        <v/>
      </c>
      <c r="M770" s="127"/>
      <c r="N770" s="126" t="str">
        <f t="shared" si="170"/>
        <v/>
      </c>
      <c r="O770" s="126" t="str">
        <f t="shared" si="171"/>
        <v/>
      </c>
      <c r="P770" s="126" t="str">
        <f t="shared" si="172"/>
        <v/>
      </c>
      <c r="Q770" s="125"/>
      <c r="S770" s="4" t="str">
        <f t="shared" si="161"/>
        <v/>
      </c>
      <c r="T770" s="11" t="str">
        <f t="shared" si="159"/>
        <v/>
      </c>
      <c r="U770" s="11">
        <f t="shared" si="162"/>
        <v>0</v>
      </c>
      <c r="V770" s="12" t="str">
        <f t="shared" si="163"/>
        <v/>
      </c>
      <c r="X770" s="4" t="str">
        <f t="shared" si="164"/>
        <v/>
      </c>
      <c r="Y770" s="11" t="str">
        <f t="shared" si="165"/>
        <v/>
      </c>
      <c r="Z770" s="11">
        <f t="shared" si="167"/>
        <v>0</v>
      </c>
      <c r="AA770" s="12" t="str">
        <f t="shared" si="166"/>
        <v/>
      </c>
    </row>
    <row r="771" spans="1:27" ht="30" customHeight="1">
      <c r="A771" s="9"/>
      <c r="C771" s="10"/>
      <c r="D771" s="10"/>
      <c r="E771" s="128"/>
      <c r="F771" s="128"/>
      <c r="G771" s="128"/>
      <c r="H771" s="129" t="str">
        <f t="shared" si="160"/>
        <v/>
      </c>
      <c r="I771" s="124"/>
      <c r="J771" s="126" t="str">
        <f t="shared" si="168"/>
        <v/>
      </c>
      <c r="K771" s="127"/>
      <c r="L771" s="126" t="str">
        <f t="shared" si="169"/>
        <v/>
      </c>
      <c r="M771" s="127"/>
      <c r="N771" s="126" t="str">
        <f t="shared" si="170"/>
        <v/>
      </c>
      <c r="O771" s="126" t="str">
        <f t="shared" si="171"/>
        <v/>
      </c>
      <c r="P771" s="126" t="str">
        <f t="shared" si="172"/>
        <v/>
      </c>
      <c r="Q771" s="125"/>
      <c r="S771" s="4" t="str">
        <f t="shared" si="161"/>
        <v/>
      </c>
      <c r="T771" s="11" t="str">
        <f t="shared" si="159"/>
        <v/>
      </c>
      <c r="U771" s="11">
        <f t="shared" si="162"/>
        <v>0</v>
      </c>
      <c r="V771" s="12" t="str">
        <f t="shared" si="163"/>
        <v/>
      </c>
      <c r="X771" s="4" t="str">
        <f t="shared" si="164"/>
        <v/>
      </c>
      <c r="Y771" s="11" t="str">
        <f t="shared" si="165"/>
        <v/>
      </c>
      <c r="Z771" s="11">
        <f t="shared" si="167"/>
        <v>0</v>
      </c>
      <c r="AA771" s="12" t="str">
        <f t="shared" si="166"/>
        <v/>
      </c>
    </row>
    <row r="772" spans="1:27" ht="30" customHeight="1">
      <c r="A772" s="9"/>
      <c r="C772" s="10"/>
      <c r="D772" s="10"/>
      <c r="E772" s="128"/>
      <c r="F772" s="128"/>
      <c r="G772" s="128"/>
      <c r="H772" s="129" t="str">
        <f t="shared" si="160"/>
        <v/>
      </c>
      <c r="I772" s="124"/>
      <c r="J772" s="126" t="str">
        <f t="shared" si="168"/>
        <v/>
      </c>
      <c r="K772" s="127"/>
      <c r="L772" s="126" t="str">
        <f t="shared" si="169"/>
        <v/>
      </c>
      <c r="M772" s="127"/>
      <c r="N772" s="126" t="str">
        <f t="shared" si="170"/>
        <v/>
      </c>
      <c r="O772" s="126" t="str">
        <f t="shared" si="171"/>
        <v/>
      </c>
      <c r="P772" s="126" t="str">
        <f t="shared" si="172"/>
        <v/>
      </c>
      <c r="Q772" s="125"/>
      <c r="S772" s="4" t="str">
        <f t="shared" si="161"/>
        <v/>
      </c>
      <c r="T772" s="11" t="str">
        <f t="shared" si="159"/>
        <v/>
      </c>
      <c r="U772" s="11">
        <f t="shared" si="162"/>
        <v>0</v>
      </c>
      <c r="V772" s="12" t="str">
        <f t="shared" si="163"/>
        <v/>
      </c>
      <c r="X772" s="4" t="str">
        <f t="shared" si="164"/>
        <v/>
      </c>
      <c r="Y772" s="11" t="str">
        <f t="shared" si="165"/>
        <v/>
      </c>
      <c r="Z772" s="11">
        <f t="shared" si="167"/>
        <v>0</v>
      </c>
      <c r="AA772" s="12" t="str">
        <f t="shared" si="166"/>
        <v/>
      </c>
    </row>
    <row r="773" spans="1:27" ht="30" customHeight="1">
      <c r="A773" s="9"/>
      <c r="C773" s="10"/>
      <c r="D773" s="10"/>
      <c r="E773" s="128"/>
      <c r="F773" s="128"/>
      <c r="G773" s="128"/>
      <c r="H773" s="129" t="str">
        <f t="shared" si="160"/>
        <v/>
      </c>
      <c r="I773" s="124"/>
      <c r="J773" s="126" t="str">
        <f t="shared" si="168"/>
        <v/>
      </c>
      <c r="K773" s="127"/>
      <c r="L773" s="126" t="str">
        <f t="shared" si="169"/>
        <v/>
      </c>
      <c r="M773" s="127"/>
      <c r="N773" s="126" t="str">
        <f t="shared" si="170"/>
        <v/>
      </c>
      <c r="O773" s="126" t="str">
        <f t="shared" si="171"/>
        <v/>
      </c>
      <c r="P773" s="126" t="str">
        <f t="shared" si="172"/>
        <v/>
      </c>
      <c r="Q773" s="125"/>
      <c r="S773" s="4" t="str">
        <f t="shared" si="161"/>
        <v/>
      </c>
      <c r="T773" s="11" t="str">
        <f t="shared" ref="T773:T836" si="173">IFERROR(N773+(ROW(N773)/1000000),"")</f>
        <v/>
      </c>
      <c r="U773" s="11">
        <f t="shared" si="162"/>
        <v>0</v>
      </c>
      <c r="V773" s="12" t="str">
        <f t="shared" si="163"/>
        <v/>
      </c>
      <c r="X773" s="4" t="str">
        <f t="shared" si="164"/>
        <v/>
      </c>
      <c r="Y773" s="11" t="str">
        <f t="shared" si="165"/>
        <v/>
      </c>
      <c r="Z773" s="11">
        <f t="shared" si="167"/>
        <v>0</v>
      </c>
      <c r="AA773" s="12" t="str">
        <f t="shared" si="166"/>
        <v/>
      </c>
    </row>
    <row r="774" spans="1:27" ht="30" customHeight="1">
      <c r="A774" s="9"/>
      <c r="C774" s="10"/>
      <c r="D774" s="10"/>
      <c r="E774" s="128"/>
      <c r="F774" s="128"/>
      <c r="G774" s="128"/>
      <c r="H774" s="129" t="str">
        <f t="shared" ref="H774:H837" si="174">IF(C774="","",E774+F774+G774)</f>
        <v/>
      </c>
      <c r="I774" s="124"/>
      <c r="J774" s="126" t="str">
        <f t="shared" si="168"/>
        <v/>
      </c>
      <c r="K774" s="127"/>
      <c r="L774" s="126" t="str">
        <f t="shared" si="169"/>
        <v/>
      </c>
      <c r="M774" s="127"/>
      <c r="N774" s="126" t="str">
        <f t="shared" si="170"/>
        <v/>
      </c>
      <c r="O774" s="126" t="str">
        <f t="shared" si="171"/>
        <v/>
      </c>
      <c r="P774" s="126" t="str">
        <f t="shared" si="172"/>
        <v/>
      </c>
      <c r="Q774" s="125"/>
      <c r="S774" s="4" t="str">
        <f t="shared" ref="S774:S837" si="175">IFERROR(RANK(T774,$T$5:$T$3004),"")</f>
        <v/>
      </c>
      <c r="T774" s="11" t="str">
        <f t="shared" si="173"/>
        <v/>
      </c>
      <c r="U774" s="11">
        <f t="shared" ref="U774:U837" si="176">C774</f>
        <v>0</v>
      </c>
      <c r="V774" s="12" t="str">
        <f t="shared" ref="V774:V837" si="177">N774</f>
        <v/>
      </c>
      <c r="X774" s="4" t="str">
        <f t="shared" ref="X774:X837" si="178">IFERROR(RANK(Y774,$Y$5:$Y$3004),"")</f>
        <v/>
      </c>
      <c r="Y774" s="11" t="str">
        <f t="shared" ref="Y774:Y837" si="179">IFERROR(P774+(ROW(P774)/1000000),"")</f>
        <v/>
      </c>
      <c r="Z774" s="11">
        <f t="shared" si="167"/>
        <v>0</v>
      </c>
      <c r="AA774" s="12" t="str">
        <f t="shared" ref="AA774:AA837" si="180">P774</f>
        <v/>
      </c>
    </row>
    <row r="775" spans="1:27" ht="30" customHeight="1">
      <c r="A775" s="9"/>
      <c r="C775" s="10"/>
      <c r="D775" s="10"/>
      <c r="E775" s="128"/>
      <c r="F775" s="128"/>
      <c r="G775" s="128"/>
      <c r="H775" s="129" t="str">
        <f t="shared" si="174"/>
        <v/>
      </c>
      <c r="I775" s="124"/>
      <c r="J775" s="126" t="str">
        <f t="shared" si="168"/>
        <v/>
      </c>
      <c r="K775" s="127"/>
      <c r="L775" s="126" t="str">
        <f t="shared" si="169"/>
        <v/>
      </c>
      <c r="M775" s="127"/>
      <c r="N775" s="126" t="str">
        <f t="shared" si="170"/>
        <v/>
      </c>
      <c r="O775" s="126" t="str">
        <f t="shared" si="171"/>
        <v/>
      </c>
      <c r="P775" s="126" t="str">
        <f t="shared" si="172"/>
        <v/>
      </c>
      <c r="Q775" s="125"/>
      <c r="S775" s="4" t="str">
        <f t="shared" si="175"/>
        <v/>
      </c>
      <c r="T775" s="11" t="str">
        <f t="shared" si="173"/>
        <v/>
      </c>
      <c r="U775" s="11">
        <f t="shared" si="176"/>
        <v>0</v>
      </c>
      <c r="V775" s="12" t="str">
        <f t="shared" si="177"/>
        <v/>
      </c>
      <c r="X775" s="4" t="str">
        <f t="shared" si="178"/>
        <v/>
      </c>
      <c r="Y775" s="11" t="str">
        <f t="shared" si="179"/>
        <v/>
      </c>
      <c r="Z775" s="11">
        <f t="shared" ref="Z775:Z838" si="181">C775</f>
        <v>0</v>
      </c>
      <c r="AA775" s="12" t="str">
        <f t="shared" si="180"/>
        <v/>
      </c>
    </row>
    <row r="776" spans="1:27" ht="30" customHeight="1">
      <c r="A776" s="9"/>
      <c r="C776" s="10"/>
      <c r="D776" s="10"/>
      <c r="E776" s="128"/>
      <c r="F776" s="128"/>
      <c r="G776" s="128"/>
      <c r="H776" s="129" t="str">
        <f t="shared" si="174"/>
        <v/>
      </c>
      <c r="I776" s="124"/>
      <c r="J776" s="126" t="str">
        <f t="shared" si="168"/>
        <v/>
      </c>
      <c r="K776" s="127"/>
      <c r="L776" s="126" t="str">
        <f t="shared" si="169"/>
        <v/>
      </c>
      <c r="M776" s="127"/>
      <c r="N776" s="126" t="str">
        <f t="shared" si="170"/>
        <v/>
      </c>
      <c r="O776" s="126" t="str">
        <f t="shared" si="171"/>
        <v/>
      </c>
      <c r="P776" s="126" t="str">
        <f t="shared" si="172"/>
        <v/>
      </c>
      <c r="Q776" s="125"/>
      <c r="S776" s="4" t="str">
        <f t="shared" si="175"/>
        <v/>
      </c>
      <c r="T776" s="11" t="str">
        <f t="shared" si="173"/>
        <v/>
      </c>
      <c r="U776" s="11">
        <f t="shared" si="176"/>
        <v>0</v>
      </c>
      <c r="V776" s="12" t="str">
        <f t="shared" si="177"/>
        <v/>
      </c>
      <c r="X776" s="4" t="str">
        <f t="shared" si="178"/>
        <v/>
      </c>
      <c r="Y776" s="11" t="str">
        <f t="shared" si="179"/>
        <v/>
      </c>
      <c r="Z776" s="11">
        <f t="shared" si="181"/>
        <v>0</v>
      </c>
      <c r="AA776" s="12" t="str">
        <f t="shared" si="180"/>
        <v/>
      </c>
    </row>
    <row r="777" spans="1:27" ht="30" customHeight="1">
      <c r="A777" s="9"/>
      <c r="C777" s="10"/>
      <c r="D777" s="10"/>
      <c r="E777" s="128"/>
      <c r="F777" s="128"/>
      <c r="G777" s="128"/>
      <c r="H777" s="129" t="str">
        <f t="shared" si="174"/>
        <v/>
      </c>
      <c r="I777" s="124"/>
      <c r="J777" s="126" t="str">
        <f t="shared" si="168"/>
        <v/>
      </c>
      <c r="K777" s="127"/>
      <c r="L777" s="126" t="str">
        <f t="shared" si="169"/>
        <v/>
      </c>
      <c r="M777" s="127"/>
      <c r="N777" s="126" t="str">
        <f t="shared" si="170"/>
        <v/>
      </c>
      <c r="O777" s="126" t="str">
        <f t="shared" si="171"/>
        <v/>
      </c>
      <c r="P777" s="126" t="str">
        <f t="shared" si="172"/>
        <v/>
      </c>
      <c r="Q777" s="125"/>
      <c r="S777" s="4" t="str">
        <f t="shared" si="175"/>
        <v/>
      </c>
      <c r="T777" s="11" t="str">
        <f t="shared" si="173"/>
        <v/>
      </c>
      <c r="U777" s="11">
        <f t="shared" si="176"/>
        <v>0</v>
      </c>
      <c r="V777" s="12" t="str">
        <f t="shared" si="177"/>
        <v/>
      </c>
      <c r="X777" s="4" t="str">
        <f t="shared" si="178"/>
        <v/>
      </c>
      <c r="Y777" s="11" t="str">
        <f t="shared" si="179"/>
        <v/>
      </c>
      <c r="Z777" s="11">
        <f t="shared" si="181"/>
        <v>0</v>
      </c>
      <c r="AA777" s="12" t="str">
        <f t="shared" si="180"/>
        <v/>
      </c>
    </row>
    <row r="778" spans="1:27" ht="30" customHeight="1">
      <c r="A778" s="9"/>
      <c r="C778" s="10"/>
      <c r="D778" s="10"/>
      <c r="E778" s="128"/>
      <c r="F778" s="128"/>
      <c r="G778" s="128"/>
      <c r="H778" s="129" t="str">
        <f t="shared" si="174"/>
        <v/>
      </c>
      <c r="I778" s="124"/>
      <c r="J778" s="126" t="str">
        <f t="shared" si="168"/>
        <v/>
      </c>
      <c r="K778" s="127"/>
      <c r="L778" s="126" t="str">
        <f t="shared" si="169"/>
        <v/>
      </c>
      <c r="M778" s="127"/>
      <c r="N778" s="126" t="str">
        <f t="shared" si="170"/>
        <v/>
      </c>
      <c r="O778" s="126" t="str">
        <f t="shared" si="171"/>
        <v/>
      </c>
      <c r="P778" s="126" t="str">
        <f t="shared" si="172"/>
        <v/>
      </c>
      <c r="Q778" s="125"/>
      <c r="S778" s="4" t="str">
        <f t="shared" si="175"/>
        <v/>
      </c>
      <c r="T778" s="11" t="str">
        <f t="shared" si="173"/>
        <v/>
      </c>
      <c r="U778" s="11">
        <f t="shared" si="176"/>
        <v>0</v>
      </c>
      <c r="V778" s="12" t="str">
        <f t="shared" si="177"/>
        <v/>
      </c>
      <c r="X778" s="4" t="str">
        <f t="shared" si="178"/>
        <v/>
      </c>
      <c r="Y778" s="11" t="str">
        <f t="shared" si="179"/>
        <v/>
      </c>
      <c r="Z778" s="11">
        <f t="shared" si="181"/>
        <v>0</v>
      </c>
      <c r="AA778" s="12" t="str">
        <f t="shared" si="180"/>
        <v/>
      </c>
    </row>
    <row r="779" spans="1:27" ht="30" customHeight="1">
      <c r="A779" s="9"/>
      <c r="C779" s="10"/>
      <c r="D779" s="10"/>
      <c r="E779" s="128"/>
      <c r="F779" s="128"/>
      <c r="G779" s="128"/>
      <c r="H779" s="129" t="str">
        <f t="shared" si="174"/>
        <v/>
      </c>
      <c r="I779" s="124"/>
      <c r="J779" s="126" t="str">
        <f t="shared" si="168"/>
        <v/>
      </c>
      <c r="K779" s="127"/>
      <c r="L779" s="126" t="str">
        <f t="shared" si="169"/>
        <v/>
      </c>
      <c r="M779" s="127"/>
      <c r="N779" s="126" t="str">
        <f t="shared" si="170"/>
        <v/>
      </c>
      <c r="O779" s="126" t="str">
        <f t="shared" si="171"/>
        <v/>
      </c>
      <c r="P779" s="126" t="str">
        <f t="shared" si="172"/>
        <v/>
      </c>
      <c r="Q779" s="125"/>
      <c r="S779" s="4" t="str">
        <f t="shared" si="175"/>
        <v/>
      </c>
      <c r="T779" s="11" t="str">
        <f t="shared" si="173"/>
        <v/>
      </c>
      <c r="U779" s="11">
        <f t="shared" si="176"/>
        <v>0</v>
      </c>
      <c r="V779" s="12" t="str">
        <f t="shared" si="177"/>
        <v/>
      </c>
      <c r="X779" s="4" t="str">
        <f t="shared" si="178"/>
        <v/>
      </c>
      <c r="Y779" s="11" t="str">
        <f t="shared" si="179"/>
        <v/>
      </c>
      <c r="Z779" s="11">
        <f t="shared" si="181"/>
        <v>0</v>
      </c>
      <c r="AA779" s="12" t="str">
        <f t="shared" si="180"/>
        <v/>
      </c>
    </row>
    <row r="780" spans="1:27" ht="30" customHeight="1">
      <c r="A780" s="9"/>
      <c r="C780" s="10"/>
      <c r="D780" s="10"/>
      <c r="E780" s="128"/>
      <c r="F780" s="128"/>
      <c r="G780" s="128"/>
      <c r="H780" s="129" t="str">
        <f t="shared" si="174"/>
        <v/>
      </c>
      <c r="I780" s="124"/>
      <c r="J780" s="126" t="str">
        <f t="shared" si="168"/>
        <v/>
      </c>
      <c r="K780" s="127"/>
      <c r="L780" s="126" t="str">
        <f t="shared" si="169"/>
        <v/>
      </c>
      <c r="M780" s="127"/>
      <c r="N780" s="126" t="str">
        <f t="shared" si="170"/>
        <v/>
      </c>
      <c r="O780" s="126" t="str">
        <f t="shared" si="171"/>
        <v/>
      </c>
      <c r="P780" s="126" t="str">
        <f t="shared" si="172"/>
        <v/>
      </c>
      <c r="Q780" s="125"/>
      <c r="S780" s="4" t="str">
        <f t="shared" si="175"/>
        <v/>
      </c>
      <c r="T780" s="11" t="str">
        <f t="shared" si="173"/>
        <v/>
      </c>
      <c r="U780" s="11">
        <f t="shared" si="176"/>
        <v>0</v>
      </c>
      <c r="V780" s="12" t="str">
        <f t="shared" si="177"/>
        <v/>
      </c>
      <c r="X780" s="4" t="str">
        <f t="shared" si="178"/>
        <v/>
      </c>
      <c r="Y780" s="11" t="str">
        <f t="shared" si="179"/>
        <v/>
      </c>
      <c r="Z780" s="11">
        <f t="shared" si="181"/>
        <v>0</v>
      </c>
      <c r="AA780" s="12" t="str">
        <f t="shared" si="180"/>
        <v/>
      </c>
    </row>
    <row r="781" spans="1:27" ht="30" customHeight="1">
      <c r="A781" s="9"/>
      <c r="C781" s="10"/>
      <c r="D781" s="10"/>
      <c r="E781" s="128"/>
      <c r="F781" s="128"/>
      <c r="G781" s="128"/>
      <c r="H781" s="129" t="str">
        <f t="shared" si="174"/>
        <v/>
      </c>
      <c r="I781" s="124"/>
      <c r="J781" s="126" t="str">
        <f t="shared" ref="J781:J844" si="182">IF(I781="","",H781*I781)</f>
        <v/>
      </c>
      <c r="K781" s="127"/>
      <c r="L781" s="126" t="str">
        <f t="shared" ref="L781:L844" si="183">IF(H781="","",H781*(1+K781))</f>
        <v/>
      </c>
      <c r="M781" s="127"/>
      <c r="N781" s="126" t="str">
        <f t="shared" ref="N781:N844" si="184">IF(M781="","",L781/(1-M781))</f>
        <v/>
      </c>
      <c r="O781" s="126" t="str">
        <f t="shared" ref="O781:O844" si="185">IF(M781="","",M781*N781)</f>
        <v/>
      </c>
      <c r="P781" s="126" t="str">
        <f t="shared" ref="P781:P844" si="186">IF(N781="","",N781-H781-O781)</f>
        <v/>
      </c>
      <c r="Q781" s="125"/>
      <c r="S781" s="4" t="str">
        <f t="shared" si="175"/>
        <v/>
      </c>
      <c r="T781" s="11" t="str">
        <f t="shared" si="173"/>
        <v/>
      </c>
      <c r="U781" s="11">
        <f t="shared" si="176"/>
        <v>0</v>
      </c>
      <c r="V781" s="12" t="str">
        <f t="shared" si="177"/>
        <v/>
      </c>
      <c r="X781" s="4" t="str">
        <f t="shared" si="178"/>
        <v/>
      </c>
      <c r="Y781" s="11" t="str">
        <f t="shared" si="179"/>
        <v/>
      </c>
      <c r="Z781" s="11">
        <f t="shared" si="181"/>
        <v>0</v>
      </c>
      <c r="AA781" s="12" t="str">
        <f t="shared" si="180"/>
        <v/>
      </c>
    </row>
    <row r="782" spans="1:27" ht="30" customHeight="1">
      <c r="A782" s="9"/>
      <c r="C782" s="10"/>
      <c r="D782" s="10"/>
      <c r="E782" s="128"/>
      <c r="F782" s="128"/>
      <c r="G782" s="128"/>
      <c r="H782" s="129" t="str">
        <f t="shared" si="174"/>
        <v/>
      </c>
      <c r="I782" s="124"/>
      <c r="J782" s="126" t="str">
        <f t="shared" si="182"/>
        <v/>
      </c>
      <c r="K782" s="127"/>
      <c r="L782" s="126" t="str">
        <f t="shared" si="183"/>
        <v/>
      </c>
      <c r="M782" s="127"/>
      <c r="N782" s="126" t="str">
        <f t="shared" si="184"/>
        <v/>
      </c>
      <c r="O782" s="126" t="str">
        <f t="shared" si="185"/>
        <v/>
      </c>
      <c r="P782" s="126" t="str">
        <f t="shared" si="186"/>
        <v/>
      </c>
      <c r="Q782" s="125"/>
      <c r="S782" s="4" t="str">
        <f t="shared" si="175"/>
        <v/>
      </c>
      <c r="T782" s="11" t="str">
        <f t="shared" si="173"/>
        <v/>
      </c>
      <c r="U782" s="11">
        <f t="shared" si="176"/>
        <v>0</v>
      </c>
      <c r="V782" s="12" t="str">
        <f t="shared" si="177"/>
        <v/>
      </c>
      <c r="X782" s="4" t="str">
        <f t="shared" si="178"/>
        <v/>
      </c>
      <c r="Y782" s="11" t="str">
        <f t="shared" si="179"/>
        <v/>
      </c>
      <c r="Z782" s="11">
        <f t="shared" si="181"/>
        <v>0</v>
      </c>
      <c r="AA782" s="12" t="str">
        <f t="shared" si="180"/>
        <v/>
      </c>
    </row>
    <row r="783" spans="1:27" ht="30" customHeight="1">
      <c r="A783" s="9"/>
      <c r="C783" s="10"/>
      <c r="D783" s="10"/>
      <c r="E783" s="128"/>
      <c r="F783" s="128"/>
      <c r="G783" s="128"/>
      <c r="H783" s="129" t="str">
        <f t="shared" si="174"/>
        <v/>
      </c>
      <c r="I783" s="124"/>
      <c r="J783" s="126" t="str">
        <f t="shared" si="182"/>
        <v/>
      </c>
      <c r="K783" s="127"/>
      <c r="L783" s="126" t="str">
        <f t="shared" si="183"/>
        <v/>
      </c>
      <c r="M783" s="127"/>
      <c r="N783" s="126" t="str">
        <f t="shared" si="184"/>
        <v/>
      </c>
      <c r="O783" s="126" t="str">
        <f t="shared" si="185"/>
        <v/>
      </c>
      <c r="P783" s="126" t="str">
        <f t="shared" si="186"/>
        <v/>
      </c>
      <c r="Q783" s="125"/>
      <c r="S783" s="4" t="str">
        <f t="shared" si="175"/>
        <v/>
      </c>
      <c r="T783" s="11" t="str">
        <f t="shared" si="173"/>
        <v/>
      </c>
      <c r="U783" s="11">
        <f t="shared" si="176"/>
        <v>0</v>
      </c>
      <c r="V783" s="12" t="str">
        <f t="shared" si="177"/>
        <v/>
      </c>
      <c r="X783" s="4" t="str">
        <f t="shared" si="178"/>
        <v/>
      </c>
      <c r="Y783" s="11" t="str">
        <f t="shared" si="179"/>
        <v/>
      </c>
      <c r="Z783" s="11">
        <f t="shared" si="181"/>
        <v>0</v>
      </c>
      <c r="AA783" s="12" t="str">
        <f t="shared" si="180"/>
        <v/>
      </c>
    </row>
    <row r="784" spans="1:27" ht="30" customHeight="1">
      <c r="A784" s="9"/>
      <c r="C784" s="10"/>
      <c r="D784" s="10"/>
      <c r="E784" s="128"/>
      <c r="F784" s="128"/>
      <c r="G784" s="128"/>
      <c r="H784" s="129" t="str">
        <f t="shared" si="174"/>
        <v/>
      </c>
      <c r="I784" s="124"/>
      <c r="J784" s="126" t="str">
        <f t="shared" si="182"/>
        <v/>
      </c>
      <c r="K784" s="127"/>
      <c r="L784" s="126" t="str">
        <f t="shared" si="183"/>
        <v/>
      </c>
      <c r="M784" s="127"/>
      <c r="N784" s="126" t="str">
        <f t="shared" si="184"/>
        <v/>
      </c>
      <c r="O784" s="126" t="str">
        <f t="shared" si="185"/>
        <v/>
      </c>
      <c r="P784" s="126" t="str">
        <f t="shared" si="186"/>
        <v/>
      </c>
      <c r="Q784" s="125"/>
      <c r="S784" s="4" t="str">
        <f t="shared" si="175"/>
        <v/>
      </c>
      <c r="T784" s="11" t="str">
        <f t="shared" si="173"/>
        <v/>
      </c>
      <c r="U784" s="11">
        <f t="shared" si="176"/>
        <v>0</v>
      </c>
      <c r="V784" s="12" t="str">
        <f t="shared" si="177"/>
        <v/>
      </c>
      <c r="X784" s="4" t="str">
        <f t="shared" si="178"/>
        <v/>
      </c>
      <c r="Y784" s="11" t="str">
        <f t="shared" si="179"/>
        <v/>
      </c>
      <c r="Z784" s="11">
        <f t="shared" si="181"/>
        <v>0</v>
      </c>
      <c r="AA784" s="12" t="str">
        <f t="shared" si="180"/>
        <v/>
      </c>
    </row>
    <row r="785" spans="1:27" ht="30" customHeight="1">
      <c r="A785" s="9"/>
      <c r="C785" s="10"/>
      <c r="D785" s="10"/>
      <c r="E785" s="128"/>
      <c r="F785" s="128"/>
      <c r="G785" s="128"/>
      <c r="H785" s="129" t="str">
        <f t="shared" si="174"/>
        <v/>
      </c>
      <c r="I785" s="124"/>
      <c r="J785" s="126" t="str">
        <f t="shared" si="182"/>
        <v/>
      </c>
      <c r="K785" s="127"/>
      <c r="L785" s="126" t="str">
        <f t="shared" si="183"/>
        <v/>
      </c>
      <c r="M785" s="127"/>
      <c r="N785" s="126" t="str">
        <f t="shared" si="184"/>
        <v/>
      </c>
      <c r="O785" s="126" t="str">
        <f t="shared" si="185"/>
        <v/>
      </c>
      <c r="P785" s="126" t="str">
        <f t="shared" si="186"/>
        <v/>
      </c>
      <c r="Q785" s="125"/>
      <c r="S785" s="4" t="str">
        <f t="shared" si="175"/>
        <v/>
      </c>
      <c r="T785" s="11" t="str">
        <f t="shared" si="173"/>
        <v/>
      </c>
      <c r="U785" s="11">
        <f t="shared" si="176"/>
        <v>0</v>
      </c>
      <c r="V785" s="12" t="str">
        <f t="shared" si="177"/>
        <v/>
      </c>
      <c r="X785" s="4" t="str">
        <f t="shared" si="178"/>
        <v/>
      </c>
      <c r="Y785" s="11" t="str">
        <f t="shared" si="179"/>
        <v/>
      </c>
      <c r="Z785" s="11">
        <f t="shared" si="181"/>
        <v>0</v>
      </c>
      <c r="AA785" s="12" t="str">
        <f t="shared" si="180"/>
        <v/>
      </c>
    </row>
    <row r="786" spans="1:27" ht="30" customHeight="1">
      <c r="A786" s="9"/>
      <c r="C786" s="10"/>
      <c r="D786" s="10"/>
      <c r="E786" s="128"/>
      <c r="F786" s="128"/>
      <c r="G786" s="128"/>
      <c r="H786" s="129" t="str">
        <f t="shared" si="174"/>
        <v/>
      </c>
      <c r="I786" s="124"/>
      <c r="J786" s="126" t="str">
        <f t="shared" si="182"/>
        <v/>
      </c>
      <c r="K786" s="127"/>
      <c r="L786" s="126" t="str">
        <f t="shared" si="183"/>
        <v/>
      </c>
      <c r="M786" s="127"/>
      <c r="N786" s="126" t="str">
        <f t="shared" si="184"/>
        <v/>
      </c>
      <c r="O786" s="126" t="str">
        <f t="shared" si="185"/>
        <v/>
      </c>
      <c r="P786" s="126" t="str">
        <f t="shared" si="186"/>
        <v/>
      </c>
      <c r="Q786" s="125"/>
      <c r="S786" s="4" t="str">
        <f t="shared" si="175"/>
        <v/>
      </c>
      <c r="T786" s="11" t="str">
        <f t="shared" si="173"/>
        <v/>
      </c>
      <c r="U786" s="11">
        <f t="shared" si="176"/>
        <v>0</v>
      </c>
      <c r="V786" s="12" t="str">
        <f t="shared" si="177"/>
        <v/>
      </c>
      <c r="X786" s="4" t="str">
        <f t="shared" si="178"/>
        <v/>
      </c>
      <c r="Y786" s="11" t="str">
        <f t="shared" si="179"/>
        <v/>
      </c>
      <c r="Z786" s="11">
        <f t="shared" si="181"/>
        <v>0</v>
      </c>
      <c r="AA786" s="12" t="str">
        <f t="shared" si="180"/>
        <v/>
      </c>
    </row>
    <row r="787" spans="1:27" ht="30" customHeight="1">
      <c r="A787" s="9"/>
      <c r="C787" s="10"/>
      <c r="D787" s="10"/>
      <c r="E787" s="128"/>
      <c r="F787" s="128"/>
      <c r="G787" s="128"/>
      <c r="H787" s="129" t="str">
        <f t="shared" si="174"/>
        <v/>
      </c>
      <c r="I787" s="124"/>
      <c r="J787" s="126" t="str">
        <f t="shared" si="182"/>
        <v/>
      </c>
      <c r="K787" s="127"/>
      <c r="L787" s="126" t="str">
        <f t="shared" si="183"/>
        <v/>
      </c>
      <c r="M787" s="127"/>
      <c r="N787" s="126" t="str">
        <f t="shared" si="184"/>
        <v/>
      </c>
      <c r="O787" s="126" t="str">
        <f t="shared" si="185"/>
        <v/>
      </c>
      <c r="P787" s="126" t="str">
        <f t="shared" si="186"/>
        <v/>
      </c>
      <c r="Q787" s="125"/>
      <c r="S787" s="4" t="str">
        <f t="shared" si="175"/>
        <v/>
      </c>
      <c r="T787" s="11" t="str">
        <f t="shared" si="173"/>
        <v/>
      </c>
      <c r="U787" s="11">
        <f t="shared" si="176"/>
        <v>0</v>
      </c>
      <c r="V787" s="12" t="str">
        <f t="shared" si="177"/>
        <v/>
      </c>
      <c r="X787" s="4" t="str">
        <f t="shared" si="178"/>
        <v/>
      </c>
      <c r="Y787" s="11" t="str">
        <f t="shared" si="179"/>
        <v/>
      </c>
      <c r="Z787" s="11">
        <f t="shared" si="181"/>
        <v>0</v>
      </c>
      <c r="AA787" s="12" t="str">
        <f t="shared" si="180"/>
        <v/>
      </c>
    </row>
    <row r="788" spans="1:27" ht="30" customHeight="1">
      <c r="A788" s="9"/>
      <c r="C788" s="10"/>
      <c r="D788" s="10"/>
      <c r="E788" s="128"/>
      <c r="F788" s="128"/>
      <c r="G788" s="128"/>
      <c r="H788" s="129" t="str">
        <f t="shared" si="174"/>
        <v/>
      </c>
      <c r="I788" s="124"/>
      <c r="J788" s="126" t="str">
        <f t="shared" si="182"/>
        <v/>
      </c>
      <c r="K788" s="127"/>
      <c r="L788" s="126" t="str">
        <f t="shared" si="183"/>
        <v/>
      </c>
      <c r="M788" s="127"/>
      <c r="N788" s="126" t="str">
        <f t="shared" si="184"/>
        <v/>
      </c>
      <c r="O788" s="126" t="str">
        <f t="shared" si="185"/>
        <v/>
      </c>
      <c r="P788" s="126" t="str">
        <f t="shared" si="186"/>
        <v/>
      </c>
      <c r="Q788" s="125"/>
      <c r="S788" s="4" t="str">
        <f t="shared" si="175"/>
        <v/>
      </c>
      <c r="T788" s="11" t="str">
        <f t="shared" si="173"/>
        <v/>
      </c>
      <c r="U788" s="11">
        <f t="shared" si="176"/>
        <v>0</v>
      </c>
      <c r="V788" s="12" t="str">
        <f t="shared" si="177"/>
        <v/>
      </c>
      <c r="X788" s="4" t="str">
        <f t="shared" si="178"/>
        <v/>
      </c>
      <c r="Y788" s="11" t="str">
        <f t="shared" si="179"/>
        <v/>
      </c>
      <c r="Z788" s="11">
        <f t="shared" si="181"/>
        <v>0</v>
      </c>
      <c r="AA788" s="12" t="str">
        <f t="shared" si="180"/>
        <v/>
      </c>
    </row>
    <row r="789" spans="1:27" ht="30" customHeight="1">
      <c r="A789" s="9"/>
      <c r="C789" s="10"/>
      <c r="D789" s="10"/>
      <c r="E789" s="128"/>
      <c r="F789" s="128"/>
      <c r="G789" s="128"/>
      <c r="H789" s="129" t="str">
        <f t="shared" si="174"/>
        <v/>
      </c>
      <c r="I789" s="124"/>
      <c r="J789" s="126" t="str">
        <f t="shared" si="182"/>
        <v/>
      </c>
      <c r="K789" s="127"/>
      <c r="L789" s="126" t="str">
        <f t="shared" si="183"/>
        <v/>
      </c>
      <c r="M789" s="127"/>
      <c r="N789" s="126" t="str">
        <f t="shared" si="184"/>
        <v/>
      </c>
      <c r="O789" s="126" t="str">
        <f t="shared" si="185"/>
        <v/>
      </c>
      <c r="P789" s="126" t="str">
        <f t="shared" si="186"/>
        <v/>
      </c>
      <c r="Q789" s="125"/>
      <c r="S789" s="4" t="str">
        <f t="shared" si="175"/>
        <v/>
      </c>
      <c r="T789" s="11" t="str">
        <f t="shared" si="173"/>
        <v/>
      </c>
      <c r="U789" s="11">
        <f t="shared" si="176"/>
        <v>0</v>
      </c>
      <c r="V789" s="12" t="str">
        <f t="shared" si="177"/>
        <v/>
      </c>
      <c r="X789" s="4" t="str">
        <f t="shared" si="178"/>
        <v/>
      </c>
      <c r="Y789" s="11" t="str">
        <f t="shared" si="179"/>
        <v/>
      </c>
      <c r="Z789" s="11">
        <f t="shared" si="181"/>
        <v>0</v>
      </c>
      <c r="AA789" s="12" t="str">
        <f t="shared" si="180"/>
        <v/>
      </c>
    </row>
    <row r="790" spans="1:27" ht="30" customHeight="1">
      <c r="A790" s="9"/>
      <c r="C790" s="10"/>
      <c r="D790" s="10"/>
      <c r="E790" s="128"/>
      <c r="F790" s="128"/>
      <c r="G790" s="128"/>
      <c r="H790" s="129" t="str">
        <f t="shared" si="174"/>
        <v/>
      </c>
      <c r="I790" s="124"/>
      <c r="J790" s="126" t="str">
        <f t="shared" si="182"/>
        <v/>
      </c>
      <c r="K790" s="127"/>
      <c r="L790" s="126" t="str">
        <f t="shared" si="183"/>
        <v/>
      </c>
      <c r="M790" s="127"/>
      <c r="N790" s="126" t="str">
        <f t="shared" si="184"/>
        <v/>
      </c>
      <c r="O790" s="126" t="str">
        <f t="shared" si="185"/>
        <v/>
      </c>
      <c r="P790" s="126" t="str">
        <f t="shared" si="186"/>
        <v/>
      </c>
      <c r="Q790" s="125"/>
      <c r="S790" s="4" t="str">
        <f t="shared" si="175"/>
        <v/>
      </c>
      <c r="T790" s="11" t="str">
        <f t="shared" si="173"/>
        <v/>
      </c>
      <c r="U790" s="11">
        <f t="shared" si="176"/>
        <v>0</v>
      </c>
      <c r="V790" s="12" t="str">
        <f t="shared" si="177"/>
        <v/>
      </c>
      <c r="X790" s="4" t="str">
        <f t="shared" si="178"/>
        <v/>
      </c>
      <c r="Y790" s="11" t="str">
        <f t="shared" si="179"/>
        <v/>
      </c>
      <c r="Z790" s="11">
        <f t="shared" si="181"/>
        <v>0</v>
      </c>
      <c r="AA790" s="12" t="str">
        <f t="shared" si="180"/>
        <v/>
      </c>
    </row>
    <row r="791" spans="1:27" ht="30" customHeight="1">
      <c r="A791" s="9"/>
      <c r="C791" s="10"/>
      <c r="D791" s="10"/>
      <c r="E791" s="128"/>
      <c r="F791" s="128"/>
      <c r="G791" s="128"/>
      <c r="H791" s="129" t="str">
        <f t="shared" si="174"/>
        <v/>
      </c>
      <c r="I791" s="124"/>
      <c r="J791" s="126" t="str">
        <f t="shared" si="182"/>
        <v/>
      </c>
      <c r="K791" s="127"/>
      <c r="L791" s="126" t="str">
        <f t="shared" si="183"/>
        <v/>
      </c>
      <c r="M791" s="127"/>
      <c r="N791" s="126" t="str">
        <f t="shared" si="184"/>
        <v/>
      </c>
      <c r="O791" s="126" t="str">
        <f t="shared" si="185"/>
        <v/>
      </c>
      <c r="P791" s="126" t="str">
        <f t="shared" si="186"/>
        <v/>
      </c>
      <c r="Q791" s="125"/>
      <c r="S791" s="4" t="str">
        <f t="shared" si="175"/>
        <v/>
      </c>
      <c r="T791" s="11" t="str">
        <f t="shared" si="173"/>
        <v/>
      </c>
      <c r="U791" s="11">
        <f t="shared" si="176"/>
        <v>0</v>
      </c>
      <c r="V791" s="12" t="str">
        <f t="shared" si="177"/>
        <v/>
      </c>
      <c r="X791" s="4" t="str">
        <f t="shared" si="178"/>
        <v/>
      </c>
      <c r="Y791" s="11" t="str">
        <f t="shared" si="179"/>
        <v/>
      </c>
      <c r="Z791" s="11">
        <f t="shared" si="181"/>
        <v>0</v>
      </c>
      <c r="AA791" s="12" t="str">
        <f t="shared" si="180"/>
        <v/>
      </c>
    </row>
    <row r="792" spans="1:27" ht="30" customHeight="1">
      <c r="A792" s="9"/>
      <c r="C792" s="10"/>
      <c r="D792" s="10"/>
      <c r="E792" s="128"/>
      <c r="F792" s="128"/>
      <c r="G792" s="128"/>
      <c r="H792" s="129" t="str">
        <f t="shared" si="174"/>
        <v/>
      </c>
      <c r="I792" s="124"/>
      <c r="J792" s="126" t="str">
        <f t="shared" si="182"/>
        <v/>
      </c>
      <c r="K792" s="127"/>
      <c r="L792" s="126" t="str">
        <f t="shared" si="183"/>
        <v/>
      </c>
      <c r="M792" s="127"/>
      <c r="N792" s="126" t="str">
        <f t="shared" si="184"/>
        <v/>
      </c>
      <c r="O792" s="126" t="str">
        <f t="shared" si="185"/>
        <v/>
      </c>
      <c r="P792" s="126" t="str">
        <f t="shared" si="186"/>
        <v/>
      </c>
      <c r="Q792" s="125"/>
      <c r="S792" s="4" t="str">
        <f t="shared" si="175"/>
        <v/>
      </c>
      <c r="T792" s="11" t="str">
        <f t="shared" si="173"/>
        <v/>
      </c>
      <c r="U792" s="11">
        <f t="shared" si="176"/>
        <v>0</v>
      </c>
      <c r="V792" s="12" t="str">
        <f t="shared" si="177"/>
        <v/>
      </c>
      <c r="X792" s="4" t="str">
        <f t="shared" si="178"/>
        <v/>
      </c>
      <c r="Y792" s="11" t="str">
        <f t="shared" si="179"/>
        <v/>
      </c>
      <c r="Z792" s="11">
        <f t="shared" si="181"/>
        <v>0</v>
      </c>
      <c r="AA792" s="12" t="str">
        <f t="shared" si="180"/>
        <v/>
      </c>
    </row>
    <row r="793" spans="1:27" ht="30" customHeight="1">
      <c r="A793" s="9"/>
      <c r="C793" s="10"/>
      <c r="D793" s="10"/>
      <c r="E793" s="128"/>
      <c r="F793" s="128"/>
      <c r="G793" s="128"/>
      <c r="H793" s="129" t="str">
        <f t="shared" si="174"/>
        <v/>
      </c>
      <c r="I793" s="124"/>
      <c r="J793" s="126" t="str">
        <f t="shared" si="182"/>
        <v/>
      </c>
      <c r="K793" s="127"/>
      <c r="L793" s="126" t="str">
        <f t="shared" si="183"/>
        <v/>
      </c>
      <c r="M793" s="127"/>
      <c r="N793" s="126" t="str">
        <f t="shared" si="184"/>
        <v/>
      </c>
      <c r="O793" s="126" t="str">
        <f t="shared" si="185"/>
        <v/>
      </c>
      <c r="P793" s="126" t="str">
        <f t="shared" si="186"/>
        <v/>
      </c>
      <c r="Q793" s="125"/>
      <c r="S793" s="4" t="str">
        <f t="shared" si="175"/>
        <v/>
      </c>
      <c r="T793" s="11" t="str">
        <f t="shared" si="173"/>
        <v/>
      </c>
      <c r="U793" s="11">
        <f t="shared" si="176"/>
        <v>0</v>
      </c>
      <c r="V793" s="12" t="str">
        <f t="shared" si="177"/>
        <v/>
      </c>
      <c r="X793" s="4" t="str">
        <f t="shared" si="178"/>
        <v/>
      </c>
      <c r="Y793" s="11" t="str">
        <f t="shared" si="179"/>
        <v/>
      </c>
      <c r="Z793" s="11">
        <f t="shared" si="181"/>
        <v>0</v>
      </c>
      <c r="AA793" s="12" t="str">
        <f t="shared" si="180"/>
        <v/>
      </c>
    </row>
    <row r="794" spans="1:27" ht="30" customHeight="1">
      <c r="A794" s="9"/>
      <c r="C794" s="10"/>
      <c r="D794" s="10"/>
      <c r="E794" s="128"/>
      <c r="F794" s="128"/>
      <c r="G794" s="128"/>
      <c r="H794" s="129" t="str">
        <f t="shared" si="174"/>
        <v/>
      </c>
      <c r="I794" s="124"/>
      <c r="J794" s="126" t="str">
        <f t="shared" si="182"/>
        <v/>
      </c>
      <c r="K794" s="127"/>
      <c r="L794" s="126" t="str">
        <f t="shared" si="183"/>
        <v/>
      </c>
      <c r="M794" s="127"/>
      <c r="N794" s="126" t="str">
        <f t="shared" si="184"/>
        <v/>
      </c>
      <c r="O794" s="126" t="str">
        <f t="shared" si="185"/>
        <v/>
      </c>
      <c r="P794" s="126" t="str">
        <f t="shared" si="186"/>
        <v/>
      </c>
      <c r="Q794" s="125"/>
      <c r="S794" s="4" t="str">
        <f t="shared" si="175"/>
        <v/>
      </c>
      <c r="T794" s="11" t="str">
        <f t="shared" si="173"/>
        <v/>
      </c>
      <c r="U794" s="11">
        <f t="shared" si="176"/>
        <v>0</v>
      </c>
      <c r="V794" s="12" t="str">
        <f t="shared" si="177"/>
        <v/>
      </c>
      <c r="X794" s="4" t="str">
        <f t="shared" si="178"/>
        <v/>
      </c>
      <c r="Y794" s="11" t="str">
        <f t="shared" si="179"/>
        <v/>
      </c>
      <c r="Z794" s="11">
        <f t="shared" si="181"/>
        <v>0</v>
      </c>
      <c r="AA794" s="12" t="str">
        <f t="shared" si="180"/>
        <v/>
      </c>
    </row>
    <row r="795" spans="1:27" ht="30" customHeight="1">
      <c r="A795" s="9"/>
      <c r="C795" s="10"/>
      <c r="D795" s="10"/>
      <c r="E795" s="128"/>
      <c r="F795" s="128"/>
      <c r="G795" s="128"/>
      <c r="H795" s="129" t="str">
        <f t="shared" si="174"/>
        <v/>
      </c>
      <c r="I795" s="124"/>
      <c r="J795" s="126" t="str">
        <f t="shared" si="182"/>
        <v/>
      </c>
      <c r="K795" s="127"/>
      <c r="L795" s="126" t="str">
        <f t="shared" si="183"/>
        <v/>
      </c>
      <c r="M795" s="127"/>
      <c r="N795" s="126" t="str">
        <f t="shared" si="184"/>
        <v/>
      </c>
      <c r="O795" s="126" t="str">
        <f t="shared" si="185"/>
        <v/>
      </c>
      <c r="P795" s="126" t="str">
        <f t="shared" si="186"/>
        <v/>
      </c>
      <c r="Q795" s="125"/>
      <c r="S795" s="4" t="str">
        <f t="shared" si="175"/>
        <v/>
      </c>
      <c r="T795" s="11" t="str">
        <f t="shared" si="173"/>
        <v/>
      </c>
      <c r="U795" s="11">
        <f t="shared" si="176"/>
        <v>0</v>
      </c>
      <c r="V795" s="12" t="str">
        <f t="shared" si="177"/>
        <v/>
      </c>
      <c r="X795" s="4" t="str">
        <f t="shared" si="178"/>
        <v/>
      </c>
      <c r="Y795" s="11" t="str">
        <f t="shared" si="179"/>
        <v/>
      </c>
      <c r="Z795" s="11">
        <f t="shared" si="181"/>
        <v>0</v>
      </c>
      <c r="AA795" s="12" t="str">
        <f t="shared" si="180"/>
        <v/>
      </c>
    </row>
    <row r="796" spans="1:27" ht="30" customHeight="1">
      <c r="A796" s="9"/>
      <c r="C796" s="10"/>
      <c r="D796" s="10"/>
      <c r="E796" s="128"/>
      <c r="F796" s="128"/>
      <c r="G796" s="128"/>
      <c r="H796" s="129" t="str">
        <f t="shared" si="174"/>
        <v/>
      </c>
      <c r="I796" s="124"/>
      <c r="J796" s="126" t="str">
        <f t="shared" si="182"/>
        <v/>
      </c>
      <c r="K796" s="127"/>
      <c r="L796" s="126" t="str">
        <f t="shared" si="183"/>
        <v/>
      </c>
      <c r="M796" s="127"/>
      <c r="N796" s="126" t="str">
        <f t="shared" si="184"/>
        <v/>
      </c>
      <c r="O796" s="126" t="str">
        <f t="shared" si="185"/>
        <v/>
      </c>
      <c r="P796" s="126" t="str">
        <f t="shared" si="186"/>
        <v/>
      </c>
      <c r="Q796" s="125"/>
      <c r="S796" s="4" t="str">
        <f t="shared" si="175"/>
        <v/>
      </c>
      <c r="T796" s="11" t="str">
        <f t="shared" si="173"/>
        <v/>
      </c>
      <c r="U796" s="11">
        <f t="shared" si="176"/>
        <v>0</v>
      </c>
      <c r="V796" s="12" t="str">
        <f t="shared" si="177"/>
        <v/>
      </c>
      <c r="X796" s="4" t="str">
        <f t="shared" si="178"/>
        <v/>
      </c>
      <c r="Y796" s="11" t="str">
        <f t="shared" si="179"/>
        <v/>
      </c>
      <c r="Z796" s="11">
        <f t="shared" si="181"/>
        <v>0</v>
      </c>
      <c r="AA796" s="12" t="str">
        <f t="shared" si="180"/>
        <v/>
      </c>
    </row>
    <row r="797" spans="1:27" ht="30" customHeight="1">
      <c r="A797" s="9"/>
      <c r="C797" s="10"/>
      <c r="D797" s="10"/>
      <c r="E797" s="128"/>
      <c r="F797" s="128"/>
      <c r="G797" s="128"/>
      <c r="H797" s="129" t="str">
        <f t="shared" si="174"/>
        <v/>
      </c>
      <c r="I797" s="124"/>
      <c r="J797" s="126" t="str">
        <f t="shared" si="182"/>
        <v/>
      </c>
      <c r="K797" s="127"/>
      <c r="L797" s="126" t="str">
        <f t="shared" si="183"/>
        <v/>
      </c>
      <c r="M797" s="127"/>
      <c r="N797" s="126" t="str">
        <f t="shared" si="184"/>
        <v/>
      </c>
      <c r="O797" s="126" t="str">
        <f t="shared" si="185"/>
        <v/>
      </c>
      <c r="P797" s="126" t="str">
        <f t="shared" si="186"/>
        <v/>
      </c>
      <c r="Q797" s="125"/>
      <c r="S797" s="4" t="str">
        <f t="shared" si="175"/>
        <v/>
      </c>
      <c r="T797" s="11" t="str">
        <f t="shared" si="173"/>
        <v/>
      </c>
      <c r="U797" s="11">
        <f t="shared" si="176"/>
        <v>0</v>
      </c>
      <c r="V797" s="12" t="str">
        <f t="shared" si="177"/>
        <v/>
      </c>
      <c r="X797" s="4" t="str">
        <f t="shared" si="178"/>
        <v/>
      </c>
      <c r="Y797" s="11" t="str">
        <f t="shared" si="179"/>
        <v/>
      </c>
      <c r="Z797" s="11">
        <f t="shared" si="181"/>
        <v>0</v>
      </c>
      <c r="AA797" s="12" t="str">
        <f t="shared" si="180"/>
        <v/>
      </c>
    </row>
    <row r="798" spans="1:27" ht="30" customHeight="1">
      <c r="A798" s="9"/>
      <c r="C798" s="10"/>
      <c r="D798" s="10"/>
      <c r="E798" s="128"/>
      <c r="F798" s="128"/>
      <c r="G798" s="128"/>
      <c r="H798" s="129" t="str">
        <f t="shared" si="174"/>
        <v/>
      </c>
      <c r="I798" s="124"/>
      <c r="J798" s="126" t="str">
        <f t="shared" si="182"/>
        <v/>
      </c>
      <c r="K798" s="127"/>
      <c r="L798" s="126" t="str">
        <f t="shared" si="183"/>
        <v/>
      </c>
      <c r="M798" s="127"/>
      <c r="N798" s="126" t="str">
        <f t="shared" si="184"/>
        <v/>
      </c>
      <c r="O798" s="126" t="str">
        <f t="shared" si="185"/>
        <v/>
      </c>
      <c r="P798" s="126" t="str">
        <f t="shared" si="186"/>
        <v/>
      </c>
      <c r="Q798" s="125"/>
      <c r="S798" s="4" t="str">
        <f t="shared" si="175"/>
        <v/>
      </c>
      <c r="T798" s="11" t="str">
        <f t="shared" si="173"/>
        <v/>
      </c>
      <c r="U798" s="11">
        <f t="shared" si="176"/>
        <v>0</v>
      </c>
      <c r="V798" s="12" t="str">
        <f t="shared" si="177"/>
        <v/>
      </c>
      <c r="X798" s="4" t="str">
        <f t="shared" si="178"/>
        <v/>
      </c>
      <c r="Y798" s="11" t="str">
        <f t="shared" si="179"/>
        <v/>
      </c>
      <c r="Z798" s="11">
        <f t="shared" si="181"/>
        <v>0</v>
      </c>
      <c r="AA798" s="12" t="str">
        <f t="shared" si="180"/>
        <v/>
      </c>
    </row>
    <row r="799" spans="1:27" ht="30" customHeight="1">
      <c r="A799" s="9"/>
      <c r="C799" s="10"/>
      <c r="D799" s="10"/>
      <c r="E799" s="128"/>
      <c r="F799" s="128"/>
      <c r="G799" s="128"/>
      <c r="H799" s="129" t="str">
        <f t="shared" si="174"/>
        <v/>
      </c>
      <c r="I799" s="124"/>
      <c r="J799" s="126" t="str">
        <f t="shared" si="182"/>
        <v/>
      </c>
      <c r="K799" s="127"/>
      <c r="L799" s="126" t="str">
        <f t="shared" si="183"/>
        <v/>
      </c>
      <c r="M799" s="127"/>
      <c r="N799" s="126" t="str">
        <f t="shared" si="184"/>
        <v/>
      </c>
      <c r="O799" s="126" t="str">
        <f t="shared" si="185"/>
        <v/>
      </c>
      <c r="P799" s="126" t="str">
        <f t="shared" si="186"/>
        <v/>
      </c>
      <c r="Q799" s="125"/>
      <c r="S799" s="4" t="str">
        <f t="shared" si="175"/>
        <v/>
      </c>
      <c r="T799" s="11" t="str">
        <f t="shared" si="173"/>
        <v/>
      </c>
      <c r="U799" s="11">
        <f t="shared" si="176"/>
        <v>0</v>
      </c>
      <c r="V799" s="12" t="str">
        <f t="shared" si="177"/>
        <v/>
      </c>
      <c r="X799" s="4" t="str">
        <f t="shared" si="178"/>
        <v/>
      </c>
      <c r="Y799" s="11" t="str">
        <f t="shared" si="179"/>
        <v/>
      </c>
      <c r="Z799" s="11">
        <f t="shared" si="181"/>
        <v>0</v>
      </c>
      <c r="AA799" s="12" t="str">
        <f t="shared" si="180"/>
        <v/>
      </c>
    </row>
    <row r="800" spans="1:27" ht="30" customHeight="1">
      <c r="A800" s="9"/>
      <c r="C800" s="10"/>
      <c r="D800" s="10"/>
      <c r="E800" s="128"/>
      <c r="F800" s="128"/>
      <c r="G800" s="128"/>
      <c r="H800" s="129" t="str">
        <f t="shared" si="174"/>
        <v/>
      </c>
      <c r="I800" s="124"/>
      <c r="J800" s="126" t="str">
        <f t="shared" si="182"/>
        <v/>
      </c>
      <c r="K800" s="127"/>
      <c r="L800" s="126" t="str">
        <f t="shared" si="183"/>
        <v/>
      </c>
      <c r="M800" s="127"/>
      <c r="N800" s="126" t="str">
        <f t="shared" si="184"/>
        <v/>
      </c>
      <c r="O800" s="126" t="str">
        <f t="shared" si="185"/>
        <v/>
      </c>
      <c r="P800" s="126" t="str">
        <f t="shared" si="186"/>
        <v/>
      </c>
      <c r="Q800" s="125"/>
      <c r="S800" s="4" t="str">
        <f t="shared" si="175"/>
        <v/>
      </c>
      <c r="T800" s="11" t="str">
        <f t="shared" si="173"/>
        <v/>
      </c>
      <c r="U800" s="11">
        <f t="shared" si="176"/>
        <v>0</v>
      </c>
      <c r="V800" s="12" t="str">
        <f t="shared" si="177"/>
        <v/>
      </c>
      <c r="X800" s="4" t="str">
        <f t="shared" si="178"/>
        <v/>
      </c>
      <c r="Y800" s="11" t="str">
        <f t="shared" si="179"/>
        <v/>
      </c>
      <c r="Z800" s="11">
        <f t="shared" si="181"/>
        <v>0</v>
      </c>
      <c r="AA800" s="12" t="str">
        <f t="shared" si="180"/>
        <v/>
      </c>
    </row>
    <row r="801" spans="1:27" ht="30" customHeight="1">
      <c r="A801" s="9"/>
      <c r="C801" s="10"/>
      <c r="D801" s="10"/>
      <c r="E801" s="128"/>
      <c r="F801" s="128"/>
      <c r="G801" s="128"/>
      <c r="H801" s="129" t="str">
        <f t="shared" si="174"/>
        <v/>
      </c>
      <c r="I801" s="124"/>
      <c r="J801" s="126" t="str">
        <f t="shared" si="182"/>
        <v/>
      </c>
      <c r="K801" s="127"/>
      <c r="L801" s="126" t="str">
        <f t="shared" si="183"/>
        <v/>
      </c>
      <c r="M801" s="127"/>
      <c r="N801" s="126" t="str">
        <f t="shared" si="184"/>
        <v/>
      </c>
      <c r="O801" s="126" t="str">
        <f t="shared" si="185"/>
        <v/>
      </c>
      <c r="P801" s="126" t="str">
        <f t="shared" si="186"/>
        <v/>
      </c>
      <c r="Q801" s="125"/>
      <c r="S801" s="4" t="str">
        <f t="shared" si="175"/>
        <v/>
      </c>
      <c r="T801" s="11" t="str">
        <f t="shared" si="173"/>
        <v/>
      </c>
      <c r="U801" s="11">
        <f t="shared" si="176"/>
        <v>0</v>
      </c>
      <c r="V801" s="12" t="str">
        <f t="shared" si="177"/>
        <v/>
      </c>
      <c r="X801" s="4" t="str">
        <f t="shared" si="178"/>
        <v/>
      </c>
      <c r="Y801" s="11" t="str">
        <f t="shared" si="179"/>
        <v/>
      </c>
      <c r="Z801" s="11">
        <f t="shared" si="181"/>
        <v>0</v>
      </c>
      <c r="AA801" s="12" t="str">
        <f t="shared" si="180"/>
        <v/>
      </c>
    </row>
    <row r="802" spans="1:27" ht="30" customHeight="1">
      <c r="A802" s="9"/>
      <c r="C802" s="10"/>
      <c r="D802" s="10"/>
      <c r="E802" s="128"/>
      <c r="F802" s="128"/>
      <c r="G802" s="128"/>
      <c r="H802" s="129" t="str">
        <f t="shared" si="174"/>
        <v/>
      </c>
      <c r="I802" s="124"/>
      <c r="J802" s="126" t="str">
        <f t="shared" si="182"/>
        <v/>
      </c>
      <c r="K802" s="127"/>
      <c r="L802" s="126" t="str">
        <f t="shared" si="183"/>
        <v/>
      </c>
      <c r="M802" s="127"/>
      <c r="N802" s="126" t="str">
        <f t="shared" si="184"/>
        <v/>
      </c>
      <c r="O802" s="126" t="str">
        <f t="shared" si="185"/>
        <v/>
      </c>
      <c r="P802" s="126" t="str">
        <f t="shared" si="186"/>
        <v/>
      </c>
      <c r="Q802" s="125"/>
      <c r="S802" s="4" t="str">
        <f t="shared" si="175"/>
        <v/>
      </c>
      <c r="T802" s="11" t="str">
        <f t="shared" si="173"/>
        <v/>
      </c>
      <c r="U802" s="11">
        <f t="shared" si="176"/>
        <v>0</v>
      </c>
      <c r="V802" s="12" t="str">
        <f t="shared" si="177"/>
        <v/>
      </c>
      <c r="X802" s="4" t="str">
        <f t="shared" si="178"/>
        <v/>
      </c>
      <c r="Y802" s="11" t="str">
        <f t="shared" si="179"/>
        <v/>
      </c>
      <c r="Z802" s="11">
        <f t="shared" si="181"/>
        <v>0</v>
      </c>
      <c r="AA802" s="12" t="str">
        <f t="shared" si="180"/>
        <v/>
      </c>
    </row>
    <row r="803" spans="1:27" ht="30" customHeight="1">
      <c r="A803" s="9"/>
      <c r="C803" s="10"/>
      <c r="D803" s="10"/>
      <c r="E803" s="128"/>
      <c r="F803" s="128"/>
      <c r="G803" s="128"/>
      <c r="H803" s="129" t="str">
        <f t="shared" si="174"/>
        <v/>
      </c>
      <c r="I803" s="124"/>
      <c r="J803" s="126" t="str">
        <f t="shared" si="182"/>
        <v/>
      </c>
      <c r="K803" s="127"/>
      <c r="L803" s="126" t="str">
        <f t="shared" si="183"/>
        <v/>
      </c>
      <c r="M803" s="127"/>
      <c r="N803" s="126" t="str">
        <f t="shared" si="184"/>
        <v/>
      </c>
      <c r="O803" s="126" t="str">
        <f t="shared" si="185"/>
        <v/>
      </c>
      <c r="P803" s="126" t="str">
        <f t="shared" si="186"/>
        <v/>
      </c>
      <c r="Q803" s="125"/>
      <c r="S803" s="4" t="str">
        <f t="shared" si="175"/>
        <v/>
      </c>
      <c r="T803" s="11" t="str">
        <f t="shared" si="173"/>
        <v/>
      </c>
      <c r="U803" s="11">
        <f t="shared" si="176"/>
        <v>0</v>
      </c>
      <c r="V803" s="12" t="str">
        <f t="shared" si="177"/>
        <v/>
      </c>
      <c r="X803" s="4" t="str">
        <f t="shared" si="178"/>
        <v/>
      </c>
      <c r="Y803" s="11" t="str">
        <f t="shared" si="179"/>
        <v/>
      </c>
      <c r="Z803" s="11">
        <f t="shared" si="181"/>
        <v>0</v>
      </c>
      <c r="AA803" s="12" t="str">
        <f t="shared" si="180"/>
        <v/>
      </c>
    </row>
    <row r="804" spans="1:27" ht="30" customHeight="1">
      <c r="A804" s="9"/>
      <c r="C804" s="10"/>
      <c r="D804" s="10"/>
      <c r="E804" s="128"/>
      <c r="F804" s="128"/>
      <c r="G804" s="128"/>
      <c r="H804" s="129" t="str">
        <f t="shared" si="174"/>
        <v/>
      </c>
      <c r="I804" s="124"/>
      <c r="J804" s="126" t="str">
        <f t="shared" si="182"/>
        <v/>
      </c>
      <c r="K804" s="127"/>
      <c r="L804" s="126" t="str">
        <f t="shared" si="183"/>
        <v/>
      </c>
      <c r="M804" s="127"/>
      <c r="N804" s="126" t="str">
        <f t="shared" si="184"/>
        <v/>
      </c>
      <c r="O804" s="126" t="str">
        <f t="shared" si="185"/>
        <v/>
      </c>
      <c r="P804" s="126" t="str">
        <f t="shared" si="186"/>
        <v/>
      </c>
      <c r="Q804" s="125"/>
      <c r="S804" s="4" t="str">
        <f t="shared" si="175"/>
        <v/>
      </c>
      <c r="T804" s="11" t="str">
        <f t="shared" si="173"/>
        <v/>
      </c>
      <c r="U804" s="11">
        <f t="shared" si="176"/>
        <v>0</v>
      </c>
      <c r="V804" s="12" t="str">
        <f t="shared" si="177"/>
        <v/>
      </c>
      <c r="X804" s="4" t="str">
        <f t="shared" si="178"/>
        <v/>
      </c>
      <c r="Y804" s="11" t="str">
        <f t="shared" si="179"/>
        <v/>
      </c>
      <c r="Z804" s="11">
        <f t="shared" si="181"/>
        <v>0</v>
      </c>
      <c r="AA804" s="12" t="str">
        <f t="shared" si="180"/>
        <v/>
      </c>
    </row>
    <row r="805" spans="1:27" ht="30" customHeight="1">
      <c r="A805" s="9"/>
      <c r="C805" s="10"/>
      <c r="D805" s="10"/>
      <c r="E805" s="128"/>
      <c r="F805" s="128"/>
      <c r="G805" s="128"/>
      <c r="H805" s="129" t="str">
        <f t="shared" si="174"/>
        <v/>
      </c>
      <c r="I805" s="124"/>
      <c r="J805" s="126" t="str">
        <f t="shared" si="182"/>
        <v/>
      </c>
      <c r="K805" s="127"/>
      <c r="L805" s="126" t="str">
        <f t="shared" si="183"/>
        <v/>
      </c>
      <c r="M805" s="127"/>
      <c r="N805" s="126" t="str">
        <f t="shared" si="184"/>
        <v/>
      </c>
      <c r="O805" s="126" t="str">
        <f t="shared" si="185"/>
        <v/>
      </c>
      <c r="P805" s="126" t="str">
        <f t="shared" si="186"/>
        <v/>
      </c>
      <c r="Q805" s="125"/>
      <c r="S805" s="4" t="str">
        <f t="shared" si="175"/>
        <v/>
      </c>
      <c r="T805" s="11" t="str">
        <f t="shared" si="173"/>
        <v/>
      </c>
      <c r="U805" s="11">
        <f t="shared" si="176"/>
        <v>0</v>
      </c>
      <c r="V805" s="12" t="str">
        <f t="shared" si="177"/>
        <v/>
      </c>
      <c r="X805" s="4" t="str">
        <f t="shared" si="178"/>
        <v/>
      </c>
      <c r="Y805" s="11" t="str">
        <f t="shared" si="179"/>
        <v/>
      </c>
      <c r="Z805" s="11">
        <f t="shared" si="181"/>
        <v>0</v>
      </c>
      <c r="AA805" s="12" t="str">
        <f t="shared" si="180"/>
        <v/>
      </c>
    </row>
    <row r="806" spans="1:27" ht="30" customHeight="1">
      <c r="A806" s="9"/>
      <c r="C806" s="10"/>
      <c r="D806" s="10"/>
      <c r="E806" s="128"/>
      <c r="F806" s="128"/>
      <c r="G806" s="128"/>
      <c r="H806" s="129" t="str">
        <f t="shared" si="174"/>
        <v/>
      </c>
      <c r="I806" s="124"/>
      <c r="J806" s="126" t="str">
        <f t="shared" si="182"/>
        <v/>
      </c>
      <c r="K806" s="127"/>
      <c r="L806" s="126" t="str">
        <f t="shared" si="183"/>
        <v/>
      </c>
      <c r="M806" s="127"/>
      <c r="N806" s="126" t="str">
        <f t="shared" si="184"/>
        <v/>
      </c>
      <c r="O806" s="126" t="str">
        <f t="shared" si="185"/>
        <v/>
      </c>
      <c r="P806" s="126" t="str">
        <f t="shared" si="186"/>
        <v/>
      </c>
      <c r="Q806" s="125"/>
      <c r="S806" s="4" t="str">
        <f t="shared" si="175"/>
        <v/>
      </c>
      <c r="T806" s="11" t="str">
        <f t="shared" si="173"/>
        <v/>
      </c>
      <c r="U806" s="11">
        <f t="shared" si="176"/>
        <v>0</v>
      </c>
      <c r="V806" s="12" t="str">
        <f t="shared" si="177"/>
        <v/>
      </c>
      <c r="X806" s="4" t="str">
        <f t="shared" si="178"/>
        <v/>
      </c>
      <c r="Y806" s="11" t="str">
        <f t="shared" si="179"/>
        <v/>
      </c>
      <c r="Z806" s="11">
        <f t="shared" si="181"/>
        <v>0</v>
      </c>
      <c r="AA806" s="12" t="str">
        <f t="shared" si="180"/>
        <v/>
      </c>
    </row>
    <row r="807" spans="1:27" ht="30" customHeight="1">
      <c r="A807" s="9"/>
      <c r="C807" s="10"/>
      <c r="D807" s="10"/>
      <c r="E807" s="128"/>
      <c r="F807" s="128"/>
      <c r="G807" s="128"/>
      <c r="H807" s="129" t="str">
        <f t="shared" si="174"/>
        <v/>
      </c>
      <c r="I807" s="124"/>
      <c r="J807" s="126" t="str">
        <f t="shared" si="182"/>
        <v/>
      </c>
      <c r="K807" s="127"/>
      <c r="L807" s="126" t="str">
        <f t="shared" si="183"/>
        <v/>
      </c>
      <c r="M807" s="127"/>
      <c r="N807" s="126" t="str">
        <f t="shared" si="184"/>
        <v/>
      </c>
      <c r="O807" s="126" t="str">
        <f t="shared" si="185"/>
        <v/>
      </c>
      <c r="P807" s="126" t="str">
        <f t="shared" si="186"/>
        <v/>
      </c>
      <c r="Q807" s="125"/>
      <c r="S807" s="4" t="str">
        <f t="shared" si="175"/>
        <v/>
      </c>
      <c r="T807" s="11" t="str">
        <f t="shared" si="173"/>
        <v/>
      </c>
      <c r="U807" s="11">
        <f t="shared" si="176"/>
        <v>0</v>
      </c>
      <c r="V807" s="12" t="str">
        <f t="shared" si="177"/>
        <v/>
      </c>
      <c r="X807" s="4" t="str">
        <f t="shared" si="178"/>
        <v/>
      </c>
      <c r="Y807" s="11" t="str">
        <f t="shared" si="179"/>
        <v/>
      </c>
      <c r="Z807" s="11">
        <f t="shared" si="181"/>
        <v>0</v>
      </c>
      <c r="AA807" s="12" t="str">
        <f t="shared" si="180"/>
        <v/>
      </c>
    </row>
    <row r="808" spans="1:27" ht="30" customHeight="1">
      <c r="A808" s="9"/>
      <c r="C808" s="10"/>
      <c r="D808" s="10"/>
      <c r="E808" s="128"/>
      <c r="F808" s="128"/>
      <c r="G808" s="128"/>
      <c r="H808" s="129" t="str">
        <f t="shared" si="174"/>
        <v/>
      </c>
      <c r="I808" s="124"/>
      <c r="J808" s="126" t="str">
        <f t="shared" si="182"/>
        <v/>
      </c>
      <c r="K808" s="127"/>
      <c r="L808" s="126" t="str">
        <f t="shared" si="183"/>
        <v/>
      </c>
      <c r="M808" s="127"/>
      <c r="N808" s="126" t="str">
        <f t="shared" si="184"/>
        <v/>
      </c>
      <c r="O808" s="126" t="str">
        <f t="shared" si="185"/>
        <v/>
      </c>
      <c r="P808" s="126" t="str">
        <f t="shared" si="186"/>
        <v/>
      </c>
      <c r="Q808" s="125"/>
      <c r="S808" s="4" t="str">
        <f t="shared" si="175"/>
        <v/>
      </c>
      <c r="T808" s="11" t="str">
        <f t="shared" si="173"/>
        <v/>
      </c>
      <c r="U808" s="11">
        <f t="shared" si="176"/>
        <v>0</v>
      </c>
      <c r="V808" s="12" t="str">
        <f t="shared" si="177"/>
        <v/>
      </c>
      <c r="X808" s="4" t="str">
        <f t="shared" si="178"/>
        <v/>
      </c>
      <c r="Y808" s="11" t="str">
        <f t="shared" si="179"/>
        <v/>
      </c>
      <c r="Z808" s="11">
        <f t="shared" si="181"/>
        <v>0</v>
      </c>
      <c r="AA808" s="12" t="str">
        <f t="shared" si="180"/>
        <v/>
      </c>
    </row>
    <row r="809" spans="1:27" ht="30" customHeight="1">
      <c r="A809" s="9"/>
      <c r="C809" s="10"/>
      <c r="D809" s="10"/>
      <c r="E809" s="128"/>
      <c r="F809" s="128"/>
      <c r="G809" s="128"/>
      <c r="H809" s="129" t="str">
        <f t="shared" si="174"/>
        <v/>
      </c>
      <c r="I809" s="124"/>
      <c r="J809" s="126" t="str">
        <f t="shared" si="182"/>
        <v/>
      </c>
      <c r="K809" s="127"/>
      <c r="L809" s="126" t="str">
        <f t="shared" si="183"/>
        <v/>
      </c>
      <c r="M809" s="127"/>
      <c r="N809" s="126" t="str">
        <f t="shared" si="184"/>
        <v/>
      </c>
      <c r="O809" s="126" t="str">
        <f t="shared" si="185"/>
        <v/>
      </c>
      <c r="P809" s="126" t="str">
        <f t="shared" si="186"/>
        <v/>
      </c>
      <c r="Q809" s="125"/>
      <c r="S809" s="4" t="str">
        <f t="shared" si="175"/>
        <v/>
      </c>
      <c r="T809" s="11" t="str">
        <f t="shared" si="173"/>
        <v/>
      </c>
      <c r="U809" s="11">
        <f t="shared" si="176"/>
        <v>0</v>
      </c>
      <c r="V809" s="12" t="str">
        <f t="shared" si="177"/>
        <v/>
      </c>
      <c r="X809" s="4" t="str">
        <f t="shared" si="178"/>
        <v/>
      </c>
      <c r="Y809" s="11" t="str">
        <f t="shared" si="179"/>
        <v/>
      </c>
      <c r="Z809" s="11">
        <f t="shared" si="181"/>
        <v>0</v>
      </c>
      <c r="AA809" s="12" t="str">
        <f t="shared" si="180"/>
        <v/>
      </c>
    </row>
    <row r="810" spans="1:27" ht="30" customHeight="1">
      <c r="A810" s="9"/>
      <c r="C810" s="10"/>
      <c r="D810" s="10"/>
      <c r="E810" s="128"/>
      <c r="F810" s="128"/>
      <c r="G810" s="128"/>
      <c r="H810" s="129" t="str">
        <f t="shared" si="174"/>
        <v/>
      </c>
      <c r="I810" s="124"/>
      <c r="J810" s="126" t="str">
        <f t="shared" si="182"/>
        <v/>
      </c>
      <c r="K810" s="127"/>
      <c r="L810" s="126" t="str">
        <f t="shared" si="183"/>
        <v/>
      </c>
      <c r="M810" s="127"/>
      <c r="N810" s="126" t="str">
        <f t="shared" si="184"/>
        <v/>
      </c>
      <c r="O810" s="126" t="str">
        <f t="shared" si="185"/>
        <v/>
      </c>
      <c r="P810" s="126" t="str">
        <f t="shared" si="186"/>
        <v/>
      </c>
      <c r="Q810" s="125"/>
      <c r="S810" s="4" t="str">
        <f t="shared" si="175"/>
        <v/>
      </c>
      <c r="T810" s="11" t="str">
        <f t="shared" si="173"/>
        <v/>
      </c>
      <c r="U810" s="11">
        <f t="shared" si="176"/>
        <v>0</v>
      </c>
      <c r="V810" s="12" t="str">
        <f t="shared" si="177"/>
        <v/>
      </c>
      <c r="X810" s="4" t="str">
        <f t="shared" si="178"/>
        <v/>
      </c>
      <c r="Y810" s="11" t="str">
        <f t="shared" si="179"/>
        <v/>
      </c>
      <c r="Z810" s="11">
        <f t="shared" si="181"/>
        <v>0</v>
      </c>
      <c r="AA810" s="12" t="str">
        <f t="shared" si="180"/>
        <v/>
      </c>
    </row>
    <row r="811" spans="1:27" ht="30" customHeight="1">
      <c r="A811" s="9"/>
      <c r="C811" s="10"/>
      <c r="D811" s="10"/>
      <c r="E811" s="128"/>
      <c r="F811" s="128"/>
      <c r="G811" s="128"/>
      <c r="H811" s="129" t="str">
        <f t="shared" si="174"/>
        <v/>
      </c>
      <c r="I811" s="124"/>
      <c r="J811" s="126" t="str">
        <f t="shared" si="182"/>
        <v/>
      </c>
      <c r="K811" s="127"/>
      <c r="L811" s="126" t="str">
        <f t="shared" si="183"/>
        <v/>
      </c>
      <c r="M811" s="127"/>
      <c r="N811" s="126" t="str">
        <f t="shared" si="184"/>
        <v/>
      </c>
      <c r="O811" s="126" t="str">
        <f t="shared" si="185"/>
        <v/>
      </c>
      <c r="P811" s="126" t="str">
        <f t="shared" si="186"/>
        <v/>
      </c>
      <c r="Q811" s="125"/>
      <c r="S811" s="4" t="str">
        <f t="shared" si="175"/>
        <v/>
      </c>
      <c r="T811" s="11" t="str">
        <f t="shared" si="173"/>
        <v/>
      </c>
      <c r="U811" s="11">
        <f t="shared" si="176"/>
        <v>0</v>
      </c>
      <c r="V811" s="12" t="str">
        <f t="shared" si="177"/>
        <v/>
      </c>
      <c r="X811" s="4" t="str">
        <f t="shared" si="178"/>
        <v/>
      </c>
      <c r="Y811" s="11" t="str">
        <f t="shared" si="179"/>
        <v/>
      </c>
      <c r="Z811" s="11">
        <f t="shared" si="181"/>
        <v>0</v>
      </c>
      <c r="AA811" s="12" t="str">
        <f t="shared" si="180"/>
        <v/>
      </c>
    </row>
    <row r="812" spans="1:27" ht="30" customHeight="1">
      <c r="A812" s="9"/>
      <c r="C812" s="10"/>
      <c r="D812" s="10"/>
      <c r="E812" s="128"/>
      <c r="F812" s="128"/>
      <c r="G812" s="128"/>
      <c r="H812" s="129" t="str">
        <f t="shared" si="174"/>
        <v/>
      </c>
      <c r="I812" s="124"/>
      <c r="J812" s="126" t="str">
        <f t="shared" si="182"/>
        <v/>
      </c>
      <c r="K812" s="127"/>
      <c r="L812" s="126" t="str">
        <f t="shared" si="183"/>
        <v/>
      </c>
      <c r="M812" s="127"/>
      <c r="N812" s="126" t="str">
        <f t="shared" si="184"/>
        <v/>
      </c>
      <c r="O812" s="126" t="str">
        <f t="shared" si="185"/>
        <v/>
      </c>
      <c r="P812" s="126" t="str">
        <f t="shared" si="186"/>
        <v/>
      </c>
      <c r="Q812" s="125"/>
      <c r="S812" s="4" t="str">
        <f t="shared" si="175"/>
        <v/>
      </c>
      <c r="T812" s="11" t="str">
        <f t="shared" si="173"/>
        <v/>
      </c>
      <c r="U812" s="11">
        <f t="shared" si="176"/>
        <v>0</v>
      </c>
      <c r="V812" s="12" t="str">
        <f t="shared" si="177"/>
        <v/>
      </c>
      <c r="X812" s="4" t="str">
        <f t="shared" si="178"/>
        <v/>
      </c>
      <c r="Y812" s="11" t="str">
        <f t="shared" si="179"/>
        <v/>
      </c>
      <c r="Z812" s="11">
        <f t="shared" si="181"/>
        <v>0</v>
      </c>
      <c r="AA812" s="12" t="str">
        <f t="shared" si="180"/>
        <v/>
      </c>
    </row>
    <row r="813" spans="1:27" ht="30" customHeight="1">
      <c r="A813" s="9"/>
      <c r="C813" s="10"/>
      <c r="D813" s="10"/>
      <c r="E813" s="128"/>
      <c r="F813" s="128"/>
      <c r="G813" s="128"/>
      <c r="H813" s="129" t="str">
        <f t="shared" si="174"/>
        <v/>
      </c>
      <c r="I813" s="124"/>
      <c r="J813" s="126" t="str">
        <f t="shared" si="182"/>
        <v/>
      </c>
      <c r="K813" s="127"/>
      <c r="L813" s="126" t="str">
        <f t="shared" si="183"/>
        <v/>
      </c>
      <c r="M813" s="127"/>
      <c r="N813" s="126" t="str">
        <f t="shared" si="184"/>
        <v/>
      </c>
      <c r="O813" s="126" t="str">
        <f t="shared" si="185"/>
        <v/>
      </c>
      <c r="P813" s="126" t="str">
        <f t="shared" si="186"/>
        <v/>
      </c>
      <c r="Q813" s="125"/>
      <c r="S813" s="4" t="str">
        <f t="shared" si="175"/>
        <v/>
      </c>
      <c r="T813" s="11" t="str">
        <f t="shared" si="173"/>
        <v/>
      </c>
      <c r="U813" s="11">
        <f t="shared" si="176"/>
        <v>0</v>
      </c>
      <c r="V813" s="12" t="str">
        <f t="shared" si="177"/>
        <v/>
      </c>
      <c r="X813" s="4" t="str">
        <f t="shared" si="178"/>
        <v/>
      </c>
      <c r="Y813" s="11" t="str">
        <f t="shared" si="179"/>
        <v/>
      </c>
      <c r="Z813" s="11">
        <f t="shared" si="181"/>
        <v>0</v>
      </c>
      <c r="AA813" s="12" t="str">
        <f t="shared" si="180"/>
        <v/>
      </c>
    </row>
    <row r="814" spans="1:27" ht="30" customHeight="1">
      <c r="A814" s="9"/>
      <c r="C814" s="10"/>
      <c r="D814" s="10"/>
      <c r="E814" s="128"/>
      <c r="F814" s="128"/>
      <c r="G814" s="128"/>
      <c r="H814" s="129" t="str">
        <f t="shared" si="174"/>
        <v/>
      </c>
      <c r="I814" s="124"/>
      <c r="J814" s="126" t="str">
        <f t="shared" si="182"/>
        <v/>
      </c>
      <c r="K814" s="127"/>
      <c r="L814" s="126" t="str">
        <f t="shared" si="183"/>
        <v/>
      </c>
      <c r="M814" s="127"/>
      <c r="N814" s="126" t="str">
        <f t="shared" si="184"/>
        <v/>
      </c>
      <c r="O814" s="126" t="str">
        <f t="shared" si="185"/>
        <v/>
      </c>
      <c r="P814" s="126" t="str">
        <f t="shared" si="186"/>
        <v/>
      </c>
      <c r="Q814" s="125"/>
      <c r="S814" s="4" t="str">
        <f t="shared" si="175"/>
        <v/>
      </c>
      <c r="T814" s="11" t="str">
        <f t="shared" si="173"/>
        <v/>
      </c>
      <c r="U814" s="11">
        <f t="shared" si="176"/>
        <v>0</v>
      </c>
      <c r="V814" s="12" t="str">
        <f t="shared" si="177"/>
        <v/>
      </c>
      <c r="X814" s="4" t="str">
        <f t="shared" si="178"/>
        <v/>
      </c>
      <c r="Y814" s="11" t="str">
        <f t="shared" si="179"/>
        <v/>
      </c>
      <c r="Z814" s="11">
        <f t="shared" si="181"/>
        <v>0</v>
      </c>
      <c r="AA814" s="12" t="str">
        <f t="shared" si="180"/>
        <v/>
      </c>
    </row>
    <row r="815" spans="1:27" ht="30" customHeight="1">
      <c r="A815" s="9"/>
      <c r="C815" s="10"/>
      <c r="D815" s="10"/>
      <c r="E815" s="128"/>
      <c r="F815" s="128"/>
      <c r="G815" s="128"/>
      <c r="H815" s="129" t="str">
        <f t="shared" si="174"/>
        <v/>
      </c>
      <c r="I815" s="124"/>
      <c r="J815" s="126" t="str">
        <f t="shared" si="182"/>
        <v/>
      </c>
      <c r="K815" s="127"/>
      <c r="L815" s="126" t="str">
        <f t="shared" si="183"/>
        <v/>
      </c>
      <c r="M815" s="127"/>
      <c r="N815" s="126" t="str">
        <f t="shared" si="184"/>
        <v/>
      </c>
      <c r="O815" s="126" t="str">
        <f t="shared" si="185"/>
        <v/>
      </c>
      <c r="P815" s="126" t="str">
        <f t="shared" si="186"/>
        <v/>
      </c>
      <c r="Q815" s="125"/>
      <c r="S815" s="4" t="str">
        <f t="shared" si="175"/>
        <v/>
      </c>
      <c r="T815" s="11" t="str">
        <f t="shared" si="173"/>
        <v/>
      </c>
      <c r="U815" s="11">
        <f t="shared" si="176"/>
        <v>0</v>
      </c>
      <c r="V815" s="12" t="str">
        <f t="shared" si="177"/>
        <v/>
      </c>
      <c r="X815" s="4" t="str">
        <f t="shared" si="178"/>
        <v/>
      </c>
      <c r="Y815" s="11" t="str">
        <f t="shared" si="179"/>
        <v/>
      </c>
      <c r="Z815" s="11">
        <f t="shared" si="181"/>
        <v>0</v>
      </c>
      <c r="AA815" s="12" t="str">
        <f t="shared" si="180"/>
        <v/>
      </c>
    </row>
    <row r="816" spans="1:27" ht="30" customHeight="1">
      <c r="A816" s="9"/>
      <c r="C816" s="10"/>
      <c r="D816" s="10"/>
      <c r="E816" s="128"/>
      <c r="F816" s="128"/>
      <c r="G816" s="128"/>
      <c r="H816" s="129" t="str">
        <f t="shared" si="174"/>
        <v/>
      </c>
      <c r="I816" s="124"/>
      <c r="J816" s="126" t="str">
        <f t="shared" si="182"/>
        <v/>
      </c>
      <c r="K816" s="127"/>
      <c r="L816" s="126" t="str">
        <f t="shared" si="183"/>
        <v/>
      </c>
      <c r="M816" s="127"/>
      <c r="N816" s="126" t="str">
        <f t="shared" si="184"/>
        <v/>
      </c>
      <c r="O816" s="126" t="str">
        <f t="shared" si="185"/>
        <v/>
      </c>
      <c r="P816" s="126" t="str">
        <f t="shared" si="186"/>
        <v/>
      </c>
      <c r="Q816" s="125"/>
      <c r="S816" s="4" t="str">
        <f t="shared" si="175"/>
        <v/>
      </c>
      <c r="T816" s="11" t="str">
        <f t="shared" si="173"/>
        <v/>
      </c>
      <c r="U816" s="11">
        <f t="shared" si="176"/>
        <v>0</v>
      </c>
      <c r="V816" s="12" t="str">
        <f t="shared" si="177"/>
        <v/>
      </c>
      <c r="X816" s="4" t="str">
        <f t="shared" si="178"/>
        <v/>
      </c>
      <c r="Y816" s="11" t="str">
        <f t="shared" si="179"/>
        <v/>
      </c>
      <c r="Z816" s="11">
        <f t="shared" si="181"/>
        <v>0</v>
      </c>
      <c r="AA816" s="12" t="str">
        <f t="shared" si="180"/>
        <v/>
      </c>
    </row>
    <row r="817" spans="1:27" ht="30" customHeight="1">
      <c r="A817" s="9"/>
      <c r="C817" s="10"/>
      <c r="D817" s="10"/>
      <c r="E817" s="128"/>
      <c r="F817" s="128"/>
      <c r="G817" s="128"/>
      <c r="H817" s="129" t="str">
        <f t="shared" si="174"/>
        <v/>
      </c>
      <c r="I817" s="124"/>
      <c r="J817" s="126" t="str">
        <f t="shared" si="182"/>
        <v/>
      </c>
      <c r="K817" s="127"/>
      <c r="L817" s="126" t="str">
        <f t="shared" si="183"/>
        <v/>
      </c>
      <c r="M817" s="127"/>
      <c r="N817" s="126" t="str">
        <f t="shared" si="184"/>
        <v/>
      </c>
      <c r="O817" s="126" t="str">
        <f t="shared" si="185"/>
        <v/>
      </c>
      <c r="P817" s="126" t="str">
        <f t="shared" si="186"/>
        <v/>
      </c>
      <c r="Q817" s="125"/>
      <c r="S817" s="4" t="str">
        <f t="shared" si="175"/>
        <v/>
      </c>
      <c r="T817" s="11" t="str">
        <f t="shared" si="173"/>
        <v/>
      </c>
      <c r="U817" s="11">
        <f t="shared" si="176"/>
        <v>0</v>
      </c>
      <c r="V817" s="12" t="str">
        <f t="shared" si="177"/>
        <v/>
      </c>
      <c r="X817" s="4" t="str">
        <f t="shared" si="178"/>
        <v/>
      </c>
      <c r="Y817" s="11" t="str">
        <f t="shared" si="179"/>
        <v/>
      </c>
      <c r="Z817" s="11">
        <f t="shared" si="181"/>
        <v>0</v>
      </c>
      <c r="AA817" s="12" t="str">
        <f t="shared" si="180"/>
        <v/>
      </c>
    </row>
    <row r="818" spans="1:27" ht="30" customHeight="1">
      <c r="A818" s="9"/>
      <c r="C818" s="10"/>
      <c r="D818" s="10"/>
      <c r="E818" s="128"/>
      <c r="F818" s="128"/>
      <c r="G818" s="128"/>
      <c r="H818" s="129" t="str">
        <f t="shared" si="174"/>
        <v/>
      </c>
      <c r="I818" s="124"/>
      <c r="J818" s="126" t="str">
        <f t="shared" si="182"/>
        <v/>
      </c>
      <c r="K818" s="127"/>
      <c r="L818" s="126" t="str">
        <f t="shared" si="183"/>
        <v/>
      </c>
      <c r="M818" s="127"/>
      <c r="N818" s="126" t="str">
        <f t="shared" si="184"/>
        <v/>
      </c>
      <c r="O818" s="126" t="str">
        <f t="shared" si="185"/>
        <v/>
      </c>
      <c r="P818" s="126" t="str">
        <f t="shared" si="186"/>
        <v/>
      </c>
      <c r="Q818" s="125"/>
      <c r="S818" s="4" t="str">
        <f t="shared" si="175"/>
        <v/>
      </c>
      <c r="T818" s="11" t="str">
        <f t="shared" si="173"/>
        <v/>
      </c>
      <c r="U818" s="11">
        <f t="shared" si="176"/>
        <v>0</v>
      </c>
      <c r="V818" s="12" t="str">
        <f t="shared" si="177"/>
        <v/>
      </c>
      <c r="X818" s="4" t="str">
        <f t="shared" si="178"/>
        <v/>
      </c>
      <c r="Y818" s="11" t="str">
        <f t="shared" si="179"/>
        <v/>
      </c>
      <c r="Z818" s="11">
        <f t="shared" si="181"/>
        <v>0</v>
      </c>
      <c r="AA818" s="12" t="str">
        <f t="shared" si="180"/>
        <v/>
      </c>
    </row>
    <row r="819" spans="1:27" ht="30" customHeight="1">
      <c r="A819" s="9"/>
      <c r="C819" s="10"/>
      <c r="D819" s="10"/>
      <c r="E819" s="128"/>
      <c r="F819" s="128"/>
      <c r="G819" s="128"/>
      <c r="H819" s="129" t="str">
        <f t="shared" si="174"/>
        <v/>
      </c>
      <c r="I819" s="124"/>
      <c r="J819" s="126" t="str">
        <f t="shared" si="182"/>
        <v/>
      </c>
      <c r="K819" s="127"/>
      <c r="L819" s="126" t="str">
        <f t="shared" si="183"/>
        <v/>
      </c>
      <c r="M819" s="127"/>
      <c r="N819" s="126" t="str">
        <f t="shared" si="184"/>
        <v/>
      </c>
      <c r="O819" s="126" t="str">
        <f t="shared" si="185"/>
        <v/>
      </c>
      <c r="P819" s="126" t="str">
        <f t="shared" si="186"/>
        <v/>
      </c>
      <c r="Q819" s="125"/>
      <c r="S819" s="4" t="str">
        <f t="shared" si="175"/>
        <v/>
      </c>
      <c r="T819" s="11" t="str">
        <f t="shared" si="173"/>
        <v/>
      </c>
      <c r="U819" s="11">
        <f t="shared" si="176"/>
        <v>0</v>
      </c>
      <c r="V819" s="12" t="str">
        <f t="shared" si="177"/>
        <v/>
      </c>
      <c r="X819" s="4" t="str">
        <f t="shared" si="178"/>
        <v/>
      </c>
      <c r="Y819" s="11" t="str">
        <f t="shared" si="179"/>
        <v/>
      </c>
      <c r="Z819" s="11">
        <f t="shared" si="181"/>
        <v>0</v>
      </c>
      <c r="AA819" s="12" t="str">
        <f t="shared" si="180"/>
        <v/>
      </c>
    </row>
    <row r="820" spans="1:27" ht="30" customHeight="1">
      <c r="A820" s="9"/>
      <c r="C820" s="10"/>
      <c r="D820" s="10"/>
      <c r="E820" s="128"/>
      <c r="F820" s="128"/>
      <c r="G820" s="128"/>
      <c r="H820" s="129" t="str">
        <f t="shared" si="174"/>
        <v/>
      </c>
      <c r="I820" s="124"/>
      <c r="J820" s="126" t="str">
        <f t="shared" si="182"/>
        <v/>
      </c>
      <c r="K820" s="127"/>
      <c r="L820" s="126" t="str">
        <f t="shared" si="183"/>
        <v/>
      </c>
      <c r="M820" s="127"/>
      <c r="N820" s="126" t="str">
        <f t="shared" si="184"/>
        <v/>
      </c>
      <c r="O820" s="126" t="str">
        <f t="shared" si="185"/>
        <v/>
      </c>
      <c r="P820" s="126" t="str">
        <f t="shared" si="186"/>
        <v/>
      </c>
      <c r="Q820" s="125"/>
      <c r="S820" s="4" t="str">
        <f t="shared" si="175"/>
        <v/>
      </c>
      <c r="T820" s="11" t="str">
        <f t="shared" si="173"/>
        <v/>
      </c>
      <c r="U820" s="11">
        <f t="shared" si="176"/>
        <v>0</v>
      </c>
      <c r="V820" s="12" t="str">
        <f t="shared" si="177"/>
        <v/>
      </c>
      <c r="X820" s="4" t="str">
        <f t="shared" si="178"/>
        <v/>
      </c>
      <c r="Y820" s="11" t="str">
        <f t="shared" si="179"/>
        <v/>
      </c>
      <c r="Z820" s="11">
        <f t="shared" si="181"/>
        <v>0</v>
      </c>
      <c r="AA820" s="12" t="str">
        <f t="shared" si="180"/>
        <v/>
      </c>
    </row>
    <row r="821" spans="1:27" ht="30" customHeight="1">
      <c r="A821" s="9"/>
      <c r="C821" s="10"/>
      <c r="D821" s="10"/>
      <c r="E821" s="128"/>
      <c r="F821" s="128"/>
      <c r="G821" s="128"/>
      <c r="H821" s="129" t="str">
        <f t="shared" si="174"/>
        <v/>
      </c>
      <c r="I821" s="124"/>
      <c r="J821" s="126" t="str">
        <f t="shared" si="182"/>
        <v/>
      </c>
      <c r="K821" s="127"/>
      <c r="L821" s="126" t="str">
        <f t="shared" si="183"/>
        <v/>
      </c>
      <c r="M821" s="127"/>
      <c r="N821" s="126" t="str">
        <f t="shared" si="184"/>
        <v/>
      </c>
      <c r="O821" s="126" t="str">
        <f t="shared" si="185"/>
        <v/>
      </c>
      <c r="P821" s="126" t="str">
        <f t="shared" si="186"/>
        <v/>
      </c>
      <c r="Q821" s="125"/>
      <c r="S821" s="4" t="str">
        <f t="shared" si="175"/>
        <v/>
      </c>
      <c r="T821" s="11" t="str">
        <f t="shared" si="173"/>
        <v/>
      </c>
      <c r="U821" s="11">
        <f t="shared" si="176"/>
        <v>0</v>
      </c>
      <c r="V821" s="12" t="str">
        <f t="shared" si="177"/>
        <v/>
      </c>
      <c r="X821" s="4" t="str">
        <f t="shared" si="178"/>
        <v/>
      </c>
      <c r="Y821" s="11" t="str">
        <f t="shared" si="179"/>
        <v/>
      </c>
      <c r="Z821" s="11">
        <f t="shared" si="181"/>
        <v>0</v>
      </c>
      <c r="AA821" s="12" t="str">
        <f t="shared" si="180"/>
        <v/>
      </c>
    </row>
    <row r="822" spans="1:27" ht="30" customHeight="1">
      <c r="A822" s="9"/>
      <c r="C822" s="10"/>
      <c r="D822" s="10"/>
      <c r="E822" s="128"/>
      <c r="F822" s="128"/>
      <c r="G822" s="128"/>
      <c r="H822" s="129" t="str">
        <f t="shared" si="174"/>
        <v/>
      </c>
      <c r="I822" s="124"/>
      <c r="J822" s="126" t="str">
        <f t="shared" si="182"/>
        <v/>
      </c>
      <c r="K822" s="127"/>
      <c r="L822" s="126" t="str">
        <f t="shared" si="183"/>
        <v/>
      </c>
      <c r="M822" s="127"/>
      <c r="N822" s="126" t="str">
        <f t="shared" si="184"/>
        <v/>
      </c>
      <c r="O822" s="126" t="str">
        <f t="shared" si="185"/>
        <v/>
      </c>
      <c r="P822" s="126" t="str">
        <f t="shared" si="186"/>
        <v/>
      </c>
      <c r="Q822" s="125"/>
      <c r="S822" s="4" t="str">
        <f t="shared" si="175"/>
        <v/>
      </c>
      <c r="T822" s="11" t="str">
        <f t="shared" si="173"/>
        <v/>
      </c>
      <c r="U822" s="11">
        <f t="shared" si="176"/>
        <v>0</v>
      </c>
      <c r="V822" s="12" t="str">
        <f t="shared" si="177"/>
        <v/>
      </c>
      <c r="X822" s="4" t="str">
        <f t="shared" si="178"/>
        <v/>
      </c>
      <c r="Y822" s="11" t="str">
        <f t="shared" si="179"/>
        <v/>
      </c>
      <c r="Z822" s="11">
        <f t="shared" si="181"/>
        <v>0</v>
      </c>
      <c r="AA822" s="12" t="str">
        <f t="shared" si="180"/>
        <v/>
      </c>
    </row>
    <row r="823" spans="1:27" ht="30" customHeight="1">
      <c r="A823" s="9"/>
      <c r="C823" s="10"/>
      <c r="D823" s="10"/>
      <c r="E823" s="128"/>
      <c r="F823" s="128"/>
      <c r="G823" s="128"/>
      <c r="H823" s="129" t="str">
        <f t="shared" si="174"/>
        <v/>
      </c>
      <c r="I823" s="124"/>
      <c r="J823" s="126" t="str">
        <f t="shared" si="182"/>
        <v/>
      </c>
      <c r="K823" s="127"/>
      <c r="L823" s="126" t="str">
        <f t="shared" si="183"/>
        <v/>
      </c>
      <c r="M823" s="127"/>
      <c r="N823" s="126" t="str">
        <f t="shared" si="184"/>
        <v/>
      </c>
      <c r="O823" s="126" t="str">
        <f t="shared" si="185"/>
        <v/>
      </c>
      <c r="P823" s="126" t="str">
        <f t="shared" si="186"/>
        <v/>
      </c>
      <c r="Q823" s="125"/>
      <c r="S823" s="4" t="str">
        <f t="shared" si="175"/>
        <v/>
      </c>
      <c r="T823" s="11" t="str">
        <f t="shared" si="173"/>
        <v/>
      </c>
      <c r="U823" s="11">
        <f t="shared" si="176"/>
        <v>0</v>
      </c>
      <c r="V823" s="12" t="str">
        <f t="shared" si="177"/>
        <v/>
      </c>
      <c r="X823" s="4" t="str">
        <f t="shared" si="178"/>
        <v/>
      </c>
      <c r="Y823" s="11" t="str">
        <f t="shared" si="179"/>
        <v/>
      </c>
      <c r="Z823" s="11">
        <f t="shared" si="181"/>
        <v>0</v>
      </c>
      <c r="AA823" s="12" t="str">
        <f t="shared" si="180"/>
        <v/>
      </c>
    </row>
    <row r="824" spans="1:27" ht="30" customHeight="1">
      <c r="A824" s="9"/>
      <c r="C824" s="10"/>
      <c r="D824" s="10"/>
      <c r="E824" s="128"/>
      <c r="F824" s="128"/>
      <c r="G824" s="128"/>
      <c r="H824" s="129" t="str">
        <f t="shared" si="174"/>
        <v/>
      </c>
      <c r="I824" s="124"/>
      <c r="J824" s="126" t="str">
        <f t="shared" si="182"/>
        <v/>
      </c>
      <c r="K824" s="127"/>
      <c r="L824" s="126" t="str">
        <f t="shared" si="183"/>
        <v/>
      </c>
      <c r="M824" s="127"/>
      <c r="N824" s="126" t="str">
        <f t="shared" si="184"/>
        <v/>
      </c>
      <c r="O824" s="126" t="str">
        <f t="shared" si="185"/>
        <v/>
      </c>
      <c r="P824" s="126" t="str">
        <f t="shared" si="186"/>
        <v/>
      </c>
      <c r="Q824" s="125"/>
      <c r="S824" s="4" t="str">
        <f t="shared" si="175"/>
        <v/>
      </c>
      <c r="T824" s="11" t="str">
        <f t="shared" si="173"/>
        <v/>
      </c>
      <c r="U824" s="11">
        <f t="shared" si="176"/>
        <v>0</v>
      </c>
      <c r="V824" s="12" t="str">
        <f t="shared" si="177"/>
        <v/>
      </c>
      <c r="X824" s="4" t="str">
        <f t="shared" si="178"/>
        <v/>
      </c>
      <c r="Y824" s="11" t="str">
        <f t="shared" si="179"/>
        <v/>
      </c>
      <c r="Z824" s="11">
        <f t="shared" si="181"/>
        <v>0</v>
      </c>
      <c r="AA824" s="12" t="str">
        <f t="shared" si="180"/>
        <v/>
      </c>
    </row>
    <row r="825" spans="1:27" ht="30" customHeight="1">
      <c r="A825" s="9"/>
      <c r="C825" s="10"/>
      <c r="D825" s="10"/>
      <c r="E825" s="128"/>
      <c r="F825" s="128"/>
      <c r="G825" s="128"/>
      <c r="H825" s="129" t="str">
        <f t="shared" si="174"/>
        <v/>
      </c>
      <c r="I825" s="124"/>
      <c r="J825" s="126" t="str">
        <f t="shared" si="182"/>
        <v/>
      </c>
      <c r="K825" s="127"/>
      <c r="L825" s="126" t="str">
        <f t="shared" si="183"/>
        <v/>
      </c>
      <c r="M825" s="127"/>
      <c r="N825" s="126" t="str">
        <f t="shared" si="184"/>
        <v/>
      </c>
      <c r="O825" s="126" t="str">
        <f t="shared" si="185"/>
        <v/>
      </c>
      <c r="P825" s="126" t="str">
        <f t="shared" si="186"/>
        <v/>
      </c>
      <c r="Q825" s="125"/>
      <c r="S825" s="4" t="str">
        <f t="shared" si="175"/>
        <v/>
      </c>
      <c r="T825" s="11" t="str">
        <f t="shared" si="173"/>
        <v/>
      </c>
      <c r="U825" s="11">
        <f t="shared" si="176"/>
        <v>0</v>
      </c>
      <c r="V825" s="12" t="str">
        <f t="shared" si="177"/>
        <v/>
      </c>
      <c r="X825" s="4" t="str">
        <f t="shared" si="178"/>
        <v/>
      </c>
      <c r="Y825" s="11" t="str">
        <f t="shared" si="179"/>
        <v/>
      </c>
      <c r="Z825" s="11">
        <f t="shared" si="181"/>
        <v>0</v>
      </c>
      <c r="AA825" s="12" t="str">
        <f t="shared" si="180"/>
        <v/>
      </c>
    </row>
    <row r="826" spans="1:27" ht="30" customHeight="1">
      <c r="A826" s="9"/>
      <c r="C826" s="10"/>
      <c r="D826" s="10"/>
      <c r="E826" s="128"/>
      <c r="F826" s="128"/>
      <c r="G826" s="128"/>
      <c r="H826" s="129" t="str">
        <f t="shared" si="174"/>
        <v/>
      </c>
      <c r="I826" s="124"/>
      <c r="J826" s="126" t="str">
        <f t="shared" si="182"/>
        <v/>
      </c>
      <c r="K826" s="127"/>
      <c r="L826" s="126" t="str">
        <f t="shared" si="183"/>
        <v/>
      </c>
      <c r="M826" s="127"/>
      <c r="N826" s="126" t="str">
        <f t="shared" si="184"/>
        <v/>
      </c>
      <c r="O826" s="126" t="str">
        <f t="shared" si="185"/>
        <v/>
      </c>
      <c r="P826" s="126" t="str">
        <f t="shared" si="186"/>
        <v/>
      </c>
      <c r="Q826" s="125"/>
      <c r="S826" s="4" t="str">
        <f t="shared" si="175"/>
        <v/>
      </c>
      <c r="T826" s="11" t="str">
        <f t="shared" si="173"/>
        <v/>
      </c>
      <c r="U826" s="11">
        <f t="shared" si="176"/>
        <v>0</v>
      </c>
      <c r="V826" s="12" t="str">
        <f t="shared" si="177"/>
        <v/>
      </c>
      <c r="X826" s="4" t="str">
        <f t="shared" si="178"/>
        <v/>
      </c>
      <c r="Y826" s="11" t="str">
        <f t="shared" si="179"/>
        <v/>
      </c>
      <c r="Z826" s="11">
        <f t="shared" si="181"/>
        <v>0</v>
      </c>
      <c r="AA826" s="12" t="str">
        <f t="shared" si="180"/>
        <v/>
      </c>
    </row>
    <row r="827" spans="1:27" ht="30" customHeight="1">
      <c r="A827" s="9"/>
      <c r="C827" s="10"/>
      <c r="D827" s="10"/>
      <c r="E827" s="128"/>
      <c r="F827" s="128"/>
      <c r="G827" s="128"/>
      <c r="H827" s="129" t="str">
        <f t="shared" si="174"/>
        <v/>
      </c>
      <c r="I827" s="124"/>
      <c r="J827" s="126" t="str">
        <f t="shared" si="182"/>
        <v/>
      </c>
      <c r="K827" s="127"/>
      <c r="L827" s="126" t="str">
        <f t="shared" si="183"/>
        <v/>
      </c>
      <c r="M827" s="127"/>
      <c r="N827" s="126" t="str">
        <f t="shared" si="184"/>
        <v/>
      </c>
      <c r="O827" s="126" t="str">
        <f t="shared" si="185"/>
        <v/>
      </c>
      <c r="P827" s="126" t="str">
        <f t="shared" si="186"/>
        <v/>
      </c>
      <c r="Q827" s="125"/>
      <c r="S827" s="4" t="str">
        <f t="shared" si="175"/>
        <v/>
      </c>
      <c r="T827" s="11" t="str">
        <f t="shared" si="173"/>
        <v/>
      </c>
      <c r="U827" s="11">
        <f t="shared" si="176"/>
        <v>0</v>
      </c>
      <c r="V827" s="12" t="str">
        <f t="shared" si="177"/>
        <v/>
      </c>
      <c r="X827" s="4" t="str">
        <f t="shared" si="178"/>
        <v/>
      </c>
      <c r="Y827" s="11" t="str">
        <f t="shared" si="179"/>
        <v/>
      </c>
      <c r="Z827" s="11">
        <f t="shared" si="181"/>
        <v>0</v>
      </c>
      <c r="AA827" s="12" t="str">
        <f t="shared" si="180"/>
        <v/>
      </c>
    </row>
    <row r="828" spans="1:27" ht="30" customHeight="1">
      <c r="A828" s="9"/>
      <c r="C828" s="10"/>
      <c r="D828" s="10"/>
      <c r="E828" s="128"/>
      <c r="F828" s="128"/>
      <c r="G828" s="128"/>
      <c r="H828" s="129" t="str">
        <f t="shared" si="174"/>
        <v/>
      </c>
      <c r="I828" s="124"/>
      <c r="J828" s="126" t="str">
        <f t="shared" si="182"/>
        <v/>
      </c>
      <c r="K828" s="127"/>
      <c r="L828" s="126" t="str">
        <f t="shared" si="183"/>
        <v/>
      </c>
      <c r="M828" s="127"/>
      <c r="N828" s="126" t="str">
        <f t="shared" si="184"/>
        <v/>
      </c>
      <c r="O828" s="126" t="str">
        <f t="shared" si="185"/>
        <v/>
      </c>
      <c r="P828" s="126" t="str">
        <f t="shared" si="186"/>
        <v/>
      </c>
      <c r="Q828" s="125"/>
      <c r="S828" s="4" t="str">
        <f t="shared" si="175"/>
        <v/>
      </c>
      <c r="T828" s="11" t="str">
        <f t="shared" si="173"/>
        <v/>
      </c>
      <c r="U828" s="11">
        <f t="shared" si="176"/>
        <v>0</v>
      </c>
      <c r="V828" s="12" t="str">
        <f t="shared" si="177"/>
        <v/>
      </c>
      <c r="X828" s="4" t="str">
        <f t="shared" si="178"/>
        <v/>
      </c>
      <c r="Y828" s="11" t="str">
        <f t="shared" si="179"/>
        <v/>
      </c>
      <c r="Z828" s="11">
        <f t="shared" si="181"/>
        <v>0</v>
      </c>
      <c r="AA828" s="12" t="str">
        <f t="shared" si="180"/>
        <v/>
      </c>
    </row>
    <row r="829" spans="1:27" ht="30" customHeight="1">
      <c r="A829" s="9"/>
      <c r="C829" s="10"/>
      <c r="D829" s="10"/>
      <c r="E829" s="128"/>
      <c r="F829" s="128"/>
      <c r="G829" s="128"/>
      <c r="H829" s="129" t="str">
        <f t="shared" si="174"/>
        <v/>
      </c>
      <c r="I829" s="124"/>
      <c r="J829" s="126" t="str">
        <f t="shared" si="182"/>
        <v/>
      </c>
      <c r="K829" s="127"/>
      <c r="L829" s="126" t="str">
        <f t="shared" si="183"/>
        <v/>
      </c>
      <c r="M829" s="127"/>
      <c r="N829" s="126" t="str">
        <f t="shared" si="184"/>
        <v/>
      </c>
      <c r="O829" s="126" t="str">
        <f t="shared" si="185"/>
        <v/>
      </c>
      <c r="P829" s="126" t="str">
        <f t="shared" si="186"/>
        <v/>
      </c>
      <c r="Q829" s="125"/>
      <c r="S829" s="4" t="str">
        <f t="shared" si="175"/>
        <v/>
      </c>
      <c r="T829" s="11" t="str">
        <f t="shared" si="173"/>
        <v/>
      </c>
      <c r="U829" s="11">
        <f t="shared" si="176"/>
        <v>0</v>
      </c>
      <c r="V829" s="12" t="str">
        <f t="shared" si="177"/>
        <v/>
      </c>
      <c r="X829" s="4" t="str">
        <f t="shared" si="178"/>
        <v/>
      </c>
      <c r="Y829" s="11" t="str">
        <f t="shared" si="179"/>
        <v/>
      </c>
      <c r="Z829" s="11">
        <f t="shared" si="181"/>
        <v>0</v>
      </c>
      <c r="AA829" s="12" t="str">
        <f t="shared" si="180"/>
        <v/>
      </c>
    </row>
    <row r="830" spans="1:27" ht="30" customHeight="1">
      <c r="A830" s="9"/>
      <c r="C830" s="10"/>
      <c r="D830" s="10"/>
      <c r="E830" s="128"/>
      <c r="F830" s="128"/>
      <c r="G830" s="128"/>
      <c r="H830" s="129" t="str">
        <f t="shared" si="174"/>
        <v/>
      </c>
      <c r="I830" s="124"/>
      <c r="J830" s="126" t="str">
        <f t="shared" si="182"/>
        <v/>
      </c>
      <c r="K830" s="127"/>
      <c r="L830" s="126" t="str">
        <f t="shared" si="183"/>
        <v/>
      </c>
      <c r="M830" s="127"/>
      <c r="N830" s="126" t="str">
        <f t="shared" si="184"/>
        <v/>
      </c>
      <c r="O830" s="126" t="str">
        <f t="shared" si="185"/>
        <v/>
      </c>
      <c r="P830" s="126" t="str">
        <f t="shared" si="186"/>
        <v/>
      </c>
      <c r="Q830" s="125"/>
      <c r="S830" s="4" t="str">
        <f t="shared" si="175"/>
        <v/>
      </c>
      <c r="T830" s="11" t="str">
        <f t="shared" si="173"/>
        <v/>
      </c>
      <c r="U830" s="11">
        <f t="shared" si="176"/>
        <v>0</v>
      </c>
      <c r="V830" s="12" t="str">
        <f t="shared" si="177"/>
        <v/>
      </c>
      <c r="X830" s="4" t="str">
        <f t="shared" si="178"/>
        <v/>
      </c>
      <c r="Y830" s="11" t="str">
        <f t="shared" si="179"/>
        <v/>
      </c>
      <c r="Z830" s="11">
        <f t="shared" si="181"/>
        <v>0</v>
      </c>
      <c r="AA830" s="12" t="str">
        <f t="shared" si="180"/>
        <v/>
      </c>
    </row>
    <row r="831" spans="1:27" ht="30" customHeight="1">
      <c r="A831" s="9"/>
      <c r="C831" s="10"/>
      <c r="D831" s="10"/>
      <c r="E831" s="128"/>
      <c r="F831" s="128"/>
      <c r="G831" s="128"/>
      <c r="H831" s="129" t="str">
        <f t="shared" si="174"/>
        <v/>
      </c>
      <c r="I831" s="124"/>
      <c r="J831" s="126" t="str">
        <f t="shared" si="182"/>
        <v/>
      </c>
      <c r="K831" s="127"/>
      <c r="L831" s="126" t="str">
        <f t="shared" si="183"/>
        <v/>
      </c>
      <c r="M831" s="127"/>
      <c r="N831" s="126" t="str">
        <f t="shared" si="184"/>
        <v/>
      </c>
      <c r="O831" s="126" t="str">
        <f t="shared" si="185"/>
        <v/>
      </c>
      <c r="P831" s="126" t="str">
        <f t="shared" si="186"/>
        <v/>
      </c>
      <c r="Q831" s="125"/>
      <c r="S831" s="4" t="str">
        <f t="shared" si="175"/>
        <v/>
      </c>
      <c r="T831" s="11" t="str">
        <f t="shared" si="173"/>
        <v/>
      </c>
      <c r="U831" s="11">
        <f t="shared" si="176"/>
        <v>0</v>
      </c>
      <c r="V831" s="12" t="str">
        <f t="shared" si="177"/>
        <v/>
      </c>
      <c r="X831" s="4" t="str">
        <f t="shared" si="178"/>
        <v/>
      </c>
      <c r="Y831" s="11" t="str">
        <f t="shared" si="179"/>
        <v/>
      </c>
      <c r="Z831" s="11">
        <f t="shared" si="181"/>
        <v>0</v>
      </c>
      <c r="AA831" s="12" t="str">
        <f t="shared" si="180"/>
        <v/>
      </c>
    </row>
    <row r="832" spans="1:27" ht="30" customHeight="1">
      <c r="A832" s="9"/>
      <c r="C832" s="10"/>
      <c r="D832" s="10"/>
      <c r="E832" s="128"/>
      <c r="F832" s="128"/>
      <c r="G832" s="128"/>
      <c r="H832" s="129" t="str">
        <f t="shared" si="174"/>
        <v/>
      </c>
      <c r="I832" s="124"/>
      <c r="J832" s="126" t="str">
        <f t="shared" si="182"/>
        <v/>
      </c>
      <c r="K832" s="127"/>
      <c r="L832" s="126" t="str">
        <f t="shared" si="183"/>
        <v/>
      </c>
      <c r="M832" s="127"/>
      <c r="N832" s="126" t="str">
        <f t="shared" si="184"/>
        <v/>
      </c>
      <c r="O832" s="126" t="str">
        <f t="shared" si="185"/>
        <v/>
      </c>
      <c r="P832" s="126" t="str">
        <f t="shared" si="186"/>
        <v/>
      </c>
      <c r="Q832" s="125"/>
      <c r="S832" s="4" t="str">
        <f t="shared" si="175"/>
        <v/>
      </c>
      <c r="T832" s="11" t="str">
        <f t="shared" si="173"/>
        <v/>
      </c>
      <c r="U832" s="11">
        <f t="shared" si="176"/>
        <v>0</v>
      </c>
      <c r="V832" s="12" t="str">
        <f t="shared" si="177"/>
        <v/>
      </c>
      <c r="X832" s="4" t="str">
        <f t="shared" si="178"/>
        <v/>
      </c>
      <c r="Y832" s="11" t="str">
        <f t="shared" si="179"/>
        <v/>
      </c>
      <c r="Z832" s="11">
        <f t="shared" si="181"/>
        <v>0</v>
      </c>
      <c r="AA832" s="12" t="str">
        <f t="shared" si="180"/>
        <v/>
      </c>
    </row>
    <row r="833" spans="1:27" ht="30" customHeight="1">
      <c r="A833" s="9"/>
      <c r="C833" s="10"/>
      <c r="D833" s="10"/>
      <c r="E833" s="128"/>
      <c r="F833" s="128"/>
      <c r="G833" s="128"/>
      <c r="H833" s="129" t="str">
        <f t="shared" si="174"/>
        <v/>
      </c>
      <c r="I833" s="124"/>
      <c r="J833" s="126" t="str">
        <f t="shared" si="182"/>
        <v/>
      </c>
      <c r="K833" s="127"/>
      <c r="L833" s="126" t="str">
        <f t="shared" si="183"/>
        <v/>
      </c>
      <c r="M833" s="127"/>
      <c r="N833" s="126" t="str">
        <f t="shared" si="184"/>
        <v/>
      </c>
      <c r="O833" s="126" t="str">
        <f t="shared" si="185"/>
        <v/>
      </c>
      <c r="P833" s="126" t="str">
        <f t="shared" si="186"/>
        <v/>
      </c>
      <c r="Q833" s="125"/>
      <c r="S833" s="4" t="str">
        <f t="shared" si="175"/>
        <v/>
      </c>
      <c r="T833" s="11" t="str">
        <f t="shared" si="173"/>
        <v/>
      </c>
      <c r="U833" s="11">
        <f t="shared" si="176"/>
        <v>0</v>
      </c>
      <c r="V833" s="12" t="str">
        <f t="shared" si="177"/>
        <v/>
      </c>
      <c r="X833" s="4" t="str">
        <f t="shared" si="178"/>
        <v/>
      </c>
      <c r="Y833" s="11" t="str">
        <f t="shared" si="179"/>
        <v/>
      </c>
      <c r="Z833" s="11">
        <f t="shared" si="181"/>
        <v>0</v>
      </c>
      <c r="AA833" s="12" t="str">
        <f t="shared" si="180"/>
        <v/>
      </c>
    </row>
    <row r="834" spans="1:27" ht="30" customHeight="1">
      <c r="A834" s="9"/>
      <c r="C834" s="10"/>
      <c r="D834" s="10"/>
      <c r="E834" s="128"/>
      <c r="F834" s="128"/>
      <c r="G834" s="128"/>
      <c r="H834" s="129" t="str">
        <f t="shared" si="174"/>
        <v/>
      </c>
      <c r="I834" s="124"/>
      <c r="J834" s="126" t="str">
        <f t="shared" si="182"/>
        <v/>
      </c>
      <c r="K834" s="127"/>
      <c r="L834" s="126" t="str">
        <f t="shared" si="183"/>
        <v/>
      </c>
      <c r="M834" s="127"/>
      <c r="N834" s="126" t="str">
        <f t="shared" si="184"/>
        <v/>
      </c>
      <c r="O834" s="126" t="str">
        <f t="shared" si="185"/>
        <v/>
      </c>
      <c r="P834" s="126" t="str">
        <f t="shared" si="186"/>
        <v/>
      </c>
      <c r="Q834" s="125"/>
      <c r="S834" s="4" t="str">
        <f t="shared" si="175"/>
        <v/>
      </c>
      <c r="T834" s="11" t="str">
        <f t="shared" si="173"/>
        <v/>
      </c>
      <c r="U834" s="11">
        <f t="shared" si="176"/>
        <v>0</v>
      </c>
      <c r="V834" s="12" t="str">
        <f t="shared" si="177"/>
        <v/>
      </c>
      <c r="X834" s="4" t="str">
        <f t="shared" si="178"/>
        <v/>
      </c>
      <c r="Y834" s="11" t="str">
        <f t="shared" si="179"/>
        <v/>
      </c>
      <c r="Z834" s="11">
        <f t="shared" si="181"/>
        <v>0</v>
      </c>
      <c r="AA834" s="12" t="str">
        <f t="shared" si="180"/>
        <v/>
      </c>
    </row>
    <row r="835" spans="1:27" ht="30" customHeight="1">
      <c r="A835" s="9"/>
      <c r="C835" s="10"/>
      <c r="D835" s="10"/>
      <c r="E835" s="128"/>
      <c r="F835" s="128"/>
      <c r="G835" s="128"/>
      <c r="H835" s="129" t="str">
        <f t="shared" si="174"/>
        <v/>
      </c>
      <c r="I835" s="124"/>
      <c r="J835" s="126" t="str">
        <f t="shared" si="182"/>
        <v/>
      </c>
      <c r="K835" s="127"/>
      <c r="L835" s="126" t="str">
        <f t="shared" si="183"/>
        <v/>
      </c>
      <c r="M835" s="127"/>
      <c r="N835" s="126" t="str">
        <f t="shared" si="184"/>
        <v/>
      </c>
      <c r="O835" s="126" t="str">
        <f t="shared" si="185"/>
        <v/>
      </c>
      <c r="P835" s="126" t="str">
        <f t="shared" si="186"/>
        <v/>
      </c>
      <c r="Q835" s="125"/>
      <c r="S835" s="4" t="str">
        <f t="shared" si="175"/>
        <v/>
      </c>
      <c r="T835" s="11" t="str">
        <f t="shared" si="173"/>
        <v/>
      </c>
      <c r="U835" s="11">
        <f t="shared" si="176"/>
        <v>0</v>
      </c>
      <c r="V835" s="12" t="str">
        <f t="shared" si="177"/>
        <v/>
      </c>
      <c r="X835" s="4" t="str">
        <f t="shared" si="178"/>
        <v/>
      </c>
      <c r="Y835" s="11" t="str">
        <f t="shared" si="179"/>
        <v/>
      </c>
      <c r="Z835" s="11">
        <f t="shared" si="181"/>
        <v>0</v>
      </c>
      <c r="AA835" s="12" t="str">
        <f t="shared" si="180"/>
        <v/>
      </c>
    </row>
    <row r="836" spans="1:27" ht="30" customHeight="1">
      <c r="A836" s="9"/>
      <c r="C836" s="10"/>
      <c r="D836" s="10"/>
      <c r="E836" s="128"/>
      <c r="F836" s="128"/>
      <c r="G836" s="128"/>
      <c r="H836" s="129" t="str">
        <f t="shared" si="174"/>
        <v/>
      </c>
      <c r="I836" s="124"/>
      <c r="J836" s="126" t="str">
        <f t="shared" si="182"/>
        <v/>
      </c>
      <c r="K836" s="127"/>
      <c r="L836" s="126" t="str">
        <f t="shared" si="183"/>
        <v/>
      </c>
      <c r="M836" s="127"/>
      <c r="N836" s="126" t="str">
        <f t="shared" si="184"/>
        <v/>
      </c>
      <c r="O836" s="126" t="str">
        <f t="shared" si="185"/>
        <v/>
      </c>
      <c r="P836" s="126" t="str">
        <f t="shared" si="186"/>
        <v/>
      </c>
      <c r="Q836" s="125"/>
      <c r="S836" s="4" t="str">
        <f t="shared" si="175"/>
        <v/>
      </c>
      <c r="T836" s="11" t="str">
        <f t="shared" si="173"/>
        <v/>
      </c>
      <c r="U836" s="11">
        <f t="shared" si="176"/>
        <v>0</v>
      </c>
      <c r="V836" s="12" t="str">
        <f t="shared" si="177"/>
        <v/>
      </c>
      <c r="X836" s="4" t="str">
        <f t="shared" si="178"/>
        <v/>
      </c>
      <c r="Y836" s="11" t="str">
        <f t="shared" si="179"/>
        <v/>
      </c>
      <c r="Z836" s="11">
        <f t="shared" si="181"/>
        <v>0</v>
      </c>
      <c r="AA836" s="12" t="str">
        <f t="shared" si="180"/>
        <v/>
      </c>
    </row>
    <row r="837" spans="1:27" ht="30" customHeight="1">
      <c r="A837" s="9"/>
      <c r="C837" s="10"/>
      <c r="D837" s="10"/>
      <c r="E837" s="128"/>
      <c r="F837" s="128"/>
      <c r="G837" s="128"/>
      <c r="H837" s="129" t="str">
        <f t="shared" si="174"/>
        <v/>
      </c>
      <c r="I837" s="124"/>
      <c r="J837" s="126" t="str">
        <f t="shared" si="182"/>
        <v/>
      </c>
      <c r="K837" s="127"/>
      <c r="L837" s="126" t="str">
        <f t="shared" si="183"/>
        <v/>
      </c>
      <c r="M837" s="127"/>
      <c r="N837" s="126" t="str">
        <f t="shared" si="184"/>
        <v/>
      </c>
      <c r="O837" s="126" t="str">
        <f t="shared" si="185"/>
        <v/>
      </c>
      <c r="P837" s="126" t="str">
        <f t="shared" si="186"/>
        <v/>
      </c>
      <c r="Q837" s="125"/>
      <c r="S837" s="4" t="str">
        <f t="shared" si="175"/>
        <v/>
      </c>
      <c r="T837" s="11" t="str">
        <f t="shared" ref="T837:T900" si="187">IFERROR(N837+(ROW(N837)/1000000),"")</f>
        <v/>
      </c>
      <c r="U837" s="11">
        <f t="shared" si="176"/>
        <v>0</v>
      </c>
      <c r="V837" s="12" t="str">
        <f t="shared" si="177"/>
        <v/>
      </c>
      <c r="X837" s="4" t="str">
        <f t="shared" si="178"/>
        <v/>
      </c>
      <c r="Y837" s="11" t="str">
        <f t="shared" si="179"/>
        <v/>
      </c>
      <c r="Z837" s="11">
        <f t="shared" si="181"/>
        <v>0</v>
      </c>
      <c r="AA837" s="12" t="str">
        <f t="shared" si="180"/>
        <v/>
      </c>
    </row>
    <row r="838" spans="1:27" ht="30" customHeight="1">
      <c r="A838" s="9"/>
      <c r="C838" s="10"/>
      <c r="D838" s="10"/>
      <c r="E838" s="128"/>
      <c r="F838" s="128"/>
      <c r="G838" s="128"/>
      <c r="H838" s="129" t="str">
        <f t="shared" ref="H838:H901" si="188">IF(C838="","",E838+F838+G838)</f>
        <v/>
      </c>
      <c r="I838" s="124"/>
      <c r="J838" s="126" t="str">
        <f t="shared" si="182"/>
        <v/>
      </c>
      <c r="K838" s="127"/>
      <c r="L838" s="126" t="str">
        <f t="shared" si="183"/>
        <v/>
      </c>
      <c r="M838" s="127"/>
      <c r="N838" s="126" t="str">
        <f t="shared" si="184"/>
        <v/>
      </c>
      <c r="O838" s="126" t="str">
        <f t="shared" si="185"/>
        <v/>
      </c>
      <c r="P838" s="126" t="str">
        <f t="shared" si="186"/>
        <v/>
      </c>
      <c r="Q838" s="125"/>
      <c r="S838" s="4" t="str">
        <f t="shared" ref="S838:S901" si="189">IFERROR(RANK(T838,$T$5:$T$3004),"")</f>
        <v/>
      </c>
      <c r="T838" s="11" t="str">
        <f t="shared" si="187"/>
        <v/>
      </c>
      <c r="U838" s="11">
        <f t="shared" ref="U838:U901" si="190">C838</f>
        <v>0</v>
      </c>
      <c r="V838" s="12" t="str">
        <f t="shared" ref="V838:V901" si="191">N838</f>
        <v/>
      </c>
      <c r="X838" s="4" t="str">
        <f t="shared" ref="X838:X901" si="192">IFERROR(RANK(Y838,$Y$5:$Y$3004),"")</f>
        <v/>
      </c>
      <c r="Y838" s="11" t="str">
        <f t="shared" ref="Y838:Y901" si="193">IFERROR(P838+(ROW(P838)/1000000),"")</f>
        <v/>
      </c>
      <c r="Z838" s="11">
        <f t="shared" si="181"/>
        <v>0</v>
      </c>
      <c r="AA838" s="12" t="str">
        <f t="shared" ref="AA838:AA901" si="194">P838</f>
        <v/>
      </c>
    </row>
    <row r="839" spans="1:27" ht="30" customHeight="1">
      <c r="A839" s="9"/>
      <c r="C839" s="10"/>
      <c r="D839" s="10"/>
      <c r="E839" s="128"/>
      <c r="F839" s="128"/>
      <c r="G839" s="128"/>
      <c r="H839" s="129" t="str">
        <f t="shared" si="188"/>
        <v/>
      </c>
      <c r="I839" s="124"/>
      <c r="J839" s="126" t="str">
        <f t="shared" si="182"/>
        <v/>
      </c>
      <c r="K839" s="127"/>
      <c r="L839" s="126" t="str">
        <f t="shared" si="183"/>
        <v/>
      </c>
      <c r="M839" s="127"/>
      <c r="N839" s="126" t="str">
        <f t="shared" si="184"/>
        <v/>
      </c>
      <c r="O839" s="126" t="str">
        <f t="shared" si="185"/>
        <v/>
      </c>
      <c r="P839" s="126" t="str">
        <f t="shared" si="186"/>
        <v/>
      </c>
      <c r="Q839" s="125"/>
      <c r="S839" s="4" t="str">
        <f t="shared" si="189"/>
        <v/>
      </c>
      <c r="T839" s="11" t="str">
        <f t="shared" si="187"/>
        <v/>
      </c>
      <c r="U839" s="11">
        <f t="shared" si="190"/>
        <v>0</v>
      </c>
      <c r="V839" s="12" t="str">
        <f t="shared" si="191"/>
        <v/>
      </c>
      <c r="X839" s="4" t="str">
        <f t="shared" si="192"/>
        <v/>
      </c>
      <c r="Y839" s="11" t="str">
        <f t="shared" si="193"/>
        <v/>
      </c>
      <c r="Z839" s="11">
        <f t="shared" ref="Z839:Z902" si="195">C839</f>
        <v>0</v>
      </c>
      <c r="AA839" s="12" t="str">
        <f t="shared" si="194"/>
        <v/>
      </c>
    </row>
    <row r="840" spans="1:27" ht="30" customHeight="1">
      <c r="A840" s="9"/>
      <c r="C840" s="10"/>
      <c r="D840" s="10"/>
      <c r="E840" s="128"/>
      <c r="F840" s="128"/>
      <c r="G840" s="128"/>
      <c r="H840" s="129" t="str">
        <f t="shared" si="188"/>
        <v/>
      </c>
      <c r="I840" s="124"/>
      <c r="J840" s="126" t="str">
        <f t="shared" si="182"/>
        <v/>
      </c>
      <c r="K840" s="127"/>
      <c r="L840" s="126" t="str">
        <f t="shared" si="183"/>
        <v/>
      </c>
      <c r="M840" s="127"/>
      <c r="N840" s="126" t="str">
        <f t="shared" si="184"/>
        <v/>
      </c>
      <c r="O840" s="126" t="str">
        <f t="shared" si="185"/>
        <v/>
      </c>
      <c r="P840" s="126" t="str">
        <f t="shared" si="186"/>
        <v/>
      </c>
      <c r="Q840" s="125"/>
      <c r="S840" s="4" t="str">
        <f t="shared" si="189"/>
        <v/>
      </c>
      <c r="T840" s="11" t="str">
        <f t="shared" si="187"/>
        <v/>
      </c>
      <c r="U840" s="11">
        <f t="shared" si="190"/>
        <v>0</v>
      </c>
      <c r="V840" s="12" t="str">
        <f t="shared" si="191"/>
        <v/>
      </c>
      <c r="X840" s="4" t="str">
        <f t="shared" si="192"/>
        <v/>
      </c>
      <c r="Y840" s="11" t="str">
        <f t="shared" si="193"/>
        <v/>
      </c>
      <c r="Z840" s="11">
        <f t="shared" si="195"/>
        <v>0</v>
      </c>
      <c r="AA840" s="12" t="str">
        <f t="shared" si="194"/>
        <v/>
      </c>
    </row>
    <row r="841" spans="1:27" ht="30" customHeight="1">
      <c r="A841" s="9"/>
      <c r="C841" s="10"/>
      <c r="D841" s="10"/>
      <c r="E841" s="128"/>
      <c r="F841" s="128"/>
      <c r="G841" s="128"/>
      <c r="H841" s="129" t="str">
        <f t="shared" si="188"/>
        <v/>
      </c>
      <c r="I841" s="124"/>
      <c r="J841" s="126" t="str">
        <f t="shared" si="182"/>
        <v/>
      </c>
      <c r="K841" s="127"/>
      <c r="L841" s="126" t="str">
        <f t="shared" si="183"/>
        <v/>
      </c>
      <c r="M841" s="127"/>
      <c r="N841" s="126" t="str">
        <f t="shared" si="184"/>
        <v/>
      </c>
      <c r="O841" s="126" t="str">
        <f t="shared" si="185"/>
        <v/>
      </c>
      <c r="P841" s="126" t="str">
        <f t="shared" si="186"/>
        <v/>
      </c>
      <c r="Q841" s="125"/>
      <c r="S841" s="4" t="str">
        <f t="shared" si="189"/>
        <v/>
      </c>
      <c r="T841" s="11" t="str">
        <f t="shared" si="187"/>
        <v/>
      </c>
      <c r="U841" s="11">
        <f t="shared" si="190"/>
        <v>0</v>
      </c>
      <c r="V841" s="12" t="str">
        <f t="shared" si="191"/>
        <v/>
      </c>
      <c r="X841" s="4" t="str">
        <f t="shared" si="192"/>
        <v/>
      </c>
      <c r="Y841" s="11" t="str">
        <f t="shared" si="193"/>
        <v/>
      </c>
      <c r="Z841" s="11">
        <f t="shared" si="195"/>
        <v>0</v>
      </c>
      <c r="AA841" s="12" t="str">
        <f t="shared" si="194"/>
        <v/>
      </c>
    </row>
    <row r="842" spans="1:27" ht="30" customHeight="1">
      <c r="A842" s="9"/>
      <c r="C842" s="10"/>
      <c r="D842" s="10"/>
      <c r="E842" s="128"/>
      <c r="F842" s="128"/>
      <c r="G842" s="128"/>
      <c r="H842" s="129" t="str">
        <f t="shared" si="188"/>
        <v/>
      </c>
      <c r="I842" s="124"/>
      <c r="J842" s="126" t="str">
        <f t="shared" si="182"/>
        <v/>
      </c>
      <c r="K842" s="127"/>
      <c r="L842" s="126" t="str">
        <f t="shared" si="183"/>
        <v/>
      </c>
      <c r="M842" s="127"/>
      <c r="N842" s="126" t="str">
        <f t="shared" si="184"/>
        <v/>
      </c>
      <c r="O842" s="126" t="str">
        <f t="shared" si="185"/>
        <v/>
      </c>
      <c r="P842" s="126" t="str">
        <f t="shared" si="186"/>
        <v/>
      </c>
      <c r="Q842" s="125"/>
      <c r="S842" s="4" t="str">
        <f t="shared" si="189"/>
        <v/>
      </c>
      <c r="T842" s="11" t="str">
        <f t="shared" si="187"/>
        <v/>
      </c>
      <c r="U842" s="11">
        <f t="shared" si="190"/>
        <v>0</v>
      </c>
      <c r="V842" s="12" t="str">
        <f t="shared" si="191"/>
        <v/>
      </c>
      <c r="X842" s="4" t="str">
        <f t="shared" si="192"/>
        <v/>
      </c>
      <c r="Y842" s="11" t="str">
        <f t="shared" si="193"/>
        <v/>
      </c>
      <c r="Z842" s="11">
        <f t="shared" si="195"/>
        <v>0</v>
      </c>
      <c r="AA842" s="12" t="str">
        <f t="shared" si="194"/>
        <v/>
      </c>
    </row>
    <row r="843" spans="1:27" ht="30" customHeight="1">
      <c r="A843" s="9"/>
      <c r="C843" s="10"/>
      <c r="D843" s="10"/>
      <c r="E843" s="128"/>
      <c r="F843" s="128"/>
      <c r="G843" s="128"/>
      <c r="H843" s="129" t="str">
        <f t="shared" si="188"/>
        <v/>
      </c>
      <c r="I843" s="124"/>
      <c r="J843" s="126" t="str">
        <f t="shared" si="182"/>
        <v/>
      </c>
      <c r="K843" s="127"/>
      <c r="L843" s="126" t="str">
        <f t="shared" si="183"/>
        <v/>
      </c>
      <c r="M843" s="127"/>
      <c r="N843" s="126" t="str">
        <f t="shared" si="184"/>
        <v/>
      </c>
      <c r="O843" s="126" t="str">
        <f t="shared" si="185"/>
        <v/>
      </c>
      <c r="P843" s="126" t="str">
        <f t="shared" si="186"/>
        <v/>
      </c>
      <c r="Q843" s="125"/>
      <c r="S843" s="4" t="str">
        <f t="shared" si="189"/>
        <v/>
      </c>
      <c r="T843" s="11" t="str">
        <f t="shared" si="187"/>
        <v/>
      </c>
      <c r="U843" s="11">
        <f t="shared" si="190"/>
        <v>0</v>
      </c>
      <c r="V843" s="12" t="str">
        <f t="shared" si="191"/>
        <v/>
      </c>
      <c r="X843" s="4" t="str">
        <f t="shared" si="192"/>
        <v/>
      </c>
      <c r="Y843" s="11" t="str">
        <f t="shared" si="193"/>
        <v/>
      </c>
      <c r="Z843" s="11">
        <f t="shared" si="195"/>
        <v>0</v>
      </c>
      <c r="AA843" s="12" t="str">
        <f t="shared" si="194"/>
        <v/>
      </c>
    </row>
    <row r="844" spans="1:27" ht="30" customHeight="1">
      <c r="A844" s="9"/>
      <c r="C844" s="10"/>
      <c r="D844" s="10"/>
      <c r="E844" s="128"/>
      <c r="F844" s="128"/>
      <c r="G844" s="128"/>
      <c r="H844" s="129" t="str">
        <f t="shared" si="188"/>
        <v/>
      </c>
      <c r="I844" s="124"/>
      <c r="J844" s="126" t="str">
        <f t="shared" si="182"/>
        <v/>
      </c>
      <c r="K844" s="127"/>
      <c r="L844" s="126" t="str">
        <f t="shared" si="183"/>
        <v/>
      </c>
      <c r="M844" s="127"/>
      <c r="N844" s="126" t="str">
        <f t="shared" si="184"/>
        <v/>
      </c>
      <c r="O844" s="126" t="str">
        <f t="shared" si="185"/>
        <v/>
      </c>
      <c r="P844" s="126" t="str">
        <f t="shared" si="186"/>
        <v/>
      </c>
      <c r="Q844" s="125"/>
      <c r="S844" s="4" t="str">
        <f t="shared" si="189"/>
        <v/>
      </c>
      <c r="T844" s="11" t="str">
        <f t="shared" si="187"/>
        <v/>
      </c>
      <c r="U844" s="11">
        <f t="shared" si="190"/>
        <v>0</v>
      </c>
      <c r="V844" s="12" t="str">
        <f t="shared" si="191"/>
        <v/>
      </c>
      <c r="X844" s="4" t="str">
        <f t="shared" si="192"/>
        <v/>
      </c>
      <c r="Y844" s="11" t="str">
        <f t="shared" si="193"/>
        <v/>
      </c>
      <c r="Z844" s="11">
        <f t="shared" si="195"/>
        <v>0</v>
      </c>
      <c r="AA844" s="12" t="str">
        <f t="shared" si="194"/>
        <v/>
      </c>
    </row>
    <row r="845" spans="1:27" ht="30" customHeight="1">
      <c r="A845" s="9"/>
      <c r="C845" s="10"/>
      <c r="D845" s="10"/>
      <c r="E845" s="128"/>
      <c r="F845" s="128"/>
      <c r="G845" s="128"/>
      <c r="H845" s="129" t="str">
        <f t="shared" si="188"/>
        <v/>
      </c>
      <c r="I845" s="124"/>
      <c r="J845" s="126" t="str">
        <f t="shared" ref="J845:J908" si="196">IF(I845="","",H845*I845)</f>
        <v/>
      </c>
      <c r="K845" s="127"/>
      <c r="L845" s="126" t="str">
        <f t="shared" ref="L845:L908" si="197">IF(H845="","",H845*(1+K845))</f>
        <v/>
      </c>
      <c r="M845" s="127"/>
      <c r="N845" s="126" t="str">
        <f t="shared" ref="N845:N908" si="198">IF(M845="","",L845/(1-M845))</f>
        <v/>
      </c>
      <c r="O845" s="126" t="str">
        <f t="shared" ref="O845:O908" si="199">IF(M845="","",M845*N845)</f>
        <v/>
      </c>
      <c r="P845" s="126" t="str">
        <f t="shared" ref="P845:P908" si="200">IF(N845="","",N845-H845-O845)</f>
        <v/>
      </c>
      <c r="Q845" s="125"/>
      <c r="S845" s="4" t="str">
        <f t="shared" si="189"/>
        <v/>
      </c>
      <c r="T845" s="11" t="str">
        <f t="shared" si="187"/>
        <v/>
      </c>
      <c r="U845" s="11">
        <f t="shared" si="190"/>
        <v>0</v>
      </c>
      <c r="V845" s="12" t="str">
        <f t="shared" si="191"/>
        <v/>
      </c>
      <c r="X845" s="4" t="str">
        <f t="shared" si="192"/>
        <v/>
      </c>
      <c r="Y845" s="11" t="str">
        <f t="shared" si="193"/>
        <v/>
      </c>
      <c r="Z845" s="11">
        <f t="shared" si="195"/>
        <v>0</v>
      </c>
      <c r="AA845" s="12" t="str">
        <f t="shared" si="194"/>
        <v/>
      </c>
    </row>
    <row r="846" spans="1:27" ht="30" customHeight="1">
      <c r="A846" s="9"/>
      <c r="C846" s="10"/>
      <c r="D846" s="10"/>
      <c r="E846" s="128"/>
      <c r="F846" s="128"/>
      <c r="G846" s="128"/>
      <c r="H846" s="129" t="str">
        <f t="shared" si="188"/>
        <v/>
      </c>
      <c r="I846" s="124"/>
      <c r="J846" s="126" t="str">
        <f t="shared" si="196"/>
        <v/>
      </c>
      <c r="K846" s="127"/>
      <c r="L846" s="126" t="str">
        <f t="shared" si="197"/>
        <v/>
      </c>
      <c r="M846" s="127"/>
      <c r="N846" s="126" t="str">
        <f t="shared" si="198"/>
        <v/>
      </c>
      <c r="O846" s="126" t="str">
        <f t="shared" si="199"/>
        <v/>
      </c>
      <c r="P846" s="126" t="str">
        <f t="shared" si="200"/>
        <v/>
      </c>
      <c r="Q846" s="125"/>
      <c r="S846" s="4" t="str">
        <f t="shared" si="189"/>
        <v/>
      </c>
      <c r="T846" s="11" t="str">
        <f t="shared" si="187"/>
        <v/>
      </c>
      <c r="U846" s="11">
        <f t="shared" si="190"/>
        <v>0</v>
      </c>
      <c r="V846" s="12" t="str">
        <f t="shared" si="191"/>
        <v/>
      </c>
      <c r="X846" s="4" t="str">
        <f t="shared" si="192"/>
        <v/>
      </c>
      <c r="Y846" s="11" t="str">
        <f t="shared" si="193"/>
        <v/>
      </c>
      <c r="Z846" s="11">
        <f t="shared" si="195"/>
        <v>0</v>
      </c>
      <c r="AA846" s="12" t="str">
        <f t="shared" si="194"/>
        <v/>
      </c>
    </row>
    <row r="847" spans="1:27" ht="30" customHeight="1">
      <c r="A847" s="9"/>
      <c r="C847" s="10"/>
      <c r="D847" s="10"/>
      <c r="E847" s="128"/>
      <c r="F847" s="128"/>
      <c r="G847" s="128"/>
      <c r="H847" s="129" t="str">
        <f t="shared" si="188"/>
        <v/>
      </c>
      <c r="I847" s="124"/>
      <c r="J847" s="126" t="str">
        <f t="shared" si="196"/>
        <v/>
      </c>
      <c r="K847" s="127"/>
      <c r="L847" s="126" t="str">
        <f t="shared" si="197"/>
        <v/>
      </c>
      <c r="M847" s="127"/>
      <c r="N847" s="126" t="str">
        <f t="shared" si="198"/>
        <v/>
      </c>
      <c r="O847" s="126" t="str">
        <f t="shared" si="199"/>
        <v/>
      </c>
      <c r="P847" s="126" t="str">
        <f t="shared" si="200"/>
        <v/>
      </c>
      <c r="Q847" s="125"/>
      <c r="S847" s="4" t="str">
        <f t="shared" si="189"/>
        <v/>
      </c>
      <c r="T847" s="11" t="str">
        <f t="shared" si="187"/>
        <v/>
      </c>
      <c r="U847" s="11">
        <f t="shared" si="190"/>
        <v>0</v>
      </c>
      <c r="V847" s="12" t="str">
        <f t="shared" si="191"/>
        <v/>
      </c>
      <c r="X847" s="4" t="str">
        <f t="shared" si="192"/>
        <v/>
      </c>
      <c r="Y847" s="11" t="str">
        <f t="shared" si="193"/>
        <v/>
      </c>
      <c r="Z847" s="11">
        <f t="shared" si="195"/>
        <v>0</v>
      </c>
      <c r="AA847" s="12" t="str">
        <f t="shared" si="194"/>
        <v/>
      </c>
    </row>
    <row r="848" spans="1:27" ht="30" customHeight="1">
      <c r="A848" s="9"/>
      <c r="C848" s="10"/>
      <c r="D848" s="10"/>
      <c r="E848" s="128"/>
      <c r="F848" s="128"/>
      <c r="G848" s="128"/>
      <c r="H848" s="129" t="str">
        <f t="shared" si="188"/>
        <v/>
      </c>
      <c r="I848" s="124"/>
      <c r="J848" s="126" t="str">
        <f t="shared" si="196"/>
        <v/>
      </c>
      <c r="K848" s="127"/>
      <c r="L848" s="126" t="str">
        <f t="shared" si="197"/>
        <v/>
      </c>
      <c r="M848" s="127"/>
      <c r="N848" s="126" t="str">
        <f t="shared" si="198"/>
        <v/>
      </c>
      <c r="O848" s="126" t="str">
        <f t="shared" si="199"/>
        <v/>
      </c>
      <c r="P848" s="126" t="str">
        <f t="shared" si="200"/>
        <v/>
      </c>
      <c r="Q848" s="125"/>
      <c r="S848" s="4" t="str">
        <f t="shared" si="189"/>
        <v/>
      </c>
      <c r="T848" s="11" t="str">
        <f t="shared" si="187"/>
        <v/>
      </c>
      <c r="U848" s="11">
        <f t="shared" si="190"/>
        <v>0</v>
      </c>
      <c r="V848" s="12" t="str">
        <f t="shared" si="191"/>
        <v/>
      </c>
      <c r="X848" s="4" t="str">
        <f t="shared" si="192"/>
        <v/>
      </c>
      <c r="Y848" s="11" t="str">
        <f t="shared" si="193"/>
        <v/>
      </c>
      <c r="Z848" s="11">
        <f t="shared" si="195"/>
        <v>0</v>
      </c>
      <c r="AA848" s="12" t="str">
        <f t="shared" si="194"/>
        <v/>
      </c>
    </row>
    <row r="849" spans="1:27" ht="30" customHeight="1">
      <c r="A849" s="9"/>
      <c r="C849" s="10"/>
      <c r="D849" s="10"/>
      <c r="E849" s="128"/>
      <c r="F849" s="128"/>
      <c r="G849" s="128"/>
      <c r="H849" s="129" t="str">
        <f t="shared" si="188"/>
        <v/>
      </c>
      <c r="I849" s="124"/>
      <c r="J849" s="126" t="str">
        <f t="shared" si="196"/>
        <v/>
      </c>
      <c r="K849" s="127"/>
      <c r="L849" s="126" t="str">
        <f t="shared" si="197"/>
        <v/>
      </c>
      <c r="M849" s="127"/>
      <c r="N849" s="126" t="str">
        <f t="shared" si="198"/>
        <v/>
      </c>
      <c r="O849" s="126" t="str">
        <f t="shared" si="199"/>
        <v/>
      </c>
      <c r="P849" s="126" t="str">
        <f t="shared" si="200"/>
        <v/>
      </c>
      <c r="Q849" s="125"/>
      <c r="S849" s="4" t="str">
        <f t="shared" si="189"/>
        <v/>
      </c>
      <c r="T849" s="11" t="str">
        <f t="shared" si="187"/>
        <v/>
      </c>
      <c r="U849" s="11">
        <f t="shared" si="190"/>
        <v>0</v>
      </c>
      <c r="V849" s="12" t="str">
        <f t="shared" si="191"/>
        <v/>
      </c>
      <c r="X849" s="4" t="str">
        <f t="shared" si="192"/>
        <v/>
      </c>
      <c r="Y849" s="11" t="str">
        <f t="shared" si="193"/>
        <v/>
      </c>
      <c r="Z849" s="11">
        <f t="shared" si="195"/>
        <v>0</v>
      </c>
      <c r="AA849" s="12" t="str">
        <f t="shared" si="194"/>
        <v/>
      </c>
    </row>
    <row r="850" spans="1:27" ht="30" customHeight="1">
      <c r="A850" s="9"/>
      <c r="C850" s="10"/>
      <c r="D850" s="10"/>
      <c r="E850" s="128"/>
      <c r="F850" s="128"/>
      <c r="G850" s="128"/>
      <c r="H850" s="129" t="str">
        <f t="shared" si="188"/>
        <v/>
      </c>
      <c r="I850" s="124"/>
      <c r="J850" s="126" t="str">
        <f t="shared" si="196"/>
        <v/>
      </c>
      <c r="K850" s="127"/>
      <c r="L850" s="126" t="str">
        <f t="shared" si="197"/>
        <v/>
      </c>
      <c r="M850" s="127"/>
      <c r="N850" s="126" t="str">
        <f t="shared" si="198"/>
        <v/>
      </c>
      <c r="O850" s="126" t="str">
        <f t="shared" si="199"/>
        <v/>
      </c>
      <c r="P850" s="126" t="str">
        <f t="shared" si="200"/>
        <v/>
      </c>
      <c r="Q850" s="125"/>
      <c r="S850" s="4" t="str">
        <f t="shared" si="189"/>
        <v/>
      </c>
      <c r="T850" s="11" t="str">
        <f t="shared" si="187"/>
        <v/>
      </c>
      <c r="U850" s="11">
        <f t="shared" si="190"/>
        <v>0</v>
      </c>
      <c r="V850" s="12" t="str">
        <f t="shared" si="191"/>
        <v/>
      </c>
      <c r="X850" s="4" t="str">
        <f t="shared" si="192"/>
        <v/>
      </c>
      <c r="Y850" s="11" t="str">
        <f t="shared" si="193"/>
        <v/>
      </c>
      <c r="Z850" s="11">
        <f t="shared" si="195"/>
        <v>0</v>
      </c>
      <c r="AA850" s="12" t="str">
        <f t="shared" si="194"/>
        <v/>
      </c>
    </row>
    <row r="851" spans="1:27" ht="30" customHeight="1">
      <c r="A851" s="9"/>
      <c r="C851" s="10"/>
      <c r="D851" s="10"/>
      <c r="E851" s="128"/>
      <c r="F851" s="128"/>
      <c r="G851" s="128"/>
      <c r="H851" s="129" t="str">
        <f t="shared" si="188"/>
        <v/>
      </c>
      <c r="I851" s="124"/>
      <c r="J851" s="126" t="str">
        <f t="shared" si="196"/>
        <v/>
      </c>
      <c r="K851" s="127"/>
      <c r="L851" s="126" t="str">
        <f t="shared" si="197"/>
        <v/>
      </c>
      <c r="M851" s="127"/>
      <c r="N851" s="126" t="str">
        <f t="shared" si="198"/>
        <v/>
      </c>
      <c r="O851" s="126" t="str">
        <f t="shared" si="199"/>
        <v/>
      </c>
      <c r="P851" s="126" t="str">
        <f t="shared" si="200"/>
        <v/>
      </c>
      <c r="Q851" s="125"/>
      <c r="S851" s="4" t="str">
        <f t="shared" si="189"/>
        <v/>
      </c>
      <c r="T851" s="11" t="str">
        <f t="shared" si="187"/>
        <v/>
      </c>
      <c r="U851" s="11">
        <f t="shared" si="190"/>
        <v>0</v>
      </c>
      <c r="V851" s="12" t="str">
        <f t="shared" si="191"/>
        <v/>
      </c>
      <c r="X851" s="4" t="str">
        <f t="shared" si="192"/>
        <v/>
      </c>
      <c r="Y851" s="11" t="str">
        <f t="shared" si="193"/>
        <v/>
      </c>
      <c r="Z851" s="11">
        <f t="shared" si="195"/>
        <v>0</v>
      </c>
      <c r="AA851" s="12" t="str">
        <f t="shared" si="194"/>
        <v/>
      </c>
    </row>
    <row r="852" spans="1:27" ht="30" customHeight="1">
      <c r="A852" s="9"/>
      <c r="C852" s="10"/>
      <c r="D852" s="10"/>
      <c r="E852" s="128"/>
      <c r="F852" s="128"/>
      <c r="G852" s="128"/>
      <c r="H852" s="129" t="str">
        <f t="shared" si="188"/>
        <v/>
      </c>
      <c r="I852" s="124"/>
      <c r="J852" s="126" t="str">
        <f t="shared" si="196"/>
        <v/>
      </c>
      <c r="K852" s="127"/>
      <c r="L852" s="126" t="str">
        <f t="shared" si="197"/>
        <v/>
      </c>
      <c r="M852" s="127"/>
      <c r="N852" s="126" t="str">
        <f t="shared" si="198"/>
        <v/>
      </c>
      <c r="O852" s="126" t="str">
        <f t="shared" si="199"/>
        <v/>
      </c>
      <c r="P852" s="126" t="str">
        <f t="shared" si="200"/>
        <v/>
      </c>
      <c r="Q852" s="125"/>
      <c r="S852" s="4" t="str">
        <f t="shared" si="189"/>
        <v/>
      </c>
      <c r="T852" s="11" t="str">
        <f t="shared" si="187"/>
        <v/>
      </c>
      <c r="U852" s="11">
        <f t="shared" si="190"/>
        <v>0</v>
      </c>
      <c r="V852" s="12" t="str">
        <f t="shared" si="191"/>
        <v/>
      </c>
      <c r="X852" s="4" t="str">
        <f t="shared" si="192"/>
        <v/>
      </c>
      <c r="Y852" s="11" t="str">
        <f t="shared" si="193"/>
        <v/>
      </c>
      <c r="Z852" s="11">
        <f t="shared" si="195"/>
        <v>0</v>
      </c>
      <c r="AA852" s="12" t="str">
        <f t="shared" si="194"/>
        <v/>
      </c>
    </row>
    <row r="853" spans="1:27" ht="30" customHeight="1">
      <c r="A853" s="9"/>
      <c r="C853" s="10"/>
      <c r="D853" s="10"/>
      <c r="E853" s="128"/>
      <c r="F853" s="128"/>
      <c r="G853" s="128"/>
      <c r="H853" s="129" t="str">
        <f t="shared" si="188"/>
        <v/>
      </c>
      <c r="I853" s="124"/>
      <c r="J853" s="126" t="str">
        <f t="shared" si="196"/>
        <v/>
      </c>
      <c r="K853" s="127"/>
      <c r="L853" s="126" t="str">
        <f t="shared" si="197"/>
        <v/>
      </c>
      <c r="M853" s="127"/>
      <c r="N853" s="126" t="str">
        <f t="shared" si="198"/>
        <v/>
      </c>
      <c r="O853" s="126" t="str">
        <f t="shared" si="199"/>
        <v/>
      </c>
      <c r="P853" s="126" t="str">
        <f t="shared" si="200"/>
        <v/>
      </c>
      <c r="Q853" s="125"/>
      <c r="S853" s="4" t="str">
        <f t="shared" si="189"/>
        <v/>
      </c>
      <c r="T853" s="11" t="str">
        <f t="shared" si="187"/>
        <v/>
      </c>
      <c r="U853" s="11">
        <f t="shared" si="190"/>
        <v>0</v>
      </c>
      <c r="V853" s="12" t="str">
        <f t="shared" si="191"/>
        <v/>
      </c>
      <c r="X853" s="4" t="str">
        <f t="shared" si="192"/>
        <v/>
      </c>
      <c r="Y853" s="11" t="str">
        <f t="shared" si="193"/>
        <v/>
      </c>
      <c r="Z853" s="11">
        <f t="shared" si="195"/>
        <v>0</v>
      </c>
      <c r="AA853" s="12" t="str">
        <f t="shared" si="194"/>
        <v/>
      </c>
    </row>
    <row r="854" spans="1:27" ht="30" customHeight="1">
      <c r="A854" s="9"/>
      <c r="C854" s="10"/>
      <c r="D854" s="10"/>
      <c r="E854" s="128"/>
      <c r="F854" s="128"/>
      <c r="G854" s="128"/>
      <c r="H854" s="129" t="str">
        <f t="shared" si="188"/>
        <v/>
      </c>
      <c r="I854" s="124"/>
      <c r="J854" s="126" t="str">
        <f t="shared" si="196"/>
        <v/>
      </c>
      <c r="K854" s="127"/>
      <c r="L854" s="126" t="str">
        <f t="shared" si="197"/>
        <v/>
      </c>
      <c r="M854" s="127"/>
      <c r="N854" s="126" t="str">
        <f t="shared" si="198"/>
        <v/>
      </c>
      <c r="O854" s="126" t="str">
        <f t="shared" si="199"/>
        <v/>
      </c>
      <c r="P854" s="126" t="str">
        <f t="shared" si="200"/>
        <v/>
      </c>
      <c r="Q854" s="125"/>
      <c r="S854" s="4" t="str">
        <f t="shared" si="189"/>
        <v/>
      </c>
      <c r="T854" s="11" t="str">
        <f t="shared" si="187"/>
        <v/>
      </c>
      <c r="U854" s="11">
        <f t="shared" si="190"/>
        <v>0</v>
      </c>
      <c r="V854" s="12" t="str">
        <f t="shared" si="191"/>
        <v/>
      </c>
      <c r="X854" s="4" t="str">
        <f t="shared" si="192"/>
        <v/>
      </c>
      <c r="Y854" s="11" t="str">
        <f t="shared" si="193"/>
        <v/>
      </c>
      <c r="Z854" s="11">
        <f t="shared" si="195"/>
        <v>0</v>
      </c>
      <c r="AA854" s="12" t="str">
        <f t="shared" si="194"/>
        <v/>
      </c>
    </row>
    <row r="855" spans="1:27" ht="30" customHeight="1">
      <c r="A855" s="9"/>
      <c r="C855" s="10"/>
      <c r="D855" s="10"/>
      <c r="E855" s="128"/>
      <c r="F855" s="128"/>
      <c r="G855" s="128"/>
      <c r="H855" s="129" t="str">
        <f t="shared" si="188"/>
        <v/>
      </c>
      <c r="I855" s="124"/>
      <c r="J855" s="126" t="str">
        <f t="shared" si="196"/>
        <v/>
      </c>
      <c r="K855" s="127"/>
      <c r="L855" s="126" t="str">
        <f t="shared" si="197"/>
        <v/>
      </c>
      <c r="M855" s="127"/>
      <c r="N855" s="126" t="str">
        <f t="shared" si="198"/>
        <v/>
      </c>
      <c r="O855" s="126" t="str">
        <f t="shared" si="199"/>
        <v/>
      </c>
      <c r="P855" s="126" t="str">
        <f t="shared" si="200"/>
        <v/>
      </c>
      <c r="Q855" s="125"/>
      <c r="S855" s="4" t="str">
        <f t="shared" si="189"/>
        <v/>
      </c>
      <c r="T855" s="11" t="str">
        <f t="shared" si="187"/>
        <v/>
      </c>
      <c r="U855" s="11">
        <f t="shared" si="190"/>
        <v>0</v>
      </c>
      <c r="V855" s="12" t="str">
        <f t="shared" si="191"/>
        <v/>
      </c>
      <c r="X855" s="4" t="str">
        <f t="shared" si="192"/>
        <v/>
      </c>
      <c r="Y855" s="11" t="str">
        <f t="shared" si="193"/>
        <v/>
      </c>
      <c r="Z855" s="11">
        <f t="shared" si="195"/>
        <v>0</v>
      </c>
      <c r="AA855" s="12" t="str">
        <f t="shared" si="194"/>
        <v/>
      </c>
    </row>
    <row r="856" spans="1:27" ht="30" customHeight="1">
      <c r="A856" s="9"/>
      <c r="C856" s="10"/>
      <c r="D856" s="10"/>
      <c r="E856" s="128"/>
      <c r="F856" s="128"/>
      <c r="G856" s="128"/>
      <c r="H856" s="129" t="str">
        <f t="shared" si="188"/>
        <v/>
      </c>
      <c r="I856" s="124"/>
      <c r="J856" s="126" t="str">
        <f t="shared" si="196"/>
        <v/>
      </c>
      <c r="K856" s="127"/>
      <c r="L856" s="126" t="str">
        <f t="shared" si="197"/>
        <v/>
      </c>
      <c r="M856" s="127"/>
      <c r="N856" s="126" t="str">
        <f t="shared" si="198"/>
        <v/>
      </c>
      <c r="O856" s="126" t="str">
        <f t="shared" si="199"/>
        <v/>
      </c>
      <c r="P856" s="126" t="str">
        <f t="shared" si="200"/>
        <v/>
      </c>
      <c r="Q856" s="125"/>
      <c r="S856" s="4" t="str">
        <f t="shared" si="189"/>
        <v/>
      </c>
      <c r="T856" s="11" t="str">
        <f t="shared" si="187"/>
        <v/>
      </c>
      <c r="U856" s="11">
        <f t="shared" si="190"/>
        <v>0</v>
      </c>
      <c r="V856" s="12" t="str">
        <f t="shared" si="191"/>
        <v/>
      </c>
      <c r="X856" s="4" t="str">
        <f t="shared" si="192"/>
        <v/>
      </c>
      <c r="Y856" s="11" t="str">
        <f t="shared" si="193"/>
        <v/>
      </c>
      <c r="Z856" s="11">
        <f t="shared" si="195"/>
        <v>0</v>
      </c>
      <c r="AA856" s="12" t="str">
        <f t="shared" si="194"/>
        <v/>
      </c>
    </row>
    <row r="857" spans="1:27" ht="30" customHeight="1">
      <c r="A857" s="9"/>
      <c r="C857" s="10"/>
      <c r="D857" s="10"/>
      <c r="E857" s="128"/>
      <c r="F857" s="128"/>
      <c r="G857" s="128"/>
      <c r="H857" s="129" t="str">
        <f t="shared" si="188"/>
        <v/>
      </c>
      <c r="I857" s="124"/>
      <c r="J857" s="126" t="str">
        <f t="shared" si="196"/>
        <v/>
      </c>
      <c r="K857" s="127"/>
      <c r="L857" s="126" t="str">
        <f t="shared" si="197"/>
        <v/>
      </c>
      <c r="M857" s="127"/>
      <c r="N857" s="126" t="str">
        <f t="shared" si="198"/>
        <v/>
      </c>
      <c r="O857" s="126" t="str">
        <f t="shared" si="199"/>
        <v/>
      </c>
      <c r="P857" s="126" t="str">
        <f t="shared" si="200"/>
        <v/>
      </c>
      <c r="Q857" s="125"/>
      <c r="S857" s="4" t="str">
        <f t="shared" si="189"/>
        <v/>
      </c>
      <c r="T857" s="11" t="str">
        <f t="shared" si="187"/>
        <v/>
      </c>
      <c r="U857" s="11">
        <f t="shared" si="190"/>
        <v>0</v>
      </c>
      <c r="V857" s="12" t="str">
        <f t="shared" si="191"/>
        <v/>
      </c>
      <c r="X857" s="4" t="str">
        <f t="shared" si="192"/>
        <v/>
      </c>
      <c r="Y857" s="11" t="str">
        <f t="shared" si="193"/>
        <v/>
      </c>
      <c r="Z857" s="11">
        <f t="shared" si="195"/>
        <v>0</v>
      </c>
      <c r="AA857" s="12" t="str">
        <f t="shared" si="194"/>
        <v/>
      </c>
    </row>
    <row r="858" spans="1:27" ht="30" customHeight="1">
      <c r="A858" s="9"/>
      <c r="C858" s="10"/>
      <c r="D858" s="10"/>
      <c r="E858" s="128"/>
      <c r="F858" s="128"/>
      <c r="G858" s="128"/>
      <c r="H858" s="129" t="str">
        <f t="shared" si="188"/>
        <v/>
      </c>
      <c r="I858" s="124"/>
      <c r="J858" s="126" t="str">
        <f t="shared" si="196"/>
        <v/>
      </c>
      <c r="K858" s="127"/>
      <c r="L858" s="126" t="str">
        <f t="shared" si="197"/>
        <v/>
      </c>
      <c r="M858" s="127"/>
      <c r="N858" s="126" t="str">
        <f t="shared" si="198"/>
        <v/>
      </c>
      <c r="O858" s="126" t="str">
        <f t="shared" si="199"/>
        <v/>
      </c>
      <c r="P858" s="126" t="str">
        <f t="shared" si="200"/>
        <v/>
      </c>
      <c r="Q858" s="125"/>
      <c r="S858" s="4" t="str">
        <f t="shared" si="189"/>
        <v/>
      </c>
      <c r="T858" s="11" t="str">
        <f t="shared" si="187"/>
        <v/>
      </c>
      <c r="U858" s="11">
        <f t="shared" si="190"/>
        <v>0</v>
      </c>
      <c r="V858" s="12" t="str">
        <f t="shared" si="191"/>
        <v/>
      </c>
      <c r="X858" s="4" t="str">
        <f t="shared" si="192"/>
        <v/>
      </c>
      <c r="Y858" s="11" t="str">
        <f t="shared" si="193"/>
        <v/>
      </c>
      <c r="Z858" s="11">
        <f t="shared" si="195"/>
        <v>0</v>
      </c>
      <c r="AA858" s="12" t="str">
        <f t="shared" si="194"/>
        <v/>
      </c>
    </row>
    <row r="859" spans="1:27" ht="30" customHeight="1">
      <c r="A859" s="9"/>
      <c r="C859" s="10"/>
      <c r="D859" s="10"/>
      <c r="E859" s="128"/>
      <c r="F859" s="128"/>
      <c r="G859" s="128"/>
      <c r="H859" s="129" t="str">
        <f t="shared" si="188"/>
        <v/>
      </c>
      <c r="I859" s="124"/>
      <c r="J859" s="126" t="str">
        <f t="shared" si="196"/>
        <v/>
      </c>
      <c r="K859" s="127"/>
      <c r="L859" s="126" t="str">
        <f t="shared" si="197"/>
        <v/>
      </c>
      <c r="M859" s="127"/>
      <c r="N859" s="126" t="str">
        <f t="shared" si="198"/>
        <v/>
      </c>
      <c r="O859" s="126" t="str">
        <f t="shared" si="199"/>
        <v/>
      </c>
      <c r="P859" s="126" t="str">
        <f t="shared" si="200"/>
        <v/>
      </c>
      <c r="Q859" s="125"/>
      <c r="S859" s="4" t="str">
        <f t="shared" si="189"/>
        <v/>
      </c>
      <c r="T859" s="11" t="str">
        <f t="shared" si="187"/>
        <v/>
      </c>
      <c r="U859" s="11">
        <f t="shared" si="190"/>
        <v>0</v>
      </c>
      <c r="V859" s="12" t="str">
        <f t="shared" si="191"/>
        <v/>
      </c>
      <c r="X859" s="4" t="str">
        <f t="shared" si="192"/>
        <v/>
      </c>
      <c r="Y859" s="11" t="str">
        <f t="shared" si="193"/>
        <v/>
      </c>
      <c r="Z859" s="11">
        <f t="shared" si="195"/>
        <v>0</v>
      </c>
      <c r="AA859" s="12" t="str">
        <f t="shared" si="194"/>
        <v/>
      </c>
    </row>
    <row r="860" spans="1:27" ht="30" customHeight="1">
      <c r="A860" s="9"/>
      <c r="C860" s="10"/>
      <c r="D860" s="10"/>
      <c r="E860" s="128"/>
      <c r="F860" s="128"/>
      <c r="G860" s="128"/>
      <c r="H860" s="129" t="str">
        <f t="shared" si="188"/>
        <v/>
      </c>
      <c r="I860" s="124"/>
      <c r="J860" s="126" t="str">
        <f t="shared" si="196"/>
        <v/>
      </c>
      <c r="K860" s="127"/>
      <c r="L860" s="126" t="str">
        <f t="shared" si="197"/>
        <v/>
      </c>
      <c r="M860" s="127"/>
      <c r="N860" s="126" t="str">
        <f t="shared" si="198"/>
        <v/>
      </c>
      <c r="O860" s="126" t="str">
        <f t="shared" si="199"/>
        <v/>
      </c>
      <c r="P860" s="126" t="str">
        <f t="shared" si="200"/>
        <v/>
      </c>
      <c r="Q860" s="125"/>
      <c r="S860" s="4" t="str">
        <f t="shared" si="189"/>
        <v/>
      </c>
      <c r="T860" s="11" t="str">
        <f t="shared" si="187"/>
        <v/>
      </c>
      <c r="U860" s="11">
        <f t="shared" si="190"/>
        <v>0</v>
      </c>
      <c r="V860" s="12" t="str">
        <f t="shared" si="191"/>
        <v/>
      </c>
      <c r="X860" s="4" t="str">
        <f t="shared" si="192"/>
        <v/>
      </c>
      <c r="Y860" s="11" t="str">
        <f t="shared" si="193"/>
        <v/>
      </c>
      <c r="Z860" s="11">
        <f t="shared" si="195"/>
        <v>0</v>
      </c>
      <c r="AA860" s="12" t="str">
        <f t="shared" si="194"/>
        <v/>
      </c>
    </row>
    <row r="861" spans="1:27" ht="30" customHeight="1">
      <c r="A861" s="9"/>
      <c r="C861" s="10"/>
      <c r="D861" s="10"/>
      <c r="E861" s="128"/>
      <c r="F861" s="128"/>
      <c r="G861" s="128"/>
      <c r="H861" s="129" t="str">
        <f t="shared" si="188"/>
        <v/>
      </c>
      <c r="I861" s="124"/>
      <c r="J861" s="126" t="str">
        <f t="shared" si="196"/>
        <v/>
      </c>
      <c r="K861" s="127"/>
      <c r="L861" s="126" t="str">
        <f t="shared" si="197"/>
        <v/>
      </c>
      <c r="M861" s="127"/>
      <c r="N861" s="126" t="str">
        <f t="shared" si="198"/>
        <v/>
      </c>
      <c r="O861" s="126" t="str">
        <f t="shared" si="199"/>
        <v/>
      </c>
      <c r="P861" s="126" t="str">
        <f t="shared" si="200"/>
        <v/>
      </c>
      <c r="Q861" s="125"/>
      <c r="S861" s="4" t="str">
        <f t="shared" si="189"/>
        <v/>
      </c>
      <c r="T861" s="11" t="str">
        <f t="shared" si="187"/>
        <v/>
      </c>
      <c r="U861" s="11">
        <f t="shared" si="190"/>
        <v>0</v>
      </c>
      <c r="V861" s="12" t="str">
        <f t="shared" si="191"/>
        <v/>
      </c>
      <c r="X861" s="4" t="str">
        <f t="shared" si="192"/>
        <v/>
      </c>
      <c r="Y861" s="11" t="str">
        <f t="shared" si="193"/>
        <v/>
      </c>
      <c r="Z861" s="11">
        <f t="shared" si="195"/>
        <v>0</v>
      </c>
      <c r="AA861" s="12" t="str">
        <f t="shared" si="194"/>
        <v/>
      </c>
    </row>
    <row r="862" spans="1:27" ht="30" customHeight="1">
      <c r="A862" s="9"/>
      <c r="C862" s="10"/>
      <c r="D862" s="10"/>
      <c r="E862" s="128"/>
      <c r="F862" s="128"/>
      <c r="G862" s="128"/>
      <c r="H862" s="129" t="str">
        <f t="shared" si="188"/>
        <v/>
      </c>
      <c r="I862" s="124"/>
      <c r="J862" s="126" t="str">
        <f t="shared" si="196"/>
        <v/>
      </c>
      <c r="K862" s="127"/>
      <c r="L862" s="126" t="str">
        <f t="shared" si="197"/>
        <v/>
      </c>
      <c r="M862" s="127"/>
      <c r="N862" s="126" t="str">
        <f t="shared" si="198"/>
        <v/>
      </c>
      <c r="O862" s="126" t="str">
        <f t="shared" si="199"/>
        <v/>
      </c>
      <c r="P862" s="126" t="str">
        <f t="shared" si="200"/>
        <v/>
      </c>
      <c r="Q862" s="125"/>
      <c r="S862" s="4" t="str">
        <f t="shared" si="189"/>
        <v/>
      </c>
      <c r="T862" s="11" t="str">
        <f t="shared" si="187"/>
        <v/>
      </c>
      <c r="U862" s="11">
        <f t="shared" si="190"/>
        <v>0</v>
      </c>
      <c r="V862" s="12" t="str">
        <f t="shared" si="191"/>
        <v/>
      </c>
      <c r="X862" s="4" t="str">
        <f t="shared" si="192"/>
        <v/>
      </c>
      <c r="Y862" s="11" t="str">
        <f t="shared" si="193"/>
        <v/>
      </c>
      <c r="Z862" s="11">
        <f t="shared" si="195"/>
        <v>0</v>
      </c>
      <c r="AA862" s="12" t="str">
        <f t="shared" si="194"/>
        <v/>
      </c>
    </row>
    <row r="863" spans="1:27" ht="30" customHeight="1">
      <c r="A863" s="9"/>
      <c r="C863" s="10"/>
      <c r="D863" s="10"/>
      <c r="E863" s="128"/>
      <c r="F863" s="128"/>
      <c r="G863" s="128"/>
      <c r="H863" s="129" t="str">
        <f t="shared" si="188"/>
        <v/>
      </c>
      <c r="I863" s="124"/>
      <c r="J863" s="126" t="str">
        <f t="shared" si="196"/>
        <v/>
      </c>
      <c r="K863" s="127"/>
      <c r="L863" s="126" t="str">
        <f t="shared" si="197"/>
        <v/>
      </c>
      <c r="M863" s="127"/>
      <c r="N863" s="126" t="str">
        <f t="shared" si="198"/>
        <v/>
      </c>
      <c r="O863" s="126" t="str">
        <f t="shared" si="199"/>
        <v/>
      </c>
      <c r="P863" s="126" t="str">
        <f t="shared" si="200"/>
        <v/>
      </c>
      <c r="Q863" s="125"/>
      <c r="S863" s="4" t="str">
        <f t="shared" si="189"/>
        <v/>
      </c>
      <c r="T863" s="11" t="str">
        <f t="shared" si="187"/>
        <v/>
      </c>
      <c r="U863" s="11">
        <f t="shared" si="190"/>
        <v>0</v>
      </c>
      <c r="V863" s="12" t="str">
        <f t="shared" si="191"/>
        <v/>
      </c>
      <c r="X863" s="4" t="str">
        <f t="shared" si="192"/>
        <v/>
      </c>
      <c r="Y863" s="11" t="str">
        <f t="shared" si="193"/>
        <v/>
      </c>
      <c r="Z863" s="11">
        <f t="shared" si="195"/>
        <v>0</v>
      </c>
      <c r="AA863" s="12" t="str">
        <f t="shared" si="194"/>
        <v/>
      </c>
    </row>
    <row r="864" spans="1:27" ht="30" customHeight="1">
      <c r="A864" s="9"/>
      <c r="C864" s="10"/>
      <c r="D864" s="10"/>
      <c r="E864" s="128"/>
      <c r="F864" s="128"/>
      <c r="G864" s="128"/>
      <c r="H864" s="129" t="str">
        <f t="shared" si="188"/>
        <v/>
      </c>
      <c r="I864" s="124"/>
      <c r="J864" s="126" t="str">
        <f t="shared" si="196"/>
        <v/>
      </c>
      <c r="K864" s="127"/>
      <c r="L864" s="126" t="str">
        <f t="shared" si="197"/>
        <v/>
      </c>
      <c r="M864" s="127"/>
      <c r="N864" s="126" t="str">
        <f t="shared" si="198"/>
        <v/>
      </c>
      <c r="O864" s="126" t="str">
        <f t="shared" si="199"/>
        <v/>
      </c>
      <c r="P864" s="126" t="str">
        <f t="shared" si="200"/>
        <v/>
      </c>
      <c r="Q864" s="125"/>
      <c r="S864" s="4" t="str">
        <f t="shared" si="189"/>
        <v/>
      </c>
      <c r="T864" s="11" t="str">
        <f t="shared" si="187"/>
        <v/>
      </c>
      <c r="U864" s="11">
        <f t="shared" si="190"/>
        <v>0</v>
      </c>
      <c r="V864" s="12" t="str">
        <f t="shared" si="191"/>
        <v/>
      </c>
      <c r="X864" s="4" t="str">
        <f t="shared" si="192"/>
        <v/>
      </c>
      <c r="Y864" s="11" t="str">
        <f t="shared" si="193"/>
        <v/>
      </c>
      <c r="Z864" s="11">
        <f t="shared" si="195"/>
        <v>0</v>
      </c>
      <c r="AA864" s="12" t="str">
        <f t="shared" si="194"/>
        <v/>
      </c>
    </row>
    <row r="865" spans="1:27" ht="30" customHeight="1">
      <c r="A865" s="9"/>
      <c r="C865" s="10"/>
      <c r="D865" s="10"/>
      <c r="E865" s="128"/>
      <c r="F865" s="128"/>
      <c r="G865" s="128"/>
      <c r="H865" s="129" t="str">
        <f t="shared" si="188"/>
        <v/>
      </c>
      <c r="I865" s="124"/>
      <c r="J865" s="126" t="str">
        <f t="shared" si="196"/>
        <v/>
      </c>
      <c r="K865" s="127"/>
      <c r="L865" s="126" t="str">
        <f t="shared" si="197"/>
        <v/>
      </c>
      <c r="M865" s="127"/>
      <c r="N865" s="126" t="str">
        <f t="shared" si="198"/>
        <v/>
      </c>
      <c r="O865" s="126" t="str">
        <f t="shared" si="199"/>
        <v/>
      </c>
      <c r="P865" s="126" t="str">
        <f t="shared" si="200"/>
        <v/>
      </c>
      <c r="Q865" s="125"/>
      <c r="S865" s="4" t="str">
        <f t="shared" si="189"/>
        <v/>
      </c>
      <c r="T865" s="11" t="str">
        <f t="shared" si="187"/>
        <v/>
      </c>
      <c r="U865" s="11">
        <f t="shared" si="190"/>
        <v>0</v>
      </c>
      <c r="V865" s="12" t="str">
        <f t="shared" si="191"/>
        <v/>
      </c>
      <c r="X865" s="4" t="str">
        <f t="shared" si="192"/>
        <v/>
      </c>
      <c r="Y865" s="11" t="str">
        <f t="shared" si="193"/>
        <v/>
      </c>
      <c r="Z865" s="11">
        <f t="shared" si="195"/>
        <v>0</v>
      </c>
      <c r="AA865" s="12" t="str">
        <f t="shared" si="194"/>
        <v/>
      </c>
    </row>
    <row r="866" spans="1:27" ht="30" customHeight="1">
      <c r="A866" s="9"/>
      <c r="C866" s="10"/>
      <c r="D866" s="10"/>
      <c r="E866" s="128"/>
      <c r="F866" s="128"/>
      <c r="G866" s="128"/>
      <c r="H866" s="129" t="str">
        <f t="shared" si="188"/>
        <v/>
      </c>
      <c r="I866" s="124"/>
      <c r="J866" s="126" t="str">
        <f t="shared" si="196"/>
        <v/>
      </c>
      <c r="K866" s="127"/>
      <c r="L866" s="126" t="str">
        <f t="shared" si="197"/>
        <v/>
      </c>
      <c r="M866" s="127"/>
      <c r="N866" s="126" t="str">
        <f t="shared" si="198"/>
        <v/>
      </c>
      <c r="O866" s="126" t="str">
        <f t="shared" si="199"/>
        <v/>
      </c>
      <c r="P866" s="126" t="str">
        <f t="shared" si="200"/>
        <v/>
      </c>
      <c r="Q866" s="125"/>
      <c r="S866" s="4" t="str">
        <f t="shared" si="189"/>
        <v/>
      </c>
      <c r="T866" s="11" t="str">
        <f t="shared" si="187"/>
        <v/>
      </c>
      <c r="U866" s="11">
        <f t="shared" si="190"/>
        <v>0</v>
      </c>
      <c r="V866" s="12" t="str">
        <f t="shared" si="191"/>
        <v/>
      </c>
      <c r="X866" s="4" t="str">
        <f t="shared" si="192"/>
        <v/>
      </c>
      <c r="Y866" s="11" t="str">
        <f t="shared" si="193"/>
        <v/>
      </c>
      <c r="Z866" s="11">
        <f t="shared" si="195"/>
        <v>0</v>
      </c>
      <c r="AA866" s="12" t="str">
        <f t="shared" si="194"/>
        <v/>
      </c>
    </row>
    <row r="867" spans="1:27" ht="30" customHeight="1">
      <c r="A867" s="9"/>
      <c r="C867" s="10"/>
      <c r="D867" s="10"/>
      <c r="E867" s="128"/>
      <c r="F867" s="128"/>
      <c r="G867" s="128"/>
      <c r="H867" s="129" t="str">
        <f t="shared" si="188"/>
        <v/>
      </c>
      <c r="I867" s="124"/>
      <c r="J867" s="126" t="str">
        <f t="shared" si="196"/>
        <v/>
      </c>
      <c r="K867" s="127"/>
      <c r="L867" s="126" t="str">
        <f t="shared" si="197"/>
        <v/>
      </c>
      <c r="M867" s="127"/>
      <c r="N867" s="126" t="str">
        <f t="shared" si="198"/>
        <v/>
      </c>
      <c r="O867" s="126" t="str">
        <f t="shared" si="199"/>
        <v/>
      </c>
      <c r="P867" s="126" t="str">
        <f t="shared" si="200"/>
        <v/>
      </c>
      <c r="Q867" s="125"/>
      <c r="S867" s="4" t="str">
        <f t="shared" si="189"/>
        <v/>
      </c>
      <c r="T867" s="11" t="str">
        <f t="shared" si="187"/>
        <v/>
      </c>
      <c r="U867" s="11">
        <f t="shared" si="190"/>
        <v>0</v>
      </c>
      <c r="V867" s="12" t="str">
        <f t="shared" si="191"/>
        <v/>
      </c>
      <c r="X867" s="4" t="str">
        <f t="shared" si="192"/>
        <v/>
      </c>
      <c r="Y867" s="11" t="str">
        <f t="shared" si="193"/>
        <v/>
      </c>
      <c r="Z867" s="11">
        <f t="shared" si="195"/>
        <v>0</v>
      </c>
      <c r="AA867" s="12" t="str">
        <f t="shared" si="194"/>
        <v/>
      </c>
    </row>
    <row r="868" spans="1:27" ht="30" customHeight="1">
      <c r="A868" s="9"/>
      <c r="C868" s="10"/>
      <c r="D868" s="10"/>
      <c r="E868" s="128"/>
      <c r="F868" s="128"/>
      <c r="G868" s="128"/>
      <c r="H868" s="129" t="str">
        <f t="shared" si="188"/>
        <v/>
      </c>
      <c r="I868" s="124"/>
      <c r="J868" s="126" t="str">
        <f t="shared" si="196"/>
        <v/>
      </c>
      <c r="K868" s="127"/>
      <c r="L868" s="126" t="str">
        <f t="shared" si="197"/>
        <v/>
      </c>
      <c r="M868" s="127"/>
      <c r="N868" s="126" t="str">
        <f t="shared" si="198"/>
        <v/>
      </c>
      <c r="O868" s="126" t="str">
        <f t="shared" si="199"/>
        <v/>
      </c>
      <c r="P868" s="126" t="str">
        <f t="shared" si="200"/>
        <v/>
      </c>
      <c r="Q868" s="125"/>
      <c r="S868" s="4" t="str">
        <f t="shared" si="189"/>
        <v/>
      </c>
      <c r="T868" s="11" t="str">
        <f t="shared" si="187"/>
        <v/>
      </c>
      <c r="U868" s="11">
        <f t="shared" si="190"/>
        <v>0</v>
      </c>
      <c r="V868" s="12" t="str">
        <f t="shared" si="191"/>
        <v/>
      </c>
      <c r="X868" s="4" t="str">
        <f t="shared" si="192"/>
        <v/>
      </c>
      <c r="Y868" s="11" t="str">
        <f t="shared" si="193"/>
        <v/>
      </c>
      <c r="Z868" s="11">
        <f t="shared" si="195"/>
        <v>0</v>
      </c>
      <c r="AA868" s="12" t="str">
        <f t="shared" si="194"/>
        <v/>
      </c>
    </row>
    <row r="869" spans="1:27" ht="30" customHeight="1">
      <c r="A869" s="9"/>
      <c r="C869" s="10"/>
      <c r="D869" s="10"/>
      <c r="E869" s="128"/>
      <c r="F869" s="128"/>
      <c r="G869" s="128"/>
      <c r="H869" s="129" t="str">
        <f t="shared" si="188"/>
        <v/>
      </c>
      <c r="I869" s="124"/>
      <c r="J869" s="126" t="str">
        <f t="shared" si="196"/>
        <v/>
      </c>
      <c r="K869" s="127"/>
      <c r="L869" s="126" t="str">
        <f t="shared" si="197"/>
        <v/>
      </c>
      <c r="M869" s="127"/>
      <c r="N869" s="126" t="str">
        <f t="shared" si="198"/>
        <v/>
      </c>
      <c r="O869" s="126" t="str">
        <f t="shared" si="199"/>
        <v/>
      </c>
      <c r="P869" s="126" t="str">
        <f t="shared" si="200"/>
        <v/>
      </c>
      <c r="Q869" s="125"/>
      <c r="S869" s="4" t="str">
        <f t="shared" si="189"/>
        <v/>
      </c>
      <c r="T869" s="11" t="str">
        <f t="shared" si="187"/>
        <v/>
      </c>
      <c r="U869" s="11">
        <f t="shared" si="190"/>
        <v>0</v>
      </c>
      <c r="V869" s="12" t="str">
        <f t="shared" si="191"/>
        <v/>
      </c>
      <c r="X869" s="4" t="str">
        <f t="shared" si="192"/>
        <v/>
      </c>
      <c r="Y869" s="11" t="str">
        <f t="shared" si="193"/>
        <v/>
      </c>
      <c r="Z869" s="11">
        <f t="shared" si="195"/>
        <v>0</v>
      </c>
      <c r="AA869" s="12" t="str">
        <f t="shared" si="194"/>
        <v/>
      </c>
    </row>
    <row r="870" spans="1:27" ht="30" customHeight="1">
      <c r="A870" s="9"/>
      <c r="C870" s="10"/>
      <c r="D870" s="10"/>
      <c r="E870" s="128"/>
      <c r="F870" s="128"/>
      <c r="G870" s="128"/>
      <c r="H870" s="129" t="str">
        <f t="shared" si="188"/>
        <v/>
      </c>
      <c r="I870" s="124"/>
      <c r="J870" s="126" t="str">
        <f t="shared" si="196"/>
        <v/>
      </c>
      <c r="K870" s="127"/>
      <c r="L870" s="126" t="str">
        <f t="shared" si="197"/>
        <v/>
      </c>
      <c r="M870" s="127"/>
      <c r="N870" s="126" t="str">
        <f t="shared" si="198"/>
        <v/>
      </c>
      <c r="O870" s="126" t="str">
        <f t="shared" si="199"/>
        <v/>
      </c>
      <c r="P870" s="126" t="str">
        <f t="shared" si="200"/>
        <v/>
      </c>
      <c r="Q870" s="125"/>
      <c r="S870" s="4" t="str">
        <f t="shared" si="189"/>
        <v/>
      </c>
      <c r="T870" s="11" t="str">
        <f t="shared" si="187"/>
        <v/>
      </c>
      <c r="U870" s="11">
        <f t="shared" si="190"/>
        <v>0</v>
      </c>
      <c r="V870" s="12" t="str">
        <f t="shared" si="191"/>
        <v/>
      </c>
      <c r="X870" s="4" t="str">
        <f t="shared" si="192"/>
        <v/>
      </c>
      <c r="Y870" s="11" t="str">
        <f t="shared" si="193"/>
        <v/>
      </c>
      <c r="Z870" s="11">
        <f t="shared" si="195"/>
        <v>0</v>
      </c>
      <c r="AA870" s="12" t="str">
        <f t="shared" si="194"/>
        <v/>
      </c>
    </row>
    <row r="871" spans="1:27" ht="30" customHeight="1">
      <c r="A871" s="9"/>
      <c r="C871" s="10"/>
      <c r="D871" s="10"/>
      <c r="E871" s="128"/>
      <c r="F871" s="128"/>
      <c r="G871" s="128"/>
      <c r="H871" s="129" t="str">
        <f t="shared" si="188"/>
        <v/>
      </c>
      <c r="I871" s="124"/>
      <c r="J871" s="126" t="str">
        <f t="shared" si="196"/>
        <v/>
      </c>
      <c r="K871" s="127"/>
      <c r="L871" s="126" t="str">
        <f t="shared" si="197"/>
        <v/>
      </c>
      <c r="M871" s="127"/>
      <c r="N871" s="126" t="str">
        <f t="shared" si="198"/>
        <v/>
      </c>
      <c r="O871" s="126" t="str">
        <f t="shared" si="199"/>
        <v/>
      </c>
      <c r="P871" s="126" t="str">
        <f t="shared" si="200"/>
        <v/>
      </c>
      <c r="Q871" s="125"/>
      <c r="S871" s="4" t="str">
        <f t="shared" si="189"/>
        <v/>
      </c>
      <c r="T871" s="11" t="str">
        <f t="shared" si="187"/>
        <v/>
      </c>
      <c r="U871" s="11">
        <f t="shared" si="190"/>
        <v>0</v>
      </c>
      <c r="V871" s="12" t="str">
        <f t="shared" si="191"/>
        <v/>
      </c>
      <c r="X871" s="4" t="str">
        <f t="shared" si="192"/>
        <v/>
      </c>
      <c r="Y871" s="11" t="str">
        <f t="shared" si="193"/>
        <v/>
      </c>
      <c r="Z871" s="11">
        <f t="shared" si="195"/>
        <v>0</v>
      </c>
      <c r="AA871" s="12" t="str">
        <f t="shared" si="194"/>
        <v/>
      </c>
    </row>
    <row r="872" spans="1:27" ht="30" customHeight="1">
      <c r="A872" s="9"/>
      <c r="C872" s="10"/>
      <c r="D872" s="10"/>
      <c r="E872" s="128"/>
      <c r="F872" s="128"/>
      <c r="G872" s="128"/>
      <c r="H872" s="129" t="str">
        <f t="shared" si="188"/>
        <v/>
      </c>
      <c r="I872" s="124"/>
      <c r="J872" s="126" t="str">
        <f t="shared" si="196"/>
        <v/>
      </c>
      <c r="K872" s="127"/>
      <c r="L872" s="126" t="str">
        <f t="shared" si="197"/>
        <v/>
      </c>
      <c r="M872" s="127"/>
      <c r="N872" s="126" t="str">
        <f t="shared" si="198"/>
        <v/>
      </c>
      <c r="O872" s="126" t="str">
        <f t="shared" si="199"/>
        <v/>
      </c>
      <c r="P872" s="126" t="str">
        <f t="shared" si="200"/>
        <v/>
      </c>
      <c r="Q872" s="125"/>
      <c r="S872" s="4" t="str">
        <f t="shared" si="189"/>
        <v/>
      </c>
      <c r="T872" s="11" t="str">
        <f t="shared" si="187"/>
        <v/>
      </c>
      <c r="U872" s="11">
        <f t="shared" si="190"/>
        <v>0</v>
      </c>
      <c r="V872" s="12" t="str">
        <f t="shared" si="191"/>
        <v/>
      </c>
      <c r="X872" s="4" t="str">
        <f t="shared" si="192"/>
        <v/>
      </c>
      <c r="Y872" s="11" t="str">
        <f t="shared" si="193"/>
        <v/>
      </c>
      <c r="Z872" s="11">
        <f t="shared" si="195"/>
        <v>0</v>
      </c>
      <c r="AA872" s="12" t="str">
        <f t="shared" si="194"/>
        <v/>
      </c>
    </row>
    <row r="873" spans="1:27" ht="30" customHeight="1">
      <c r="A873" s="9"/>
      <c r="C873" s="10"/>
      <c r="D873" s="10"/>
      <c r="E873" s="128"/>
      <c r="F873" s="128"/>
      <c r="G873" s="128"/>
      <c r="H873" s="129" t="str">
        <f t="shared" si="188"/>
        <v/>
      </c>
      <c r="I873" s="124"/>
      <c r="J873" s="126" t="str">
        <f t="shared" si="196"/>
        <v/>
      </c>
      <c r="K873" s="127"/>
      <c r="L873" s="126" t="str">
        <f t="shared" si="197"/>
        <v/>
      </c>
      <c r="M873" s="127"/>
      <c r="N873" s="126" t="str">
        <f t="shared" si="198"/>
        <v/>
      </c>
      <c r="O873" s="126" t="str">
        <f t="shared" si="199"/>
        <v/>
      </c>
      <c r="P873" s="126" t="str">
        <f t="shared" si="200"/>
        <v/>
      </c>
      <c r="Q873" s="125"/>
      <c r="S873" s="4" t="str">
        <f t="shared" si="189"/>
        <v/>
      </c>
      <c r="T873" s="11" t="str">
        <f t="shared" si="187"/>
        <v/>
      </c>
      <c r="U873" s="11">
        <f t="shared" si="190"/>
        <v>0</v>
      </c>
      <c r="V873" s="12" t="str">
        <f t="shared" si="191"/>
        <v/>
      </c>
      <c r="X873" s="4" t="str">
        <f t="shared" si="192"/>
        <v/>
      </c>
      <c r="Y873" s="11" t="str">
        <f t="shared" si="193"/>
        <v/>
      </c>
      <c r="Z873" s="11">
        <f t="shared" si="195"/>
        <v>0</v>
      </c>
      <c r="AA873" s="12" t="str">
        <f t="shared" si="194"/>
        <v/>
      </c>
    </row>
    <row r="874" spans="1:27" ht="30" customHeight="1">
      <c r="A874" s="9"/>
      <c r="C874" s="10"/>
      <c r="D874" s="10"/>
      <c r="E874" s="128"/>
      <c r="F874" s="128"/>
      <c r="G874" s="128"/>
      <c r="H874" s="129" t="str">
        <f t="shared" si="188"/>
        <v/>
      </c>
      <c r="I874" s="124"/>
      <c r="J874" s="126" t="str">
        <f t="shared" si="196"/>
        <v/>
      </c>
      <c r="K874" s="127"/>
      <c r="L874" s="126" t="str">
        <f t="shared" si="197"/>
        <v/>
      </c>
      <c r="M874" s="127"/>
      <c r="N874" s="126" t="str">
        <f t="shared" si="198"/>
        <v/>
      </c>
      <c r="O874" s="126" t="str">
        <f t="shared" si="199"/>
        <v/>
      </c>
      <c r="P874" s="126" t="str">
        <f t="shared" si="200"/>
        <v/>
      </c>
      <c r="Q874" s="125"/>
      <c r="S874" s="4" t="str">
        <f t="shared" si="189"/>
        <v/>
      </c>
      <c r="T874" s="11" t="str">
        <f t="shared" si="187"/>
        <v/>
      </c>
      <c r="U874" s="11">
        <f t="shared" si="190"/>
        <v>0</v>
      </c>
      <c r="V874" s="12" t="str">
        <f t="shared" si="191"/>
        <v/>
      </c>
      <c r="X874" s="4" t="str">
        <f t="shared" si="192"/>
        <v/>
      </c>
      <c r="Y874" s="11" t="str">
        <f t="shared" si="193"/>
        <v/>
      </c>
      <c r="Z874" s="11">
        <f t="shared" si="195"/>
        <v>0</v>
      </c>
      <c r="AA874" s="12" t="str">
        <f t="shared" si="194"/>
        <v/>
      </c>
    </row>
    <row r="875" spans="1:27" ht="30" customHeight="1">
      <c r="A875" s="9"/>
      <c r="C875" s="10"/>
      <c r="D875" s="10"/>
      <c r="E875" s="128"/>
      <c r="F875" s="128"/>
      <c r="G875" s="128"/>
      <c r="H875" s="129" t="str">
        <f t="shared" si="188"/>
        <v/>
      </c>
      <c r="I875" s="124"/>
      <c r="J875" s="126" t="str">
        <f t="shared" si="196"/>
        <v/>
      </c>
      <c r="K875" s="127"/>
      <c r="L875" s="126" t="str">
        <f t="shared" si="197"/>
        <v/>
      </c>
      <c r="M875" s="127"/>
      <c r="N875" s="126" t="str">
        <f t="shared" si="198"/>
        <v/>
      </c>
      <c r="O875" s="126" t="str">
        <f t="shared" si="199"/>
        <v/>
      </c>
      <c r="P875" s="126" t="str">
        <f t="shared" si="200"/>
        <v/>
      </c>
      <c r="Q875" s="125"/>
      <c r="S875" s="4" t="str">
        <f t="shared" si="189"/>
        <v/>
      </c>
      <c r="T875" s="11" t="str">
        <f t="shared" si="187"/>
        <v/>
      </c>
      <c r="U875" s="11">
        <f t="shared" si="190"/>
        <v>0</v>
      </c>
      <c r="V875" s="12" t="str">
        <f t="shared" si="191"/>
        <v/>
      </c>
      <c r="X875" s="4" t="str">
        <f t="shared" si="192"/>
        <v/>
      </c>
      <c r="Y875" s="11" t="str">
        <f t="shared" si="193"/>
        <v/>
      </c>
      <c r="Z875" s="11">
        <f t="shared" si="195"/>
        <v>0</v>
      </c>
      <c r="AA875" s="12" t="str">
        <f t="shared" si="194"/>
        <v/>
      </c>
    </row>
    <row r="876" spans="1:27" ht="30" customHeight="1">
      <c r="A876" s="9"/>
      <c r="C876" s="10"/>
      <c r="D876" s="10"/>
      <c r="E876" s="128"/>
      <c r="F876" s="128"/>
      <c r="G876" s="128"/>
      <c r="H876" s="129" t="str">
        <f t="shared" si="188"/>
        <v/>
      </c>
      <c r="I876" s="124"/>
      <c r="J876" s="126" t="str">
        <f t="shared" si="196"/>
        <v/>
      </c>
      <c r="K876" s="127"/>
      <c r="L876" s="126" t="str">
        <f t="shared" si="197"/>
        <v/>
      </c>
      <c r="M876" s="127"/>
      <c r="N876" s="126" t="str">
        <f t="shared" si="198"/>
        <v/>
      </c>
      <c r="O876" s="126" t="str">
        <f t="shared" si="199"/>
        <v/>
      </c>
      <c r="P876" s="126" t="str">
        <f t="shared" si="200"/>
        <v/>
      </c>
      <c r="Q876" s="125"/>
      <c r="S876" s="4" t="str">
        <f t="shared" si="189"/>
        <v/>
      </c>
      <c r="T876" s="11" t="str">
        <f t="shared" si="187"/>
        <v/>
      </c>
      <c r="U876" s="11">
        <f t="shared" si="190"/>
        <v>0</v>
      </c>
      <c r="V876" s="12" t="str">
        <f t="shared" si="191"/>
        <v/>
      </c>
      <c r="X876" s="4" t="str">
        <f t="shared" si="192"/>
        <v/>
      </c>
      <c r="Y876" s="11" t="str">
        <f t="shared" si="193"/>
        <v/>
      </c>
      <c r="Z876" s="11">
        <f t="shared" si="195"/>
        <v>0</v>
      </c>
      <c r="AA876" s="12" t="str">
        <f t="shared" si="194"/>
        <v/>
      </c>
    </row>
    <row r="877" spans="1:27" ht="30" customHeight="1">
      <c r="A877" s="9"/>
      <c r="C877" s="10"/>
      <c r="D877" s="10"/>
      <c r="E877" s="128"/>
      <c r="F877" s="128"/>
      <c r="G877" s="128"/>
      <c r="H877" s="129" t="str">
        <f t="shared" si="188"/>
        <v/>
      </c>
      <c r="I877" s="124"/>
      <c r="J877" s="126" t="str">
        <f t="shared" si="196"/>
        <v/>
      </c>
      <c r="K877" s="127"/>
      <c r="L877" s="126" t="str">
        <f t="shared" si="197"/>
        <v/>
      </c>
      <c r="M877" s="127"/>
      <c r="N877" s="126" t="str">
        <f t="shared" si="198"/>
        <v/>
      </c>
      <c r="O877" s="126" t="str">
        <f t="shared" si="199"/>
        <v/>
      </c>
      <c r="P877" s="126" t="str">
        <f t="shared" si="200"/>
        <v/>
      </c>
      <c r="Q877" s="125"/>
      <c r="S877" s="4" t="str">
        <f t="shared" si="189"/>
        <v/>
      </c>
      <c r="T877" s="11" t="str">
        <f t="shared" si="187"/>
        <v/>
      </c>
      <c r="U877" s="11">
        <f t="shared" si="190"/>
        <v>0</v>
      </c>
      <c r="V877" s="12" t="str">
        <f t="shared" si="191"/>
        <v/>
      </c>
      <c r="X877" s="4" t="str">
        <f t="shared" si="192"/>
        <v/>
      </c>
      <c r="Y877" s="11" t="str">
        <f t="shared" si="193"/>
        <v/>
      </c>
      <c r="Z877" s="11">
        <f t="shared" si="195"/>
        <v>0</v>
      </c>
      <c r="AA877" s="12" t="str">
        <f t="shared" si="194"/>
        <v/>
      </c>
    </row>
    <row r="878" spans="1:27" ht="30" customHeight="1">
      <c r="A878" s="9"/>
      <c r="C878" s="10"/>
      <c r="D878" s="10"/>
      <c r="E878" s="128"/>
      <c r="F878" s="128"/>
      <c r="G878" s="128"/>
      <c r="H878" s="129" t="str">
        <f t="shared" si="188"/>
        <v/>
      </c>
      <c r="I878" s="124"/>
      <c r="J878" s="126" t="str">
        <f t="shared" si="196"/>
        <v/>
      </c>
      <c r="K878" s="127"/>
      <c r="L878" s="126" t="str">
        <f t="shared" si="197"/>
        <v/>
      </c>
      <c r="M878" s="127"/>
      <c r="N878" s="126" t="str">
        <f t="shared" si="198"/>
        <v/>
      </c>
      <c r="O878" s="126" t="str">
        <f t="shared" si="199"/>
        <v/>
      </c>
      <c r="P878" s="126" t="str">
        <f t="shared" si="200"/>
        <v/>
      </c>
      <c r="Q878" s="125"/>
      <c r="S878" s="4" t="str">
        <f t="shared" si="189"/>
        <v/>
      </c>
      <c r="T878" s="11" t="str">
        <f t="shared" si="187"/>
        <v/>
      </c>
      <c r="U878" s="11">
        <f t="shared" si="190"/>
        <v>0</v>
      </c>
      <c r="V878" s="12" t="str">
        <f t="shared" si="191"/>
        <v/>
      </c>
      <c r="X878" s="4" t="str">
        <f t="shared" si="192"/>
        <v/>
      </c>
      <c r="Y878" s="11" t="str">
        <f t="shared" si="193"/>
        <v/>
      </c>
      <c r="Z878" s="11">
        <f t="shared" si="195"/>
        <v>0</v>
      </c>
      <c r="AA878" s="12" t="str">
        <f t="shared" si="194"/>
        <v/>
      </c>
    </row>
    <row r="879" spans="1:27" ht="30" customHeight="1">
      <c r="A879" s="9"/>
      <c r="C879" s="10"/>
      <c r="D879" s="10"/>
      <c r="E879" s="128"/>
      <c r="F879" s="128"/>
      <c r="G879" s="128"/>
      <c r="H879" s="129" t="str">
        <f t="shared" si="188"/>
        <v/>
      </c>
      <c r="I879" s="124"/>
      <c r="J879" s="126" t="str">
        <f t="shared" si="196"/>
        <v/>
      </c>
      <c r="K879" s="127"/>
      <c r="L879" s="126" t="str">
        <f t="shared" si="197"/>
        <v/>
      </c>
      <c r="M879" s="127"/>
      <c r="N879" s="126" t="str">
        <f t="shared" si="198"/>
        <v/>
      </c>
      <c r="O879" s="126" t="str">
        <f t="shared" si="199"/>
        <v/>
      </c>
      <c r="P879" s="126" t="str">
        <f t="shared" si="200"/>
        <v/>
      </c>
      <c r="Q879" s="125"/>
      <c r="S879" s="4" t="str">
        <f t="shared" si="189"/>
        <v/>
      </c>
      <c r="T879" s="11" t="str">
        <f t="shared" si="187"/>
        <v/>
      </c>
      <c r="U879" s="11">
        <f t="shared" si="190"/>
        <v>0</v>
      </c>
      <c r="V879" s="12" t="str">
        <f t="shared" si="191"/>
        <v/>
      </c>
      <c r="X879" s="4" t="str">
        <f t="shared" si="192"/>
        <v/>
      </c>
      <c r="Y879" s="11" t="str">
        <f t="shared" si="193"/>
        <v/>
      </c>
      <c r="Z879" s="11">
        <f t="shared" si="195"/>
        <v>0</v>
      </c>
      <c r="AA879" s="12" t="str">
        <f t="shared" si="194"/>
        <v/>
      </c>
    </row>
    <row r="880" spans="1:27" ht="30" customHeight="1">
      <c r="A880" s="9"/>
      <c r="C880" s="10"/>
      <c r="D880" s="10"/>
      <c r="E880" s="128"/>
      <c r="F880" s="128"/>
      <c r="G880" s="128"/>
      <c r="H880" s="129" t="str">
        <f t="shared" si="188"/>
        <v/>
      </c>
      <c r="I880" s="124"/>
      <c r="J880" s="126" t="str">
        <f t="shared" si="196"/>
        <v/>
      </c>
      <c r="K880" s="127"/>
      <c r="L880" s="126" t="str">
        <f t="shared" si="197"/>
        <v/>
      </c>
      <c r="M880" s="127"/>
      <c r="N880" s="126" t="str">
        <f t="shared" si="198"/>
        <v/>
      </c>
      <c r="O880" s="126" t="str">
        <f t="shared" si="199"/>
        <v/>
      </c>
      <c r="P880" s="126" t="str">
        <f t="shared" si="200"/>
        <v/>
      </c>
      <c r="Q880" s="125"/>
      <c r="S880" s="4" t="str">
        <f t="shared" si="189"/>
        <v/>
      </c>
      <c r="T880" s="11" t="str">
        <f t="shared" si="187"/>
        <v/>
      </c>
      <c r="U880" s="11">
        <f t="shared" si="190"/>
        <v>0</v>
      </c>
      <c r="V880" s="12" t="str">
        <f t="shared" si="191"/>
        <v/>
      </c>
      <c r="X880" s="4" t="str">
        <f t="shared" si="192"/>
        <v/>
      </c>
      <c r="Y880" s="11" t="str">
        <f t="shared" si="193"/>
        <v/>
      </c>
      <c r="Z880" s="11">
        <f t="shared" si="195"/>
        <v>0</v>
      </c>
      <c r="AA880" s="12" t="str">
        <f t="shared" si="194"/>
        <v/>
      </c>
    </row>
    <row r="881" spans="1:27" ht="30" customHeight="1">
      <c r="A881" s="9"/>
      <c r="C881" s="10"/>
      <c r="D881" s="10"/>
      <c r="E881" s="128"/>
      <c r="F881" s="128"/>
      <c r="G881" s="128"/>
      <c r="H881" s="129" t="str">
        <f t="shared" si="188"/>
        <v/>
      </c>
      <c r="I881" s="124"/>
      <c r="J881" s="126" t="str">
        <f t="shared" si="196"/>
        <v/>
      </c>
      <c r="K881" s="127"/>
      <c r="L881" s="126" t="str">
        <f t="shared" si="197"/>
        <v/>
      </c>
      <c r="M881" s="127"/>
      <c r="N881" s="126" t="str">
        <f t="shared" si="198"/>
        <v/>
      </c>
      <c r="O881" s="126" t="str">
        <f t="shared" si="199"/>
        <v/>
      </c>
      <c r="P881" s="126" t="str">
        <f t="shared" si="200"/>
        <v/>
      </c>
      <c r="Q881" s="125"/>
      <c r="S881" s="4" t="str">
        <f t="shared" si="189"/>
        <v/>
      </c>
      <c r="T881" s="11" t="str">
        <f t="shared" si="187"/>
        <v/>
      </c>
      <c r="U881" s="11">
        <f t="shared" si="190"/>
        <v>0</v>
      </c>
      <c r="V881" s="12" t="str">
        <f t="shared" si="191"/>
        <v/>
      </c>
      <c r="X881" s="4" t="str">
        <f t="shared" si="192"/>
        <v/>
      </c>
      <c r="Y881" s="11" t="str">
        <f t="shared" si="193"/>
        <v/>
      </c>
      <c r="Z881" s="11">
        <f t="shared" si="195"/>
        <v>0</v>
      </c>
      <c r="AA881" s="12" t="str">
        <f t="shared" si="194"/>
        <v/>
      </c>
    </row>
    <row r="882" spans="1:27" ht="30" customHeight="1">
      <c r="A882" s="9"/>
      <c r="C882" s="10"/>
      <c r="D882" s="10"/>
      <c r="E882" s="128"/>
      <c r="F882" s="128"/>
      <c r="G882" s="128"/>
      <c r="H882" s="129" t="str">
        <f t="shared" si="188"/>
        <v/>
      </c>
      <c r="I882" s="124"/>
      <c r="J882" s="126" t="str">
        <f t="shared" si="196"/>
        <v/>
      </c>
      <c r="K882" s="127"/>
      <c r="L882" s="126" t="str">
        <f t="shared" si="197"/>
        <v/>
      </c>
      <c r="M882" s="127"/>
      <c r="N882" s="126" t="str">
        <f t="shared" si="198"/>
        <v/>
      </c>
      <c r="O882" s="126" t="str">
        <f t="shared" si="199"/>
        <v/>
      </c>
      <c r="P882" s="126" t="str">
        <f t="shared" si="200"/>
        <v/>
      </c>
      <c r="Q882" s="125"/>
      <c r="S882" s="4" t="str">
        <f t="shared" si="189"/>
        <v/>
      </c>
      <c r="T882" s="11" t="str">
        <f t="shared" si="187"/>
        <v/>
      </c>
      <c r="U882" s="11">
        <f t="shared" si="190"/>
        <v>0</v>
      </c>
      <c r="V882" s="12" t="str">
        <f t="shared" si="191"/>
        <v/>
      </c>
      <c r="X882" s="4" t="str">
        <f t="shared" si="192"/>
        <v/>
      </c>
      <c r="Y882" s="11" t="str">
        <f t="shared" si="193"/>
        <v/>
      </c>
      <c r="Z882" s="11">
        <f t="shared" si="195"/>
        <v>0</v>
      </c>
      <c r="AA882" s="12" t="str">
        <f t="shared" si="194"/>
        <v/>
      </c>
    </row>
    <row r="883" spans="1:27" ht="30" customHeight="1">
      <c r="A883" s="9"/>
      <c r="C883" s="10"/>
      <c r="D883" s="10"/>
      <c r="E883" s="128"/>
      <c r="F883" s="128"/>
      <c r="G883" s="128"/>
      <c r="H883" s="129" t="str">
        <f t="shared" si="188"/>
        <v/>
      </c>
      <c r="I883" s="124"/>
      <c r="J883" s="126" t="str">
        <f t="shared" si="196"/>
        <v/>
      </c>
      <c r="K883" s="127"/>
      <c r="L883" s="126" t="str">
        <f t="shared" si="197"/>
        <v/>
      </c>
      <c r="M883" s="127"/>
      <c r="N883" s="126" t="str">
        <f t="shared" si="198"/>
        <v/>
      </c>
      <c r="O883" s="126" t="str">
        <f t="shared" si="199"/>
        <v/>
      </c>
      <c r="P883" s="126" t="str">
        <f t="shared" si="200"/>
        <v/>
      </c>
      <c r="Q883" s="125"/>
      <c r="S883" s="4" t="str">
        <f t="shared" si="189"/>
        <v/>
      </c>
      <c r="T883" s="11" t="str">
        <f t="shared" si="187"/>
        <v/>
      </c>
      <c r="U883" s="11">
        <f t="shared" si="190"/>
        <v>0</v>
      </c>
      <c r="V883" s="12" t="str">
        <f t="shared" si="191"/>
        <v/>
      </c>
      <c r="X883" s="4" t="str">
        <f t="shared" si="192"/>
        <v/>
      </c>
      <c r="Y883" s="11" t="str">
        <f t="shared" si="193"/>
        <v/>
      </c>
      <c r="Z883" s="11">
        <f t="shared" si="195"/>
        <v>0</v>
      </c>
      <c r="AA883" s="12" t="str">
        <f t="shared" si="194"/>
        <v/>
      </c>
    </row>
    <row r="884" spans="1:27" ht="30" customHeight="1">
      <c r="A884" s="9"/>
      <c r="C884" s="10"/>
      <c r="D884" s="10"/>
      <c r="E884" s="128"/>
      <c r="F884" s="128"/>
      <c r="G884" s="128"/>
      <c r="H884" s="129" t="str">
        <f t="shared" si="188"/>
        <v/>
      </c>
      <c r="I884" s="124"/>
      <c r="J884" s="126" t="str">
        <f t="shared" si="196"/>
        <v/>
      </c>
      <c r="K884" s="127"/>
      <c r="L884" s="126" t="str">
        <f t="shared" si="197"/>
        <v/>
      </c>
      <c r="M884" s="127"/>
      <c r="N884" s="126" t="str">
        <f t="shared" si="198"/>
        <v/>
      </c>
      <c r="O884" s="126" t="str">
        <f t="shared" si="199"/>
        <v/>
      </c>
      <c r="P884" s="126" t="str">
        <f t="shared" si="200"/>
        <v/>
      </c>
      <c r="Q884" s="125"/>
      <c r="S884" s="4" t="str">
        <f t="shared" si="189"/>
        <v/>
      </c>
      <c r="T884" s="11" t="str">
        <f t="shared" si="187"/>
        <v/>
      </c>
      <c r="U884" s="11">
        <f t="shared" si="190"/>
        <v>0</v>
      </c>
      <c r="V884" s="12" t="str">
        <f t="shared" si="191"/>
        <v/>
      </c>
      <c r="X884" s="4" t="str">
        <f t="shared" si="192"/>
        <v/>
      </c>
      <c r="Y884" s="11" t="str">
        <f t="shared" si="193"/>
        <v/>
      </c>
      <c r="Z884" s="11">
        <f t="shared" si="195"/>
        <v>0</v>
      </c>
      <c r="AA884" s="12" t="str">
        <f t="shared" si="194"/>
        <v/>
      </c>
    </row>
    <row r="885" spans="1:27" ht="30" customHeight="1">
      <c r="A885" s="9"/>
      <c r="C885" s="10"/>
      <c r="D885" s="10"/>
      <c r="E885" s="128"/>
      <c r="F885" s="128"/>
      <c r="G885" s="128"/>
      <c r="H885" s="129" t="str">
        <f t="shared" si="188"/>
        <v/>
      </c>
      <c r="I885" s="124"/>
      <c r="J885" s="126" t="str">
        <f t="shared" si="196"/>
        <v/>
      </c>
      <c r="K885" s="127"/>
      <c r="L885" s="126" t="str">
        <f t="shared" si="197"/>
        <v/>
      </c>
      <c r="M885" s="127"/>
      <c r="N885" s="126" t="str">
        <f t="shared" si="198"/>
        <v/>
      </c>
      <c r="O885" s="126" t="str">
        <f t="shared" si="199"/>
        <v/>
      </c>
      <c r="P885" s="126" t="str">
        <f t="shared" si="200"/>
        <v/>
      </c>
      <c r="Q885" s="125"/>
      <c r="S885" s="4" t="str">
        <f t="shared" si="189"/>
        <v/>
      </c>
      <c r="T885" s="11" t="str">
        <f t="shared" si="187"/>
        <v/>
      </c>
      <c r="U885" s="11">
        <f t="shared" si="190"/>
        <v>0</v>
      </c>
      <c r="V885" s="12" t="str">
        <f t="shared" si="191"/>
        <v/>
      </c>
      <c r="X885" s="4" t="str">
        <f t="shared" si="192"/>
        <v/>
      </c>
      <c r="Y885" s="11" t="str">
        <f t="shared" si="193"/>
        <v/>
      </c>
      <c r="Z885" s="11">
        <f t="shared" si="195"/>
        <v>0</v>
      </c>
      <c r="AA885" s="12" t="str">
        <f t="shared" si="194"/>
        <v/>
      </c>
    </row>
    <row r="886" spans="1:27" ht="30" customHeight="1">
      <c r="A886" s="9"/>
      <c r="C886" s="10"/>
      <c r="D886" s="10"/>
      <c r="E886" s="128"/>
      <c r="F886" s="128"/>
      <c r="G886" s="128"/>
      <c r="H886" s="129" t="str">
        <f t="shared" si="188"/>
        <v/>
      </c>
      <c r="I886" s="124"/>
      <c r="J886" s="126" t="str">
        <f t="shared" si="196"/>
        <v/>
      </c>
      <c r="K886" s="127"/>
      <c r="L886" s="126" t="str">
        <f t="shared" si="197"/>
        <v/>
      </c>
      <c r="M886" s="127"/>
      <c r="N886" s="126" t="str">
        <f t="shared" si="198"/>
        <v/>
      </c>
      <c r="O886" s="126" t="str">
        <f t="shared" si="199"/>
        <v/>
      </c>
      <c r="P886" s="126" t="str">
        <f t="shared" si="200"/>
        <v/>
      </c>
      <c r="Q886" s="125"/>
      <c r="S886" s="4" t="str">
        <f t="shared" si="189"/>
        <v/>
      </c>
      <c r="T886" s="11" t="str">
        <f t="shared" si="187"/>
        <v/>
      </c>
      <c r="U886" s="11">
        <f t="shared" si="190"/>
        <v>0</v>
      </c>
      <c r="V886" s="12" t="str">
        <f t="shared" si="191"/>
        <v/>
      </c>
      <c r="X886" s="4" t="str">
        <f t="shared" si="192"/>
        <v/>
      </c>
      <c r="Y886" s="11" t="str">
        <f t="shared" si="193"/>
        <v/>
      </c>
      <c r="Z886" s="11">
        <f t="shared" si="195"/>
        <v>0</v>
      </c>
      <c r="AA886" s="12" t="str">
        <f t="shared" si="194"/>
        <v/>
      </c>
    </row>
    <row r="887" spans="1:27" ht="30" customHeight="1">
      <c r="A887" s="9"/>
      <c r="C887" s="10"/>
      <c r="D887" s="10"/>
      <c r="E887" s="128"/>
      <c r="F887" s="128"/>
      <c r="G887" s="128"/>
      <c r="H887" s="129" t="str">
        <f t="shared" si="188"/>
        <v/>
      </c>
      <c r="I887" s="124"/>
      <c r="J887" s="126" t="str">
        <f t="shared" si="196"/>
        <v/>
      </c>
      <c r="K887" s="127"/>
      <c r="L887" s="126" t="str">
        <f t="shared" si="197"/>
        <v/>
      </c>
      <c r="M887" s="127"/>
      <c r="N887" s="126" t="str">
        <f t="shared" si="198"/>
        <v/>
      </c>
      <c r="O887" s="126" t="str">
        <f t="shared" si="199"/>
        <v/>
      </c>
      <c r="P887" s="126" t="str">
        <f t="shared" si="200"/>
        <v/>
      </c>
      <c r="Q887" s="125"/>
      <c r="S887" s="4" t="str">
        <f t="shared" si="189"/>
        <v/>
      </c>
      <c r="T887" s="11" t="str">
        <f t="shared" si="187"/>
        <v/>
      </c>
      <c r="U887" s="11">
        <f t="shared" si="190"/>
        <v>0</v>
      </c>
      <c r="V887" s="12" t="str">
        <f t="shared" si="191"/>
        <v/>
      </c>
      <c r="X887" s="4" t="str">
        <f t="shared" si="192"/>
        <v/>
      </c>
      <c r="Y887" s="11" t="str">
        <f t="shared" si="193"/>
        <v/>
      </c>
      <c r="Z887" s="11">
        <f t="shared" si="195"/>
        <v>0</v>
      </c>
      <c r="AA887" s="12" t="str">
        <f t="shared" si="194"/>
        <v/>
      </c>
    </row>
    <row r="888" spans="1:27" ht="30" customHeight="1">
      <c r="A888" s="9"/>
      <c r="C888" s="10"/>
      <c r="D888" s="10"/>
      <c r="E888" s="128"/>
      <c r="F888" s="128"/>
      <c r="G888" s="128"/>
      <c r="H888" s="129" t="str">
        <f t="shared" si="188"/>
        <v/>
      </c>
      <c r="I888" s="124"/>
      <c r="J888" s="126" t="str">
        <f t="shared" si="196"/>
        <v/>
      </c>
      <c r="K888" s="127"/>
      <c r="L888" s="126" t="str">
        <f t="shared" si="197"/>
        <v/>
      </c>
      <c r="M888" s="127"/>
      <c r="N888" s="126" t="str">
        <f t="shared" si="198"/>
        <v/>
      </c>
      <c r="O888" s="126" t="str">
        <f t="shared" si="199"/>
        <v/>
      </c>
      <c r="P888" s="126" t="str">
        <f t="shared" si="200"/>
        <v/>
      </c>
      <c r="Q888" s="125"/>
      <c r="S888" s="4" t="str">
        <f t="shared" si="189"/>
        <v/>
      </c>
      <c r="T888" s="11" t="str">
        <f t="shared" si="187"/>
        <v/>
      </c>
      <c r="U888" s="11">
        <f t="shared" si="190"/>
        <v>0</v>
      </c>
      <c r="V888" s="12" t="str">
        <f t="shared" si="191"/>
        <v/>
      </c>
      <c r="X888" s="4" t="str">
        <f t="shared" si="192"/>
        <v/>
      </c>
      <c r="Y888" s="11" t="str">
        <f t="shared" si="193"/>
        <v/>
      </c>
      <c r="Z888" s="11">
        <f t="shared" si="195"/>
        <v>0</v>
      </c>
      <c r="AA888" s="12" t="str">
        <f t="shared" si="194"/>
        <v/>
      </c>
    </row>
    <row r="889" spans="1:27" ht="30" customHeight="1">
      <c r="A889" s="9"/>
      <c r="C889" s="10"/>
      <c r="D889" s="10"/>
      <c r="E889" s="128"/>
      <c r="F889" s="128"/>
      <c r="G889" s="128"/>
      <c r="H889" s="129" t="str">
        <f t="shared" si="188"/>
        <v/>
      </c>
      <c r="I889" s="124"/>
      <c r="J889" s="126" t="str">
        <f t="shared" si="196"/>
        <v/>
      </c>
      <c r="K889" s="127"/>
      <c r="L889" s="126" t="str">
        <f t="shared" si="197"/>
        <v/>
      </c>
      <c r="M889" s="127"/>
      <c r="N889" s="126" t="str">
        <f t="shared" si="198"/>
        <v/>
      </c>
      <c r="O889" s="126" t="str">
        <f t="shared" si="199"/>
        <v/>
      </c>
      <c r="P889" s="126" t="str">
        <f t="shared" si="200"/>
        <v/>
      </c>
      <c r="Q889" s="125"/>
      <c r="S889" s="4" t="str">
        <f t="shared" si="189"/>
        <v/>
      </c>
      <c r="T889" s="11" t="str">
        <f t="shared" si="187"/>
        <v/>
      </c>
      <c r="U889" s="11">
        <f t="shared" si="190"/>
        <v>0</v>
      </c>
      <c r="V889" s="12" t="str">
        <f t="shared" si="191"/>
        <v/>
      </c>
      <c r="X889" s="4" t="str">
        <f t="shared" si="192"/>
        <v/>
      </c>
      <c r="Y889" s="11" t="str">
        <f t="shared" si="193"/>
        <v/>
      </c>
      <c r="Z889" s="11">
        <f t="shared" si="195"/>
        <v>0</v>
      </c>
      <c r="AA889" s="12" t="str">
        <f t="shared" si="194"/>
        <v/>
      </c>
    </row>
    <row r="890" spans="1:27" ht="30" customHeight="1">
      <c r="A890" s="9"/>
      <c r="C890" s="10"/>
      <c r="D890" s="10"/>
      <c r="E890" s="128"/>
      <c r="F890" s="128"/>
      <c r="G890" s="128"/>
      <c r="H890" s="129" t="str">
        <f t="shared" si="188"/>
        <v/>
      </c>
      <c r="I890" s="124"/>
      <c r="J890" s="126" t="str">
        <f t="shared" si="196"/>
        <v/>
      </c>
      <c r="K890" s="127"/>
      <c r="L890" s="126" t="str">
        <f t="shared" si="197"/>
        <v/>
      </c>
      <c r="M890" s="127"/>
      <c r="N890" s="126" t="str">
        <f t="shared" si="198"/>
        <v/>
      </c>
      <c r="O890" s="126" t="str">
        <f t="shared" si="199"/>
        <v/>
      </c>
      <c r="P890" s="126" t="str">
        <f t="shared" si="200"/>
        <v/>
      </c>
      <c r="Q890" s="125"/>
      <c r="S890" s="4" t="str">
        <f t="shared" si="189"/>
        <v/>
      </c>
      <c r="T890" s="11" t="str">
        <f t="shared" si="187"/>
        <v/>
      </c>
      <c r="U890" s="11">
        <f t="shared" si="190"/>
        <v>0</v>
      </c>
      <c r="V890" s="12" t="str">
        <f t="shared" si="191"/>
        <v/>
      </c>
      <c r="X890" s="4" t="str">
        <f t="shared" si="192"/>
        <v/>
      </c>
      <c r="Y890" s="11" t="str">
        <f t="shared" si="193"/>
        <v/>
      </c>
      <c r="Z890" s="11">
        <f t="shared" si="195"/>
        <v>0</v>
      </c>
      <c r="AA890" s="12" t="str">
        <f t="shared" si="194"/>
        <v/>
      </c>
    </row>
    <row r="891" spans="1:27" ht="30" customHeight="1">
      <c r="A891" s="9"/>
      <c r="C891" s="10"/>
      <c r="D891" s="10"/>
      <c r="E891" s="128"/>
      <c r="F891" s="128"/>
      <c r="G891" s="128"/>
      <c r="H891" s="129" t="str">
        <f t="shared" si="188"/>
        <v/>
      </c>
      <c r="I891" s="124"/>
      <c r="J891" s="126" t="str">
        <f t="shared" si="196"/>
        <v/>
      </c>
      <c r="K891" s="127"/>
      <c r="L891" s="126" t="str">
        <f t="shared" si="197"/>
        <v/>
      </c>
      <c r="M891" s="127"/>
      <c r="N891" s="126" t="str">
        <f t="shared" si="198"/>
        <v/>
      </c>
      <c r="O891" s="126" t="str">
        <f t="shared" si="199"/>
        <v/>
      </c>
      <c r="P891" s="126" t="str">
        <f t="shared" si="200"/>
        <v/>
      </c>
      <c r="Q891" s="125"/>
      <c r="S891" s="4" t="str">
        <f t="shared" si="189"/>
        <v/>
      </c>
      <c r="T891" s="11" t="str">
        <f t="shared" si="187"/>
        <v/>
      </c>
      <c r="U891" s="11">
        <f t="shared" si="190"/>
        <v>0</v>
      </c>
      <c r="V891" s="12" t="str">
        <f t="shared" si="191"/>
        <v/>
      </c>
      <c r="X891" s="4" t="str">
        <f t="shared" si="192"/>
        <v/>
      </c>
      <c r="Y891" s="11" t="str">
        <f t="shared" si="193"/>
        <v/>
      </c>
      <c r="Z891" s="11">
        <f t="shared" si="195"/>
        <v>0</v>
      </c>
      <c r="AA891" s="12" t="str">
        <f t="shared" si="194"/>
        <v/>
      </c>
    </row>
    <row r="892" spans="1:27" ht="30" customHeight="1">
      <c r="A892" s="9"/>
      <c r="C892" s="10"/>
      <c r="D892" s="10"/>
      <c r="E892" s="128"/>
      <c r="F892" s="128"/>
      <c r="G892" s="128"/>
      <c r="H892" s="129" t="str">
        <f t="shared" si="188"/>
        <v/>
      </c>
      <c r="I892" s="124"/>
      <c r="J892" s="126" t="str">
        <f t="shared" si="196"/>
        <v/>
      </c>
      <c r="K892" s="127"/>
      <c r="L892" s="126" t="str">
        <f t="shared" si="197"/>
        <v/>
      </c>
      <c r="M892" s="127"/>
      <c r="N892" s="126" t="str">
        <f t="shared" si="198"/>
        <v/>
      </c>
      <c r="O892" s="126" t="str">
        <f t="shared" si="199"/>
        <v/>
      </c>
      <c r="P892" s="126" t="str">
        <f t="shared" si="200"/>
        <v/>
      </c>
      <c r="Q892" s="125"/>
      <c r="S892" s="4" t="str">
        <f t="shared" si="189"/>
        <v/>
      </c>
      <c r="T892" s="11" t="str">
        <f t="shared" si="187"/>
        <v/>
      </c>
      <c r="U892" s="11">
        <f t="shared" si="190"/>
        <v>0</v>
      </c>
      <c r="V892" s="12" t="str">
        <f t="shared" si="191"/>
        <v/>
      </c>
      <c r="X892" s="4" t="str">
        <f t="shared" si="192"/>
        <v/>
      </c>
      <c r="Y892" s="11" t="str">
        <f t="shared" si="193"/>
        <v/>
      </c>
      <c r="Z892" s="11">
        <f t="shared" si="195"/>
        <v>0</v>
      </c>
      <c r="AA892" s="12" t="str">
        <f t="shared" si="194"/>
        <v/>
      </c>
    </row>
    <row r="893" spans="1:27" ht="30" customHeight="1">
      <c r="A893" s="9"/>
      <c r="C893" s="10"/>
      <c r="D893" s="10"/>
      <c r="E893" s="128"/>
      <c r="F893" s="128"/>
      <c r="G893" s="128"/>
      <c r="H893" s="129" t="str">
        <f t="shared" si="188"/>
        <v/>
      </c>
      <c r="I893" s="124"/>
      <c r="J893" s="126" t="str">
        <f t="shared" si="196"/>
        <v/>
      </c>
      <c r="K893" s="127"/>
      <c r="L893" s="126" t="str">
        <f t="shared" si="197"/>
        <v/>
      </c>
      <c r="M893" s="127"/>
      <c r="N893" s="126" t="str">
        <f t="shared" si="198"/>
        <v/>
      </c>
      <c r="O893" s="126" t="str">
        <f t="shared" si="199"/>
        <v/>
      </c>
      <c r="P893" s="126" t="str">
        <f t="shared" si="200"/>
        <v/>
      </c>
      <c r="Q893" s="125"/>
      <c r="S893" s="4" t="str">
        <f t="shared" si="189"/>
        <v/>
      </c>
      <c r="T893" s="11" t="str">
        <f t="shared" si="187"/>
        <v/>
      </c>
      <c r="U893" s="11">
        <f t="shared" si="190"/>
        <v>0</v>
      </c>
      <c r="V893" s="12" t="str">
        <f t="shared" si="191"/>
        <v/>
      </c>
      <c r="X893" s="4" t="str">
        <f t="shared" si="192"/>
        <v/>
      </c>
      <c r="Y893" s="11" t="str">
        <f t="shared" si="193"/>
        <v/>
      </c>
      <c r="Z893" s="11">
        <f t="shared" si="195"/>
        <v>0</v>
      </c>
      <c r="AA893" s="12" t="str">
        <f t="shared" si="194"/>
        <v/>
      </c>
    </row>
    <row r="894" spans="1:27" ht="30" customHeight="1">
      <c r="A894" s="9"/>
      <c r="C894" s="10"/>
      <c r="D894" s="10"/>
      <c r="E894" s="128"/>
      <c r="F894" s="128"/>
      <c r="G894" s="128"/>
      <c r="H894" s="129" t="str">
        <f t="shared" si="188"/>
        <v/>
      </c>
      <c r="I894" s="124"/>
      <c r="J894" s="126" t="str">
        <f t="shared" si="196"/>
        <v/>
      </c>
      <c r="K894" s="127"/>
      <c r="L894" s="126" t="str">
        <f t="shared" si="197"/>
        <v/>
      </c>
      <c r="M894" s="127"/>
      <c r="N894" s="126" t="str">
        <f t="shared" si="198"/>
        <v/>
      </c>
      <c r="O894" s="126" t="str">
        <f t="shared" si="199"/>
        <v/>
      </c>
      <c r="P894" s="126" t="str">
        <f t="shared" si="200"/>
        <v/>
      </c>
      <c r="Q894" s="125"/>
      <c r="S894" s="4" t="str">
        <f t="shared" si="189"/>
        <v/>
      </c>
      <c r="T894" s="11" t="str">
        <f t="shared" si="187"/>
        <v/>
      </c>
      <c r="U894" s="11">
        <f t="shared" si="190"/>
        <v>0</v>
      </c>
      <c r="V894" s="12" t="str">
        <f t="shared" si="191"/>
        <v/>
      </c>
      <c r="X894" s="4" t="str">
        <f t="shared" si="192"/>
        <v/>
      </c>
      <c r="Y894" s="11" t="str">
        <f t="shared" si="193"/>
        <v/>
      </c>
      <c r="Z894" s="11">
        <f t="shared" si="195"/>
        <v>0</v>
      </c>
      <c r="AA894" s="12" t="str">
        <f t="shared" si="194"/>
        <v/>
      </c>
    </row>
    <row r="895" spans="1:27" ht="30" customHeight="1">
      <c r="A895" s="9"/>
      <c r="C895" s="10"/>
      <c r="D895" s="10"/>
      <c r="E895" s="128"/>
      <c r="F895" s="128"/>
      <c r="G895" s="128"/>
      <c r="H895" s="129" t="str">
        <f t="shared" si="188"/>
        <v/>
      </c>
      <c r="I895" s="124"/>
      <c r="J895" s="126" t="str">
        <f t="shared" si="196"/>
        <v/>
      </c>
      <c r="K895" s="127"/>
      <c r="L895" s="126" t="str">
        <f t="shared" si="197"/>
        <v/>
      </c>
      <c r="M895" s="127"/>
      <c r="N895" s="126" t="str">
        <f t="shared" si="198"/>
        <v/>
      </c>
      <c r="O895" s="126" t="str">
        <f t="shared" si="199"/>
        <v/>
      </c>
      <c r="P895" s="126" t="str">
        <f t="shared" si="200"/>
        <v/>
      </c>
      <c r="Q895" s="125"/>
      <c r="S895" s="4" t="str">
        <f t="shared" si="189"/>
        <v/>
      </c>
      <c r="T895" s="11" t="str">
        <f t="shared" si="187"/>
        <v/>
      </c>
      <c r="U895" s="11">
        <f t="shared" si="190"/>
        <v>0</v>
      </c>
      <c r="V895" s="12" t="str">
        <f t="shared" si="191"/>
        <v/>
      </c>
      <c r="X895" s="4" t="str">
        <f t="shared" si="192"/>
        <v/>
      </c>
      <c r="Y895" s="11" t="str">
        <f t="shared" si="193"/>
        <v/>
      </c>
      <c r="Z895" s="11">
        <f t="shared" si="195"/>
        <v>0</v>
      </c>
      <c r="AA895" s="12" t="str">
        <f t="shared" si="194"/>
        <v/>
      </c>
    </row>
    <row r="896" spans="1:27" ht="30" customHeight="1">
      <c r="A896" s="9"/>
      <c r="C896" s="10"/>
      <c r="D896" s="10"/>
      <c r="E896" s="128"/>
      <c r="F896" s="128"/>
      <c r="G896" s="128"/>
      <c r="H896" s="129" t="str">
        <f t="shared" si="188"/>
        <v/>
      </c>
      <c r="I896" s="124"/>
      <c r="J896" s="126" t="str">
        <f t="shared" si="196"/>
        <v/>
      </c>
      <c r="K896" s="127"/>
      <c r="L896" s="126" t="str">
        <f t="shared" si="197"/>
        <v/>
      </c>
      <c r="M896" s="127"/>
      <c r="N896" s="126" t="str">
        <f t="shared" si="198"/>
        <v/>
      </c>
      <c r="O896" s="126" t="str">
        <f t="shared" si="199"/>
        <v/>
      </c>
      <c r="P896" s="126" t="str">
        <f t="shared" si="200"/>
        <v/>
      </c>
      <c r="Q896" s="125"/>
      <c r="S896" s="4" t="str">
        <f t="shared" si="189"/>
        <v/>
      </c>
      <c r="T896" s="11" t="str">
        <f t="shared" si="187"/>
        <v/>
      </c>
      <c r="U896" s="11">
        <f t="shared" si="190"/>
        <v>0</v>
      </c>
      <c r="V896" s="12" t="str">
        <f t="shared" si="191"/>
        <v/>
      </c>
      <c r="X896" s="4" t="str">
        <f t="shared" si="192"/>
        <v/>
      </c>
      <c r="Y896" s="11" t="str">
        <f t="shared" si="193"/>
        <v/>
      </c>
      <c r="Z896" s="11">
        <f t="shared" si="195"/>
        <v>0</v>
      </c>
      <c r="AA896" s="12" t="str">
        <f t="shared" si="194"/>
        <v/>
      </c>
    </row>
    <row r="897" spans="1:27" ht="30" customHeight="1">
      <c r="A897" s="9"/>
      <c r="C897" s="10"/>
      <c r="D897" s="10"/>
      <c r="E897" s="128"/>
      <c r="F897" s="128"/>
      <c r="G897" s="128"/>
      <c r="H897" s="129" t="str">
        <f t="shared" si="188"/>
        <v/>
      </c>
      <c r="I897" s="124"/>
      <c r="J897" s="126" t="str">
        <f t="shared" si="196"/>
        <v/>
      </c>
      <c r="K897" s="127"/>
      <c r="L897" s="126" t="str">
        <f t="shared" si="197"/>
        <v/>
      </c>
      <c r="M897" s="127"/>
      <c r="N897" s="126" t="str">
        <f t="shared" si="198"/>
        <v/>
      </c>
      <c r="O897" s="126" t="str">
        <f t="shared" si="199"/>
        <v/>
      </c>
      <c r="P897" s="126" t="str">
        <f t="shared" si="200"/>
        <v/>
      </c>
      <c r="Q897" s="125"/>
      <c r="S897" s="4" t="str">
        <f t="shared" si="189"/>
        <v/>
      </c>
      <c r="T897" s="11" t="str">
        <f t="shared" si="187"/>
        <v/>
      </c>
      <c r="U897" s="11">
        <f t="shared" si="190"/>
        <v>0</v>
      </c>
      <c r="V897" s="12" t="str">
        <f t="shared" si="191"/>
        <v/>
      </c>
      <c r="X897" s="4" t="str">
        <f t="shared" si="192"/>
        <v/>
      </c>
      <c r="Y897" s="11" t="str">
        <f t="shared" si="193"/>
        <v/>
      </c>
      <c r="Z897" s="11">
        <f t="shared" si="195"/>
        <v>0</v>
      </c>
      <c r="AA897" s="12" t="str">
        <f t="shared" si="194"/>
        <v/>
      </c>
    </row>
    <row r="898" spans="1:27" ht="30" customHeight="1">
      <c r="A898" s="9"/>
      <c r="C898" s="10"/>
      <c r="D898" s="10"/>
      <c r="E898" s="128"/>
      <c r="F898" s="128"/>
      <c r="G898" s="128"/>
      <c r="H898" s="129" t="str">
        <f t="shared" si="188"/>
        <v/>
      </c>
      <c r="I898" s="124"/>
      <c r="J898" s="126" t="str">
        <f t="shared" si="196"/>
        <v/>
      </c>
      <c r="K898" s="127"/>
      <c r="L898" s="126" t="str">
        <f t="shared" si="197"/>
        <v/>
      </c>
      <c r="M898" s="127"/>
      <c r="N898" s="126" t="str">
        <f t="shared" si="198"/>
        <v/>
      </c>
      <c r="O898" s="126" t="str">
        <f t="shared" si="199"/>
        <v/>
      </c>
      <c r="P898" s="126" t="str">
        <f t="shared" si="200"/>
        <v/>
      </c>
      <c r="Q898" s="125"/>
      <c r="S898" s="4" t="str">
        <f t="shared" si="189"/>
        <v/>
      </c>
      <c r="T898" s="11" t="str">
        <f t="shared" si="187"/>
        <v/>
      </c>
      <c r="U898" s="11">
        <f t="shared" si="190"/>
        <v>0</v>
      </c>
      <c r="V898" s="12" t="str">
        <f t="shared" si="191"/>
        <v/>
      </c>
      <c r="X898" s="4" t="str">
        <f t="shared" si="192"/>
        <v/>
      </c>
      <c r="Y898" s="11" t="str">
        <f t="shared" si="193"/>
        <v/>
      </c>
      <c r="Z898" s="11">
        <f t="shared" si="195"/>
        <v>0</v>
      </c>
      <c r="AA898" s="12" t="str">
        <f t="shared" si="194"/>
        <v/>
      </c>
    </row>
    <row r="899" spans="1:27" ht="30" customHeight="1">
      <c r="A899" s="9"/>
      <c r="C899" s="10"/>
      <c r="D899" s="10"/>
      <c r="E899" s="128"/>
      <c r="F899" s="128"/>
      <c r="G899" s="128"/>
      <c r="H899" s="129" t="str">
        <f t="shared" si="188"/>
        <v/>
      </c>
      <c r="I899" s="124"/>
      <c r="J899" s="126" t="str">
        <f t="shared" si="196"/>
        <v/>
      </c>
      <c r="K899" s="127"/>
      <c r="L899" s="126" t="str">
        <f t="shared" si="197"/>
        <v/>
      </c>
      <c r="M899" s="127"/>
      <c r="N899" s="126" t="str">
        <f t="shared" si="198"/>
        <v/>
      </c>
      <c r="O899" s="126" t="str">
        <f t="shared" si="199"/>
        <v/>
      </c>
      <c r="P899" s="126" t="str">
        <f t="shared" si="200"/>
        <v/>
      </c>
      <c r="Q899" s="125"/>
      <c r="S899" s="4" t="str">
        <f t="shared" si="189"/>
        <v/>
      </c>
      <c r="T899" s="11" t="str">
        <f t="shared" si="187"/>
        <v/>
      </c>
      <c r="U899" s="11">
        <f t="shared" si="190"/>
        <v>0</v>
      </c>
      <c r="V899" s="12" t="str">
        <f t="shared" si="191"/>
        <v/>
      </c>
      <c r="X899" s="4" t="str">
        <f t="shared" si="192"/>
        <v/>
      </c>
      <c r="Y899" s="11" t="str">
        <f t="shared" si="193"/>
        <v/>
      </c>
      <c r="Z899" s="11">
        <f t="shared" si="195"/>
        <v>0</v>
      </c>
      <c r="AA899" s="12" t="str">
        <f t="shared" si="194"/>
        <v/>
      </c>
    </row>
    <row r="900" spans="1:27" ht="30" customHeight="1">
      <c r="A900" s="9"/>
      <c r="C900" s="10"/>
      <c r="D900" s="10"/>
      <c r="E900" s="128"/>
      <c r="F900" s="128"/>
      <c r="G900" s="128"/>
      <c r="H900" s="129" t="str">
        <f t="shared" si="188"/>
        <v/>
      </c>
      <c r="I900" s="124"/>
      <c r="J900" s="126" t="str">
        <f t="shared" si="196"/>
        <v/>
      </c>
      <c r="K900" s="127"/>
      <c r="L900" s="126" t="str">
        <f t="shared" si="197"/>
        <v/>
      </c>
      <c r="M900" s="127"/>
      <c r="N900" s="126" t="str">
        <f t="shared" si="198"/>
        <v/>
      </c>
      <c r="O900" s="126" t="str">
        <f t="shared" si="199"/>
        <v/>
      </c>
      <c r="P900" s="126" t="str">
        <f t="shared" si="200"/>
        <v/>
      </c>
      <c r="Q900" s="125"/>
      <c r="S900" s="4" t="str">
        <f t="shared" si="189"/>
        <v/>
      </c>
      <c r="T900" s="11" t="str">
        <f t="shared" si="187"/>
        <v/>
      </c>
      <c r="U900" s="11">
        <f t="shared" si="190"/>
        <v>0</v>
      </c>
      <c r="V900" s="12" t="str">
        <f t="shared" si="191"/>
        <v/>
      </c>
      <c r="X900" s="4" t="str">
        <f t="shared" si="192"/>
        <v/>
      </c>
      <c r="Y900" s="11" t="str">
        <f t="shared" si="193"/>
        <v/>
      </c>
      <c r="Z900" s="11">
        <f t="shared" si="195"/>
        <v>0</v>
      </c>
      <c r="AA900" s="12" t="str">
        <f t="shared" si="194"/>
        <v/>
      </c>
    </row>
    <row r="901" spans="1:27" ht="30" customHeight="1">
      <c r="A901" s="9"/>
      <c r="C901" s="10"/>
      <c r="D901" s="10"/>
      <c r="E901" s="128"/>
      <c r="F901" s="128"/>
      <c r="G901" s="128"/>
      <c r="H901" s="129" t="str">
        <f t="shared" si="188"/>
        <v/>
      </c>
      <c r="I901" s="124"/>
      <c r="J901" s="126" t="str">
        <f t="shared" si="196"/>
        <v/>
      </c>
      <c r="K901" s="127"/>
      <c r="L901" s="126" t="str">
        <f t="shared" si="197"/>
        <v/>
      </c>
      <c r="M901" s="127"/>
      <c r="N901" s="126" t="str">
        <f t="shared" si="198"/>
        <v/>
      </c>
      <c r="O901" s="126" t="str">
        <f t="shared" si="199"/>
        <v/>
      </c>
      <c r="P901" s="126" t="str">
        <f t="shared" si="200"/>
        <v/>
      </c>
      <c r="Q901" s="125"/>
      <c r="S901" s="4" t="str">
        <f t="shared" si="189"/>
        <v/>
      </c>
      <c r="T901" s="11" t="str">
        <f t="shared" ref="T901:T964" si="201">IFERROR(N901+(ROW(N901)/1000000),"")</f>
        <v/>
      </c>
      <c r="U901" s="11">
        <f t="shared" si="190"/>
        <v>0</v>
      </c>
      <c r="V901" s="12" t="str">
        <f t="shared" si="191"/>
        <v/>
      </c>
      <c r="X901" s="4" t="str">
        <f t="shared" si="192"/>
        <v/>
      </c>
      <c r="Y901" s="11" t="str">
        <f t="shared" si="193"/>
        <v/>
      </c>
      <c r="Z901" s="11">
        <f t="shared" si="195"/>
        <v>0</v>
      </c>
      <c r="AA901" s="12" t="str">
        <f t="shared" si="194"/>
        <v/>
      </c>
    </row>
    <row r="902" spans="1:27" ht="30" customHeight="1">
      <c r="A902" s="9"/>
      <c r="C902" s="10"/>
      <c r="D902" s="10"/>
      <c r="E902" s="128"/>
      <c r="F902" s="128"/>
      <c r="G902" s="128"/>
      <c r="H902" s="129" t="str">
        <f t="shared" ref="H902:H965" si="202">IF(C902="","",E902+F902+G902)</f>
        <v/>
      </c>
      <c r="I902" s="124"/>
      <c r="J902" s="126" t="str">
        <f t="shared" si="196"/>
        <v/>
      </c>
      <c r="K902" s="127"/>
      <c r="L902" s="126" t="str">
        <f t="shared" si="197"/>
        <v/>
      </c>
      <c r="M902" s="127"/>
      <c r="N902" s="126" t="str">
        <f t="shared" si="198"/>
        <v/>
      </c>
      <c r="O902" s="126" t="str">
        <f t="shared" si="199"/>
        <v/>
      </c>
      <c r="P902" s="126" t="str">
        <f t="shared" si="200"/>
        <v/>
      </c>
      <c r="Q902" s="125"/>
      <c r="S902" s="4" t="str">
        <f t="shared" ref="S902:S965" si="203">IFERROR(RANK(T902,$T$5:$T$3004),"")</f>
        <v/>
      </c>
      <c r="T902" s="11" t="str">
        <f t="shared" si="201"/>
        <v/>
      </c>
      <c r="U902" s="11">
        <f t="shared" ref="U902:U965" si="204">C902</f>
        <v>0</v>
      </c>
      <c r="V902" s="12" t="str">
        <f t="shared" ref="V902:V965" si="205">N902</f>
        <v/>
      </c>
      <c r="X902" s="4" t="str">
        <f t="shared" ref="X902:X965" si="206">IFERROR(RANK(Y902,$Y$5:$Y$3004),"")</f>
        <v/>
      </c>
      <c r="Y902" s="11" t="str">
        <f t="shared" ref="Y902:Y965" si="207">IFERROR(P902+(ROW(P902)/1000000),"")</f>
        <v/>
      </c>
      <c r="Z902" s="11">
        <f t="shared" si="195"/>
        <v>0</v>
      </c>
      <c r="AA902" s="12" t="str">
        <f t="shared" ref="AA902:AA965" si="208">P902</f>
        <v/>
      </c>
    </row>
    <row r="903" spans="1:27" ht="30" customHeight="1">
      <c r="A903" s="9"/>
      <c r="C903" s="10"/>
      <c r="D903" s="10"/>
      <c r="E903" s="128"/>
      <c r="F903" s="128"/>
      <c r="G903" s="128"/>
      <c r="H903" s="129" t="str">
        <f t="shared" si="202"/>
        <v/>
      </c>
      <c r="I903" s="124"/>
      <c r="J903" s="126" t="str">
        <f t="shared" si="196"/>
        <v/>
      </c>
      <c r="K903" s="127"/>
      <c r="L903" s="126" t="str">
        <f t="shared" si="197"/>
        <v/>
      </c>
      <c r="M903" s="127"/>
      <c r="N903" s="126" t="str">
        <f t="shared" si="198"/>
        <v/>
      </c>
      <c r="O903" s="126" t="str">
        <f t="shared" si="199"/>
        <v/>
      </c>
      <c r="P903" s="126" t="str">
        <f t="shared" si="200"/>
        <v/>
      </c>
      <c r="Q903" s="125"/>
      <c r="S903" s="4" t="str">
        <f t="shared" si="203"/>
        <v/>
      </c>
      <c r="T903" s="11" t="str">
        <f t="shared" si="201"/>
        <v/>
      </c>
      <c r="U903" s="11">
        <f t="shared" si="204"/>
        <v>0</v>
      </c>
      <c r="V903" s="12" t="str">
        <f t="shared" si="205"/>
        <v/>
      </c>
      <c r="X903" s="4" t="str">
        <f t="shared" si="206"/>
        <v/>
      </c>
      <c r="Y903" s="11" t="str">
        <f t="shared" si="207"/>
        <v/>
      </c>
      <c r="Z903" s="11">
        <f t="shared" ref="Z903:Z966" si="209">C903</f>
        <v>0</v>
      </c>
      <c r="AA903" s="12" t="str">
        <f t="shared" si="208"/>
        <v/>
      </c>
    </row>
    <row r="904" spans="1:27" ht="30" customHeight="1">
      <c r="A904" s="9"/>
      <c r="C904" s="10"/>
      <c r="D904" s="10"/>
      <c r="E904" s="128"/>
      <c r="F904" s="128"/>
      <c r="G904" s="128"/>
      <c r="H904" s="129" t="str">
        <f t="shared" si="202"/>
        <v/>
      </c>
      <c r="I904" s="124"/>
      <c r="J904" s="126" t="str">
        <f t="shared" si="196"/>
        <v/>
      </c>
      <c r="K904" s="127"/>
      <c r="L904" s="126" t="str">
        <f t="shared" si="197"/>
        <v/>
      </c>
      <c r="M904" s="127"/>
      <c r="N904" s="126" t="str">
        <f t="shared" si="198"/>
        <v/>
      </c>
      <c r="O904" s="126" t="str">
        <f t="shared" si="199"/>
        <v/>
      </c>
      <c r="P904" s="126" t="str">
        <f t="shared" si="200"/>
        <v/>
      </c>
      <c r="Q904" s="125"/>
      <c r="S904" s="4" t="str">
        <f t="shared" si="203"/>
        <v/>
      </c>
      <c r="T904" s="11" t="str">
        <f t="shared" si="201"/>
        <v/>
      </c>
      <c r="U904" s="11">
        <f t="shared" si="204"/>
        <v>0</v>
      </c>
      <c r="V904" s="12" t="str">
        <f t="shared" si="205"/>
        <v/>
      </c>
      <c r="X904" s="4" t="str">
        <f t="shared" si="206"/>
        <v/>
      </c>
      <c r="Y904" s="11" t="str">
        <f t="shared" si="207"/>
        <v/>
      </c>
      <c r="Z904" s="11">
        <f t="shared" si="209"/>
        <v>0</v>
      </c>
      <c r="AA904" s="12" t="str">
        <f t="shared" si="208"/>
        <v/>
      </c>
    </row>
    <row r="905" spans="1:27" ht="30" customHeight="1">
      <c r="A905" s="9"/>
      <c r="C905" s="10"/>
      <c r="D905" s="10"/>
      <c r="E905" s="128"/>
      <c r="F905" s="128"/>
      <c r="G905" s="128"/>
      <c r="H905" s="129" t="str">
        <f t="shared" si="202"/>
        <v/>
      </c>
      <c r="I905" s="124"/>
      <c r="J905" s="126" t="str">
        <f t="shared" si="196"/>
        <v/>
      </c>
      <c r="K905" s="127"/>
      <c r="L905" s="126" t="str">
        <f t="shared" si="197"/>
        <v/>
      </c>
      <c r="M905" s="127"/>
      <c r="N905" s="126" t="str">
        <f t="shared" si="198"/>
        <v/>
      </c>
      <c r="O905" s="126" t="str">
        <f t="shared" si="199"/>
        <v/>
      </c>
      <c r="P905" s="126" t="str">
        <f t="shared" si="200"/>
        <v/>
      </c>
      <c r="Q905" s="125"/>
      <c r="S905" s="4" t="str">
        <f t="shared" si="203"/>
        <v/>
      </c>
      <c r="T905" s="11" t="str">
        <f t="shared" si="201"/>
        <v/>
      </c>
      <c r="U905" s="11">
        <f t="shared" si="204"/>
        <v>0</v>
      </c>
      <c r="V905" s="12" t="str">
        <f t="shared" si="205"/>
        <v/>
      </c>
      <c r="X905" s="4" t="str">
        <f t="shared" si="206"/>
        <v/>
      </c>
      <c r="Y905" s="11" t="str">
        <f t="shared" si="207"/>
        <v/>
      </c>
      <c r="Z905" s="11">
        <f t="shared" si="209"/>
        <v>0</v>
      </c>
      <c r="AA905" s="12" t="str">
        <f t="shared" si="208"/>
        <v/>
      </c>
    </row>
    <row r="906" spans="1:27" ht="30" customHeight="1">
      <c r="A906" s="9"/>
      <c r="C906" s="10"/>
      <c r="D906" s="10"/>
      <c r="E906" s="128"/>
      <c r="F906" s="128"/>
      <c r="G906" s="128"/>
      <c r="H906" s="129" t="str">
        <f t="shared" si="202"/>
        <v/>
      </c>
      <c r="I906" s="124"/>
      <c r="J906" s="126" t="str">
        <f t="shared" si="196"/>
        <v/>
      </c>
      <c r="K906" s="127"/>
      <c r="L906" s="126" t="str">
        <f t="shared" si="197"/>
        <v/>
      </c>
      <c r="M906" s="127"/>
      <c r="N906" s="126" t="str">
        <f t="shared" si="198"/>
        <v/>
      </c>
      <c r="O906" s="126" t="str">
        <f t="shared" si="199"/>
        <v/>
      </c>
      <c r="P906" s="126" t="str">
        <f t="shared" si="200"/>
        <v/>
      </c>
      <c r="Q906" s="125"/>
      <c r="S906" s="4" t="str">
        <f t="shared" si="203"/>
        <v/>
      </c>
      <c r="T906" s="11" t="str">
        <f t="shared" si="201"/>
        <v/>
      </c>
      <c r="U906" s="11">
        <f t="shared" si="204"/>
        <v>0</v>
      </c>
      <c r="V906" s="12" t="str">
        <f t="shared" si="205"/>
        <v/>
      </c>
      <c r="X906" s="4" t="str">
        <f t="shared" si="206"/>
        <v/>
      </c>
      <c r="Y906" s="11" t="str">
        <f t="shared" si="207"/>
        <v/>
      </c>
      <c r="Z906" s="11">
        <f t="shared" si="209"/>
        <v>0</v>
      </c>
      <c r="AA906" s="12" t="str">
        <f t="shared" si="208"/>
        <v/>
      </c>
    </row>
    <row r="907" spans="1:27" ht="30" customHeight="1">
      <c r="A907" s="9"/>
      <c r="C907" s="10"/>
      <c r="D907" s="10"/>
      <c r="E907" s="128"/>
      <c r="F907" s="128"/>
      <c r="G907" s="128"/>
      <c r="H907" s="129" t="str">
        <f t="shared" si="202"/>
        <v/>
      </c>
      <c r="I907" s="124"/>
      <c r="J907" s="126" t="str">
        <f t="shared" si="196"/>
        <v/>
      </c>
      <c r="K907" s="127"/>
      <c r="L907" s="126" t="str">
        <f t="shared" si="197"/>
        <v/>
      </c>
      <c r="M907" s="127"/>
      <c r="N907" s="126" t="str">
        <f t="shared" si="198"/>
        <v/>
      </c>
      <c r="O907" s="126" t="str">
        <f t="shared" si="199"/>
        <v/>
      </c>
      <c r="P907" s="126" t="str">
        <f t="shared" si="200"/>
        <v/>
      </c>
      <c r="Q907" s="125"/>
      <c r="S907" s="4" t="str">
        <f t="shared" si="203"/>
        <v/>
      </c>
      <c r="T907" s="11" t="str">
        <f t="shared" si="201"/>
        <v/>
      </c>
      <c r="U907" s="11">
        <f t="shared" si="204"/>
        <v>0</v>
      </c>
      <c r="V907" s="12" t="str">
        <f t="shared" si="205"/>
        <v/>
      </c>
      <c r="X907" s="4" t="str">
        <f t="shared" si="206"/>
        <v/>
      </c>
      <c r="Y907" s="11" t="str">
        <f t="shared" si="207"/>
        <v/>
      </c>
      <c r="Z907" s="11">
        <f t="shared" si="209"/>
        <v>0</v>
      </c>
      <c r="AA907" s="12" t="str">
        <f t="shared" si="208"/>
        <v/>
      </c>
    </row>
    <row r="908" spans="1:27" ht="30" customHeight="1">
      <c r="A908" s="9"/>
      <c r="C908" s="10"/>
      <c r="D908" s="10"/>
      <c r="E908" s="128"/>
      <c r="F908" s="128"/>
      <c r="G908" s="128"/>
      <c r="H908" s="129" t="str">
        <f t="shared" si="202"/>
        <v/>
      </c>
      <c r="I908" s="124"/>
      <c r="J908" s="126" t="str">
        <f t="shared" si="196"/>
        <v/>
      </c>
      <c r="K908" s="127"/>
      <c r="L908" s="126" t="str">
        <f t="shared" si="197"/>
        <v/>
      </c>
      <c r="M908" s="127"/>
      <c r="N908" s="126" t="str">
        <f t="shared" si="198"/>
        <v/>
      </c>
      <c r="O908" s="126" t="str">
        <f t="shared" si="199"/>
        <v/>
      </c>
      <c r="P908" s="126" t="str">
        <f t="shared" si="200"/>
        <v/>
      </c>
      <c r="Q908" s="125"/>
      <c r="S908" s="4" t="str">
        <f t="shared" si="203"/>
        <v/>
      </c>
      <c r="T908" s="11" t="str">
        <f t="shared" si="201"/>
        <v/>
      </c>
      <c r="U908" s="11">
        <f t="shared" si="204"/>
        <v>0</v>
      </c>
      <c r="V908" s="12" t="str">
        <f t="shared" si="205"/>
        <v/>
      </c>
      <c r="X908" s="4" t="str">
        <f t="shared" si="206"/>
        <v/>
      </c>
      <c r="Y908" s="11" t="str">
        <f t="shared" si="207"/>
        <v/>
      </c>
      <c r="Z908" s="11">
        <f t="shared" si="209"/>
        <v>0</v>
      </c>
      <c r="AA908" s="12" t="str">
        <f t="shared" si="208"/>
        <v/>
      </c>
    </row>
    <row r="909" spans="1:27" ht="30" customHeight="1">
      <c r="A909" s="9"/>
      <c r="C909" s="10"/>
      <c r="D909" s="10"/>
      <c r="E909" s="128"/>
      <c r="F909" s="128"/>
      <c r="G909" s="128"/>
      <c r="H909" s="129" t="str">
        <f t="shared" si="202"/>
        <v/>
      </c>
      <c r="I909" s="124"/>
      <c r="J909" s="126" t="str">
        <f t="shared" ref="J909:J972" si="210">IF(I909="","",H909*I909)</f>
        <v/>
      </c>
      <c r="K909" s="127"/>
      <c r="L909" s="126" t="str">
        <f t="shared" ref="L909:L972" si="211">IF(H909="","",H909*(1+K909))</f>
        <v/>
      </c>
      <c r="M909" s="127"/>
      <c r="N909" s="126" t="str">
        <f t="shared" ref="N909:N972" si="212">IF(M909="","",L909/(1-M909))</f>
        <v/>
      </c>
      <c r="O909" s="126" t="str">
        <f t="shared" ref="O909:O972" si="213">IF(M909="","",M909*N909)</f>
        <v/>
      </c>
      <c r="P909" s="126" t="str">
        <f t="shared" ref="P909:P972" si="214">IF(N909="","",N909-H909-O909)</f>
        <v/>
      </c>
      <c r="Q909" s="125"/>
      <c r="S909" s="4" t="str">
        <f t="shared" si="203"/>
        <v/>
      </c>
      <c r="T909" s="11" t="str">
        <f t="shared" si="201"/>
        <v/>
      </c>
      <c r="U909" s="11">
        <f t="shared" si="204"/>
        <v>0</v>
      </c>
      <c r="V909" s="12" t="str">
        <f t="shared" si="205"/>
        <v/>
      </c>
      <c r="X909" s="4" t="str">
        <f t="shared" si="206"/>
        <v/>
      </c>
      <c r="Y909" s="11" t="str">
        <f t="shared" si="207"/>
        <v/>
      </c>
      <c r="Z909" s="11">
        <f t="shared" si="209"/>
        <v>0</v>
      </c>
      <c r="AA909" s="12" t="str">
        <f t="shared" si="208"/>
        <v/>
      </c>
    </row>
    <row r="910" spans="1:27" ht="30" customHeight="1">
      <c r="A910" s="9"/>
      <c r="C910" s="10"/>
      <c r="D910" s="10"/>
      <c r="E910" s="128"/>
      <c r="F910" s="128"/>
      <c r="G910" s="128"/>
      <c r="H910" s="129" t="str">
        <f t="shared" si="202"/>
        <v/>
      </c>
      <c r="I910" s="124"/>
      <c r="J910" s="126" t="str">
        <f t="shared" si="210"/>
        <v/>
      </c>
      <c r="K910" s="127"/>
      <c r="L910" s="126" t="str">
        <f t="shared" si="211"/>
        <v/>
      </c>
      <c r="M910" s="127"/>
      <c r="N910" s="126" t="str">
        <f t="shared" si="212"/>
        <v/>
      </c>
      <c r="O910" s="126" t="str">
        <f t="shared" si="213"/>
        <v/>
      </c>
      <c r="P910" s="126" t="str">
        <f t="shared" si="214"/>
        <v/>
      </c>
      <c r="Q910" s="125"/>
      <c r="S910" s="4" t="str">
        <f t="shared" si="203"/>
        <v/>
      </c>
      <c r="T910" s="11" t="str">
        <f t="shared" si="201"/>
        <v/>
      </c>
      <c r="U910" s="11">
        <f t="shared" si="204"/>
        <v>0</v>
      </c>
      <c r="V910" s="12" t="str">
        <f t="shared" si="205"/>
        <v/>
      </c>
      <c r="X910" s="4" t="str">
        <f t="shared" si="206"/>
        <v/>
      </c>
      <c r="Y910" s="11" t="str">
        <f t="shared" si="207"/>
        <v/>
      </c>
      <c r="Z910" s="11">
        <f t="shared" si="209"/>
        <v>0</v>
      </c>
      <c r="AA910" s="12" t="str">
        <f t="shared" si="208"/>
        <v/>
      </c>
    </row>
    <row r="911" spans="1:27" ht="30" customHeight="1">
      <c r="A911" s="9"/>
      <c r="C911" s="10"/>
      <c r="D911" s="10"/>
      <c r="E911" s="128"/>
      <c r="F911" s="128"/>
      <c r="G911" s="128"/>
      <c r="H911" s="129" t="str">
        <f t="shared" si="202"/>
        <v/>
      </c>
      <c r="I911" s="124"/>
      <c r="J911" s="126" t="str">
        <f t="shared" si="210"/>
        <v/>
      </c>
      <c r="K911" s="127"/>
      <c r="L911" s="126" t="str">
        <f t="shared" si="211"/>
        <v/>
      </c>
      <c r="M911" s="127"/>
      <c r="N911" s="126" t="str">
        <f t="shared" si="212"/>
        <v/>
      </c>
      <c r="O911" s="126" t="str">
        <f t="shared" si="213"/>
        <v/>
      </c>
      <c r="P911" s="126" t="str">
        <f t="shared" si="214"/>
        <v/>
      </c>
      <c r="Q911" s="125"/>
      <c r="S911" s="4" t="str">
        <f t="shared" si="203"/>
        <v/>
      </c>
      <c r="T911" s="11" t="str">
        <f t="shared" si="201"/>
        <v/>
      </c>
      <c r="U911" s="11">
        <f t="shared" si="204"/>
        <v>0</v>
      </c>
      <c r="V911" s="12" t="str">
        <f t="shared" si="205"/>
        <v/>
      </c>
      <c r="X911" s="4" t="str">
        <f t="shared" si="206"/>
        <v/>
      </c>
      <c r="Y911" s="11" t="str">
        <f t="shared" si="207"/>
        <v/>
      </c>
      <c r="Z911" s="11">
        <f t="shared" si="209"/>
        <v>0</v>
      </c>
      <c r="AA911" s="12" t="str">
        <f t="shared" si="208"/>
        <v/>
      </c>
    </row>
    <row r="912" spans="1:27" ht="30" customHeight="1">
      <c r="A912" s="9"/>
      <c r="C912" s="10"/>
      <c r="D912" s="10"/>
      <c r="E912" s="128"/>
      <c r="F912" s="128"/>
      <c r="G912" s="128"/>
      <c r="H912" s="129" t="str">
        <f t="shared" si="202"/>
        <v/>
      </c>
      <c r="I912" s="124"/>
      <c r="J912" s="126" t="str">
        <f t="shared" si="210"/>
        <v/>
      </c>
      <c r="K912" s="127"/>
      <c r="L912" s="126" t="str">
        <f t="shared" si="211"/>
        <v/>
      </c>
      <c r="M912" s="127"/>
      <c r="N912" s="126" t="str">
        <f t="shared" si="212"/>
        <v/>
      </c>
      <c r="O912" s="126" t="str">
        <f t="shared" si="213"/>
        <v/>
      </c>
      <c r="P912" s="126" t="str">
        <f t="shared" si="214"/>
        <v/>
      </c>
      <c r="Q912" s="125"/>
      <c r="S912" s="4" t="str">
        <f t="shared" si="203"/>
        <v/>
      </c>
      <c r="T912" s="11" t="str">
        <f t="shared" si="201"/>
        <v/>
      </c>
      <c r="U912" s="11">
        <f t="shared" si="204"/>
        <v>0</v>
      </c>
      <c r="V912" s="12" t="str">
        <f t="shared" si="205"/>
        <v/>
      </c>
      <c r="X912" s="4" t="str">
        <f t="shared" si="206"/>
        <v/>
      </c>
      <c r="Y912" s="11" t="str">
        <f t="shared" si="207"/>
        <v/>
      </c>
      <c r="Z912" s="11">
        <f t="shared" si="209"/>
        <v>0</v>
      </c>
      <c r="AA912" s="12" t="str">
        <f t="shared" si="208"/>
        <v/>
      </c>
    </row>
    <row r="913" spans="1:27" ht="30" customHeight="1">
      <c r="A913" s="9"/>
      <c r="C913" s="10"/>
      <c r="D913" s="10"/>
      <c r="E913" s="128"/>
      <c r="F913" s="128"/>
      <c r="G913" s="128"/>
      <c r="H913" s="129" t="str">
        <f t="shared" si="202"/>
        <v/>
      </c>
      <c r="I913" s="124"/>
      <c r="J913" s="126" t="str">
        <f t="shared" si="210"/>
        <v/>
      </c>
      <c r="K913" s="127"/>
      <c r="L913" s="126" t="str">
        <f t="shared" si="211"/>
        <v/>
      </c>
      <c r="M913" s="127"/>
      <c r="N913" s="126" t="str">
        <f t="shared" si="212"/>
        <v/>
      </c>
      <c r="O913" s="126" t="str">
        <f t="shared" si="213"/>
        <v/>
      </c>
      <c r="P913" s="126" t="str">
        <f t="shared" si="214"/>
        <v/>
      </c>
      <c r="Q913" s="125"/>
      <c r="S913" s="4" t="str">
        <f t="shared" si="203"/>
        <v/>
      </c>
      <c r="T913" s="11" t="str">
        <f t="shared" si="201"/>
        <v/>
      </c>
      <c r="U913" s="11">
        <f t="shared" si="204"/>
        <v>0</v>
      </c>
      <c r="V913" s="12" t="str">
        <f t="shared" si="205"/>
        <v/>
      </c>
      <c r="X913" s="4" t="str">
        <f t="shared" si="206"/>
        <v/>
      </c>
      <c r="Y913" s="11" t="str">
        <f t="shared" si="207"/>
        <v/>
      </c>
      <c r="Z913" s="11">
        <f t="shared" si="209"/>
        <v>0</v>
      </c>
      <c r="AA913" s="12" t="str">
        <f t="shared" si="208"/>
        <v/>
      </c>
    </row>
    <row r="914" spans="1:27" ht="30" customHeight="1">
      <c r="A914" s="9"/>
      <c r="C914" s="10"/>
      <c r="D914" s="10"/>
      <c r="E914" s="128"/>
      <c r="F914" s="128"/>
      <c r="G914" s="128"/>
      <c r="H914" s="129" t="str">
        <f t="shared" si="202"/>
        <v/>
      </c>
      <c r="I914" s="124"/>
      <c r="J914" s="126" t="str">
        <f t="shared" si="210"/>
        <v/>
      </c>
      <c r="K914" s="127"/>
      <c r="L914" s="126" t="str">
        <f t="shared" si="211"/>
        <v/>
      </c>
      <c r="M914" s="127"/>
      <c r="N914" s="126" t="str">
        <f t="shared" si="212"/>
        <v/>
      </c>
      <c r="O914" s="126" t="str">
        <f t="shared" si="213"/>
        <v/>
      </c>
      <c r="P914" s="126" t="str">
        <f t="shared" si="214"/>
        <v/>
      </c>
      <c r="Q914" s="125"/>
      <c r="S914" s="4" t="str">
        <f t="shared" si="203"/>
        <v/>
      </c>
      <c r="T914" s="11" t="str">
        <f t="shared" si="201"/>
        <v/>
      </c>
      <c r="U914" s="11">
        <f t="shared" si="204"/>
        <v>0</v>
      </c>
      <c r="V914" s="12" t="str">
        <f t="shared" si="205"/>
        <v/>
      </c>
      <c r="X914" s="4" t="str">
        <f t="shared" si="206"/>
        <v/>
      </c>
      <c r="Y914" s="11" t="str">
        <f t="shared" si="207"/>
        <v/>
      </c>
      <c r="Z914" s="11">
        <f t="shared" si="209"/>
        <v>0</v>
      </c>
      <c r="AA914" s="12" t="str">
        <f t="shared" si="208"/>
        <v/>
      </c>
    </row>
    <row r="915" spans="1:27" ht="30" customHeight="1">
      <c r="A915" s="9"/>
      <c r="C915" s="10"/>
      <c r="D915" s="10"/>
      <c r="E915" s="128"/>
      <c r="F915" s="128"/>
      <c r="G915" s="128"/>
      <c r="H915" s="129" t="str">
        <f t="shared" si="202"/>
        <v/>
      </c>
      <c r="I915" s="124"/>
      <c r="J915" s="126" t="str">
        <f t="shared" si="210"/>
        <v/>
      </c>
      <c r="K915" s="127"/>
      <c r="L915" s="126" t="str">
        <f t="shared" si="211"/>
        <v/>
      </c>
      <c r="M915" s="127"/>
      <c r="N915" s="126" t="str">
        <f t="shared" si="212"/>
        <v/>
      </c>
      <c r="O915" s="126" t="str">
        <f t="shared" si="213"/>
        <v/>
      </c>
      <c r="P915" s="126" t="str">
        <f t="shared" si="214"/>
        <v/>
      </c>
      <c r="Q915" s="125"/>
      <c r="S915" s="4" t="str">
        <f t="shared" si="203"/>
        <v/>
      </c>
      <c r="T915" s="11" t="str">
        <f t="shared" si="201"/>
        <v/>
      </c>
      <c r="U915" s="11">
        <f t="shared" si="204"/>
        <v>0</v>
      </c>
      <c r="V915" s="12" t="str">
        <f t="shared" si="205"/>
        <v/>
      </c>
      <c r="X915" s="4" t="str">
        <f t="shared" si="206"/>
        <v/>
      </c>
      <c r="Y915" s="11" t="str">
        <f t="shared" si="207"/>
        <v/>
      </c>
      <c r="Z915" s="11">
        <f t="shared" si="209"/>
        <v>0</v>
      </c>
      <c r="AA915" s="12" t="str">
        <f t="shared" si="208"/>
        <v/>
      </c>
    </row>
    <row r="916" spans="1:27" ht="30" customHeight="1">
      <c r="A916" s="9"/>
      <c r="C916" s="10"/>
      <c r="D916" s="10"/>
      <c r="E916" s="128"/>
      <c r="F916" s="128"/>
      <c r="G916" s="128"/>
      <c r="H916" s="129" t="str">
        <f t="shared" si="202"/>
        <v/>
      </c>
      <c r="I916" s="124"/>
      <c r="J916" s="126" t="str">
        <f t="shared" si="210"/>
        <v/>
      </c>
      <c r="K916" s="127"/>
      <c r="L916" s="126" t="str">
        <f t="shared" si="211"/>
        <v/>
      </c>
      <c r="M916" s="127"/>
      <c r="N916" s="126" t="str">
        <f t="shared" si="212"/>
        <v/>
      </c>
      <c r="O916" s="126" t="str">
        <f t="shared" si="213"/>
        <v/>
      </c>
      <c r="P916" s="126" t="str">
        <f t="shared" si="214"/>
        <v/>
      </c>
      <c r="Q916" s="125"/>
      <c r="S916" s="4" t="str">
        <f t="shared" si="203"/>
        <v/>
      </c>
      <c r="T916" s="11" t="str">
        <f t="shared" si="201"/>
        <v/>
      </c>
      <c r="U916" s="11">
        <f t="shared" si="204"/>
        <v>0</v>
      </c>
      <c r="V916" s="12" t="str">
        <f t="shared" si="205"/>
        <v/>
      </c>
      <c r="X916" s="4" t="str">
        <f t="shared" si="206"/>
        <v/>
      </c>
      <c r="Y916" s="11" t="str">
        <f t="shared" si="207"/>
        <v/>
      </c>
      <c r="Z916" s="11">
        <f t="shared" si="209"/>
        <v>0</v>
      </c>
      <c r="AA916" s="12" t="str">
        <f t="shared" si="208"/>
        <v/>
      </c>
    </row>
    <row r="917" spans="1:27" ht="30" customHeight="1">
      <c r="A917" s="9"/>
      <c r="C917" s="10"/>
      <c r="D917" s="10"/>
      <c r="E917" s="128"/>
      <c r="F917" s="128"/>
      <c r="G917" s="128"/>
      <c r="H917" s="129" t="str">
        <f t="shared" si="202"/>
        <v/>
      </c>
      <c r="I917" s="124"/>
      <c r="J917" s="126" t="str">
        <f t="shared" si="210"/>
        <v/>
      </c>
      <c r="K917" s="127"/>
      <c r="L917" s="126" t="str">
        <f t="shared" si="211"/>
        <v/>
      </c>
      <c r="M917" s="127"/>
      <c r="N917" s="126" t="str">
        <f t="shared" si="212"/>
        <v/>
      </c>
      <c r="O917" s="126" t="str">
        <f t="shared" si="213"/>
        <v/>
      </c>
      <c r="P917" s="126" t="str">
        <f t="shared" si="214"/>
        <v/>
      </c>
      <c r="Q917" s="125"/>
      <c r="S917" s="4" t="str">
        <f t="shared" si="203"/>
        <v/>
      </c>
      <c r="T917" s="11" t="str">
        <f t="shared" si="201"/>
        <v/>
      </c>
      <c r="U917" s="11">
        <f t="shared" si="204"/>
        <v>0</v>
      </c>
      <c r="V917" s="12" t="str">
        <f t="shared" si="205"/>
        <v/>
      </c>
      <c r="X917" s="4" t="str">
        <f t="shared" si="206"/>
        <v/>
      </c>
      <c r="Y917" s="11" t="str">
        <f t="shared" si="207"/>
        <v/>
      </c>
      <c r="Z917" s="11">
        <f t="shared" si="209"/>
        <v>0</v>
      </c>
      <c r="AA917" s="12" t="str">
        <f t="shared" si="208"/>
        <v/>
      </c>
    </row>
    <row r="918" spans="1:27" ht="30" customHeight="1">
      <c r="A918" s="9"/>
      <c r="C918" s="10"/>
      <c r="D918" s="10"/>
      <c r="E918" s="128"/>
      <c r="F918" s="128"/>
      <c r="G918" s="128"/>
      <c r="H918" s="129" t="str">
        <f t="shared" si="202"/>
        <v/>
      </c>
      <c r="I918" s="124"/>
      <c r="J918" s="126" t="str">
        <f t="shared" si="210"/>
        <v/>
      </c>
      <c r="K918" s="127"/>
      <c r="L918" s="126" t="str">
        <f t="shared" si="211"/>
        <v/>
      </c>
      <c r="M918" s="127"/>
      <c r="N918" s="126" t="str">
        <f t="shared" si="212"/>
        <v/>
      </c>
      <c r="O918" s="126" t="str">
        <f t="shared" si="213"/>
        <v/>
      </c>
      <c r="P918" s="126" t="str">
        <f t="shared" si="214"/>
        <v/>
      </c>
      <c r="Q918" s="125"/>
      <c r="S918" s="4" t="str">
        <f t="shared" si="203"/>
        <v/>
      </c>
      <c r="T918" s="11" t="str">
        <f t="shared" si="201"/>
        <v/>
      </c>
      <c r="U918" s="11">
        <f t="shared" si="204"/>
        <v>0</v>
      </c>
      <c r="V918" s="12" t="str">
        <f t="shared" si="205"/>
        <v/>
      </c>
      <c r="X918" s="4" t="str">
        <f t="shared" si="206"/>
        <v/>
      </c>
      <c r="Y918" s="11" t="str">
        <f t="shared" si="207"/>
        <v/>
      </c>
      <c r="Z918" s="11">
        <f t="shared" si="209"/>
        <v>0</v>
      </c>
      <c r="AA918" s="12" t="str">
        <f t="shared" si="208"/>
        <v/>
      </c>
    </row>
    <row r="919" spans="1:27" ht="30" customHeight="1">
      <c r="A919" s="9"/>
      <c r="C919" s="10"/>
      <c r="D919" s="10"/>
      <c r="E919" s="128"/>
      <c r="F919" s="128"/>
      <c r="G919" s="128"/>
      <c r="H919" s="129" t="str">
        <f t="shared" si="202"/>
        <v/>
      </c>
      <c r="I919" s="124"/>
      <c r="J919" s="126" t="str">
        <f t="shared" si="210"/>
        <v/>
      </c>
      <c r="K919" s="127"/>
      <c r="L919" s="126" t="str">
        <f t="shared" si="211"/>
        <v/>
      </c>
      <c r="M919" s="127"/>
      <c r="N919" s="126" t="str">
        <f t="shared" si="212"/>
        <v/>
      </c>
      <c r="O919" s="126" t="str">
        <f t="shared" si="213"/>
        <v/>
      </c>
      <c r="P919" s="126" t="str">
        <f t="shared" si="214"/>
        <v/>
      </c>
      <c r="Q919" s="125"/>
      <c r="S919" s="4" t="str">
        <f t="shared" si="203"/>
        <v/>
      </c>
      <c r="T919" s="11" t="str">
        <f t="shared" si="201"/>
        <v/>
      </c>
      <c r="U919" s="11">
        <f t="shared" si="204"/>
        <v>0</v>
      </c>
      <c r="V919" s="12" t="str">
        <f t="shared" si="205"/>
        <v/>
      </c>
      <c r="X919" s="4" t="str">
        <f t="shared" si="206"/>
        <v/>
      </c>
      <c r="Y919" s="11" t="str">
        <f t="shared" si="207"/>
        <v/>
      </c>
      <c r="Z919" s="11">
        <f t="shared" si="209"/>
        <v>0</v>
      </c>
      <c r="AA919" s="12" t="str">
        <f t="shared" si="208"/>
        <v/>
      </c>
    </row>
    <row r="920" spans="1:27" ht="30" customHeight="1">
      <c r="A920" s="9"/>
      <c r="C920" s="10"/>
      <c r="D920" s="10"/>
      <c r="E920" s="128"/>
      <c r="F920" s="128"/>
      <c r="G920" s="128"/>
      <c r="H920" s="129" t="str">
        <f t="shared" si="202"/>
        <v/>
      </c>
      <c r="I920" s="124"/>
      <c r="J920" s="126" t="str">
        <f t="shared" si="210"/>
        <v/>
      </c>
      <c r="K920" s="127"/>
      <c r="L920" s="126" t="str">
        <f t="shared" si="211"/>
        <v/>
      </c>
      <c r="M920" s="127"/>
      <c r="N920" s="126" t="str">
        <f t="shared" si="212"/>
        <v/>
      </c>
      <c r="O920" s="126" t="str">
        <f t="shared" si="213"/>
        <v/>
      </c>
      <c r="P920" s="126" t="str">
        <f t="shared" si="214"/>
        <v/>
      </c>
      <c r="Q920" s="125"/>
      <c r="S920" s="4" t="str">
        <f t="shared" si="203"/>
        <v/>
      </c>
      <c r="T920" s="11" t="str">
        <f t="shared" si="201"/>
        <v/>
      </c>
      <c r="U920" s="11">
        <f t="shared" si="204"/>
        <v>0</v>
      </c>
      <c r="V920" s="12" t="str">
        <f t="shared" si="205"/>
        <v/>
      </c>
      <c r="X920" s="4" t="str">
        <f t="shared" si="206"/>
        <v/>
      </c>
      <c r="Y920" s="11" t="str">
        <f t="shared" si="207"/>
        <v/>
      </c>
      <c r="Z920" s="11">
        <f t="shared" si="209"/>
        <v>0</v>
      </c>
      <c r="AA920" s="12" t="str">
        <f t="shared" si="208"/>
        <v/>
      </c>
    </row>
    <row r="921" spans="1:27" ht="30" customHeight="1">
      <c r="A921" s="9"/>
      <c r="C921" s="10"/>
      <c r="D921" s="10"/>
      <c r="E921" s="128"/>
      <c r="F921" s="128"/>
      <c r="G921" s="128"/>
      <c r="H921" s="129" t="str">
        <f t="shared" si="202"/>
        <v/>
      </c>
      <c r="I921" s="124"/>
      <c r="J921" s="126" t="str">
        <f t="shared" si="210"/>
        <v/>
      </c>
      <c r="K921" s="127"/>
      <c r="L921" s="126" t="str">
        <f t="shared" si="211"/>
        <v/>
      </c>
      <c r="M921" s="127"/>
      <c r="N921" s="126" t="str">
        <f t="shared" si="212"/>
        <v/>
      </c>
      <c r="O921" s="126" t="str">
        <f t="shared" si="213"/>
        <v/>
      </c>
      <c r="P921" s="126" t="str">
        <f t="shared" si="214"/>
        <v/>
      </c>
      <c r="Q921" s="125"/>
      <c r="S921" s="4" t="str">
        <f t="shared" si="203"/>
        <v/>
      </c>
      <c r="T921" s="11" t="str">
        <f t="shared" si="201"/>
        <v/>
      </c>
      <c r="U921" s="11">
        <f t="shared" si="204"/>
        <v>0</v>
      </c>
      <c r="V921" s="12" t="str">
        <f t="shared" si="205"/>
        <v/>
      </c>
      <c r="X921" s="4" t="str">
        <f t="shared" si="206"/>
        <v/>
      </c>
      <c r="Y921" s="11" t="str">
        <f t="shared" si="207"/>
        <v/>
      </c>
      <c r="Z921" s="11">
        <f t="shared" si="209"/>
        <v>0</v>
      </c>
      <c r="AA921" s="12" t="str">
        <f t="shared" si="208"/>
        <v/>
      </c>
    </row>
    <row r="922" spans="1:27" ht="30" customHeight="1">
      <c r="A922" s="9"/>
      <c r="C922" s="10"/>
      <c r="D922" s="10"/>
      <c r="E922" s="128"/>
      <c r="F922" s="128"/>
      <c r="G922" s="128"/>
      <c r="H922" s="129" t="str">
        <f t="shared" si="202"/>
        <v/>
      </c>
      <c r="I922" s="124"/>
      <c r="J922" s="126" t="str">
        <f t="shared" si="210"/>
        <v/>
      </c>
      <c r="K922" s="127"/>
      <c r="L922" s="126" t="str">
        <f t="shared" si="211"/>
        <v/>
      </c>
      <c r="M922" s="127"/>
      <c r="N922" s="126" t="str">
        <f t="shared" si="212"/>
        <v/>
      </c>
      <c r="O922" s="126" t="str">
        <f t="shared" si="213"/>
        <v/>
      </c>
      <c r="P922" s="126" t="str">
        <f t="shared" si="214"/>
        <v/>
      </c>
      <c r="Q922" s="125"/>
      <c r="S922" s="4" t="str">
        <f t="shared" si="203"/>
        <v/>
      </c>
      <c r="T922" s="11" t="str">
        <f t="shared" si="201"/>
        <v/>
      </c>
      <c r="U922" s="11">
        <f t="shared" si="204"/>
        <v>0</v>
      </c>
      <c r="V922" s="12" t="str">
        <f t="shared" si="205"/>
        <v/>
      </c>
      <c r="X922" s="4" t="str">
        <f t="shared" si="206"/>
        <v/>
      </c>
      <c r="Y922" s="11" t="str">
        <f t="shared" si="207"/>
        <v/>
      </c>
      <c r="Z922" s="11">
        <f t="shared" si="209"/>
        <v>0</v>
      </c>
      <c r="AA922" s="12" t="str">
        <f t="shared" si="208"/>
        <v/>
      </c>
    </row>
    <row r="923" spans="1:27" ht="30" customHeight="1">
      <c r="A923" s="9"/>
      <c r="C923" s="10"/>
      <c r="D923" s="10"/>
      <c r="E923" s="128"/>
      <c r="F923" s="128"/>
      <c r="G923" s="128"/>
      <c r="H923" s="129" t="str">
        <f t="shared" si="202"/>
        <v/>
      </c>
      <c r="I923" s="124"/>
      <c r="J923" s="126" t="str">
        <f t="shared" si="210"/>
        <v/>
      </c>
      <c r="K923" s="127"/>
      <c r="L923" s="126" t="str">
        <f t="shared" si="211"/>
        <v/>
      </c>
      <c r="M923" s="127"/>
      <c r="N923" s="126" t="str">
        <f t="shared" si="212"/>
        <v/>
      </c>
      <c r="O923" s="126" t="str">
        <f t="shared" si="213"/>
        <v/>
      </c>
      <c r="P923" s="126" t="str">
        <f t="shared" si="214"/>
        <v/>
      </c>
      <c r="Q923" s="125"/>
      <c r="S923" s="4" t="str">
        <f t="shared" si="203"/>
        <v/>
      </c>
      <c r="T923" s="11" t="str">
        <f t="shared" si="201"/>
        <v/>
      </c>
      <c r="U923" s="11">
        <f t="shared" si="204"/>
        <v>0</v>
      </c>
      <c r="V923" s="12" t="str">
        <f t="shared" si="205"/>
        <v/>
      </c>
      <c r="X923" s="4" t="str">
        <f t="shared" si="206"/>
        <v/>
      </c>
      <c r="Y923" s="11" t="str">
        <f t="shared" si="207"/>
        <v/>
      </c>
      <c r="Z923" s="11">
        <f t="shared" si="209"/>
        <v>0</v>
      </c>
      <c r="AA923" s="12" t="str">
        <f t="shared" si="208"/>
        <v/>
      </c>
    </row>
    <row r="924" spans="1:27" ht="30" customHeight="1">
      <c r="A924" s="9"/>
      <c r="C924" s="10"/>
      <c r="D924" s="10"/>
      <c r="E924" s="128"/>
      <c r="F924" s="128"/>
      <c r="G924" s="128"/>
      <c r="H924" s="129" t="str">
        <f t="shared" si="202"/>
        <v/>
      </c>
      <c r="I924" s="124"/>
      <c r="J924" s="126" t="str">
        <f t="shared" si="210"/>
        <v/>
      </c>
      <c r="K924" s="127"/>
      <c r="L924" s="126" t="str">
        <f t="shared" si="211"/>
        <v/>
      </c>
      <c r="M924" s="127"/>
      <c r="N924" s="126" t="str">
        <f t="shared" si="212"/>
        <v/>
      </c>
      <c r="O924" s="126" t="str">
        <f t="shared" si="213"/>
        <v/>
      </c>
      <c r="P924" s="126" t="str">
        <f t="shared" si="214"/>
        <v/>
      </c>
      <c r="Q924" s="125"/>
      <c r="S924" s="4" t="str">
        <f t="shared" si="203"/>
        <v/>
      </c>
      <c r="T924" s="11" t="str">
        <f t="shared" si="201"/>
        <v/>
      </c>
      <c r="U924" s="11">
        <f t="shared" si="204"/>
        <v>0</v>
      </c>
      <c r="V924" s="12" t="str">
        <f t="shared" si="205"/>
        <v/>
      </c>
      <c r="X924" s="4" t="str">
        <f t="shared" si="206"/>
        <v/>
      </c>
      <c r="Y924" s="11" t="str">
        <f t="shared" si="207"/>
        <v/>
      </c>
      <c r="Z924" s="11">
        <f t="shared" si="209"/>
        <v>0</v>
      </c>
      <c r="AA924" s="12" t="str">
        <f t="shared" si="208"/>
        <v/>
      </c>
    </row>
    <row r="925" spans="1:27" ht="30" customHeight="1">
      <c r="A925" s="9"/>
      <c r="C925" s="10"/>
      <c r="D925" s="10"/>
      <c r="E925" s="128"/>
      <c r="F925" s="128"/>
      <c r="G925" s="128"/>
      <c r="H925" s="129" t="str">
        <f t="shared" si="202"/>
        <v/>
      </c>
      <c r="I925" s="124"/>
      <c r="J925" s="126" t="str">
        <f t="shared" si="210"/>
        <v/>
      </c>
      <c r="K925" s="127"/>
      <c r="L925" s="126" t="str">
        <f t="shared" si="211"/>
        <v/>
      </c>
      <c r="M925" s="127"/>
      <c r="N925" s="126" t="str">
        <f t="shared" si="212"/>
        <v/>
      </c>
      <c r="O925" s="126" t="str">
        <f t="shared" si="213"/>
        <v/>
      </c>
      <c r="P925" s="126" t="str">
        <f t="shared" si="214"/>
        <v/>
      </c>
      <c r="Q925" s="125"/>
      <c r="S925" s="4" t="str">
        <f t="shared" si="203"/>
        <v/>
      </c>
      <c r="T925" s="11" t="str">
        <f t="shared" si="201"/>
        <v/>
      </c>
      <c r="U925" s="11">
        <f t="shared" si="204"/>
        <v>0</v>
      </c>
      <c r="V925" s="12" t="str">
        <f t="shared" si="205"/>
        <v/>
      </c>
      <c r="X925" s="4" t="str">
        <f t="shared" si="206"/>
        <v/>
      </c>
      <c r="Y925" s="11" t="str">
        <f t="shared" si="207"/>
        <v/>
      </c>
      <c r="Z925" s="11">
        <f t="shared" si="209"/>
        <v>0</v>
      </c>
      <c r="AA925" s="12" t="str">
        <f t="shared" si="208"/>
        <v/>
      </c>
    </row>
    <row r="926" spans="1:27" ht="30" customHeight="1">
      <c r="A926" s="9"/>
      <c r="C926" s="10"/>
      <c r="D926" s="10"/>
      <c r="E926" s="128"/>
      <c r="F926" s="128"/>
      <c r="G926" s="128"/>
      <c r="H926" s="129" t="str">
        <f t="shared" si="202"/>
        <v/>
      </c>
      <c r="I926" s="124"/>
      <c r="J926" s="126" t="str">
        <f t="shared" si="210"/>
        <v/>
      </c>
      <c r="K926" s="127"/>
      <c r="L926" s="126" t="str">
        <f t="shared" si="211"/>
        <v/>
      </c>
      <c r="M926" s="127"/>
      <c r="N926" s="126" t="str">
        <f t="shared" si="212"/>
        <v/>
      </c>
      <c r="O926" s="126" t="str">
        <f t="shared" si="213"/>
        <v/>
      </c>
      <c r="P926" s="126" t="str">
        <f t="shared" si="214"/>
        <v/>
      </c>
      <c r="Q926" s="125"/>
      <c r="S926" s="4" t="str">
        <f t="shared" si="203"/>
        <v/>
      </c>
      <c r="T926" s="11" t="str">
        <f t="shared" si="201"/>
        <v/>
      </c>
      <c r="U926" s="11">
        <f t="shared" si="204"/>
        <v>0</v>
      </c>
      <c r="V926" s="12" t="str">
        <f t="shared" si="205"/>
        <v/>
      </c>
      <c r="X926" s="4" t="str">
        <f t="shared" si="206"/>
        <v/>
      </c>
      <c r="Y926" s="11" t="str">
        <f t="shared" si="207"/>
        <v/>
      </c>
      <c r="Z926" s="11">
        <f t="shared" si="209"/>
        <v>0</v>
      </c>
      <c r="AA926" s="12" t="str">
        <f t="shared" si="208"/>
        <v/>
      </c>
    </row>
    <row r="927" spans="1:27" ht="30" customHeight="1">
      <c r="A927" s="9"/>
      <c r="C927" s="10"/>
      <c r="D927" s="10"/>
      <c r="E927" s="128"/>
      <c r="F927" s="128"/>
      <c r="G927" s="128"/>
      <c r="H927" s="129" t="str">
        <f t="shared" si="202"/>
        <v/>
      </c>
      <c r="I927" s="124"/>
      <c r="J927" s="126" t="str">
        <f t="shared" si="210"/>
        <v/>
      </c>
      <c r="K927" s="127"/>
      <c r="L927" s="126" t="str">
        <f t="shared" si="211"/>
        <v/>
      </c>
      <c r="M927" s="127"/>
      <c r="N927" s="126" t="str">
        <f t="shared" si="212"/>
        <v/>
      </c>
      <c r="O927" s="126" t="str">
        <f t="shared" si="213"/>
        <v/>
      </c>
      <c r="P927" s="126" t="str">
        <f t="shared" si="214"/>
        <v/>
      </c>
      <c r="Q927" s="125"/>
      <c r="S927" s="4" t="str">
        <f t="shared" si="203"/>
        <v/>
      </c>
      <c r="T927" s="11" t="str">
        <f t="shared" si="201"/>
        <v/>
      </c>
      <c r="U927" s="11">
        <f t="shared" si="204"/>
        <v>0</v>
      </c>
      <c r="V927" s="12" t="str">
        <f t="shared" si="205"/>
        <v/>
      </c>
      <c r="X927" s="4" t="str">
        <f t="shared" si="206"/>
        <v/>
      </c>
      <c r="Y927" s="11" t="str">
        <f t="shared" si="207"/>
        <v/>
      </c>
      <c r="Z927" s="11">
        <f t="shared" si="209"/>
        <v>0</v>
      </c>
      <c r="AA927" s="12" t="str">
        <f t="shared" si="208"/>
        <v/>
      </c>
    </row>
    <row r="928" spans="1:27" ht="30" customHeight="1">
      <c r="A928" s="9"/>
      <c r="C928" s="10"/>
      <c r="D928" s="10"/>
      <c r="E928" s="128"/>
      <c r="F928" s="128"/>
      <c r="G928" s="128"/>
      <c r="H928" s="129" t="str">
        <f t="shared" si="202"/>
        <v/>
      </c>
      <c r="I928" s="124"/>
      <c r="J928" s="126" t="str">
        <f t="shared" si="210"/>
        <v/>
      </c>
      <c r="K928" s="127"/>
      <c r="L928" s="126" t="str">
        <f t="shared" si="211"/>
        <v/>
      </c>
      <c r="M928" s="127"/>
      <c r="N928" s="126" t="str">
        <f t="shared" si="212"/>
        <v/>
      </c>
      <c r="O928" s="126" t="str">
        <f t="shared" si="213"/>
        <v/>
      </c>
      <c r="P928" s="126" t="str">
        <f t="shared" si="214"/>
        <v/>
      </c>
      <c r="Q928" s="125"/>
      <c r="S928" s="4" t="str">
        <f t="shared" si="203"/>
        <v/>
      </c>
      <c r="T928" s="11" t="str">
        <f t="shared" si="201"/>
        <v/>
      </c>
      <c r="U928" s="11">
        <f t="shared" si="204"/>
        <v>0</v>
      </c>
      <c r="V928" s="12" t="str">
        <f t="shared" si="205"/>
        <v/>
      </c>
      <c r="X928" s="4" t="str">
        <f t="shared" si="206"/>
        <v/>
      </c>
      <c r="Y928" s="11" t="str">
        <f t="shared" si="207"/>
        <v/>
      </c>
      <c r="Z928" s="11">
        <f t="shared" si="209"/>
        <v>0</v>
      </c>
      <c r="AA928" s="12" t="str">
        <f t="shared" si="208"/>
        <v/>
      </c>
    </row>
    <row r="929" spans="1:27" ht="30" customHeight="1">
      <c r="A929" s="9"/>
      <c r="C929" s="10"/>
      <c r="D929" s="10"/>
      <c r="E929" s="128"/>
      <c r="F929" s="128"/>
      <c r="G929" s="128"/>
      <c r="H929" s="129" t="str">
        <f t="shared" si="202"/>
        <v/>
      </c>
      <c r="I929" s="124"/>
      <c r="J929" s="126" t="str">
        <f t="shared" si="210"/>
        <v/>
      </c>
      <c r="K929" s="127"/>
      <c r="L929" s="126" t="str">
        <f t="shared" si="211"/>
        <v/>
      </c>
      <c r="M929" s="127"/>
      <c r="N929" s="126" t="str">
        <f t="shared" si="212"/>
        <v/>
      </c>
      <c r="O929" s="126" t="str">
        <f t="shared" si="213"/>
        <v/>
      </c>
      <c r="P929" s="126" t="str">
        <f t="shared" si="214"/>
        <v/>
      </c>
      <c r="Q929" s="125"/>
      <c r="S929" s="4" t="str">
        <f t="shared" si="203"/>
        <v/>
      </c>
      <c r="T929" s="11" t="str">
        <f t="shared" si="201"/>
        <v/>
      </c>
      <c r="U929" s="11">
        <f t="shared" si="204"/>
        <v>0</v>
      </c>
      <c r="V929" s="12" t="str">
        <f t="shared" si="205"/>
        <v/>
      </c>
      <c r="X929" s="4" t="str">
        <f t="shared" si="206"/>
        <v/>
      </c>
      <c r="Y929" s="11" t="str">
        <f t="shared" si="207"/>
        <v/>
      </c>
      <c r="Z929" s="11">
        <f t="shared" si="209"/>
        <v>0</v>
      </c>
      <c r="AA929" s="12" t="str">
        <f t="shared" si="208"/>
        <v/>
      </c>
    </row>
    <row r="930" spans="1:27" ht="30" customHeight="1">
      <c r="A930" s="9"/>
      <c r="C930" s="10"/>
      <c r="D930" s="10"/>
      <c r="E930" s="128"/>
      <c r="F930" s="128"/>
      <c r="G930" s="128"/>
      <c r="H930" s="129" t="str">
        <f t="shared" si="202"/>
        <v/>
      </c>
      <c r="I930" s="124"/>
      <c r="J930" s="126" t="str">
        <f t="shared" si="210"/>
        <v/>
      </c>
      <c r="K930" s="127"/>
      <c r="L930" s="126" t="str">
        <f t="shared" si="211"/>
        <v/>
      </c>
      <c r="M930" s="127"/>
      <c r="N930" s="126" t="str">
        <f t="shared" si="212"/>
        <v/>
      </c>
      <c r="O930" s="126" t="str">
        <f t="shared" si="213"/>
        <v/>
      </c>
      <c r="P930" s="126" t="str">
        <f t="shared" si="214"/>
        <v/>
      </c>
      <c r="Q930" s="125"/>
      <c r="S930" s="4" t="str">
        <f t="shared" si="203"/>
        <v/>
      </c>
      <c r="T930" s="11" t="str">
        <f t="shared" si="201"/>
        <v/>
      </c>
      <c r="U930" s="11">
        <f t="shared" si="204"/>
        <v>0</v>
      </c>
      <c r="V930" s="12" t="str">
        <f t="shared" si="205"/>
        <v/>
      </c>
      <c r="X930" s="4" t="str">
        <f t="shared" si="206"/>
        <v/>
      </c>
      <c r="Y930" s="11" t="str">
        <f t="shared" si="207"/>
        <v/>
      </c>
      <c r="Z930" s="11">
        <f t="shared" si="209"/>
        <v>0</v>
      </c>
      <c r="AA930" s="12" t="str">
        <f t="shared" si="208"/>
        <v/>
      </c>
    </row>
    <row r="931" spans="1:27" ht="30" customHeight="1">
      <c r="A931" s="9"/>
      <c r="C931" s="10"/>
      <c r="D931" s="10"/>
      <c r="E931" s="128"/>
      <c r="F931" s="128"/>
      <c r="G931" s="128"/>
      <c r="H931" s="129" t="str">
        <f t="shared" si="202"/>
        <v/>
      </c>
      <c r="I931" s="124"/>
      <c r="J931" s="126" t="str">
        <f t="shared" si="210"/>
        <v/>
      </c>
      <c r="K931" s="127"/>
      <c r="L931" s="126" t="str">
        <f t="shared" si="211"/>
        <v/>
      </c>
      <c r="M931" s="127"/>
      <c r="N931" s="126" t="str">
        <f t="shared" si="212"/>
        <v/>
      </c>
      <c r="O931" s="126" t="str">
        <f t="shared" si="213"/>
        <v/>
      </c>
      <c r="P931" s="126" t="str">
        <f t="shared" si="214"/>
        <v/>
      </c>
      <c r="Q931" s="125"/>
      <c r="S931" s="4" t="str">
        <f t="shared" si="203"/>
        <v/>
      </c>
      <c r="T931" s="11" t="str">
        <f t="shared" si="201"/>
        <v/>
      </c>
      <c r="U931" s="11">
        <f t="shared" si="204"/>
        <v>0</v>
      </c>
      <c r="V931" s="12" t="str">
        <f t="shared" si="205"/>
        <v/>
      </c>
      <c r="X931" s="4" t="str">
        <f t="shared" si="206"/>
        <v/>
      </c>
      <c r="Y931" s="11" t="str">
        <f t="shared" si="207"/>
        <v/>
      </c>
      <c r="Z931" s="11">
        <f t="shared" si="209"/>
        <v>0</v>
      </c>
      <c r="AA931" s="12" t="str">
        <f t="shared" si="208"/>
        <v/>
      </c>
    </row>
    <row r="932" spans="1:27" ht="30" customHeight="1">
      <c r="A932" s="9"/>
      <c r="C932" s="10"/>
      <c r="D932" s="10"/>
      <c r="E932" s="128"/>
      <c r="F932" s="128"/>
      <c r="G932" s="128"/>
      <c r="H932" s="129" t="str">
        <f t="shared" si="202"/>
        <v/>
      </c>
      <c r="I932" s="124"/>
      <c r="J932" s="126" t="str">
        <f t="shared" si="210"/>
        <v/>
      </c>
      <c r="K932" s="127"/>
      <c r="L932" s="126" t="str">
        <f t="shared" si="211"/>
        <v/>
      </c>
      <c r="M932" s="127"/>
      <c r="N932" s="126" t="str">
        <f t="shared" si="212"/>
        <v/>
      </c>
      <c r="O932" s="126" t="str">
        <f t="shared" si="213"/>
        <v/>
      </c>
      <c r="P932" s="126" t="str">
        <f t="shared" si="214"/>
        <v/>
      </c>
      <c r="Q932" s="125"/>
      <c r="S932" s="4" t="str">
        <f t="shared" si="203"/>
        <v/>
      </c>
      <c r="T932" s="11" t="str">
        <f t="shared" si="201"/>
        <v/>
      </c>
      <c r="U932" s="11">
        <f t="shared" si="204"/>
        <v>0</v>
      </c>
      <c r="V932" s="12" t="str">
        <f t="shared" si="205"/>
        <v/>
      </c>
      <c r="X932" s="4" t="str">
        <f t="shared" si="206"/>
        <v/>
      </c>
      <c r="Y932" s="11" t="str">
        <f t="shared" si="207"/>
        <v/>
      </c>
      <c r="Z932" s="11">
        <f t="shared" si="209"/>
        <v>0</v>
      </c>
      <c r="AA932" s="12" t="str">
        <f t="shared" si="208"/>
        <v/>
      </c>
    </row>
    <row r="933" spans="1:27" ht="30" customHeight="1">
      <c r="A933" s="9"/>
      <c r="C933" s="10"/>
      <c r="D933" s="10"/>
      <c r="E933" s="128"/>
      <c r="F933" s="128"/>
      <c r="G933" s="128"/>
      <c r="H933" s="129" t="str">
        <f t="shared" si="202"/>
        <v/>
      </c>
      <c r="I933" s="124"/>
      <c r="J933" s="126" t="str">
        <f t="shared" si="210"/>
        <v/>
      </c>
      <c r="K933" s="127"/>
      <c r="L933" s="126" t="str">
        <f t="shared" si="211"/>
        <v/>
      </c>
      <c r="M933" s="127"/>
      <c r="N933" s="126" t="str">
        <f t="shared" si="212"/>
        <v/>
      </c>
      <c r="O933" s="126" t="str">
        <f t="shared" si="213"/>
        <v/>
      </c>
      <c r="P933" s="126" t="str">
        <f t="shared" si="214"/>
        <v/>
      </c>
      <c r="Q933" s="125"/>
      <c r="S933" s="4" t="str">
        <f t="shared" si="203"/>
        <v/>
      </c>
      <c r="T933" s="11" t="str">
        <f t="shared" si="201"/>
        <v/>
      </c>
      <c r="U933" s="11">
        <f t="shared" si="204"/>
        <v>0</v>
      </c>
      <c r="V933" s="12" t="str">
        <f t="shared" si="205"/>
        <v/>
      </c>
      <c r="X933" s="4" t="str">
        <f t="shared" si="206"/>
        <v/>
      </c>
      <c r="Y933" s="11" t="str">
        <f t="shared" si="207"/>
        <v/>
      </c>
      <c r="Z933" s="11">
        <f t="shared" si="209"/>
        <v>0</v>
      </c>
      <c r="AA933" s="12" t="str">
        <f t="shared" si="208"/>
        <v/>
      </c>
    </row>
    <row r="934" spans="1:27" ht="30" customHeight="1">
      <c r="A934" s="9"/>
      <c r="C934" s="10"/>
      <c r="D934" s="10"/>
      <c r="E934" s="128"/>
      <c r="F934" s="128"/>
      <c r="G934" s="128"/>
      <c r="H934" s="129" t="str">
        <f t="shared" si="202"/>
        <v/>
      </c>
      <c r="I934" s="124"/>
      <c r="J934" s="126" t="str">
        <f t="shared" si="210"/>
        <v/>
      </c>
      <c r="K934" s="127"/>
      <c r="L934" s="126" t="str">
        <f t="shared" si="211"/>
        <v/>
      </c>
      <c r="M934" s="127"/>
      <c r="N934" s="126" t="str">
        <f t="shared" si="212"/>
        <v/>
      </c>
      <c r="O934" s="126" t="str">
        <f t="shared" si="213"/>
        <v/>
      </c>
      <c r="P934" s="126" t="str">
        <f t="shared" si="214"/>
        <v/>
      </c>
      <c r="Q934" s="125"/>
      <c r="S934" s="4" t="str">
        <f t="shared" si="203"/>
        <v/>
      </c>
      <c r="T934" s="11" t="str">
        <f t="shared" si="201"/>
        <v/>
      </c>
      <c r="U934" s="11">
        <f t="shared" si="204"/>
        <v>0</v>
      </c>
      <c r="V934" s="12" t="str">
        <f t="shared" si="205"/>
        <v/>
      </c>
      <c r="X934" s="4" t="str">
        <f t="shared" si="206"/>
        <v/>
      </c>
      <c r="Y934" s="11" t="str">
        <f t="shared" si="207"/>
        <v/>
      </c>
      <c r="Z934" s="11">
        <f t="shared" si="209"/>
        <v>0</v>
      </c>
      <c r="AA934" s="12" t="str">
        <f t="shared" si="208"/>
        <v/>
      </c>
    </row>
    <row r="935" spans="1:27" ht="30" customHeight="1">
      <c r="A935" s="9"/>
      <c r="C935" s="10"/>
      <c r="D935" s="10"/>
      <c r="E935" s="128"/>
      <c r="F935" s="128"/>
      <c r="G935" s="128"/>
      <c r="H935" s="129" t="str">
        <f t="shared" si="202"/>
        <v/>
      </c>
      <c r="I935" s="124"/>
      <c r="J935" s="126" t="str">
        <f t="shared" si="210"/>
        <v/>
      </c>
      <c r="K935" s="127"/>
      <c r="L935" s="126" t="str">
        <f t="shared" si="211"/>
        <v/>
      </c>
      <c r="M935" s="127"/>
      <c r="N935" s="126" t="str">
        <f t="shared" si="212"/>
        <v/>
      </c>
      <c r="O935" s="126" t="str">
        <f t="shared" si="213"/>
        <v/>
      </c>
      <c r="P935" s="126" t="str">
        <f t="shared" si="214"/>
        <v/>
      </c>
      <c r="Q935" s="125"/>
      <c r="S935" s="4" t="str">
        <f t="shared" si="203"/>
        <v/>
      </c>
      <c r="T935" s="11" t="str">
        <f t="shared" si="201"/>
        <v/>
      </c>
      <c r="U935" s="11">
        <f t="shared" si="204"/>
        <v>0</v>
      </c>
      <c r="V935" s="12" t="str">
        <f t="shared" si="205"/>
        <v/>
      </c>
      <c r="X935" s="4" t="str">
        <f t="shared" si="206"/>
        <v/>
      </c>
      <c r="Y935" s="11" t="str">
        <f t="shared" si="207"/>
        <v/>
      </c>
      <c r="Z935" s="11">
        <f t="shared" si="209"/>
        <v>0</v>
      </c>
      <c r="AA935" s="12" t="str">
        <f t="shared" si="208"/>
        <v/>
      </c>
    </row>
    <row r="936" spans="1:27" ht="30" customHeight="1">
      <c r="A936" s="9"/>
      <c r="C936" s="10"/>
      <c r="D936" s="10"/>
      <c r="E936" s="128"/>
      <c r="F936" s="128"/>
      <c r="G936" s="128"/>
      <c r="H936" s="129" t="str">
        <f t="shared" si="202"/>
        <v/>
      </c>
      <c r="I936" s="124"/>
      <c r="J936" s="126" t="str">
        <f t="shared" si="210"/>
        <v/>
      </c>
      <c r="K936" s="127"/>
      <c r="L936" s="126" t="str">
        <f t="shared" si="211"/>
        <v/>
      </c>
      <c r="M936" s="127"/>
      <c r="N936" s="126" t="str">
        <f t="shared" si="212"/>
        <v/>
      </c>
      <c r="O936" s="126" t="str">
        <f t="shared" si="213"/>
        <v/>
      </c>
      <c r="P936" s="126" t="str">
        <f t="shared" si="214"/>
        <v/>
      </c>
      <c r="Q936" s="125"/>
      <c r="S936" s="4" t="str">
        <f t="shared" si="203"/>
        <v/>
      </c>
      <c r="T936" s="11" t="str">
        <f t="shared" si="201"/>
        <v/>
      </c>
      <c r="U936" s="11">
        <f t="shared" si="204"/>
        <v>0</v>
      </c>
      <c r="V936" s="12" t="str">
        <f t="shared" si="205"/>
        <v/>
      </c>
      <c r="X936" s="4" t="str">
        <f t="shared" si="206"/>
        <v/>
      </c>
      <c r="Y936" s="11" t="str">
        <f t="shared" si="207"/>
        <v/>
      </c>
      <c r="Z936" s="11">
        <f t="shared" si="209"/>
        <v>0</v>
      </c>
      <c r="AA936" s="12" t="str">
        <f t="shared" si="208"/>
        <v/>
      </c>
    </row>
    <row r="937" spans="1:27" ht="30" customHeight="1">
      <c r="A937" s="9"/>
      <c r="C937" s="10"/>
      <c r="D937" s="10"/>
      <c r="E937" s="128"/>
      <c r="F937" s="128"/>
      <c r="G937" s="128"/>
      <c r="H937" s="129" t="str">
        <f t="shared" si="202"/>
        <v/>
      </c>
      <c r="I937" s="124"/>
      <c r="J937" s="126" t="str">
        <f t="shared" si="210"/>
        <v/>
      </c>
      <c r="K937" s="127"/>
      <c r="L937" s="126" t="str">
        <f t="shared" si="211"/>
        <v/>
      </c>
      <c r="M937" s="127"/>
      <c r="N937" s="126" t="str">
        <f t="shared" si="212"/>
        <v/>
      </c>
      <c r="O937" s="126" t="str">
        <f t="shared" si="213"/>
        <v/>
      </c>
      <c r="P937" s="126" t="str">
        <f t="shared" si="214"/>
        <v/>
      </c>
      <c r="Q937" s="125"/>
      <c r="S937" s="4" t="str">
        <f t="shared" si="203"/>
        <v/>
      </c>
      <c r="T937" s="11" t="str">
        <f t="shared" si="201"/>
        <v/>
      </c>
      <c r="U937" s="11">
        <f t="shared" si="204"/>
        <v>0</v>
      </c>
      <c r="V937" s="12" t="str">
        <f t="shared" si="205"/>
        <v/>
      </c>
      <c r="X937" s="4" t="str">
        <f t="shared" si="206"/>
        <v/>
      </c>
      <c r="Y937" s="11" t="str">
        <f t="shared" si="207"/>
        <v/>
      </c>
      <c r="Z937" s="11">
        <f t="shared" si="209"/>
        <v>0</v>
      </c>
      <c r="AA937" s="12" t="str">
        <f t="shared" si="208"/>
        <v/>
      </c>
    </row>
    <row r="938" spans="1:27" ht="30" customHeight="1">
      <c r="A938" s="9"/>
      <c r="C938" s="10"/>
      <c r="D938" s="10"/>
      <c r="E938" s="128"/>
      <c r="F938" s="128"/>
      <c r="G938" s="128"/>
      <c r="H938" s="129" t="str">
        <f t="shared" si="202"/>
        <v/>
      </c>
      <c r="I938" s="124"/>
      <c r="J938" s="126" t="str">
        <f t="shared" si="210"/>
        <v/>
      </c>
      <c r="K938" s="127"/>
      <c r="L938" s="126" t="str">
        <f t="shared" si="211"/>
        <v/>
      </c>
      <c r="M938" s="127"/>
      <c r="N938" s="126" t="str">
        <f t="shared" si="212"/>
        <v/>
      </c>
      <c r="O938" s="126" t="str">
        <f t="shared" si="213"/>
        <v/>
      </c>
      <c r="P938" s="126" t="str">
        <f t="shared" si="214"/>
        <v/>
      </c>
      <c r="Q938" s="125"/>
      <c r="S938" s="4" t="str">
        <f t="shared" si="203"/>
        <v/>
      </c>
      <c r="T938" s="11" t="str">
        <f t="shared" si="201"/>
        <v/>
      </c>
      <c r="U938" s="11">
        <f t="shared" si="204"/>
        <v>0</v>
      </c>
      <c r="V938" s="12" t="str">
        <f t="shared" si="205"/>
        <v/>
      </c>
      <c r="X938" s="4" t="str">
        <f t="shared" si="206"/>
        <v/>
      </c>
      <c r="Y938" s="11" t="str">
        <f t="shared" si="207"/>
        <v/>
      </c>
      <c r="Z938" s="11">
        <f t="shared" si="209"/>
        <v>0</v>
      </c>
      <c r="AA938" s="12" t="str">
        <f t="shared" si="208"/>
        <v/>
      </c>
    </row>
    <row r="939" spans="1:27" ht="30" customHeight="1">
      <c r="A939" s="9"/>
      <c r="C939" s="10"/>
      <c r="D939" s="10"/>
      <c r="E939" s="128"/>
      <c r="F939" s="128"/>
      <c r="G939" s="128"/>
      <c r="H939" s="129" t="str">
        <f t="shared" si="202"/>
        <v/>
      </c>
      <c r="I939" s="124"/>
      <c r="J939" s="126" t="str">
        <f t="shared" si="210"/>
        <v/>
      </c>
      <c r="K939" s="127"/>
      <c r="L939" s="126" t="str">
        <f t="shared" si="211"/>
        <v/>
      </c>
      <c r="M939" s="127"/>
      <c r="N939" s="126" t="str">
        <f t="shared" si="212"/>
        <v/>
      </c>
      <c r="O939" s="126" t="str">
        <f t="shared" si="213"/>
        <v/>
      </c>
      <c r="P939" s="126" t="str">
        <f t="shared" si="214"/>
        <v/>
      </c>
      <c r="Q939" s="125"/>
      <c r="S939" s="4" t="str">
        <f t="shared" si="203"/>
        <v/>
      </c>
      <c r="T939" s="11" t="str">
        <f t="shared" si="201"/>
        <v/>
      </c>
      <c r="U939" s="11">
        <f t="shared" si="204"/>
        <v>0</v>
      </c>
      <c r="V939" s="12" t="str">
        <f t="shared" si="205"/>
        <v/>
      </c>
      <c r="X939" s="4" t="str">
        <f t="shared" si="206"/>
        <v/>
      </c>
      <c r="Y939" s="11" t="str">
        <f t="shared" si="207"/>
        <v/>
      </c>
      <c r="Z939" s="11">
        <f t="shared" si="209"/>
        <v>0</v>
      </c>
      <c r="AA939" s="12" t="str">
        <f t="shared" si="208"/>
        <v/>
      </c>
    </row>
    <row r="940" spans="1:27" ht="30" customHeight="1">
      <c r="A940" s="9"/>
      <c r="C940" s="10"/>
      <c r="D940" s="10"/>
      <c r="E940" s="128"/>
      <c r="F940" s="128"/>
      <c r="G940" s="128"/>
      <c r="H940" s="129" t="str">
        <f t="shared" si="202"/>
        <v/>
      </c>
      <c r="I940" s="124"/>
      <c r="J940" s="126" t="str">
        <f t="shared" si="210"/>
        <v/>
      </c>
      <c r="K940" s="127"/>
      <c r="L940" s="126" t="str">
        <f t="shared" si="211"/>
        <v/>
      </c>
      <c r="M940" s="127"/>
      <c r="N940" s="126" t="str">
        <f t="shared" si="212"/>
        <v/>
      </c>
      <c r="O940" s="126" t="str">
        <f t="shared" si="213"/>
        <v/>
      </c>
      <c r="P940" s="126" t="str">
        <f t="shared" si="214"/>
        <v/>
      </c>
      <c r="Q940" s="125"/>
      <c r="S940" s="4" t="str">
        <f t="shared" si="203"/>
        <v/>
      </c>
      <c r="T940" s="11" t="str">
        <f t="shared" si="201"/>
        <v/>
      </c>
      <c r="U940" s="11">
        <f t="shared" si="204"/>
        <v>0</v>
      </c>
      <c r="V940" s="12" t="str">
        <f t="shared" si="205"/>
        <v/>
      </c>
      <c r="X940" s="4" t="str">
        <f t="shared" si="206"/>
        <v/>
      </c>
      <c r="Y940" s="11" t="str">
        <f t="shared" si="207"/>
        <v/>
      </c>
      <c r="Z940" s="11">
        <f t="shared" si="209"/>
        <v>0</v>
      </c>
      <c r="AA940" s="12" t="str">
        <f t="shared" si="208"/>
        <v/>
      </c>
    </row>
    <row r="941" spans="1:27" ht="30" customHeight="1">
      <c r="A941" s="9"/>
      <c r="C941" s="10"/>
      <c r="D941" s="10"/>
      <c r="E941" s="128"/>
      <c r="F941" s="128"/>
      <c r="G941" s="128"/>
      <c r="H941" s="129" t="str">
        <f t="shared" si="202"/>
        <v/>
      </c>
      <c r="I941" s="124"/>
      <c r="J941" s="126" t="str">
        <f t="shared" si="210"/>
        <v/>
      </c>
      <c r="K941" s="127"/>
      <c r="L941" s="126" t="str">
        <f t="shared" si="211"/>
        <v/>
      </c>
      <c r="M941" s="127"/>
      <c r="N941" s="126" t="str">
        <f t="shared" si="212"/>
        <v/>
      </c>
      <c r="O941" s="126" t="str">
        <f t="shared" si="213"/>
        <v/>
      </c>
      <c r="P941" s="126" t="str">
        <f t="shared" si="214"/>
        <v/>
      </c>
      <c r="Q941" s="125"/>
      <c r="S941" s="4" t="str">
        <f t="shared" si="203"/>
        <v/>
      </c>
      <c r="T941" s="11" t="str">
        <f t="shared" si="201"/>
        <v/>
      </c>
      <c r="U941" s="11">
        <f t="shared" si="204"/>
        <v>0</v>
      </c>
      <c r="V941" s="12" t="str">
        <f t="shared" si="205"/>
        <v/>
      </c>
      <c r="X941" s="4" t="str">
        <f t="shared" si="206"/>
        <v/>
      </c>
      <c r="Y941" s="11" t="str">
        <f t="shared" si="207"/>
        <v/>
      </c>
      <c r="Z941" s="11">
        <f t="shared" si="209"/>
        <v>0</v>
      </c>
      <c r="AA941" s="12" t="str">
        <f t="shared" si="208"/>
        <v/>
      </c>
    </row>
    <row r="942" spans="1:27" ht="30" customHeight="1">
      <c r="A942" s="9"/>
      <c r="C942" s="10"/>
      <c r="D942" s="10"/>
      <c r="E942" s="128"/>
      <c r="F942" s="128"/>
      <c r="G942" s="128"/>
      <c r="H942" s="129" t="str">
        <f t="shared" si="202"/>
        <v/>
      </c>
      <c r="I942" s="124"/>
      <c r="J942" s="126" t="str">
        <f t="shared" si="210"/>
        <v/>
      </c>
      <c r="K942" s="127"/>
      <c r="L942" s="126" t="str">
        <f t="shared" si="211"/>
        <v/>
      </c>
      <c r="M942" s="127"/>
      <c r="N942" s="126" t="str">
        <f t="shared" si="212"/>
        <v/>
      </c>
      <c r="O942" s="126" t="str">
        <f t="shared" si="213"/>
        <v/>
      </c>
      <c r="P942" s="126" t="str">
        <f t="shared" si="214"/>
        <v/>
      </c>
      <c r="Q942" s="125"/>
      <c r="S942" s="4" t="str">
        <f t="shared" si="203"/>
        <v/>
      </c>
      <c r="T942" s="11" t="str">
        <f t="shared" si="201"/>
        <v/>
      </c>
      <c r="U942" s="11">
        <f t="shared" si="204"/>
        <v>0</v>
      </c>
      <c r="V942" s="12" t="str">
        <f t="shared" si="205"/>
        <v/>
      </c>
      <c r="X942" s="4" t="str">
        <f t="shared" si="206"/>
        <v/>
      </c>
      <c r="Y942" s="11" t="str">
        <f t="shared" si="207"/>
        <v/>
      </c>
      <c r="Z942" s="11">
        <f t="shared" si="209"/>
        <v>0</v>
      </c>
      <c r="AA942" s="12" t="str">
        <f t="shared" si="208"/>
        <v/>
      </c>
    </row>
    <row r="943" spans="1:27" ht="30" customHeight="1">
      <c r="A943" s="9"/>
      <c r="C943" s="10"/>
      <c r="D943" s="10"/>
      <c r="E943" s="128"/>
      <c r="F943" s="128"/>
      <c r="G943" s="128"/>
      <c r="H943" s="129" t="str">
        <f t="shared" si="202"/>
        <v/>
      </c>
      <c r="I943" s="124"/>
      <c r="J943" s="126" t="str">
        <f t="shared" si="210"/>
        <v/>
      </c>
      <c r="K943" s="127"/>
      <c r="L943" s="126" t="str">
        <f t="shared" si="211"/>
        <v/>
      </c>
      <c r="M943" s="127"/>
      <c r="N943" s="126" t="str">
        <f t="shared" si="212"/>
        <v/>
      </c>
      <c r="O943" s="126" t="str">
        <f t="shared" si="213"/>
        <v/>
      </c>
      <c r="P943" s="126" t="str">
        <f t="shared" si="214"/>
        <v/>
      </c>
      <c r="Q943" s="125"/>
      <c r="S943" s="4" t="str">
        <f t="shared" si="203"/>
        <v/>
      </c>
      <c r="T943" s="11" t="str">
        <f t="shared" si="201"/>
        <v/>
      </c>
      <c r="U943" s="11">
        <f t="shared" si="204"/>
        <v>0</v>
      </c>
      <c r="V943" s="12" t="str">
        <f t="shared" si="205"/>
        <v/>
      </c>
      <c r="X943" s="4" t="str">
        <f t="shared" si="206"/>
        <v/>
      </c>
      <c r="Y943" s="11" t="str">
        <f t="shared" si="207"/>
        <v/>
      </c>
      <c r="Z943" s="11">
        <f t="shared" si="209"/>
        <v>0</v>
      </c>
      <c r="AA943" s="12" t="str">
        <f t="shared" si="208"/>
        <v/>
      </c>
    </row>
    <row r="944" spans="1:27" ht="30" customHeight="1">
      <c r="A944" s="9"/>
      <c r="C944" s="10"/>
      <c r="D944" s="10"/>
      <c r="E944" s="128"/>
      <c r="F944" s="128"/>
      <c r="G944" s="128"/>
      <c r="H944" s="129" t="str">
        <f t="shared" si="202"/>
        <v/>
      </c>
      <c r="I944" s="124"/>
      <c r="J944" s="126" t="str">
        <f t="shared" si="210"/>
        <v/>
      </c>
      <c r="K944" s="127"/>
      <c r="L944" s="126" t="str">
        <f t="shared" si="211"/>
        <v/>
      </c>
      <c r="M944" s="127"/>
      <c r="N944" s="126" t="str">
        <f t="shared" si="212"/>
        <v/>
      </c>
      <c r="O944" s="126" t="str">
        <f t="shared" si="213"/>
        <v/>
      </c>
      <c r="P944" s="126" t="str">
        <f t="shared" si="214"/>
        <v/>
      </c>
      <c r="Q944" s="125"/>
      <c r="S944" s="4" t="str">
        <f t="shared" si="203"/>
        <v/>
      </c>
      <c r="T944" s="11" t="str">
        <f t="shared" si="201"/>
        <v/>
      </c>
      <c r="U944" s="11">
        <f t="shared" si="204"/>
        <v>0</v>
      </c>
      <c r="V944" s="12" t="str">
        <f t="shared" si="205"/>
        <v/>
      </c>
      <c r="X944" s="4" t="str">
        <f t="shared" si="206"/>
        <v/>
      </c>
      <c r="Y944" s="11" t="str">
        <f t="shared" si="207"/>
        <v/>
      </c>
      <c r="Z944" s="11">
        <f t="shared" si="209"/>
        <v>0</v>
      </c>
      <c r="AA944" s="12" t="str">
        <f t="shared" si="208"/>
        <v/>
      </c>
    </row>
    <row r="945" spans="1:27" ht="30" customHeight="1">
      <c r="A945" s="9"/>
      <c r="C945" s="10"/>
      <c r="D945" s="10"/>
      <c r="E945" s="128"/>
      <c r="F945" s="128"/>
      <c r="G945" s="128"/>
      <c r="H945" s="129" t="str">
        <f t="shared" si="202"/>
        <v/>
      </c>
      <c r="I945" s="124"/>
      <c r="J945" s="126" t="str">
        <f t="shared" si="210"/>
        <v/>
      </c>
      <c r="K945" s="127"/>
      <c r="L945" s="126" t="str">
        <f t="shared" si="211"/>
        <v/>
      </c>
      <c r="M945" s="127"/>
      <c r="N945" s="126" t="str">
        <f t="shared" si="212"/>
        <v/>
      </c>
      <c r="O945" s="126" t="str">
        <f t="shared" si="213"/>
        <v/>
      </c>
      <c r="P945" s="126" t="str">
        <f t="shared" si="214"/>
        <v/>
      </c>
      <c r="Q945" s="125"/>
      <c r="S945" s="4" t="str">
        <f t="shared" si="203"/>
        <v/>
      </c>
      <c r="T945" s="11" t="str">
        <f t="shared" si="201"/>
        <v/>
      </c>
      <c r="U945" s="11">
        <f t="shared" si="204"/>
        <v>0</v>
      </c>
      <c r="V945" s="12" t="str">
        <f t="shared" si="205"/>
        <v/>
      </c>
      <c r="X945" s="4" t="str">
        <f t="shared" si="206"/>
        <v/>
      </c>
      <c r="Y945" s="11" t="str">
        <f t="shared" si="207"/>
        <v/>
      </c>
      <c r="Z945" s="11">
        <f t="shared" si="209"/>
        <v>0</v>
      </c>
      <c r="AA945" s="12" t="str">
        <f t="shared" si="208"/>
        <v/>
      </c>
    </row>
    <row r="946" spans="1:27" ht="30" customHeight="1">
      <c r="A946" s="9"/>
      <c r="C946" s="10"/>
      <c r="D946" s="10"/>
      <c r="E946" s="128"/>
      <c r="F946" s="128"/>
      <c r="G946" s="128"/>
      <c r="H946" s="129" t="str">
        <f t="shared" si="202"/>
        <v/>
      </c>
      <c r="I946" s="124"/>
      <c r="J946" s="126" t="str">
        <f t="shared" si="210"/>
        <v/>
      </c>
      <c r="K946" s="127"/>
      <c r="L946" s="126" t="str">
        <f t="shared" si="211"/>
        <v/>
      </c>
      <c r="M946" s="127"/>
      <c r="N946" s="126" t="str">
        <f t="shared" si="212"/>
        <v/>
      </c>
      <c r="O946" s="126" t="str">
        <f t="shared" si="213"/>
        <v/>
      </c>
      <c r="P946" s="126" t="str">
        <f t="shared" si="214"/>
        <v/>
      </c>
      <c r="Q946" s="125"/>
      <c r="S946" s="4" t="str">
        <f t="shared" si="203"/>
        <v/>
      </c>
      <c r="T946" s="11" t="str">
        <f t="shared" si="201"/>
        <v/>
      </c>
      <c r="U946" s="11">
        <f t="shared" si="204"/>
        <v>0</v>
      </c>
      <c r="V946" s="12" t="str">
        <f t="shared" si="205"/>
        <v/>
      </c>
      <c r="X946" s="4" t="str">
        <f t="shared" si="206"/>
        <v/>
      </c>
      <c r="Y946" s="11" t="str">
        <f t="shared" si="207"/>
        <v/>
      </c>
      <c r="Z946" s="11">
        <f t="shared" si="209"/>
        <v>0</v>
      </c>
      <c r="AA946" s="12" t="str">
        <f t="shared" si="208"/>
        <v/>
      </c>
    </row>
    <row r="947" spans="1:27" ht="30" customHeight="1">
      <c r="A947" s="9"/>
      <c r="C947" s="10"/>
      <c r="D947" s="10"/>
      <c r="E947" s="128"/>
      <c r="F947" s="128"/>
      <c r="G947" s="128"/>
      <c r="H947" s="129" t="str">
        <f t="shared" si="202"/>
        <v/>
      </c>
      <c r="I947" s="124"/>
      <c r="J947" s="126" t="str">
        <f t="shared" si="210"/>
        <v/>
      </c>
      <c r="K947" s="127"/>
      <c r="L947" s="126" t="str">
        <f t="shared" si="211"/>
        <v/>
      </c>
      <c r="M947" s="127"/>
      <c r="N947" s="126" t="str">
        <f t="shared" si="212"/>
        <v/>
      </c>
      <c r="O947" s="126" t="str">
        <f t="shared" si="213"/>
        <v/>
      </c>
      <c r="P947" s="126" t="str">
        <f t="shared" si="214"/>
        <v/>
      </c>
      <c r="Q947" s="125"/>
      <c r="S947" s="4" t="str">
        <f t="shared" si="203"/>
        <v/>
      </c>
      <c r="T947" s="11" t="str">
        <f t="shared" si="201"/>
        <v/>
      </c>
      <c r="U947" s="11">
        <f t="shared" si="204"/>
        <v>0</v>
      </c>
      <c r="V947" s="12" t="str">
        <f t="shared" si="205"/>
        <v/>
      </c>
      <c r="X947" s="4" t="str">
        <f t="shared" si="206"/>
        <v/>
      </c>
      <c r="Y947" s="11" t="str">
        <f t="shared" si="207"/>
        <v/>
      </c>
      <c r="Z947" s="11">
        <f t="shared" si="209"/>
        <v>0</v>
      </c>
      <c r="AA947" s="12" t="str">
        <f t="shared" si="208"/>
        <v/>
      </c>
    </row>
    <row r="948" spans="1:27" ht="30" customHeight="1">
      <c r="A948" s="9"/>
      <c r="C948" s="10"/>
      <c r="D948" s="10"/>
      <c r="E948" s="128"/>
      <c r="F948" s="128"/>
      <c r="G948" s="128"/>
      <c r="H948" s="129" t="str">
        <f t="shared" si="202"/>
        <v/>
      </c>
      <c r="I948" s="124"/>
      <c r="J948" s="126" t="str">
        <f t="shared" si="210"/>
        <v/>
      </c>
      <c r="K948" s="127"/>
      <c r="L948" s="126" t="str">
        <f t="shared" si="211"/>
        <v/>
      </c>
      <c r="M948" s="127"/>
      <c r="N948" s="126" t="str">
        <f t="shared" si="212"/>
        <v/>
      </c>
      <c r="O948" s="126" t="str">
        <f t="shared" si="213"/>
        <v/>
      </c>
      <c r="P948" s="126" t="str">
        <f t="shared" si="214"/>
        <v/>
      </c>
      <c r="Q948" s="125"/>
      <c r="S948" s="4" t="str">
        <f t="shared" si="203"/>
        <v/>
      </c>
      <c r="T948" s="11" t="str">
        <f t="shared" si="201"/>
        <v/>
      </c>
      <c r="U948" s="11">
        <f t="shared" si="204"/>
        <v>0</v>
      </c>
      <c r="V948" s="12" t="str">
        <f t="shared" si="205"/>
        <v/>
      </c>
      <c r="X948" s="4" t="str">
        <f t="shared" si="206"/>
        <v/>
      </c>
      <c r="Y948" s="11" t="str">
        <f t="shared" si="207"/>
        <v/>
      </c>
      <c r="Z948" s="11">
        <f t="shared" si="209"/>
        <v>0</v>
      </c>
      <c r="AA948" s="12" t="str">
        <f t="shared" si="208"/>
        <v/>
      </c>
    </row>
    <row r="949" spans="1:27" ht="30" customHeight="1">
      <c r="A949" s="9"/>
      <c r="C949" s="10"/>
      <c r="D949" s="10"/>
      <c r="E949" s="128"/>
      <c r="F949" s="128"/>
      <c r="G949" s="128"/>
      <c r="H949" s="129" t="str">
        <f t="shared" si="202"/>
        <v/>
      </c>
      <c r="I949" s="124"/>
      <c r="J949" s="126" t="str">
        <f t="shared" si="210"/>
        <v/>
      </c>
      <c r="K949" s="127"/>
      <c r="L949" s="126" t="str">
        <f t="shared" si="211"/>
        <v/>
      </c>
      <c r="M949" s="127"/>
      <c r="N949" s="126" t="str">
        <f t="shared" si="212"/>
        <v/>
      </c>
      <c r="O949" s="126" t="str">
        <f t="shared" si="213"/>
        <v/>
      </c>
      <c r="P949" s="126" t="str">
        <f t="shared" si="214"/>
        <v/>
      </c>
      <c r="Q949" s="125"/>
      <c r="S949" s="4" t="str">
        <f t="shared" si="203"/>
        <v/>
      </c>
      <c r="T949" s="11" t="str">
        <f t="shared" si="201"/>
        <v/>
      </c>
      <c r="U949" s="11">
        <f t="shared" si="204"/>
        <v>0</v>
      </c>
      <c r="V949" s="12" t="str">
        <f t="shared" si="205"/>
        <v/>
      </c>
      <c r="X949" s="4" t="str">
        <f t="shared" si="206"/>
        <v/>
      </c>
      <c r="Y949" s="11" t="str">
        <f t="shared" si="207"/>
        <v/>
      </c>
      <c r="Z949" s="11">
        <f t="shared" si="209"/>
        <v>0</v>
      </c>
      <c r="AA949" s="12" t="str">
        <f t="shared" si="208"/>
        <v/>
      </c>
    </row>
    <row r="950" spans="1:27" ht="30" customHeight="1">
      <c r="A950" s="9"/>
      <c r="C950" s="10"/>
      <c r="D950" s="10"/>
      <c r="E950" s="128"/>
      <c r="F950" s="128"/>
      <c r="G950" s="128"/>
      <c r="H950" s="129" t="str">
        <f t="shared" si="202"/>
        <v/>
      </c>
      <c r="I950" s="124"/>
      <c r="J950" s="126" t="str">
        <f t="shared" si="210"/>
        <v/>
      </c>
      <c r="K950" s="127"/>
      <c r="L950" s="126" t="str">
        <f t="shared" si="211"/>
        <v/>
      </c>
      <c r="M950" s="127"/>
      <c r="N950" s="126" t="str">
        <f t="shared" si="212"/>
        <v/>
      </c>
      <c r="O950" s="126" t="str">
        <f t="shared" si="213"/>
        <v/>
      </c>
      <c r="P950" s="126" t="str">
        <f t="shared" si="214"/>
        <v/>
      </c>
      <c r="Q950" s="125"/>
      <c r="S950" s="4" t="str">
        <f t="shared" si="203"/>
        <v/>
      </c>
      <c r="T950" s="11" t="str">
        <f t="shared" si="201"/>
        <v/>
      </c>
      <c r="U950" s="11">
        <f t="shared" si="204"/>
        <v>0</v>
      </c>
      <c r="V950" s="12" t="str">
        <f t="shared" si="205"/>
        <v/>
      </c>
      <c r="X950" s="4" t="str">
        <f t="shared" si="206"/>
        <v/>
      </c>
      <c r="Y950" s="11" t="str">
        <f t="shared" si="207"/>
        <v/>
      </c>
      <c r="Z950" s="11">
        <f t="shared" si="209"/>
        <v>0</v>
      </c>
      <c r="AA950" s="12" t="str">
        <f t="shared" si="208"/>
        <v/>
      </c>
    </row>
    <row r="951" spans="1:27" ht="30" customHeight="1">
      <c r="A951" s="9"/>
      <c r="C951" s="10"/>
      <c r="D951" s="10"/>
      <c r="E951" s="128"/>
      <c r="F951" s="128"/>
      <c r="G951" s="128"/>
      <c r="H951" s="129" t="str">
        <f t="shared" si="202"/>
        <v/>
      </c>
      <c r="I951" s="124"/>
      <c r="J951" s="126" t="str">
        <f t="shared" si="210"/>
        <v/>
      </c>
      <c r="K951" s="127"/>
      <c r="L951" s="126" t="str">
        <f t="shared" si="211"/>
        <v/>
      </c>
      <c r="M951" s="127"/>
      <c r="N951" s="126" t="str">
        <f t="shared" si="212"/>
        <v/>
      </c>
      <c r="O951" s="126" t="str">
        <f t="shared" si="213"/>
        <v/>
      </c>
      <c r="P951" s="126" t="str">
        <f t="shared" si="214"/>
        <v/>
      </c>
      <c r="Q951" s="125"/>
      <c r="S951" s="4" t="str">
        <f t="shared" si="203"/>
        <v/>
      </c>
      <c r="T951" s="11" t="str">
        <f t="shared" si="201"/>
        <v/>
      </c>
      <c r="U951" s="11">
        <f t="shared" si="204"/>
        <v>0</v>
      </c>
      <c r="V951" s="12" t="str">
        <f t="shared" si="205"/>
        <v/>
      </c>
      <c r="X951" s="4" t="str">
        <f t="shared" si="206"/>
        <v/>
      </c>
      <c r="Y951" s="11" t="str">
        <f t="shared" si="207"/>
        <v/>
      </c>
      <c r="Z951" s="11">
        <f t="shared" si="209"/>
        <v>0</v>
      </c>
      <c r="AA951" s="12" t="str">
        <f t="shared" si="208"/>
        <v/>
      </c>
    </row>
    <row r="952" spans="1:27" ht="30" customHeight="1">
      <c r="A952" s="9"/>
      <c r="C952" s="10"/>
      <c r="D952" s="10"/>
      <c r="E952" s="128"/>
      <c r="F952" s="128"/>
      <c r="G952" s="128"/>
      <c r="H952" s="129" t="str">
        <f t="shared" si="202"/>
        <v/>
      </c>
      <c r="I952" s="124"/>
      <c r="J952" s="126" t="str">
        <f t="shared" si="210"/>
        <v/>
      </c>
      <c r="K952" s="127"/>
      <c r="L952" s="126" t="str">
        <f t="shared" si="211"/>
        <v/>
      </c>
      <c r="M952" s="127"/>
      <c r="N952" s="126" t="str">
        <f t="shared" si="212"/>
        <v/>
      </c>
      <c r="O952" s="126" t="str">
        <f t="shared" si="213"/>
        <v/>
      </c>
      <c r="P952" s="126" t="str">
        <f t="shared" si="214"/>
        <v/>
      </c>
      <c r="Q952" s="125"/>
      <c r="S952" s="4" t="str">
        <f t="shared" si="203"/>
        <v/>
      </c>
      <c r="T952" s="11" t="str">
        <f t="shared" si="201"/>
        <v/>
      </c>
      <c r="U952" s="11">
        <f t="shared" si="204"/>
        <v>0</v>
      </c>
      <c r="V952" s="12" t="str">
        <f t="shared" si="205"/>
        <v/>
      </c>
      <c r="X952" s="4" t="str">
        <f t="shared" si="206"/>
        <v/>
      </c>
      <c r="Y952" s="11" t="str">
        <f t="shared" si="207"/>
        <v/>
      </c>
      <c r="Z952" s="11">
        <f t="shared" si="209"/>
        <v>0</v>
      </c>
      <c r="AA952" s="12" t="str">
        <f t="shared" si="208"/>
        <v/>
      </c>
    </row>
    <row r="953" spans="1:27" ht="30" customHeight="1">
      <c r="A953" s="9"/>
      <c r="C953" s="10"/>
      <c r="D953" s="10"/>
      <c r="E953" s="128"/>
      <c r="F953" s="128"/>
      <c r="G953" s="128"/>
      <c r="H953" s="129" t="str">
        <f t="shared" si="202"/>
        <v/>
      </c>
      <c r="I953" s="124"/>
      <c r="J953" s="126" t="str">
        <f t="shared" si="210"/>
        <v/>
      </c>
      <c r="K953" s="127"/>
      <c r="L953" s="126" t="str">
        <f t="shared" si="211"/>
        <v/>
      </c>
      <c r="M953" s="127"/>
      <c r="N953" s="126" t="str">
        <f t="shared" si="212"/>
        <v/>
      </c>
      <c r="O953" s="126" t="str">
        <f t="shared" si="213"/>
        <v/>
      </c>
      <c r="P953" s="126" t="str">
        <f t="shared" si="214"/>
        <v/>
      </c>
      <c r="Q953" s="125"/>
      <c r="S953" s="4" t="str">
        <f t="shared" si="203"/>
        <v/>
      </c>
      <c r="T953" s="11" t="str">
        <f t="shared" si="201"/>
        <v/>
      </c>
      <c r="U953" s="11">
        <f t="shared" si="204"/>
        <v>0</v>
      </c>
      <c r="V953" s="12" t="str">
        <f t="shared" si="205"/>
        <v/>
      </c>
      <c r="X953" s="4" t="str">
        <f t="shared" si="206"/>
        <v/>
      </c>
      <c r="Y953" s="11" t="str">
        <f t="shared" si="207"/>
        <v/>
      </c>
      <c r="Z953" s="11">
        <f t="shared" si="209"/>
        <v>0</v>
      </c>
      <c r="AA953" s="12" t="str">
        <f t="shared" si="208"/>
        <v/>
      </c>
    </row>
    <row r="954" spans="1:27" ht="30" customHeight="1">
      <c r="A954" s="9"/>
      <c r="C954" s="10"/>
      <c r="D954" s="10"/>
      <c r="E954" s="128"/>
      <c r="F954" s="128"/>
      <c r="G954" s="128"/>
      <c r="H954" s="129" t="str">
        <f t="shared" si="202"/>
        <v/>
      </c>
      <c r="I954" s="124"/>
      <c r="J954" s="126" t="str">
        <f t="shared" si="210"/>
        <v/>
      </c>
      <c r="K954" s="127"/>
      <c r="L954" s="126" t="str">
        <f t="shared" si="211"/>
        <v/>
      </c>
      <c r="M954" s="127"/>
      <c r="N954" s="126" t="str">
        <f t="shared" si="212"/>
        <v/>
      </c>
      <c r="O954" s="126" t="str">
        <f t="shared" si="213"/>
        <v/>
      </c>
      <c r="P954" s="126" t="str">
        <f t="shared" si="214"/>
        <v/>
      </c>
      <c r="Q954" s="125"/>
      <c r="S954" s="4" t="str">
        <f t="shared" si="203"/>
        <v/>
      </c>
      <c r="T954" s="11" t="str">
        <f t="shared" si="201"/>
        <v/>
      </c>
      <c r="U954" s="11">
        <f t="shared" si="204"/>
        <v>0</v>
      </c>
      <c r="V954" s="12" t="str">
        <f t="shared" si="205"/>
        <v/>
      </c>
      <c r="X954" s="4" t="str">
        <f t="shared" si="206"/>
        <v/>
      </c>
      <c r="Y954" s="11" t="str">
        <f t="shared" si="207"/>
        <v/>
      </c>
      <c r="Z954" s="11">
        <f t="shared" si="209"/>
        <v>0</v>
      </c>
      <c r="AA954" s="12" t="str">
        <f t="shared" si="208"/>
        <v/>
      </c>
    </row>
    <row r="955" spans="1:27" ht="30" customHeight="1">
      <c r="A955" s="9"/>
      <c r="C955" s="10"/>
      <c r="D955" s="10"/>
      <c r="E955" s="128"/>
      <c r="F955" s="128"/>
      <c r="G955" s="128"/>
      <c r="H955" s="129" t="str">
        <f t="shared" si="202"/>
        <v/>
      </c>
      <c r="I955" s="124"/>
      <c r="J955" s="126" t="str">
        <f t="shared" si="210"/>
        <v/>
      </c>
      <c r="K955" s="127"/>
      <c r="L955" s="126" t="str">
        <f t="shared" si="211"/>
        <v/>
      </c>
      <c r="M955" s="127"/>
      <c r="N955" s="126" t="str">
        <f t="shared" si="212"/>
        <v/>
      </c>
      <c r="O955" s="126" t="str">
        <f t="shared" si="213"/>
        <v/>
      </c>
      <c r="P955" s="126" t="str">
        <f t="shared" si="214"/>
        <v/>
      </c>
      <c r="Q955" s="125"/>
      <c r="S955" s="4" t="str">
        <f t="shared" si="203"/>
        <v/>
      </c>
      <c r="T955" s="11" t="str">
        <f t="shared" si="201"/>
        <v/>
      </c>
      <c r="U955" s="11">
        <f t="shared" si="204"/>
        <v>0</v>
      </c>
      <c r="V955" s="12" t="str">
        <f t="shared" si="205"/>
        <v/>
      </c>
      <c r="X955" s="4" t="str">
        <f t="shared" si="206"/>
        <v/>
      </c>
      <c r="Y955" s="11" t="str">
        <f t="shared" si="207"/>
        <v/>
      </c>
      <c r="Z955" s="11">
        <f t="shared" si="209"/>
        <v>0</v>
      </c>
      <c r="AA955" s="12" t="str">
        <f t="shared" si="208"/>
        <v/>
      </c>
    </row>
    <row r="956" spans="1:27" ht="30" customHeight="1">
      <c r="A956" s="9"/>
      <c r="C956" s="10"/>
      <c r="D956" s="10"/>
      <c r="E956" s="128"/>
      <c r="F956" s="128"/>
      <c r="G956" s="128"/>
      <c r="H956" s="129" t="str">
        <f t="shared" si="202"/>
        <v/>
      </c>
      <c r="I956" s="124"/>
      <c r="J956" s="126" t="str">
        <f t="shared" si="210"/>
        <v/>
      </c>
      <c r="K956" s="127"/>
      <c r="L956" s="126" t="str">
        <f t="shared" si="211"/>
        <v/>
      </c>
      <c r="M956" s="127"/>
      <c r="N956" s="126" t="str">
        <f t="shared" si="212"/>
        <v/>
      </c>
      <c r="O956" s="126" t="str">
        <f t="shared" si="213"/>
        <v/>
      </c>
      <c r="P956" s="126" t="str">
        <f t="shared" si="214"/>
        <v/>
      </c>
      <c r="Q956" s="125"/>
      <c r="S956" s="4" t="str">
        <f t="shared" si="203"/>
        <v/>
      </c>
      <c r="T956" s="11" t="str">
        <f t="shared" si="201"/>
        <v/>
      </c>
      <c r="U956" s="11">
        <f t="shared" si="204"/>
        <v>0</v>
      </c>
      <c r="V956" s="12" t="str">
        <f t="shared" si="205"/>
        <v/>
      </c>
      <c r="X956" s="4" t="str">
        <f t="shared" si="206"/>
        <v/>
      </c>
      <c r="Y956" s="11" t="str">
        <f t="shared" si="207"/>
        <v/>
      </c>
      <c r="Z956" s="11">
        <f t="shared" si="209"/>
        <v>0</v>
      </c>
      <c r="AA956" s="12" t="str">
        <f t="shared" si="208"/>
        <v/>
      </c>
    </row>
    <row r="957" spans="1:27" ht="30" customHeight="1">
      <c r="A957" s="9"/>
      <c r="C957" s="10"/>
      <c r="D957" s="10"/>
      <c r="E957" s="128"/>
      <c r="F957" s="128"/>
      <c r="G957" s="128"/>
      <c r="H957" s="129" t="str">
        <f t="shared" si="202"/>
        <v/>
      </c>
      <c r="I957" s="124"/>
      <c r="J957" s="126" t="str">
        <f t="shared" si="210"/>
        <v/>
      </c>
      <c r="K957" s="127"/>
      <c r="L957" s="126" t="str">
        <f t="shared" si="211"/>
        <v/>
      </c>
      <c r="M957" s="127"/>
      <c r="N957" s="126" t="str">
        <f t="shared" si="212"/>
        <v/>
      </c>
      <c r="O957" s="126" t="str">
        <f t="shared" si="213"/>
        <v/>
      </c>
      <c r="P957" s="126" t="str">
        <f t="shared" si="214"/>
        <v/>
      </c>
      <c r="Q957" s="125"/>
      <c r="S957" s="4" t="str">
        <f t="shared" si="203"/>
        <v/>
      </c>
      <c r="T957" s="11" t="str">
        <f t="shared" si="201"/>
        <v/>
      </c>
      <c r="U957" s="11">
        <f t="shared" si="204"/>
        <v>0</v>
      </c>
      <c r="V957" s="12" t="str">
        <f t="shared" si="205"/>
        <v/>
      </c>
      <c r="X957" s="4" t="str">
        <f t="shared" si="206"/>
        <v/>
      </c>
      <c r="Y957" s="11" t="str">
        <f t="shared" si="207"/>
        <v/>
      </c>
      <c r="Z957" s="11">
        <f t="shared" si="209"/>
        <v>0</v>
      </c>
      <c r="AA957" s="12" t="str">
        <f t="shared" si="208"/>
        <v/>
      </c>
    </row>
    <row r="958" spans="1:27" ht="30" customHeight="1">
      <c r="A958" s="9"/>
      <c r="C958" s="10"/>
      <c r="D958" s="10"/>
      <c r="E958" s="128"/>
      <c r="F958" s="128"/>
      <c r="G958" s="128"/>
      <c r="H958" s="129" t="str">
        <f t="shared" si="202"/>
        <v/>
      </c>
      <c r="I958" s="124"/>
      <c r="J958" s="126" t="str">
        <f t="shared" si="210"/>
        <v/>
      </c>
      <c r="K958" s="127"/>
      <c r="L958" s="126" t="str">
        <f t="shared" si="211"/>
        <v/>
      </c>
      <c r="M958" s="127"/>
      <c r="N958" s="126" t="str">
        <f t="shared" si="212"/>
        <v/>
      </c>
      <c r="O958" s="126" t="str">
        <f t="shared" si="213"/>
        <v/>
      </c>
      <c r="P958" s="126" t="str">
        <f t="shared" si="214"/>
        <v/>
      </c>
      <c r="Q958" s="125"/>
      <c r="S958" s="4" t="str">
        <f t="shared" si="203"/>
        <v/>
      </c>
      <c r="T958" s="11" t="str">
        <f t="shared" si="201"/>
        <v/>
      </c>
      <c r="U958" s="11">
        <f t="shared" si="204"/>
        <v>0</v>
      </c>
      <c r="V958" s="12" t="str">
        <f t="shared" si="205"/>
        <v/>
      </c>
      <c r="X958" s="4" t="str">
        <f t="shared" si="206"/>
        <v/>
      </c>
      <c r="Y958" s="11" t="str">
        <f t="shared" si="207"/>
        <v/>
      </c>
      <c r="Z958" s="11">
        <f t="shared" si="209"/>
        <v>0</v>
      </c>
      <c r="AA958" s="12" t="str">
        <f t="shared" si="208"/>
        <v/>
      </c>
    </row>
    <row r="959" spans="1:27" ht="30" customHeight="1">
      <c r="A959" s="9"/>
      <c r="C959" s="10"/>
      <c r="D959" s="10"/>
      <c r="E959" s="128"/>
      <c r="F959" s="128"/>
      <c r="G959" s="128"/>
      <c r="H959" s="129" t="str">
        <f t="shared" si="202"/>
        <v/>
      </c>
      <c r="I959" s="124"/>
      <c r="J959" s="126" t="str">
        <f t="shared" si="210"/>
        <v/>
      </c>
      <c r="K959" s="127"/>
      <c r="L959" s="126" t="str">
        <f t="shared" si="211"/>
        <v/>
      </c>
      <c r="M959" s="127"/>
      <c r="N959" s="126" t="str">
        <f t="shared" si="212"/>
        <v/>
      </c>
      <c r="O959" s="126" t="str">
        <f t="shared" si="213"/>
        <v/>
      </c>
      <c r="P959" s="126" t="str">
        <f t="shared" si="214"/>
        <v/>
      </c>
      <c r="Q959" s="125"/>
      <c r="S959" s="4" t="str">
        <f t="shared" si="203"/>
        <v/>
      </c>
      <c r="T959" s="11" t="str">
        <f t="shared" si="201"/>
        <v/>
      </c>
      <c r="U959" s="11">
        <f t="shared" si="204"/>
        <v>0</v>
      </c>
      <c r="V959" s="12" t="str">
        <f t="shared" si="205"/>
        <v/>
      </c>
      <c r="X959" s="4" t="str">
        <f t="shared" si="206"/>
        <v/>
      </c>
      <c r="Y959" s="11" t="str">
        <f t="shared" si="207"/>
        <v/>
      </c>
      <c r="Z959" s="11">
        <f t="shared" si="209"/>
        <v>0</v>
      </c>
      <c r="AA959" s="12" t="str">
        <f t="shared" si="208"/>
        <v/>
      </c>
    </row>
    <row r="960" spans="1:27" ht="30" customHeight="1">
      <c r="A960" s="9"/>
      <c r="C960" s="10"/>
      <c r="D960" s="10"/>
      <c r="E960" s="128"/>
      <c r="F960" s="128"/>
      <c r="G960" s="128"/>
      <c r="H960" s="129" t="str">
        <f t="shared" si="202"/>
        <v/>
      </c>
      <c r="I960" s="124"/>
      <c r="J960" s="126" t="str">
        <f t="shared" si="210"/>
        <v/>
      </c>
      <c r="K960" s="127"/>
      <c r="L960" s="126" t="str">
        <f t="shared" si="211"/>
        <v/>
      </c>
      <c r="M960" s="127"/>
      <c r="N960" s="126" t="str">
        <f t="shared" si="212"/>
        <v/>
      </c>
      <c r="O960" s="126" t="str">
        <f t="shared" si="213"/>
        <v/>
      </c>
      <c r="P960" s="126" t="str">
        <f t="shared" si="214"/>
        <v/>
      </c>
      <c r="Q960" s="125"/>
      <c r="S960" s="4" t="str">
        <f t="shared" si="203"/>
        <v/>
      </c>
      <c r="T960" s="11" t="str">
        <f t="shared" si="201"/>
        <v/>
      </c>
      <c r="U960" s="11">
        <f t="shared" si="204"/>
        <v>0</v>
      </c>
      <c r="V960" s="12" t="str">
        <f t="shared" si="205"/>
        <v/>
      </c>
      <c r="X960" s="4" t="str">
        <f t="shared" si="206"/>
        <v/>
      </c>
      <c r="Y960" s="11" t="str">
        <f t="shared" si="207"/>
        <v/>
      </c>
      <c r="Z960" s="11">
        <f t="shared" si="209"/>
        <v>0</v>
      </c>
      <c r="AA960" s="12" t="str">
        <f t="shared" si="208"/>
        <v/>
      </c>
    </row>
    <row r="961" spans="1:27" ht="30" customHeight="1">
      <c r="A961" s="9"/>
      <c r="C961" s="10"/>
      <c r="D961" s="10"/>
      <c r="E961" s="128"/>
      <c r="F961" s="128"/>
      <c r="G961" s="128"/>
      <c r="H961" s="129" t="str">
        <f t="shared" si="202"/>
        <v/>
      </c>
      <c r="I961" s="124"/>
      <c r="J961" s="126" t="str">
        <f t="shared" si="210"/>
        <v/>
      </c>
      <c r="K961" s="127"/>
      <c r="L961" s="126" t="str">
        <f t="shared" si="211"/>
        <v/>
      </c>
      <c r="M961" s="127"/>
      <c r="N961" s="126" t="str">
        <f t="shared" si="212"/>
        <v/>
      </c>
      <c r="O961" s="126" t="str">
        <f t="shared" si="213"/>
        <v/>
      </c>
      <c r="P961" s="126" t="str">
        <f t="shared" si="214"/>
        <v/>
      </c>
      <c r="Q961" s="125"/>
      <c r="S961" s="4" t="str">
        <f t="shared" si="203"/>
        <v/>
      </c>
      <c r="T961" s="11" t="str">
        <f t="shared" si="201"/>
        <v/>
      </c>
      <c r="U961" s="11">
        <f t="shared" si="204"/>
        <v>0</v>
      </c>
      <c r="V961" s="12" t="str">
        <f t="shared" si="205"/>
        <v/>
      </c>
      <c r="X961" s="4" t="str">
        <f t="shared" si="206"/>
        <v/>
      </c>
      <c r="Y961" s="11" t="str">
        <f t="shared" si="207"/>
        <v/>
      </c>
      <c r="Z961" s="11">
        <f t="shared" si="209"/>
        <v>0</v>
      </c>
      <c r="AA961" s="12" t="str">
        <f t="shared" si="208"/>
        <v/>
      </c>
    </row>
    <row r="962" spans="1:27" ht="30" customHeight="1">
      <c r="A962" s="9"/>
      <c r="C962" s="10"/>
      <c r="D962" s="10"/>
      <c r="E962" s="128"/>
      <c r="F962" s="128"/>
      <c r="G962" s="128"/>
      <c r="H962" s="129" t="str">
        <f t="shared" si="202"/>
        <v/>
      </c>
      <c r="I962" s="124"/>
      <c r="J962" s="126" t="str">
        <f t="shared" si="210"/>
        <v/>
      </c>
      <c r="K962" s="127"/>
      <c r="L962" s="126" t="str">
        <f t="shared" si="211"/>
        <v/>
      </c>
      <c r="M962" s="127"/>
      <c r="N962" s="126" t="str">
        <f t="shared" si="212"/>
        <v/>
      </c>
      <c r="O962" s="126" t="str">
        <f t="shared" si="213"/>
        <v/>
      </c>
      <c r="P962" s="126" t="str">
        <f t="shared" si="214"/>
        <v/>
      </c>
      <c r="Q962" s="125"/>
      <c r="S962" s="4" t="str">
        <f t="shared" si="203"/>
        <v/>
      </c>
      <c r="T962" s="11" t="str">
        <f t="shared" si="201"/>
        <v/>
      </c>
      <c r="U962" s="11">
        <f t="shared" si="204"/>
        <v>0</v>
      </c>
      <c r="V962" s="12" t="str">
        <f t="shared" si="205"/>
        <v/>
      </c>
      <c r="X962" s="4" t="str">
        <f t="shared" si="206"/>
        <v/>
      </c>
      <c r="Y962" s="11" t="str">
        <f t="shared" si="207"/>
        <v/>
      </c>
      <c r="Z962" s="11">
        <f t="shared" si="209"/>
        <v>0</v>
      </c>
      <c r="AA962" s="12" t="str">
        <f t="shared" si="208"/>
        <v/>
      </c>
    </row>
    <row r="963" spans="1:27" ht="30" customHeight="1">
      <c r="A963" s="9"/>
      <c r="C963" s="10"/>
      <c r="D963" s="10"/>
      <c r="E963" s="128"/>
      <c r="F963" s="128"/>
      <c r="G963" s="128"/>
      <c r="H963" s="129" t="str">
        <f t="shared" si="202"/>
        <v/>
      </c>
      <c r="I963" s="124"/>
      <c r="J963" s="126" t="str">
        <f t="shared" si="210"/>
        <v/>
      </c>
      <c r="K963" s="127"/>
      <c r="L963" s="126" t="str">
        <f t="shared" si="211"/>
        <v/>
      </c>
      <c r="M963" s="127"/>
      <c r="N963" s="126" t="str">
        <f t="shared" si="212"/>
        <v/>
      </c>
      <c r="O963" s="126" t="str">
        <f t="shared" si="213"/>
        <v/>
      </c>
      <c r="P963" s="126" t="str">
        <f t="shared" si="214"/>
        <v/>
      </c>
      <c r="Q963" s="125"/>
      <c r="S963" s="4" t="str">
        <f t="shared" si="203"/>
        <v/>
      </c>
      <c r="T963" s="11" t="str">
        <f t="shared" si="201"/>
        <v/>
      </c>
      <c r="U963" s="11">
        <f t="shared" si="204"/>
        <v>0</v>
      </c>
      <c r="V963" s="12" t="str">
        <f t="shared" si="205"/>
        <v/>
      </c>
      <c r="X963" s="4" t="str">
        <f t="shared" si="206"/>
        <v/>
      </c>
      <c r="Y963" s="11" t="str">
        <f t="shared" si="207"/>
        <v/>
      </c>
      <c r="Z963" s="11">
        <f t="shared" si="209"/>
        <v>0</v>
      </c>
      <c r="AA963" s="12" t="str">
        <f t="shared" si="208"/>
        <v/>
      </c>
    </row>
    <row r="964" spans="1:27" ht="30" customHeight="1">
      <c r="A964" s="9"/>
      <c r="C964" s="10"/>
      <c r="D964" s="10"/>
      <c r="E964" s="128"/>
      <c r="F964" s="128"/>
      <c r="G964" s="128"/>
      <c r="H964" s="129" t="str">
        <f t="shared" si="202"/>
        <v/>
      </c>
      <c r="I964" s="124"/>
      <c r="J964" s="126" t="str">
        <f t="shared" si="210"/>
        <v/>
      </c>
      <c r="K964" s="127"/>
      <c r="L964" s="126" t="str">
        <f t="shared" si="211"/>
        <v/>
      </c>
      <c r="M964" s="127"/>
      <c r="N964" s="126" t="str">
        <f t="shared" si="212"/>
        <v/>
      </c>
      <c r="O964" s="126" t="str">
        <f t="shared" si="213"/>
        <v/>
      </c>
      <c r="P964" s="126" t="str">
        <f t="shared" si="214"/>
        <v/>
      </c>
      <c r="Q964" s="125"/>
      <c r="S964" s="4" t="str">
        <f t="shared" si="203"/>
        <v/>
      </c>
      <c r="T964" s="11" t="str">
        <f t="shared" si="201"/>
        <v/>
      </c>
      <c r="U964" s="11">
        <f t="shared" si="204"/>
        <v>0</v>
      </c>
      <c r="V964" s="12" t="str">
        <f t="shared" si="205"/>
        <v/>
      </c>
      <c r="X964" s="4" t="str">
        <f t="shared" si="206"/>
        <v/>
      </c>
      <c r="Y964" s="11" t="str">
        <f t="shared" si="207"/>
        <v/>
      </c>
      <c r="Z964" s="11">
        <f t="shared" si="209"/>
        <v>0</v>
      </c>
      <c r="AA964" s="12" t="str">
        <f t="shared" si="208"/>
        <v/>
      </c>
    </row>
    <row r="965" spans="1:27" ht="30" customHeight="1">
      <c r="A965" s="9"/>
      <c r="C965" s="10"/>
      <c r="D965" s="10"/>
      <c r="E965" s="128"/>
      <c r="F965" s="128"/>
      <c r="G965" s="128"/>
      <c r="H965" s="129" t="str">
        <f t="shared" si="202"/>
        <v/>
      </c>
      <c r="I965" s="124"/>
      <c r="J965" s="126" t="str">
        <f t="shared" si="210"/>
        <v/>
      </c>
      <c r="K965" s="127"/>
      <c r="L965" s="126" t="str">
        <f t="shared" si="211"/>
        <v/>
      </c>
      <c r="M965" s="127"/>
      <c r="N965" s="126" t="str">
        <f t="shared" si="212"/>
        <v/>
      </c>
      <c r="O965" s="126" t="str">
        <f t="shared" si="213"/>
        <v/>
      </c>
      <c r="P965" s="126" t="str">
        <f t="shared" si="214"/>
        <v/>
      </c>
      <c r="Q965" s="125"/>
      <c r="S965" s="4" t="str">
        <f t="shared" si="203"/>
        <v/>
      </c>
      <c r="T965" s="11" t="str">
        <f t="shared" ref="T965:T1028" si="215">IFERROR(N965+(ROW(N965)/1000000),"")</f>
        <v/>
      </c>
      <c r="U965" s="11">
        <f t="shared" si="204"/>
        <v>0</v>
      </c>
      <c r="V965" s="12" t="str">
        <f t="shared" si="205"/>
        <v/>
      </c>
      <c r="X965" s="4" t="str">
        <f t="shared" si="206"/>
        <v/>
      </c>
      <c r="Y965" s="11" t="str">
        <f t="shared" si="207"/>
        <v/>
      </c>
      <c r="Z965" s="11">
        <f t="shared" si="209"/>
        <v>0</v>
      </c>
      <c r="AA965" s="12" t="str">
        <f t="shared" si="208"/>
        <v/>
      </c>
    </row>
    <row r="966" spans="1:27" ht="30" customHeight="1">
      <c r="A966" s="9"/>
      <c r="C966" s="10"/>
      <c r="D966" s="10"/>
      <c r="E966" s="128"/>
      <c r="F966" s="128"/>
      <c r="G966" s="128"/>
      <c r="H966" s="129" t="str">
        <f t="shared" ref="H966:H1029" si="216">IF(C966="","",E966+F966+G966)</f>
        <v/>
      </c>
      <c r="I966" s="124"/>
      <c r="J966" s="126" t="str">
        <f t="shared" si="210"/>
        <v/>
      </c>
      <c r="K966" s="127"/>
      <c r="L966" s="126" t="str">
        <f t="shared" si="211"/>
        <v/>
      </c>
      <c r="M966" s="127"/>
      <c r="N966" s="126" t="str">
        <f t="shared" si="212"/>
        <v/>
      </c>
      <c r="O966" s="126" t="str">
        <f t="shared" si="213"/>
        <v/>
      </c>
      <c r="P966" s="126" t="str">
        <f t="shared" si="214"/>
        <v/>
      </c>
      <c r="Q966" s="125"/>
      <c r="S966" s="4" t="str">
        <f t="shared" ref="S966:S1029" si="217">IFERROR(RANK(T966,$T$5:$T$3004),"")</f>
        <v/>
      </c>
      <c r="T966" s="11" t="str">
        <f t="shared" si="215"/>
        <v/>
      </c>
      <c r="U966" s="11">
        <f t="shared" ref="U966:U1029" si="218">C966</f>
        <v>0</v>
      </c>
      <c r="V966" s="12" t="str">
        <f t="shared" ref="V966:V1029" si="219">N966</f>
        <v/>
      </c>
      <c r="X966" s="4" t="str">
        <f t="shared" ref="X966:X1029" si="220">IFERROR(RANK(Y966,$Y$5:$Y$3004),"")</f>
        <v/>
      </c>
      <c r="Y966" s="11" t="str">
        <f t="shared" ref="Y966:Y1029" si="221">IFERROR(P966+(ROW(P966)/1000000),"")</f>
        <v/>
      </c>
      <c r="Z966" s="11">
        <f t="shared" si="209"/>
        <v>0</v>
      </c>
      <c r="AA966" s="12" t="str">
        <f t="shared" ref="AA966:AA1029" si="222">P966</f>
        <v/>
      </c>
    </row>
    <row r="967" spans="1:27" ht="30" customHeight="1">
      <c r="A967" s="9"/>
      <c r="C967" s="10"/>
      <c r="D967" s="10"/>
      <c r="E967" s="128"/>
      <c r="F967" s="128"/>
      <c r="G967" s="128"/>
      <c r="H967" s="129" t="str">
        <f t="shared" si="216"/>
        <v/>
      </c>
      <c r="I967" s="124"/>
      <c r="J967" s="126" t="str">
        <f t="shared" si="210"/>
        <v/>
      </c>
      <c r="K967" s="127"/>
      <c r="L967" s="126" t="str">
        <f t="shared" si="211"/>
        <v/>
      </c>
      <c r="M967" s="127"/>
      <c r="N967" s="126" t="str">
        <f t="shared" si="212"/>
        <v/>
      </c>
      <c r="O967" s="126" t="str">
        <f t="shared" si="213"/>
        <v/>
      </c>
      <c r="P967" s="126" t="str">
        <f t="shared" si="214"/>
        <v/>
      </c>
      <c r="Q967" s="125"/>
      <c r="S967" s="4" t="str">
        <f t="shared" si="217"/>
        <v/>
      </c>
      <c r="T967" s="11" t="str">
        <f t="shared" si="215"/>
        <v/>
      </c>
      <c r="U967" s="11">
        <f t="shared" si="218"/>
        <v>0</v>
      </c>
      <c r="V967" s="12" t="str">
        <f t="shared" si="219"/>
        <v/>
      </c>
      <c r="X967" s="4" t="str">
        <f t="shared" si="220"/>
        <v/>
      </c>
      <c r="Y967" s="11" t="str">
        <f t="shared" si="221"/>
        <v/>
      </c>
      <c r="Z967" s="11">
        <f t="shared" ref="Z967:Z1030" si="223">C967</f>
        <v>0</v>
      </c>
      <c r="AA967" s="12" t="str">
        <f t="shared" si="222"/>
        <v/>
      </c>
    </row>
    <row r="968" spans="1:27" ht="30" customHeight="1">
      <c r="A968" s="9"/>
      <c r="C968" s="10"/>
      <c r="D968" s="10"/>
      <c r="E968" s="128"/>
      <c r="F968" s="128"/>
      <c r="G968" s="128"/>
      <c r="H968" s="129" t="str">
        <f t="shared" si="216"/>
        <v/>
      </c>
      <c r="I968" s="124"/>
      <c r="J968" s="126" t="str">
        <f t="shared" si="210"/>
        <v/>
      </c>
      <c r="K968" s="127"/>
      <c r="L968" s="126" t="str">
        <f t="shared" si="211"/>
        <v/>
      </c>
      <c r="M968" s="127"/>
      <c r="N968" s="126" t="str">
        <f t="shared" si="212"/>
        <v/>
      </c>
      <c r="O968" s="126" t="str">
        <f t="shared" si="213"/>
        <v/>
      </c>
      <c r="P968" s="126" t="str">
        <f t="shared" si="214"/>
        <v/>
      </c>
      <c r="Q968" s="125"/>
      <c r="S968" s="4" t="str">
        <f t="shared" si="217"/>
        <v/>
      </c>
      <c r="T968" s="11" t="str">
        <f t="shared" si="215"/>
        <v/>
      </c>
      <c r="U968" s="11">
        <f t="shared" si="218"/>
        <v>0</v>
      </c>
      <c r="V968" s="12" t="str">
        <f t="shared" si="219"/>
        <v/>
      </c>
      <c r="X968" s="4" t="str">
        <f t="shared" si="220"/>
        <v/>
      </c>
      <c r="Y968" s="11" t="str">
        <f t="shared" si="221"/>
        <v/>
      </c>
      <c r="Z968" s="11">
        <f t="shared" si="223"/>
        <v>0</v>
      </c>
      <c r="AA968" s="12" t="str">
        <f t="shared" si="222"/>
        <v/>
      </c>
    </row>
    <row r="969" spans="1:27" ht="30" customHeight="1">
      <c r="A969" s="9"/>
      <c r="C969" s="10"/>
      <c r="D969" s="10"/>
      <c r="E969" s="128"/>
      <c r="F969" s="128"/>
      <c r="G969" s="128"/>
      <c r="H969" s="129" t="str">
        <f t="shared" si="216"/>
        <v/>
      </c>
      <c r="I969" s="124"/>
      <c r="J969" s="126" t="str">
        <f t="shared" si="210"/>
        <v/>
      </c>
      <c r="K969" s="127"/>
      <c r="L969" s="126" t="str">
        <f t="shared" si="211"/>
        <v/>
      </c>
      <c r="M969" s="127"/>
      <c r="N969" s="126" t="str">
        <f t="shared" si="212"/>
        <v/>
      </c>
      <c r="O969" s="126" t="str">
        <f t="shared" si="213"/>
        <v/>
      </c>
      <c r="P969" s="126" t="str">
        <f t="shared" si="214"/>
        <v/>
      </c>
      <c r="Q969" s="125"/>
      <c r="S969" s="4" t="str">
        <f t="shared" si="217"/>
        <v/>
      </c>
      <c r="T969" s="11" t="str">
        <f t="shared" si="215"/>
        <v/>
      </c>
      <c r="U969" s="11">
        <f t="shared" si="218"/>
        <v>0</v>
      </c>
      <c r="V969" s="12" t="str">
        <f t="shared" si="219"/>
        <v/>
      </c>
      <c r="X969" s="4" t="str">
        <f t="shared" si="220"/>
        <v/>
      </c>
      <c r="Y969" s="11" t="str">
        <f t="shared" si="221"/>
        <v/>
      </c>
      <c r="Z969" s="11">
        <f t="shared" si="223"/>
        <v>0</v>
      </c>
      <c r="AA969" s="12" t="str">
        <f t="shared" si="222"/>
        <v/>
      </c>
    </row>
    <row r="970" spans="1:27" ht="30" customHeight="1">
      <c r="A970" s="9"/>
      <c r="C970" s="10"/>
      <c r="D970" s="10"/>
      <c r="E970" s="128"/>
      <c r="F970" s="128"/>
      <c r="G970" s="128"/>
      <c r="H970" s="129" t="str">
        <f t="shared" si="216"/>
        <v/>
      </c>
      <c r="I970" s="124"/>
      <c r="J970" s="126" t="str">
        <f t="shared" si="210"/>
        <v/>
      </c>
      <c r="K970" s="127"/>
      <c r="L970" s="126" t="str">
        <f t="shared" si="211"/>
        <v/>
      </c>
      <c r="M970" s="127"/>
      <c r="N970" s="126" t="str">
        <f t="shared" si="212"/>
        <v/>
      </c>
      <c r="O970" s="126" t="str">
        <f t="shared" si="213"/>
        <v/>
      </c>
      <c r="P970" s="126" t="str">
        <f t="shared" si="214"/>
        <v/>
      </c>
      <c r="Q970" s="125"/>
      <c r="S970" s="4" t="str">
        <f t="shared" si="217"/>
        <v/>
      </c>
      <c r="T970" s="11" t="str">
        <f t="shared" si="215"/>
        <v/>
      </c>
      <c r="U970" s="11">
        <f t="shared" si="218"/>
        <v>0</v>
      </c>
      <c r="V970" s="12" t="str">
        <f t="shared" si="219"/>
        <v/>
      </c>
      <c r="X970" s="4" t="str">
        <f t="shared" si="220"/>
        <v/>
      </c>
      <c r="Y970" s="11" t="str">
        <f t="shared" si="221"/>
        <v/>
      </c>
      <c r="Z970" s="11">
        <f t="shared" si="223"/>
        <v>0</v>
      </c>
      <c r="AA970" s="12" t="str">
        <f t="shared" si="222"/>
        <v/>
      </c>
    </row>
    <row r="971" spans="1:27" ht="30" customHeight="1">
      <c r="A971" s="9"/>
      <c r="C971" s="10"/>
      <c r="D971" s="10"/>
      <c r="E971" s="128"/>
      <c r="F971" s="128"/>
      <c r="G971" s="128"/>
      <c r="H971" s="129" t="str">
        <f t="shared" si="216"/>
        <v/>
      </c>
      <c r="I971" s="124"/>
      <c r="J971" s="126" t="str">
        <f t="shared" si="210"/>
        <v/>
      </c>
      <c r="K971" s="127"/>
      <c r="L971" s="126" t="str">
        <f t="shared" si="211"/>
        <v/>
      </c>
      <c r="M971" s="127"/>
      <c r="N971" s="126" t="str">
        <f t="shared" si="212"/>
        <v/>
      </c>
      <c r="O971" s="126" t="str">
        <f t="shared" si="213"/>
        <v/>
      </c>
      <c r="P971" s="126" t="str">
        <f t="shared" si="214"/>
        <v/>
      </c>
      <c r="Q971" s="125"/>
      <c r="S971" s="4" t="str">
        <f t="shared" si="217"/>
        <v/>
      </c>
      <c r="T971" s="11" t="str">
        <f t="shared" si="215"/>
        <v/>
      </c>
      <c r="U971" s="11">
        <f t="shared" si="218"/>
        <v>0</v>
      </c>
      <c r="V971" s="12" t="str">
        <f t="shared" si="219"/>
        <v/>
      </c>
      <c r="X971" s="4" t="str">
        <f t="shared" si="220"/>
        <v/>
      </c>
      <c r="Y971" s="11" t="str">
        <f t="shared" si="221"/>
        <v/>
      </c>
      <c r="Z971" s="11">
        <f t="shared" si="223"/>
        <v>0</v>
      </c>
      <c r="AA971" s="12" t="str">
        <f t="shared" si="222"/>
        <v/>
      </c>
    </row>
    <row r="972" spans="1:27" ht="30" customHeight="1">
      <c r="A972" s="9"/>
      <c r="C972" s="10"/>
      <c r="D972" s="10"/>
      <c r="E972" s="128"/>
      <c r="F972" s="128"/>
      <c r="G972" s="128"/>
      <c r="H972" s="129" t="str">
        <f t="shared" si="216"/>
        <v/>
      </c>
      <c r="I972" s="124"/>
      <c r="J972" s="126" t="str">
        <f t="shared" si="210"/>
        <v/>
      </c>
      <c r="K972" s="127"/>
      <c r="L972" s="126" t="str">
        <f t="shared" si="211"/>
        <v/>
      </c>
      <c r="M972" s="127"/>
      <c r="N972" s="126" t="str">
        <f t="shared" si="212"/>
        <v/>
      </c>
      <c r="O972" s="126" t="str">
        <f t="shared" si="213"/>
        <v/>
      </c>
      <c r="P972" s="126" t="str">
        <f t="shared" si="214"/>
        <v/>
      </c>
      <c r="Q972" s="125"/>
      <c r="S972" s="4" t="str">
        <f t="shared" si="217"/>
        <v/>
      </c>
      <c r="T972" s="11" t="str">
        <f t="shared" si="215"/>
        <v/>
      </c>
      <c r="U972" s="11">
        <f t="shared" si="218"/>
        <v>0</v>
      </c>
      <c r="V972" s="12" t="str">
        <f t="shared" si="219"/>
        <v/>
      </c>
      <c r="X972" s="4" t="str">
        <f t="shared" si="220"/>
        <v/>
      </c>
      <c r="Y972" s="11" t="str">
        <f t="shared" si="221"/>
        <v/>
      </c>
      <c r="Z972" s="11">
        <f t="shared" si="223"/>
        <v>0</v>
      </c>
      <c r="AA972" s="12" t="str">
        <f t="shared" si="222"/>
        <v/>
      </c>
    </row>
    <row r="973" spans="1:27" ht="30" customHeight="1">
      <c r="A973" s="9"/>
      <c r="C973" s="10"/>
      <c r="D973" s="10"/>
      <c r="E973" s="128"/>
      <c r="F973" s="128"/>
      <c r="G973" s="128"/>
      <c r="H973" s="129" t="str">
        <f t="shared" si="216"/>
        <v/>
      </c>
      <c r="I973" s="124"/>
      <c r="J973" s="126" t="str">
        <f t="shared" ref="J973:J1036" si="224">IF(I973="","",H973*I973)</f>
        <v/>
      </c>
      <c r="K973" s="127"/>
      <c r="L973" s="126" t="str">
        <f t="shared" ref="L973:L1036" si="225">IF(H973="","",H973*(1+K973))</f>
        <v/>
      </c>
      <c r="M973" s="127"/>
      <c r="N973" s="126" t="str">
        <f t="shared" ref="N973:N1036" si="226">IF(M973="","",L973/(1-M973))</f>
        <v/>
      </c>
      <c r="O973" s="126" t="str">
        <f t="shared" ref="O973:O1036" si="227">IF(M973="","",M973*N973)</f>
        <v/>
      </c>
      <c r="P973" s="126" t="str">
        <f t="shared" ref="P973:P1036" si="228">IF(N973="","",N973-H973-O973)</f>
        <v/>
      </c>
      <c r="Q973" s="125"/>
      <c r="S973" s="4" t="str">
        <f t="shared" si="217"/>
        <v/>
      </c>
      <c r="T973" s="11" t="str">
        <f t="shared" si="215"/>
        <v/>
      </c>
      <c r="U973" s="11">
        <f t="shared" si="218"/>
        <v>0</v>
      </c>
      <c r="V973" s="12" t="str">
        <f t="shared" si="219"/>
        <v/>
      </c>
      <c r="X973" s="4" t="str">
        <f t="shared" si="220"/>
        <v/>
      </c>
      <c r="Y973" s="11" t="str">
        <f t="shared" si="221"/>
        <v/>
      </c>
      <c r="Z973" s="11">
        <f t="shared" si="223"/>
        <v>0</v>
      </c>
      <c r="AA973" s="12" t="str">
        <f t="shared" si="222"/>
        <v/>
      </c>
    </row>
    <row r="974" spans="1:27" ht="30" customHeight="1">
      <c r="A974" s="9"/>
      <c r="C974" s="10"/>
      <c r="D974" s="10"/>
      <c r="E974" s="128"/>
      <c r="F974" s="128"/>
      <c r="G974" s="128"/>
      <c r="H974" s="129" t="str">
        <f t="shared" si="216"/>
        <v/>
      </c>
      <c r="I974" s="124"/>
      <c r="J974" s="126" t="str">
        <f t="shared" si="224"/>
        <v/>
      </c>
      <c r="K974" s="127"/>
      <c r="L974" s="126" t="str">
        <f t="shared" si="225"/>
        <v/>
      </c>
      <c r="M974" s="127"/>
      <c r="N974" s="126" t="str">
        <f t="shared" si="226"/>
        <v/>
      </c>
      <c r="O974" s="126" t="str">
        <f t="shared" si="227"/>
        <v/>
      </c>
      <c r="P974" s="126" t="str">
        <f t="shared" si="228"/>
        <v/>
      </c>
      <c r="Q974" s="125"/>
      <c r="S974" s="4" t="str">
        <f t="shared" si="217"/>
        <v/>
      </c>
      <c r="T974" s="11" t="str">
        <f t="shared" si="215"/>
        <v/>
      </c>
      <c r="U974" s="11">
        <f t="shared" si="218"/>
        <v>0</v>
      </c>
      <c r="V974" s="12" t="str">
        <f t="shared" si="219"/>
        <v/>
      </c>
      <c r="X974" s="4" t="str">
        <f t="shared" si="220"/>
        <v/>
      </c>
      <c r="Y974" s="11" t="str">
        <f t="shared" si="221"/>
        <v/>
      </c>
      <c r="Z974" s="11">
        <f t="shared" si="223"/>
        <v>0</v>
      </c>
      <c r="AA974" s="12" t="str">
        <f t="shared" si="222"/>
        <v/>
      </c>
    </row>
    <row r="975" spans="1:27" ht="30" customHeight="1">
      <c r="A975" s="9"/>
      <c r="C975" s="10"/>
      <c r="D975" s="10"/>
      <c r="E975" s="128"/>
      <c r="F975" s="128"/>
      <c r="G975" s="128"/>
      <c r="H975" s="129" t="str">
        <f t="shared" si="216"/>
        <v/>
      </c>
      <c r="I975" s="124"/>
      <c r="J975" s="126" t="str">
        <f t="shared" si="224"/>
        <v/>
      </c>
      <c r="K975" s="127"/>
      <c r="L975" s="126" t="str">
        <f t="shared" si="225"/>
        <v/>
      </c>
      <c r="M975" s="127"/>
      <c r="N975" s="126" t="str">
        <f t="shared" si="226"/>
        <v/>
      </c>
      <c r="O975" s="126" t="str">
        <f t="shared" si="227"/>
        <v/>
      </c>
      <c r="P975" s="126" t="str">
        <f t="shared" si="228"/>
        <v/>
      </c>
      <c r="Q975" s="125"/>
      <c r="S975" s="4" t="str">
        <f t="shared" si="217"/>
        <v/>
      </c>
      <c r="T975" s="11" t="str">
        <f t="shared" si="215"/>
        <v/>
      </c>
      <c r="U975" s="11">
        <f t="shared" si="218"/>
        <v>0</v>
      </c>
      <c r="V975" s="12" t="str">
        <f t="shared" si="219"/>
        <v/>
      </c>
      <c r="X975" s="4" t="str">
        <f t="shared" si="220"/>
        <v/>
      </c>
      <c r="Y975" s="11" t="str">
        <f t="shared" si="221"/>
        <v/>
      </c>
      <c r="Z975" s="11">
        <f t="shared" si="223"/>
        <v>0</v>
      </c>
      <c r="AA975" s="12" t="str">
        <f t="shared" si="222"/>
        <v/>
      </c>
    </row>
    <row r="976" spans="1:27" ht="30" customHeight="1">
      <c r="A976" s="9"/>
      <c r="C976" s="10"/>
      <c r="D976" s="10"/>
      <c r="E976" s="128"/>
      <c r="F976" s="128"/>
      <c r="G976" s="128"/>
      <c r="H976" s="129" t="str">
        <f t="shared" si="216"/>
        <v/>
      </c>
      <c r="I976" s="124"/>
      <c r="J976" s="126" t="str">
        <f t="shared" si="224"/>
        <v/>
      </c>
      <c r="K976" s="127"/>
      <c r="L976" s="126" t="str">
        <f t="shared" si="225"/>
        <v/>
      </c>
      <c r="M976" s="127"/>
      <c r="N976" s="126" t="str">
        <f t="shared" si="226"/>
        <v/>
      </c>
      <c r="O976" s="126" t="str">
        <f t="shared" si="227"/>
        <v/>
      </c>
      <c r="P976" s="126" t="str">
        <f t="shared" si="228"/>
        <v/>
      </c>
      <c r="Q976" s="125"/>
      <c r="S976" s="4" t="str">
        <f t="shared" si="217"/>
        <v/>
      </c>
      <c r="T976" s="11" t="str">
        <f t="shared" si="215"/>
        <v/>
      </c>
      <c r="U976" s="11">
        <f t="shared" si="218"/>
        <v>0</v>
      </c>
      <c r="V976" s="12" t="str">
        <f t="shared" si="219"/>
        <v/>
      </c>
      <c r="X976" s="4" t="str">
        <f t="shared" si="220"/>
        <v/>
      </c>
      <c r="Y976" s="11" t="str">
        <f t="shared" si="221"/>
        <v/>
      </c>
      <c r="Z976" s="11">
        <f t="shared" si="223"/>
        <v>0</v>
      </c>
      <c r="AA976" s="12" t="str">
        <f t="shared" si="222"/>
        <v/>
      </c>
    </row>
    <row r="977" spans="1:27" ht="30" customHeight="1">
      <c r="A977" s="9"/>
      <c r="C977" s="10"/>
      <c r="D977" s="10"/>
      <c r="E977" s="128"/>
      <c r="F977" s="128"/>
      <c r="G977" s="128"/>
      <c r="H977" s="129" t="str">
        <f t="shared" si="216"/>
        <v/>
      </c>
      <c r="I977" s="124"/>
      <c r="J977" s="126" t="str">
        <f t="shared" si="224"/>
        <v/>
      </c>
      <c r="K977" s="127"/>
      <c r="L977" s="126" t="str">
        <f t="shared" si="225"/>
        <v/>
      </c>
      <c r="M977" s="127"/>
      <c r="N977" s="126" t="str">
        <f t="shared" si="226"/>
        <v/>
      </c>
      <c r="O977" s="126" t="str">
        <f t="shared" si="227"/>
        <v/>
      </c>
      <c r="P977" s="126" t="str">
        <f t="shared" si="228"/>
        <v/>
      </c>
      <c r="Q977" s="125"/>
      <c r="S977" s="4" t="str">
        <f t="shared" si="217"/>
        <v/>
      </c>
      <c r="T977" s="11" t="str">
        <f t="shared" si="215"/>
        <v/>
      </c>
      <c r="U977" s="11">
        <f t="shared" si="218"/>
        <v>0</v>
      </c>
      <c r="V977" s="12" t="str">
        <f t="shared" si="219"/>
        <v/>
      </c>
      <c r="X977" s="4" t="str">
        <f t="shared" si="220"/>
        <v/>
      </c>
      <c r="Y977" s="11" t="str">
        <f t="shared" si="221"/>
        <v/>
      </c>
      <c r="Z977" s="11">
        <f t="shared" si="223"/>
        <v>0</v>
      </c>
      <c r="AA977" s="12" t="str">
        <f t="shared" si="222"/>
        <v/>
      </c>
    </row>
    <row r="978" spans="1:27" ht="30" customHeight="1">
      <c r="A978" s="9"/>
      <c r="C978" s="10"/>
      <c r="D978" s="10"/>
      <c r="E978" s="128"/>
      <c r="F978" s="128"/>
      <c r="G978" s="128"/>
      <c r="H978" s="129" t="str">
        <f t="shared" si="216"/>
        <v/>
      </c>
      <c r="I978" s="124"/>
      <c r="J978" s="126" t="str">
        <f t="shared" si="224"/>
        <v/>
      </c>
      <c r="K978" s="127"/>
      <c r="L978" s="126" t="str">
        <f t="shared" si="225"/>
        <v/>
      </c>
      <c r="M978" s="127"/>
      <c r="N978" s="126" t="str">
        <f t="shared" si="226"/>
        <v/>
      </c>
      <c r="O978" s="126" t="str">
        <f t="shared" si="227"/>
        <v/>
      </c>
      <c r="P978" s="126" t="str">
        <f t="shared" si="228"/>
        <v/>
      </c>
      <c r="Q978" s="125"/>
      <c r="S978" s="4" t="str">
        <f t="shared" si="217"/>
        <v/>
      </c>
      <c r="T978" s="11" t="str">
        <f t="shared" si="215"/>
        <v/>
      </c>
      <c r="U978" s="11">
        <f t="shared" si="218"/>
        <v>0</v>
      </c>
      <c r="V978" s="12" t="str">
        <f t="shared" si="219"/>
        <v/>
      </c>
      <c r="X978" s="4" t="str">
        <f t="shared" si="220"/>
        <v/>
      </c>
      <c r="Y978" s="11" t="str">
        <f t="shared" si="221"/>
        <v/>
      </c>
      <c r="Z978" s="11">
        <f t="shared" si="223"/>
        <v>0</v>
      </c>
      <c r="AA978" s="12" t="str">
        <f t="shared" si="222"/>
        <v/>
      </c>
    </row>
    <row r="979" spans="1:27" ht="30" customHeight="1">
      <c r="A979" s="9"/>
      <c r="C979" s="10"/>
      <c r="D979" s="10"/>
      <c r="E979" s="128"/>
      <c r="F979" s="128"/>
      <c r="G979" s="128"/>
      <c r="H979" s="129" t="str">
        <f t="shared" si="216"/>
        <v/>
      </c>
      <c r="I979" s="124"/>
      <c r="J979" s="126" t="str">
        <f t="shared" si="224"/>
        <v/>
      </c>
      <c r="K979" s="127"/>
      <c r="L979" s="126" t="str">
        <f t="shared" si="225"/>
        <v/>
      </c>
      <c r="M979" s="127"/>
      <c r="N979" s="126" t="str">
        <f t="shared" si="226"/>
        <v/>
      </c>
      <c r="O979" s="126" t="str">
        <f t="shared" si="227"/>
        <v/>
      </c>
      <c r="P979" s="126" t="str">
        <f t="shared" si="228"/>
        <v/>
      </c>
      <c r="Q979" s="125"/>
      <c r="S979" s="4" t="str">
        <f t="shared" si="217"/>
        <v/>
      </c>
      <c r="T979" s="11" t="str">
        <f t="shared" si="215"/>
        <v/>
      </c>
      <c r="U979" s="11">
        <f t="shared" si="218"/>
        <v>0</v>
      </c>
      <c r="V979" s="12" t="str">
        <f t="shared" si="219"/>
        <v/>
      </c>
      <c r="X979" s="4" t="str">
        <f t="shared" si="220"/>
        <v/>
      </c>
      <c r="Y979" s="11" t="str">
        <f t="shared" si="221"/>
        <v/>
      </c>
      <c r="Z979" s="11">
        <f t="shared" si="223"/>
        <v>0</v>
      </c>
      <c r="AA979" s="12" t="str">
        <f t="shared" si="222"/>
        <v/>
      </c>
    </row>
    <row r="980" spans="1:27" ht="30" customHeight="1">
      <c r="A980" s="9"/>
      <c r="C980" s="10"/>
      <c r="D980" s="10"/>
      <c r="E980" s="128"/>
      <c r="F980" s="128"/>
      <c r="G980" s="128"/>
      <c r="H980" s="129" t="str">
        <f t="shared" si="216"/>
        <v/>
      </c>
      <c r="I980" s="124"/>
      <c r="J980" s="126" t="str">
        <f t="shared" si="224"/>
        <v/>
      </c>
      <c r="K980" s="127"/>
      <c r="L980" s="126" t="str">
        <f t="shared" si="225"/>
        <v/>
      </c>
      <c r="M980" s="127"/>
      <c r="N980" s="126" t="str">
        <f t="shared" si="226"/>
        <v/>
      </c>
      <c r="O980" s="126" t="str">
        <f t="shared" si="227"/>
        <v/>
      </c>
      <c r="P980" s="126" t="str">
        <f t="shared" si="228"/>
        <v/>
      </c>
      <c r="Q980" s="125"/>
      <c r="S980" s="4" t="str">
        <f t="shared" si="217"/>
        <v/>
      </c>
      <c r="T980" s="11" t="str">
        <f t="shared" si="215"/>
        <v/>
      </c>
      <c r="U980" s="11">
        <f t="shared" si="218"/>
        <v>0</v>
      </c>
      <c r="V980" s="12" t="str">
        <f t="shared" si="219"/>
        <v/>
      </c>
      <c r="X980" s="4" t="str">
        <f t="shared" si="220"/>
        <v/>
      </c>
      <c r="Y980" s="11" t="str">
        <f t="shared" si="221"/>
        <v/>
      </c>
      <c r="Z980" s="11">
        <f t="shared" si="223"/>
        <v>0</v>
      </c>
      <c r="AA980" s="12" t="str">
        <f t="shared" si="222"/>
        <v/>
      </c>
    </row>
    <row r="981" spans="1:27" ht="30" customHeight="1">
      <c r="A981" s="9"/>
      <c r="C981" s="10"/>
      <c r="D981" s="10"/>
      <c r="E981" s="128"/>
      <c r="F981" s="128"/>
      <c r="G981" s="128"/>
      <c r="H981" s="129" t="str">
        <f t="shared" si="216"/>
        <v/>
      </c>
      <c r="I981" s="124"/>
      <c r="J981" s="126" t="str">
        <f t="shared" si="224"/>
        <v/>
      </c>
      <c r="K981" s="127"/>
      <c r="L981" s="126" t="str">
        <f t="shared" si="225"/>
        <v/>
      </c>
      <c r="M981" s="127"/>
      <c r="N981" s="126" t="str">
        <f t="shared" si="226"/>
        <v/>
      </c>
      <c r="O981" s="126" t="str">
        <f t="shared" si="227"/>
        <v/>
      </c>
      <c r="P981" s="126" t="str">
        <f t="shared" si="228"/>
        <v/>
      </c>
      <c r="Q981" s="125"/>
      <c r="S981" s="4" t="str">
        <f t="shared" si="217"/>
        <v/>
      </c>
      <c r="T981" s="11" t="str">
        <f t="shared" si="215"/>
        <v/>
      </c>
      <c r="U981" s="11">
        <f t="shared" si="218"/>
        <v>0</v>
      </c>
      <c r="V981" s="12" t="str">
        <f t="shared" si="219"/>
        <v/>
      </c>
      <c r="X981" s="4" t="str">
        <f t="shared" si="220"/>
        <v/>
      </c>
      <c r="Y981" s="11" t="str">
        <f t="shared" si="221"/>
        <v/>
      </c>
      <c r="Z981" s="11">
        <f t="shared" si="223"/>
        <v>0</v>
      </c>
      <c r="AA981" s="12" t="str">
        <f t="shared" si="222"/>
        <v/>
      </c>
    </row>
    <row r="982" spans="1:27" ht="30" customHeight="1">
      <c r="A982" s="9"/>
      <c r="C982" s="10"/>
      <c r="D982" s="10"/>
      <c r="E982" s="128"/>
      <c r="F982" s="128"/>
      <c r="G982" s="128"/>
      <c r="H982" s="129" t="str">
        <f t="shared" si="216"/>
        <v/>
      </c>
      <c r="I982" s="124"/>
      <c r="J982" s="126" t="str">
        <f t="shared" si="224"/>
        <v/>
      </c>
      <c r="K982" s="127"/>
      <c r="L982" s="126" t="str">
        <f t="shared" si="225"/>
        <v/>
      </c>
      <c r="M982" s="127"/>
      <c r="N982" s="126" t="str">
        <f t="shared" si="226"/>
        <v/>
      </c>
      <c r="O982" s="126" t="str">
        <f t="shared" si="227"/>
        <v/>
      </c>
      <c r="P982" s="126" t="str">
        <f t="shared" si="228"/>
        <v/>
      </c>
      <c r="Q982" s="125"/>
      <c r="S982" s="4" t="str">
        <f t="shared" si="217"/>
        <v/>
      </c>
      <c r="T982" s="11" t="str">
        <f t="shared" si="215"/>
        <v/>
      </c>
      <c r="U982" s="11">
        <f t="shared" si="218"/>
        <v>0</v>
      </c>
      <c r="V982" s="12" t="str">
        <f t="shared" si="219"/>
        <v/>
      </c>
      <c r="X982" s="4" t="str">
        <f t="shared" si="220"/>
        <v/>
      </c>
      <c r="Y982" s="11" t="str">
        <f t="shared" si="221"/>
        <v/>
      </c>
      <c r="Z982" s="11">
        <f t="shared" si="223"/>
        <v>0</v>
      </c>
      <c r="AA982" s="12" t="str">
        <f t="shared" si="222"/>
        <v/>
      </c>
    </row>
    <row r="983" spans="1:27" ht="30" customHeight="1">
      <c r="A983" s="9"/>
      <c r="C983" s="10"/>
      <c r="D983" s="10"/>
      <c r="E983" s="128"/>
      <c r="F983" s="128"/>
      <c r="G983" s="128"/>
      <c r="H983" s="129" t="str">
        <f t="shared" si="216"/>
        <v/>
      </c>
      <c r="I983" s="124"/>
      <c r="J983" s="126" t="str">
        <f t="shared" si="224"/>
        <v/>
      </c>
      <c r="K983" s="127"/>
      <c r="L983" s="126" t="str">
        <f t="shared" si="225"/>
        <v/>
      </c>
      <c r="M983" s="127"/>
      <c r="N983" s="126" t="str">
        <f t="shared" si="226"/>
        <v/>
      </c>
      <c r="O983" s="126" t="str">
        <f t="shared" si="227"/>
        <v/>
      </c>
      <c r="P983" s="126" t="str">
        <f t="shared" si="228"/>
        <v/>
      </c>
      <c r="Q983" s="125"/>
      <c r="S983" s="4" t="str">
        <f t="shared" si="217"/>
        <v/>
      </c>
      <c r="T983" s="11" t="str">
        <f t="shared" si="215"/>
        <v/>
      </c>
      <c r="U983" s="11">
        <f t="shared" si="218"/>
        <v>0</v>
      </c>
      <c r="V983" s="12" t="str">
        <f t="shared" si="219"/>
        <v/>
      </c>
      <c r="X983" s="4" t="str">
        <f t="shared" si="220"/>
        <v/>
      </c>
      <c r="Y983" s="11" t="str">
        <f t="shared" si="221"/>
        <v/>
      </c>
      <c r="Z983" s="11">
        <f t="shared" si="223"/>
        <v>0</v>
      </c>
      <c r="AA983" s="12" t="str">
        <f t="shared" si="222"/>
        <v/>
      </c>
    </row>
    <row r="984" spans="1:27" ht="30" customHeight="1">
      <c r="A984" s="9"/>
      <c r="C984" s="10"/>
      <c r="D984" s="10"/>
      <c r="E984" s="128"/>
      <c r="F984" s="128"/>
      <c r="G984" s="128"/>
      <c r="H984" s="129" t="str">
        <f t="shared" si="216"/>
        <v/>
      </c>
      <c r="I984" s="124"/>
      <c r="J984" s="126" t="str">
        <f t="shared" si="224"/>
        <v/>
      </c>
      <c r="K984" s="127"/>
      <c r="L984" s="126" t="str">
        <f t="shared" si="225"/>
        <v/>
      </c>
      <c r="M984" s="127"/>
      <c r="N984" s="126" t="str">
        <f t="shared" si="226"/>
        <v/>
      </c>
      <c r="O984" s="126" t="str">
        <f t="shared" si="227"/>
        <v/>
      </c>
      <c r="P984" s="126" t="str">
        <f t="shared" si="228"/>
        <v/>
      </c>
      <c r="Q984" s="125"/>
      <c r="S984" s="4" t="str">
        <f t="shared" si="217"/>
        <v/>
      </c>
      <c r="T984" s="11" t="str">
        <f t="shared" si="215"/>
        <v/>
      </c>
      <c r="U984" s="11">
        <f t="shared" si="218"/>
        <v>0</v>
      </c>
      <c r="V984" s="12" t="str">
        <f t="shared" si="219"/>
        <v/>
      </c>
      <c r="X984" s="4" t="str">
        <f t="shared" si="220"/>
        <v/>
      </c>
      <c r="Y984" s="11" t="str">
        <f t="shared" si="221"/>
        <v/>
      </c>
      <c r="Z984" s="11">
        <f t="shared" si="223"/>
        <v>0</v>
      </c>
      <c r="AA984" s="12" t="str">
        <f t="shared" si="222"/>
        <v/>
      </c>
    </row>
    <row r="985" spans="1:27" ht="30" customHeight="1">
      <c r="A985" s="9"/>
      <c r="C985" s="10"/>
      <c r="D985" s="10"/>
      <c r="E985" s="128"/>
      <c r="F985" s="128"/>
      <c r="G985" s="128"/>
      <c r="H985" s="129" t="str">
        <f t="shared" si="216"/>
        <v/>
      </c>
      <c r="I985" s="124"/>
      <c r="J985" s="126" t="str">
        <f t="shared" si="224"/>
        <v/>
      </c>
      <c r="K985" s="127"/>
      <c r="L985" s="126" t="str">
        <f t="shared" si="225"/>
        <v/>
      </c>
      <c r="M985" s="127"/>
      <c r="N985" s="126" t="str">
        <f t="shared" si="226"/>
        <v/>
      </c>
      <c r="O985" s="126" t="str">
        <f t="shared" si="227"/>
        <v/>
      </c>
      <c r="P985" s="126" t="str">
        <f t="shared" si="228"/>
        <v/>
      </c>
      <c r="Q985" s="125"/>
      <c r="S985" s="4" t="str">
        <f t="shared" si="217"/>
        <v/>
      </c>
      <c r="T985" s="11" t="str">
        <f t="shared" si="215"/>
        <v/>
      </c>
      <c r="U985" s="11">
        <f t="shared" si="218"/>
        <v>0</v>
      </c>
      <c r="V985" s="12" t="str">
        <f t="shared" si="219"/>
        <v/>
      </c>
      <c r="X985" s="4" t="str">
        <f t="shared" si="220"/>
        <v/>
      </c>
      <c r="Y985" s="11" t="str">
        <f t="shared" si="221"/>
        <v/>
      </c>
      <c r="Z985" s="11">
        <f t="shared" si="223"/>
        <v>0</v>
      </c>
      <c r="AA985" s="12" t="str">
        <f t="shared" si="222"/>
        <v/>
      </c>
    </row>
    <row r="986" spans="1:27" ht="30" customHeight="1">
      <c r="A986" s="9"/>
      <c r="C986" s="10"/>
      <c r="D986" s="10"/>
      <c r="E986" s="128"/>
      <c r="F986" s="128"/>
      <c r="G986" s="128"/>
      <c r="H986" s="129" t="str">
        <f t="shared" si="216"/>
        <v/>
      </c>
      <c r="I986" s="124"/>
      <c r="J986" s="126" t="str">
        <f t="shared" si="224"/>
        <v/>
      </c>
      <c r="K986" s="127"/>
      <c r="L986" s="126" t="str">
        <f t="shared" si="225"/>
        <v/>
      </c>
      <c r="M986" s="127"/>
      <c r="N986" s="126" t="str">
        <f t="shared" si="226"/>
        <v/>
      </c>
      <c r="O986" s="126" t="str">
        <f t="shared" si="227"/>
        <v/>
      </c>
      <c r="P986" s="126" t="str">
        <f t="shared" si="228"/>
        <v/>
      </c>
      <c r="Q986" s="125"/>
      <c r="S986" s="4" t="str">
        <f t="shared" si="217"/>
        <v/>
      </c>
      <c r="T986" s="11" t="str">
        <f t="shared" si="215"/>
        <v/>
      </c>
      <c r="U986" s="11">
        <f t="shared" si="218"/>
        <v>0</v>
      </c>
      <c r="V986" s="12" t="str">
        <f t="shared" si="219"/>
        <v/>
      </c>
      <c r="X986" s="4" t="str">
        <f t="shared" si="220"/>
        <v/>
      </c>
      <c r="Y986" s="11" t="str">
        <f t="shared" si="221"/>
        <v/>
      </c>
      <c r="Z986" s="11">
        <f t="shared" si="223"/>
        <v>0</v>
      </c>
      <c r="AA986" s="12" t="str">
        <f t="shared" si="222"/>
        <v/>
      </c>
    </row>
    <row r="987" spans="1:27" ht="30" customHeight="1">
      <c r="A987" s="9"/>
      <c r="C987" s="10"/>
      <c r="D987" s="10"/>
      <c r="E987" s="128"/>
      <c r="F987" s="128"/>
      <c r="G987" s="128"/>
      <c r="H987" s="129" t="str">
        <f t="shared" si="216"/>
        <v/>
      </c>
      <c r="I987" s="124"/>
      <c r="J987" s="126" t="str">
        <f t="shared" si="224"/>
        <v/>
      </c>
      <c r="K987" s="127"/>
      <c r="L987" s="126" t="str">
        <f t="shared" si="225"/>
        <v/>
      </c>
      <c r="M987" s="127"/>
      <c r="N987" s="126" t="str">
        <f t="shared" si="226"/>
        <v/>
      </c>
      <c r="O987" s="126" t="str">
        <f t="shared" si="227"/>
        <v/>
      </c>
      <c r="P987" s="126" t="str">
        <f t="shared" si="228"/>
        <v/>
      </c>
      <c r="Q987" s="125"/>
      <c r="S987" s="4" t="str">
        <f t="shared" si="217"/>
        <v/>
      </c>
      <c r="T987" s="11" t="str">
        <f t="shared" si="215"/>
        <v/>
      </c>
      <c r="U987" s="11">
        <f t="shared" si="218"/>
        <v>0</v>
      </c>
      <c r="V987" s="12" t="str">
        <f t="shared" si="219"/>
        <v/>
      </c>
      <c r="X987" s="4" t="str">
        <f t="shared" si="220"/>
        <v/>
      </c>
      <c r="Y987" s="11" t="str">
        <f t="shared" si="221"/>
        <v/>
      </c>
      <c r="Z987" s="11">
        <f t="shared" si="223"/>
        <v>0</v>
      </c>
      <c r="AA987" s="12" t="str">
        <f t="shared" si="222"/>
        <v/>
      </c>
    </row>
    <row r="988" spans="1:27" ht="30" customHeight="1">
      <c r="A988" s="9"/>
      <c r="C988" s="10"/>
      <c r="D988" s="10"/>
      <c r="E988" s="128"/>
      <c r="F988" s="128"/>
      <c r="G988" s="128"/>
      <c r="H988" s="129" t="str">
        <f t="shared" si="216"/>
        <v/>
      </c>
      <c r="I988" s="124"/>
      <c r="J988" s="126" t="str">
        <f t="shared" si="224"/>
        <v/>
      </c>
      <c r="K988" s="127"/>
      <c r="L988" s="126" t="str">
        <f t="shared" si="225"/>
        <v/>
      </c>
      <c r="M988" s="127"/>
      <c r="N988" s="126" t="str">
        <f t="shared" si="226"/>
        <v/>
      </c>
      <c r="O988" s="126" t="str">
        <f t="shared" si="227"/>
        <v/>
      </c>
      <c r="P988" s="126" t="str">
        <f t="shared" si="228"/>
        <v/>
      </c>
      <c r="Q988" s="125"/>
      <c r="S988" s="4" t="str">
        <f t="shared" si="217"/>
        <v/>
      </c>
      <c r="T988" s="11" t="str">
        <f t="shared" si="215"/>
        <v/>
      </c>
      <c r="U988" s="11">
        <f t="shared" si="218"/>
        <v>0</v>
      </c>
      <c r="V988" s="12" t="str">
        <f t="shared" si="219"/>
        <v/>
      </c>
      <c r="X988" s="4" t="str">
        <f t="shared" si="220"/>
        <v/>
      </c>
      <c r="Y988" s="11" t="str">
        <f t="shared" si="221"/>
        <v/>
      </c>
      <c r="Z988" s="11">
        <f t="shared" si="223"/>
        <v>0</v>
      </c>
      <c r="AA988" s="12" t="str">
        <f t="shared" si="222"/>
        <v/>
      </c>
    </row>
    <row r="989" spans="1:27" ht="30" customHeight="1">
      <c r="A989" s="9"/>
      <c r="C989" s="10"/>
      <c r="D989" s="10"/>
      <c r="E989" s="128"/>
      <c r="F989" s="128"/>
      <c r="G989" s="128"/>
      <c r="H989" s="129" t="str">
        <f t="shared" si="216"/>
        <v/>
      </c>
      <c r="I989" s="124"/>
      <c r="J989" s="126" t="str">
        <f t="shared" si="224"/>
        <v/>
      </c>
      <c r="K989" s="127"/>
      <c r="L989" s="126" t="str">
        <f t="shared" si="225"/>
        <v/>
      </c>
      <c r="M989" s="127"/>
      <c r="N989" s="126" t="str">
        <f t="shared" si="226"/>
        <v/>
      </c>
      <c r="O989" s="126" t="str">
        <f t="shared" si="227"/>
        <v/>
      </c>
      <c r="P989" s="126" t="str">
        <f t="shared" si="228"/>
        <v/>
      </c>
      <c r="Q989" s="125"/>
      <c r="S989" s="4" t="str">
        <f t="shared" si="217"/>
        <v/>
      </c>
      <c r="T989" s="11" t="str">
        <f t="shared" si="215"/>
        <v/>
      </c>
      <c r="U989" s="11">
        <f t="shared" si="218"/>
        <v>0</v>
      </c>
      <c r="V989" s="12" t="str">
        <f t="shared" si="219"/>
        <v/>
      </c>
      <c r="X989" s="4" t="str">
        <f t="shared" si="220"/>
        <v/>
      </c>
      <c r="Y989" s="11" t="str">
        <f t="shared" si="221"/>
        <v/>
      </c>
      <c r="Z989" s="11">
        <f t="shared" si="223"/>
        <v>0</v>
      </c>
      <c r="AA989" s="12" t="str">
        <f t="shared" si="222"/>
        <v/>
      </c>
    </row>
    <row r="990" spans="1:27" ht="30" customHeight="1">
      <c r="A990" s="9"/>
      <c r="C990" s="10"/>
      <c r="D990" s="10"/>
      <c r="E990" s="128"/>
      <c r="F990" s="128"/>
      <c r="G990" s="128"/>
      <c r="H990" s="129" t="str">
        <f t="shared" si="216"/>
        <v/>
      </c>
      <c r="I990" s="124"/>
      <c r="J990" s="126" t="str">
        <f t="shared" si="224"/>
        <v/>
      </c>
      <c r="K990" s="127"/>
      <c r="L990" s="126" t="str">
        <f t="shared" si="225"/>
        <v/>
      </c>
      <c r="M990" s="127"/>
      <c r="N990" s="126" t="str">
        <f t="shared" si="226"/>
        <v/>
      </c>
      <c r="O990" s="126" t="str">
        <f t="shared" si="227"/>
        <v/>
      </c>
      <c r="P990" s="126" t="str">
        <f t="shared" si="228"/>
        <v/>
      </c>
      <c r="Q990" s="125"/>
      <c r="S990" s="4" t="str">
        <f t="shared" si="217"/>
        <v/>
      </c>
      <c r="T990" s="11" t="str">
        <f t="shared" si="215"/>
        <v/>
      </c>
      <c r="U990" s="11">
        <f t="shared" si="218"/>
        <v>0</v>
      </c>
      <c r="V990" s="12" t="str">
        <f t="shared" si="219"/>
        <v/>
      </c>
      <c r="X990" s="4" t="str">
        <f t="shared" si="220"/>
        <v/>
      </c>
      <c r="Y990" s="11" t="str">
        <f t="shared" si="221"/>
        <v/>
      </c>
      <c r="Z990" s="11">
        <f t="shared" si="223"/>
        <v>0</v>
      </c>
      <c r="AA990" s="12" t="str">
        <f t="shared" si="222"/>
        <v/>
      </c>
    </row>
    <row r="991" spans="1:27" ht="30" customHeight="1">
      <c r="A991" s="9"/>
      <c r="C991" s="10"/>
      <c r="D991" s="10"/>
      <c r="E991" s="128"/>
      <c r="F991" s="128"/>
      <c r="G991" s="128"/>
      <c r="H991" s="129" t="str">
        <f t="shared" si="216"/>
        <v/>
      </c>
      <c r="I991" s="124"/>
      <c r="J991" s="126" t="str">
        <f t="shared" si="224"/>
        <v/>
      </c>
      <c r="K991" s="127"/>
      <c r="L991" s="126" t="str">
        <f t="shared" si="225"/>
        <v/>
      </c>
      <c r="M991" s="127"/>
      <c r="N991" s="126" t="str">
        <f t="shared" si="226"/>
        <v/>
      </c>
      <c r="O991" s="126" t="str">
        <f t="shared" si="227"/>
        <v/>
      </c>
      <c r="P991" s="126" t="str">
        <f t="shared" si="228"/>
        <v/>
      </c>
      <c r="Q991" s="125"/>
      <c r="S991" s="4" t="str">
        <f t="shared" si="217"/>
        <v/>
      </c>
      <c r="T991" s="11" t="str">
        <f t="shared" si="215"/>
        <v/>
      </c>
      <c r="U991" s="11">
        <f t="shared" si="218"/>
        <v>0</v>
      </c>
      <c r="V991" s="12" t="str">
        <f t="shared" si="219"/>
        <v/>
      </c>
      <c r="X991" s="4" t="str">
        <f t="shared" si="220"/>
        <v/>
      </c>
      <c r="Y991" s="11" t="str">
        <f t="shared" si="221"/>
        <v/>
      </c>
      <c r="Z991" s="11">
        <f t="shared" si="223"/>
        <v>0</v>
      </c>
      <c r="AA991" s="12" t="str">
        <f t="shared" si="222"/>
        <v/>
      </c>
    </row>
    <row r="992" spans="1:27" ht="30" customHeight="1">
      <c r="A992" s="9"/>
      <c r="C992" s="10"/>
      <c r="D992" s="10"/>
      <c r="E992" s="128"/>
      <c r="F992" s="128"/>
      <c r="G992" s="128"/>
      <c r="H992" s="129" t="str">
        <f t="shared" si="216"/>
        <v/>
      </c>
      <c r="I992" s="124"/>
      <c r="J992" s="126" t="str">
        <f t="shared" si="224"/>
        <v/>
      </c>
      <c r="K992" s="127"/>
      <c r="L992" s="126" t="str">
        <f t="shared" si="225"/>
        <v/>
      </c>
      <c r="M992" s="127"/>
      <c r="N992" s="126" t="str">
        <f t="shared" si="226"/>
        <v/>
      </c>
      <c r="O992" s="126" t="str">
        <f t="shared" si="227"/>
        <v/>
      </c>
      <c r="P992" s="126" t="str">
        <f t="shared" si="228"/>
        <v/>
      </c>
      <c r="Q992" s="125"/>
      <c r="S992" s="4" t="str">
        <f t="shared" si="217"/>
        <v/>
      </c>
      <c r="T992" s="11" t="str">
        <f t="shared" si="215"/>
        <v/>
      </c>
      <c r="U992" s="11">
        <f t="shared" si="218"/>
        <v>0</v>
      </c>
      <c r="V992" s="12" t="str">
        <f t="shared" si="219"/>
        <v/>
      </c>
      <c r="X992" s="4" t="str">
        <f t="shared" si="220"/>
        <v/>
      </c>
      <c r="Y992" s="11" t="str">
        <f t="shared" si="221"/>
        <v/>
      </c>
      <c r="Z992" s="11">
        <f t="shared" si="223"/>
        <v>0</v>
      </c>
      <c r="AA992" s="12" t="str">
        <f t="shared" si="222"/>
        <v/>
      </c>
    </row>
    <row r="993" spans="1:27" ht="30" customHeight="1">
      <c r="A993" s="9"/>
      <c r="C993" s="10"/>
      <c r="D993" s="10"/>
      <c r="E993" s="128"/>
      <c r="F993" s="128"/>
      <c r="G993" s="128"/>
      <c r="H993" s="129" t="str">
        <f t="shared" si="216"/>
        <v/>
      </c>
      <c r="I993" s="124"/>
      <c r="J993" s="126" t="str">
        <f t="shared" si="224"/>
        <v/>
      </c>
      <c r="K993" s="127"/>
      <c r="L993" s="126" t="str">
        <f t="shared" si="225"/>
        <v/>
      </c>
      <c r="M993" s="127"/>
      <c r="N993" s="126" t="str">
        <f t="shared" si="226"/>
        <v/>
      </c>
      <c r="O993" s="126" t="str">
        <f t="shared" si="227"/>
        <v/>
      </c>
      <c r="P993" s="126" t="str">
        <f t="shared" si="228"/>
        <v/>
      </c>
      <c r="Q993" s="125"/>
      <c r="S993" s="4" t="str">
        <f t="shared" si="217"/>
        <v/>
      </c>
      <c r="T993" s="11" t="str">
        <f t="shared" si="215"/>
        <v/>
      </c>
      <c r="U993" s="11">
        <f t="shared" si="218"/>
        <v>0</v>
      </c>
      <c r="V993" s="12" t="str">
        <f t="shared" si="219"/>
        <v/>
      </c>
      <c r="X993" s="4" t="str">
        <f t="shared" si="220"/>
        <v/>
      </c>
      <c r="Y993" s="11" t="str">
        <f t="shared" si="221"/>
        <v/>
      </c>
      <c r="Z993" s="11">
        <f t="shared" si="223"/>
        <v>0</v>
      </c>
      <c r="AA993" s="12" t="str">
        <f t="shared" si="222"/>
        <v/>
      </c>
    </row>
    <row r="994" spans="1:27" ht="30" customHeight="1">
      <c r="A994" s="9"/>
      <c r="C994" s="10"/>
      <c r="D994" s="10"/>
      <c r="E994" s="128"/>
      <c r="F994" s="128"/>
      <c r="G994" s="128"/>
      <c r="H994" s="129" t="str">
        <f t="shared" si="216"/>
        <v/>
      </c>
      <c r="I994" s="124"/>
      <c r="J994" s="126" t="str">
        <f t="shared" si="224"/>
        <v/>
      </c>
      <c r="K994" s="127"/>
      <c r="L994" s="126" t="str">
        <f t="shared" si="225"/>
        <v/>
      </c>
      <c r="M994" s="127"/>
      <c r="N994" s="126" t="str">
        <f t="shared" si="226"/>
        <v/>
      </c>
      <c r="O994" s="126" t="str">
        <f t="shared" si="227"/>
        <v/>
      </c>
      <c r="P994" s="126" t="str">
        <f t="shared" si="228"/>
        <v/>
      </c>
      <c r="Q994" s="125"/>
      <c r="S994" s="4" t="str">
        <f t="shared" si="217"/>
        <v/>
      </c>
      <c r="T994" s="11" t="str">
        <f t="shared" si="215"/>
        <v/>
      </c>
      <c r="U994" s="11">
        <f t="shared" si="218"/>
        <v>0</v>
      </c>
      <c r="V994" s="12" t="str">
        <f t="shared" si="219"/>
        <v/>
      </c>
      <c r="X994" s="4" t="str">
        <f t="shared" si="220"/>
        <v/>
      </c>
      <c r="Y994" s="11" t="str">
        <f t="shared" si="221"/>
        <v/>
      </c>
      <c r="Z994" s="11">
        <f t="shared" si="223"/>
        <v>0</v>
      </c>
      <c r="AA994" s="12" t="str">
        <f t="shared" si="222"/>
        <v/>
      </c>
    </row>
    <row r="995" spans="1:27" ht="30" customHeight="1">
      <c r="A995" s="9"/>
      <c r="C995" s="10"/>
      <c r="D995" s="10"/>
      <c r="E995" s="128"/>
      <c r="F995" s="128"/>
      <c r="G995" s="128"/>
      <c r="H995" s="129" t="str">
        <f t="shared" si="216"/>
        <v/>
      </c>
      <c r="I995" s="124"/>
      <c r="J995" s="126" t="str">
        <f t="shared" si="224"/>
        <v/>
      </c>
      <c r="K995" s="127"/>
      <c r="L995" s="126" t="str">
        <f t="shared" si="225"/>
        <v/>
      </c>
      <c r="M995" s="127"/>
      <c r="N995" s="126" t="str">
        <f t="shared" si="226"/>
        <v/>
      </c>
      <c r="O995" s="126" t="str">
        <f t="shared" si="227"/>
        <v/>
      </c>
      <c r="P995" s="126" t="str">
        <f t="shared" si="228"/>
        <v/>
      </c>
      <c r="Q995" s="125"/>
      <c r="S995" s="4" t="str">
        <f t="shared" si="217"/>
        <v/>
      </c>
      <c r="T995" s="11" t="str">
        <f t="shared" si="215"/>
        <v/>
      </c>
      <c r="U995" s="11">
        <f t="shared" si="218"/>
        <v>0</v>
      </c>
      <c r="V995" s="12" t="str">
        <f t="shared" si="219"/>
        <v/>
      </c>
      <c r="X995" s="4" t="str">
        <f t="shared" si="220"/>
        <v/>
      </c>
      <c r="Y995" s="11" t="str">
        <f t="shared" si="221"/>
        <v/>
      </c>
      <c r="Z995" s="11">
        <f t="shared" si="223"/>
        <v>0</v>
      </c>
      <c r="AA995" s="12" t="str">
        <f t="shared" si="222"/>
        <v/>
      </c>
    </row>
    <row r="996" spans="1:27" ht="30" customHeight="1">
      <c r="A996" s="9"/>
      <c r="C996" s="10"/>
      <c r="D996" s="10"/>
      <c r="E996" s="128"/>
      <c r="F996" s="128"/>
      <c r="G996" s="128"/>
      <c r="H996" s="129" t="str">
        <f t="shared" si="216"/>
        <v/>
      </c>
      <c r="I996" s="124"/>
      <c r="J996" s="126" t="str">
        <f t="shared" si="224"/>
        <v/>
      </c>
      <c r="K996" s="127"/>
      <c r="L996" s="126" t="str">
        <f t="shared" si="225"/>
        <v/>
      </c>
      <c r="M996" s="127"/>
      <c r="N996" s="126" t="str">
        <f t="shared" si="226"/>
        <v/>
      </c>
      <c r="O996" s="126" t="str">
        <f t="shared" si="227"/>
        <v/>
      </c>
      <c r="P996" s="126" t="str">
        <f t="shared" si="228"/>
        <v/>
      </c>
      <c r="Q996" s="125"/>
      <c r="S996" s="4" t="str">
        <f t="shared" si="217"/>
        <v/>
      </c>
      <c r="T996" s="11" t="str">
        <f t="shared" si="215"/>
        <v/>
      </c>
      <c r="U996" s="11">
        <f t="shared" si="218"/>
        <v>0</v>
      </c>
      <c r="V996" s="12" t="str">
        <f t="shared" si="219"/>
        <v/>
      </c>
      <c r="X996" s="4" t="str">
        <f t="shared" si="220"/>
        <v/>
      </c>
      <c r="Y996" s="11" t="str">
        <f t="shared" si="221"/>
        <v/>
      </c>
      <c r="Z996" s="11">
        <f t="shared" si="223"/>
        <v>0</v>
      </c>
      <c r="AA996" s="12" t="str">
        <f t="shared" si="222"/>
        <v/>
      </c>
    </row>
    <row r="997" spans="1:27" ht="30" customHeight="1">
      <c r="A997" s="9"/>
      <c r="C997" s="10"/>
      <c r="D997" s="10"/>
      <c r="E997" s="128"/>
      <c r="F997" s="128"/>
      <c r="G997" s="128"/>
      <c r="H997" s="129" t="str">
        <f t="shared" si="216"/>
        <v/>
      </c>
      <c r="I997" s="124"/>
      <c r="J997" s="126" t="str">
        <f t="shared" si="224"/>
        <v/>
      </c>
      <c r="K997" s="127"/>
      <c r="L997" s="126" t="str">
        <f t="shared" si="225"/>
        <v/>
      </c>
      <c r="M997" s="127"/>
      <c r="N997" s="126" t="str">
        <f t="shared" si="226"/>
        <v/>
      </c>
      <c r="O997" s="126" t="str">
        <f t="shared" si="227"/>
        <v/>
      </c>
      <c r="P997" s="126" t="str">
        <f t="shared" si="228"/>
        <v/>
      </c>
      <c r="Q997" s="125"/>
      <c r="S997" s="4" t="str">
        <f t="shared" si="217"/>
        <v/>
      </c>
      <c r="T997" s="11" t="str">
        <f t="shared" si="215"/>
        <v/>
      </c>
      <c r="U997" s="11">
        <f t="shared" si="218"/>
        <v>0</v>
      </c>
      <c r="V997" s="12" t="str">
        <f t="shared" si="219"/>
        <v/>
      </c>
      <c r="X997" s="4" t="str">
        <f t="shared" si="220"/>
        <v/>
      </c>
      <c r="Y997" s="11" t="str">
        <f t="shared" si="221"/>
        <v/>
      </c>
      <c r="Z997" s="11">
        <f t="shared" si="223"/>
        <v>0</v>
      </c>
      <c r="AA997" s="12" t="str">
        <f t="shared" si="222"/>
        <v/>
      </c>
    </row>
    <row r="998" spans="1:27" ht="30" customHeight="1">
      <c r="A998" s="9"/>
      <c r="C998" s="10"/>
      <c r="D998" s="10"/>
      <c r="E998" s="128"/>
      <c r="F998" s="128"/>
      <c r="G998" s="128"/>
      <c r="H998" s="129" t="str">
        <f t="shared" si="216"/>
        <v/>
      </c>
      <c r="I998" s="124"/>
      <c r="J998" s="126" t="str">
        <f t="shared" si="224"/>
        <v/>
      </c>
      <c r="K998" s="127"/>
      <c r="L998" s="126" t="str">
        <f t="shared" si="225"/>
        <v/>
      </c>
      <c r="M998" s="127"/>
      <c r="N998" s="126" t="str">
        <f t="shared" si="226"/>
        <v/>
      </c>
      <c r="O998" s="126" t="str">
        <f t="shared" si="227"/>
        <v/>
      </c>
      <c r="P998" s="126" t="str">
        <f t="shared" si="228"/>
        <v/>
      </c>
      <c r="Q998" s="125"/>
      <c r="S998" s="4" t="str">
        <f t="shared" si="217"/>
        <v/>
      </c>
      <c r="T998" s="11" t="str">
        <f t="shared" si="215"/>
        <v/>
      </c>
      <c r="U998" s="11">
        <f t="shared" si="218"/>
        <v>0</v>
      </c>
      <c r="V998" s="12" t="str">
        <f t="shared" si="219"/>
        <v/>
      </c>
      <c r="X998" s="4" t="str">
        <f t="shared" si="220"/>
        <v/>
      </c>
      <c r="Y998" s="11" t="str">
        <f t="shared" si="221"/>
        <v/>
      </c>
      <c r="Z998" s="11">
        <f t="shared" si="223"/>
        <v>0</v>
      </c>
      <c r="AA998" s="12" t="str">
        <f t="shared" si="222"/>
        <v/>
      </c>
    </row>
    <row r="999" spans="1:27" ht="30" customHeight="1">
      <c r="A999" s="9"/>
      <c r="C999" s="10"/>
      <c r="D999" s="10"/>
      <c r="E999" s="128"/>
      <c r="F999" s="128"/>
      <c r="G999" s="128"/>
      <c r="H999" s="129" t="str">
        <f t="shared" si="216"/>
        <v/>
      </c>
      <c r="I999" s="124"/>
      <c r="J999" s="126" t="str">
        <f t="shared" si="224"/>
        <v/>
      </c>
      <c r="K999" s="127"/>
      <c r="L999" s="126" t="str">
        <f t="shared" si="225"/>
        <v/>
      </c>
      <c r="M999" s="127"/>
      <c r="N999" s="126" t="str">
        <f t="shared" si="226"/>
        <v/>
      </c>
      <c r="O999" s="126" t="str">
        <f t="shared" si="227"/>
        <v/>
      </c>
      <c r="P999" s="126" t="str">
        <f t="shared" si="228"/>
        <v/>
      </c>
      <c r="Q999" s="125"/>
      <c r="S999" s="4" t="str">
        <f t="shared" si="217"/>
        <v/>
      </c>
      <c r="T999" s="11" t="str">
        <f t="shared" si="215"/>
        <v/>
      </c>
      <c r="U999" s="11">
        <f t="shared" si="218"/>
        <v>0</v>
      </c>
      <c r="V999" s="12" t="str">
        <f t="shared" si="219"/>
        <v/>
      </c>
      <c r="X999" s="4" t="str">
        <f t="shared" si="220"/>
        <v/>
      </c>
      <c r="Y999" s="11" t="str">
        <f t="shared" si="221"/>
        <v/>
      </c>
      <c r="Z999" s="11">
        <f t="shared" si="223"/>
        <v>0</v>
      </c>
      <c r="AA999" s="12" t="str">
        <f t="shared" si="222"/>
        <v/>
      </c>
    </row>
    <row r="1000" spans="1:27" ht="30" customHeight="1">
      <c r="A1000" s="9"/>
      <c r="C1000" s="10"/>
      <c r="D1000" s="10"/>
      <c r="E1000" s="128"/>
      <c r="F1000" s="128"/>
      <c r="G1000" s="128"/>
      <c r="H1000" s="129" t="str">
        <f t="shared" si="216"/>
        <v/>
      </c>
      <c r="I1000" s="124"/>
      <c r="J1000" s="126" t="str">
        <f t="shared" si="224"/>
        <v/>
      </c>
      <c r="K1000" s="127"/>
      <c r="L1000" s="126" t="str">
        <f t="shared" si="225"/>
        <v/>
      </c>
      <c r="M1000" s="127"/>
      <c r="N1000" s="126" t="str">
        <f t="shared" si="226"/>
        <v/>
      </c>
      <c r="O1000" s="126" t="str">
        <f t="shared" si="227"/>
        <v/>
      </c>
      <c r="P1000" s="126" t="str">
        <f t="shared" si="228"/>
        <v/>
      </c>
      <c r="Q1000" s="125"/>
      <c r="S1000" s="4" t="str">
        <f t="shared" si="217"/>
        <v/>
      </c>
      <c r="T1000" s="11" t="str">
        <f t="shared" si="215"/>
        <v/>
      </c>
      <c r="U1000" s="11">
        <f t="shared" si="218"/>
        <v>0</v>
      </c>
      <c r="V1000" s="12" t="str">
        <f t="shared" si="219"/>
        <v/>
      </c>
      <c r="X1000" s="4" t="str">
        <f t="shared" si="220"/>
        <v/>
      </c>
      <c r="Y1000" s="11" t="str">
        <f t="shared" si="221"/>
        <v/>
      </c>
      <c r="Z1000" s="11">
        <f t="shared" si="223"/>
        <v>0</v>
      </c>
      <c r="AA1000" s="12" t="str">
        <f t="shared" si="222"/>
        <v/>
      </c>
    </row>
    <row r="1001" spans="1:27" ht="30" customHeight="1">
      <c r="A1001" s="9"/>
      <c r="C1001" s="10"/>
      <c r="D1001" s="10"/>
      <c r="E1001" s="128"/>
      <c r="F1001" s="128"/>
      <c r="G1001" s="128"/>
      <c r="H1001" s="129" t="str">
        <f t="shared" si="216"/>
        <v/>
      </c>
      <c r="I1001" s="124"/>
      <c r="J1001" s="126" t="str">
        <f t="shared" si="224"/>
        <v/>
      </c>
      <c r="K1001" s="127"/>
      <c r="L1001" s="126" t="str">
        <f t="shared" si="225"/>
        <v/>
      </c>
      <c r="M1001" s="127"/>
      <c r="N1001" s="126" t="str">
        <f t="shared" si="226"/>
        <v/>
      </c>
      <c r="O1001" s="126" t="str">
        <f t="shared" si="227"/>
        <v/>
      </c>
      <c r="P1001" s="126" t="str">
        <f t="shared" si="228"/>
        <v/>
      </c>
      <c r="Q1001" s="125"/>
      <c r="S1001" s="4" t="str">
        <f t="shared" si="217"/>
        <v/>
      </c>
      <c r="T1001" s="11" t="str">
        <f t="shared" si="215"/>
        <v/>
      </c>
      <c r="U1001" s="11">
        <f t="shared" si="218"/>
        <v>0</v>
      </c>
      <c r="V1001" s="12" t="str">
        <f t="shared" si="219"/>
        <v/>
      </c>
      <c r="X1001" s="4" t="str">
        <f t="shared" si="220"/>
        <v/>
      </c>
      <c r="Y1001" s="11" t="str">
        <f t="shared" si="221"/>
        <v/>
      </c>
      <c r="Z1001" s="11">
        <f t="shared" si="223"/>
        <v>0</v>
      </c>
      <c r="AA1001" s="12" t="str">
        <f t="shared" si="222"/>
        <v/>
      </c>
    </row>
    <row r="1002" spans="1:27" ht="30" customHeight="1">
      <c r="A1002" s="9"/>
      <c r="C1002" s="10"/>
      <c r="D1002" s="10"/>
      <c r="E1002" s="128"/>
      <c r="F1002" s="128"/>
      <c r="G1002" s="128"/>
      <c r="H1002" s="129" t="str">
        <f t="shared" si="216"/>
        <v/>
      </c>
      <c r="I1002" s="124"/>
      <c r="J1002" s="126" t="str">
        <f t="shared" si="224"/>
        <v/>
      </c>
      <c r="K1002" s="127"/>
      <c r="L1002" s="126" t="str">
        <f t="shared" si="225"/>
        <v/>
      </c>
      <c r="M1002" s="127"/>
      <c r="N1002" s="126" t="str">
        <f t="shared" si="226"/>
        <v/>
      </c>
      <c r="O1002" s="126" t="str">
        <f t="shared" si="227"/>
        <v/>
      </c>
      <c r="P1002" s="126" t="str">
        <f t="shared" si="228"/>
        <v/>
      </c>
      <c r="Q1002" s="125"/>
      <c r="S1002" s="4" t="str">
        <f t="shared" si="217"/>
        <v/>
      </c>
      <c r="T1002" s="11" t="str">
        <f t="shared" si="215"/>
        <v/>
      </c>
      <c r="U1002" s="11">
        <f t="shared" si="218"/>
        <v>0</v>
      </c>
      <c r="V1002" s="12" t="str">
        <f t="shared" si="219"/>
        <v/>
      </c>
      <c r="X1002" s="4" t="str">
        <f t="shared" si="220"/>
        <v/>
      </c>
      <c r="Y1002" s="11" t="str">
        <f t="shared" si="221"/>
        <v/>
      </c>
      <c r="Z1002" s="11">
        <f t="shared" si="223"/>
        <v>0</v>
      </c>
      <c r="AA1002" s="12" t="str">
        <f t="shared" si="222"/>
        <v/>
      </c>
    </row>
    <row r="1003" spans="1:27" ht="30" customHeight="1">
      <c r="A1003" s="9"/>
      <c r="C1003" s="10"/>
      <c r="D1003" s="10"/>
      <c r="E1003" s="128"/>
      <c r="F1003" s="128"/>
      <c r="G1003" s="128"/>
      <c r="H1003" s="129" t="str">
        <f t="shared" si="216"/>
        <v/>
      </c>
      <c r="I1003" s="124"/>
      <c r="J1003" s="126" t="str">
        <f t="shared" si="224"/>
        <v/>
      </c>
      <c r="K1003" s="127"/>
      <c r="L1003" s="126" t="str">
        <f t="shared" si="225"/>
        <v/>
      </c>
      <c r="M1003" s="127"/>
      <c r="N1003" s="126" t="str">
        <f t="shared" si="226"/>
        <v/>
      </c>
      <c r="O1003" s="126" t="str">
        <f t="shared" si="227"/>
        <v/>
      </c>
      <c r="P1003" s="126" t="str">
        <f t="shared" si="228"/>
        <v/>
      </c>
      <c r="Q1003" s="125"/>
      <c r="S1003" s="4" t="str">
        <f t="shared" si="217"/>
        <v/>
      </c>
      <c r="T1003" s="11" t="str">
        <f t="shared" si="215"/>
        <v/>
      </c>
      <c r="U1003" s="11">
        <f t="shared" si="218"/>
        <v>0</v>
      </c>
      <c r="V1003" s="12" t="str">
        <f t="shared" si="219"/>
        <v/>
      </c>
      <c r="X1003" s="4" t="str">
        <f t="shared" si="220"/>
        <v/>
      </c>
      <c r="Y1003" s="11" t="str">
        <f t="shared" si="221"/>
        <v/>
      </c>
      <c r="Z1003" s="11">
        <f t="shared" si="223"/>
        <v>0</v>
      </c>
      <c r="AA1003" s="12" t="str">
        <f t="shared" si="222"/>
        <v/>
      </c>
    </row>
    <row r="1004" spans="1:27" ht="30" customHeight="1">
      <c r="A1004" s="9"/>
      <c r="C1004" s="10"/>
      <c r="D1004" s="10"/>
      <c r="E1004" s="128"/>
      <c r="F1004" s="128"/>
      <c r="G1004" s="128"/>
      <c r="H1004" s="129" t="str">
        <f t="shared" si="216"/>
        <v/>
      </c>
      <c r="I1004" s="124"/>
      <c r="J1004" s="126" t="str">
        <f t="shared" si="224"/>
        <v/>
      </c>
      <c r="K1004" s="127"/>
      <c r="L1004" s="126" t="str">
        <f t="shared" si="225"/>
        <v/>
      </c>
      <c r="M1004" s="127"/>
      <c r="N1004" s="126" t="str">
        <f t="shared" si="226"/>
        <v/>
      </c>
      <c r="O1004" s="126" t="str">
        <f t="shared" si="227"/>
        <v/>
      </c>
      <c r="P1004" s="126" t="str">
        <f t="shared" si="228"/>
        <v/>
      </c>
      <c r="Q1004" s="125"/>
      <c r="S1004" s="4" t="str">
        <f t="shared" si="217"/>
        <v/>
      </c>
      <c r="T1004" s="11" t="str">
        <f t="shared" si="215"/>
        <v/>
      </c>
      <c r="U1004" s="11">
        <f t="shared" si="218"/>
        <v>0</v>
      </c>
      <c r="V1004" s="12" t="str">
        <f t="shared" si="219"/>
        <v/>
      </c>
      <c r="X1004" s="4" t="str">
        <f t="shared" si="220"/>
        <v/>
      </c>
      <c r="Y1004" s="11" t="str">
        <f t="shared" si="221"/>
        <v/>
      </c>
      <c r="Z1004" s="11">
        <f t="shared" si="223"/>
        <v>0</v>
      </c>
      <c r="AA1004" s="12" t="str">
        <f t="shared" si="222"/>
        <v/>
      </c>
    </row>
    <row r="1005" spans="1:27" ht="30" customHeight="1">
      <c r="A1005" s="9"/>
      <c r="C1005" s="10"/>
      <c r="D1005" s="10"/>
      <c r="E1005" s="128"/>
      <c r="F1005" s="128"/>
      <c r="G1005" s="128"/>
      <c r="H1005" s="129" t="str">
        <f t="shared" si="216"/>
        <v/>
      </c>
      <c r="I1005" s="124"/>
      <c r="J1005" s="126" t="str">
        <f t="shared" si="224"/>
        <v/>
      </c>
      <c r="K1005" s="127"/>
      <c r="L1005" s="126" t="str">
        <f t="shared" si="225"/>
        <v/>
      </c>
      <c r="M1005" s="127"/>
      <c r="N1005" s="126" t="str">
        <f t="shared" si="226"/>
        <v/>
      </c>
      <c r="O1005" s="126" t="str">
        <f t="shared" si="227"/>
        <v/>
      </c>
      <c r="P1005" s="126" t="str">
        <f t="shared" si="228"/>
        <v/>
      </c>
      <c r="Q1005" s="125"/>
      <c r="S1005" s="4" t="str">
        <f t="shared" si="217"/>
        <v/>
      </c>
      <c r="T1005" s="11" t="str">
        <f t="shared" si="215"/>
        <v/>
      </c>
      <c r="U1005" s="11">
        <f t="shared" si="218"/>
        <v>0</v>
      </c>
      <c r="V1005" s="12" t="str">
        <f t="shared" si="219"/>
        <v/>
      </c>
      <c r="X1005" s="4" t="str">
        <f t="shared" si="220"/>
        <v/>
      </c>
      <c r="Y1005" s="11" t="str">
        <f t="shared" si="221"/>
        <v/>
      </c>
      <c r="Z1005" s="11">
        <f t="shared" si="223"/>
        <v>0</v>
      </c>
      <c r="AA1005" s="12" t="str">
        <f t="shared" si="222"/>
        <v/>
      </c>
    </row>
    <row r="1006" spans="1:27" ht="30" customHeight="1">
      <c r="A1006" s="9"/>
      <c r="C1006" s="10"/>
      <c r="D1006" s="10"/>
      <c r="E1006" s="128"/>
      <c r="F1006" s="128"/>
      <c r="G1006" s="128"/>
      <c r="H1006" s="129" t="str">
        <f t="shared" si="216"/>
        <v/>
      </c>
      <c r="I1006" s="124"/>
      <c r="J1006" s="126" t="str">
        <f t="shared" si="224"/>
        <v/>
      </c>
      <c r="K1006" s="127"/>
      <c r="L1006" s="126" t="str">
        <f t="shared" si="225"/>
        <v/>
      </c>
      <c r="M1006" s="127"/>
      <c r="N1006" s="126" t="str">
        <f t="shared" si="226"/>
        <v/>
      </c>
      <c r="O1006" s="126" t="str">
        <f t="shared" si="227"/>
        <v/>
      </c>
      <c r="P1006" s="126" t="str">
        <f t="shared" si="228"/>
        <v/>
      </c>
      <c r="Q1006" s="125"/>
      <c r="S1006" s="4" t="str">
        <f t="shared" si="217"/>
        <v/>
      </c>
      <c r="T1006" s="11" t="str">
        <f t="shared" si="215"/>
        <v/>
      </c>
      <c r="U1006" s="11">
        <f t="shared" si="218"/>
        <v>0</v>
      </c>
      <c r="V1006" s="12" t="str">
        <f t="shared" si="219"/>
        <v/>
      </c>
      <c r="X1006" s="4" t="str">
        <f t="shared" si="220"/>
        <v/>
      </c>
      <c r="Y1006" s="11" t="str">
        <f t="shared" si="221"/>
        <v/>
      </c>
      <c r="Z1006" s="11">
        <f t="shared" si="223"/>
        <v>0</v>
      </c>
      <c r="AA1006" s="12" t="str">
        <f t="shared" si="222"/>
        <v/>
      </c>
    </row>
    <row r="1007" spans="1:27" ht="30" customHeight="1">
      <c r="A1007" s="9"/>
      <c r="C1007" s="10"/>
      <c r="D1007" s="10"/>
      <c r="E1007" s="128"/>
      <c r="F1007" s="128"/>
      <c r="G1007" s="128"/>
      <c r="H1007" s="129" t="str">
        <f t="shared" si="216"/>
        <v/>
      </c>
      <c r="I1007" s="124"/>
      <c r="J1007" s="126" t="str">
        <f t="shared" si="224"/>
        <v/>
      </c>
      <c r="K1007" s="127"/>
      <c r="L1007" s="126" t="str">
        <f t="shared" si="225"/>
        <v/>
      </c>
      <c r="M1007" s="127"/>
      <c r="N1007" s="126" t="str">
        <f t="shared" si="226"/>
        <v/>
      </c>
      <c r="O1007" s="126" t="str">
        <f t="shared" si="227"/>
        <v/>
      </c>
      <c r="P1007" s="126" t="str">
        <f t="shared" si="228"/>
        <v/>
      </c>
      <c r="Q1007" s="125"/>
      <c r="S1007" s="4" t="str">
        <f t="shared" si="217"/>
        <v/>
      </c>
      <c r="T1007" s="11" t="str">
        <f t="shared" si="215"/>
        <v/>
      </c>
      <c r="U1007" s="11">
        <f t="shared" si="218"/>
        <v>0</v>
      </c>
      <c r="V1007" s="12" t="str">
        <f t="shared" si="219"/>
        <v/>
      </c>
      <c r="X1007" s="4" t="str">
        <f t="shared" si="220"/>
        <v/>
      </c>
      <c r="Y1007" s="11" t="str">
        <f t="shared" si="221"/>
        <v/>
      </c>
      <c r="Z1007" s="11">
        <f t="shared" si="223"/>
        <v>0</v>
      </c>
      <c r="AA1007" s="12" t="str">
        <f t="shared" si="222"/>
        <v/>
      </c>
    </row>
    <row r="1008" spans="1:27" ht="30" customHeight="1">
      <c r="A1008" s="9"/>
      <c r="C1008" s="10"/>
      <c r="D1008" s="10"/>
      <c r="E1008" s="128"/>
      <c r="F1008" s="128"/>
      <c r="G1008" s="128"/>
      <c r="H1008" s="129" t="str">
        <f t="shared" si="216"/>
        <v/>
      </c>
      <c r="I1008" s="124"/>
      <c r="J1008" s="126" t="str">
        <f t="shared" si="224"/>
        <v/>
      </c>
      <c r="K1008" s="127"/>
      <c r="L1008" s="126" t="str">
        <f t="shared" si="225"/>
        <v/>
      </c>
      <c r="M1008" s="127"/>
      <c r="N1008" s="126" t="str">
        <f t="shared" si="226"/>
        <v/>
      </c>
      <c r="O1008" s="126" t="str">
        <f t="shared" si="227"/>
        <v/>
      </c>
      <c r="P1008" s="126" t="str">
        <f t="shared" si="228"/>
        <v/>
      </c>
      <c r="Q1008" s="125"/>
      <c r="S1008" s="4" t="str">
        <f t="shared" si="217"/>
        <v/>
      </c>
      <c r="T1008" s="11" t="str">
        <f t="shared" si="215"/>
        <v/>
      </c>
      <c r="U1008" s="11">
        <f t="shared" si="218"/>
        <v>0</v>
      </c>
      <c r="V1008" s="12" t="str">
        <f t="shared" si="219"/>
        <v/>
      </c>
      <c r="X1008" s="4" t="str">
        <f t="shared" si="220"/>
        <v/>
      </c>
      <c r="Y1008" s="11" t="str">
        <f t="shared" si="221"/>
        <v/>
      </c>
      <c r="Z1008" s="11">
        <f t="shared" si="223"/>
        <v>0</v>
      </c>
      <c r="AA1008" s="12" t="str">
        <f t="shared" si="222"/>
        <v/>
      </c>
    </row>
    <row r="1009" spans="1:27" ht="30" customHeight="1">
      <c r="A1009" s="9"/>
      <c r="C1009" s="10"/>
      <c r="D1009" s="10"/>
      <c r="E1009" s="128"/>
      <c r="F1009" s="128"/>
      <c r="G1009" s="128"/>
      <c r="H1009" s="129" t="str">
        <f t="shared" si="216"/>
        <v/>
      </c>
      <c r="I1009" s="124"/>
      <c r="J1009" s="126" t="str">
        <f t="shared" si="224"/>
        <v/>
      </c>
      <c r="K1009" s="127"/>
      <c r="L1009" s="126" t="str">
        <f t="shared" si="225"/>
        <v/>
      </c>
      <c r="M1009" s="127"/>
      <c r="N1009" s="126" t="str">
        <f t="shared" si="226"/>
        <v/>
      </c>
      <c r="O1009" s="126" t="str">
        <f t="shared" si="227"/>
        <v/>
      </c>
      <c r="P1009" s="126" t="str">
        <f t="shared" si="228"/>
        <v/>
      </c>
      <c r="Q1009" s="125"/>
      <c r="S1009" s="4" t="str">
        <f t="shared" si="217"/>
        <v/>
      </c>
      <c r="T1009" s="11" t="str">
        <f t="shared" si="215"/>
        <v/>
      </c>
      <c r="U1009" s="11">
        <f t="shared" si="218"/>
        <v>0</v>
      </c>
      <c r="V1009" s="12" t="str">
        <f t="shared" si="219"/>
        <v/>
      </c>
      <c r="X1009" s="4" t="str">
        <f t="shared" si="220"/>
        <v/>
      </c>
      <c r="Y1009" s="11" t="str">
        <f t="shared" si="221"/>
        <v/>
      </c>
      <c r="Z1009" s="11">
        <f t="shared" si="223"/>
        <v>0</v>
      </c>
      <c r="AA1009" s="12" t="str">
        <f t="shared" si="222"/>
        <v/>
      </c>
    </row>
    <row r="1010" spans="1:27" ht="30" customHeight="1">
      <c r="A1010" s="9"/>
      <c r="C1010" s="10"/>
      <c r="D1010" s="10"/>
      <c r="E1010" s="128"/>
      <c r="F1010" s="128"/>
      <c r="G1010" s="128"/>
      <c r="H1010" s="129" t="str">
        <f t="shared" si="216"/>
        <v/>
      </c>
      <c r="I1010" s="124"/>
      <c r="J1010" s="126" t="str">
        <f t="shared" si="224"/>
        <v/>
      </c>
      <c r="K1010" s="127"/>
      <c r="L1010" s="126" t="str">
        <f t="shared" si="225"/>
        <v/>
      </c>
      <c r="M1010" s="127"/>
      <c r="N1010" s="126" t="str">
        <f t="shared" si="226"/>
        <v/>
      </c>
      <c r="O1010" s="126" t="str">
        <f t="shared" si="227"/>
        <v/>
      </c>
      <c r="P1010" s="126" t="str">
        <f t="shared" si="228"/>
        <v/>
      </c>
      <c r="Q1010" s="125"/>
      <c r="S1010" s="4" t="str">
        <f t="shared" si="217"/>
        <v/>
      </c>
      <c r="T1010" s="11" t="str">
        <f t="shared" si="215"/>
        <v/>
      </c>
      <c r="U1010" s="11">
        <f t="shared" si="218"/>
        <v>0</v>
      </c>
      <c r="V1010" s="12" t="str">
        <f t="shared" si="219"/>
        <v/>
      </c>
      <c r="X1010" s="4" t="str">
        <f t="shared" si="220"/>
        <v/>
      </c>
      <c r="Y1010" s="11" t="str">
        <f t="shared" si="221"/>
        <v/>
      </c>
      <c r="Z1010" s="11">
        <f t="shared" si="223"/>
        <v>0</v>
      </c>
      <c r="AA1010" s="12" t="str">
        <f t="shared" si="222"/>
        <v/>
      </c>
    </row>
    <row r="1011" spans="1:27" ht="30" customHeight="1">
      <c r="A1011" s="9"/>
      <c r="C1011" s="10"/>
      <c r="D1011" s="10"/>
      <c r="E1011" s="128"/>
      <c r="F1011" s="128"/>
      <c r="G1011" s="128"/>
      <c r="H1011" s="129" t="str">
        <f t="shared" si="216"/>
        <v/>
      </c>
      <c r="I1011" s="124"/>
      <c r="J1011" s="126" t="str">
        <f t="shared" si="224"/>
        <v/>
      </c>
      <c r="K1011" s="127"/>
      <c r="L1011" s="126" t="str">
        <f t="shared" si="225"/>
        <v/>
      </c>
      <c r="M1011" s="127"/>
      <c r="N1011" s="126" t="str">
        <f t="shared" si="226"/>
        <v/>
      </c>
      <c r="O1011" s="126" t="str">
        <f t="shared" si="227"/>
        <v/>
      </c>
      <c r="P1011" s="126" t="str">
        <f t="shared" si="228"/>
        <v/>
      </c>
      <c r="Q1011" s="125"/>
      <c r="S1011" s="4" t="str">
        <f t="shared" si="217"/>
        <v/>
      </c>
      <c r="T1011" s="11" t="str">
        <f t="shared" si="215"/>
        <v/>
      </c>
      <c r="U1011" s="11">
        <f t="shared" si="218"/>
        <v>0</v>
      </c>
      <c r="V1011" s="12" t="str">
        <f t="shared" si="219"/>
        <v/>
      </c>
      <c r="X1011" s="4" t="str">
        <f t="shared" si="220"/>
        <v/>
      </c>
      <c r="Y1011" s="11" t="str">
        <f t="shared" si="221"/>
        <v/>
      </c>
      <c r="Z1011" s="11">
        <f t="shared" si="223"/>
        <v>0</v>
      </c>
      <c r="AA1011" s="12" t="str">
        <f t="shared" si="222"/>
        <v/>
      </c>
    </row>
    <row r="1012" spans="1:27" ht="30" customHeight="1">
      <c r="A1012" s="9"/>
      <c r="C1012" s="10"/>
      <c r="D1012" s="10"/>
      <c r="E1012" s="128"/>
      <c r="F1012" s="128"/>
      <c r="G1012" s="128"/>
      <c r="H1012" s="129" t="str">
        <f t="shared" si="216"/>
        <v/>
      </c>
      <c r="I1012" s="124"/>
      <c r="J1012" s="126" t="str">
        <f t="shared" si="224"/>
        <v/>
      </c>
      <c r="K1012" s="127"/>
      <c r="L1012" s="126" t="str">
        <f t="shared" si="225"/>
        <v/>
      </c>
      <c r="M1012" s="127"/>
      <c r="N1012" s="126" t="str">
        <f t="shared" si="226"/>
        <v/>
      </c>
      <c r="O1012" s="126" t="str">
        <f t="shared" si="227"/>
        <v/>
      </c>
      <c r="P1012" s="126" t="str">
        <f t="shared" si="228"/>
        <v/>
      </c>
      <c r="Q1012" s="125"/>
      <c r="S1012" s="4" t="str">
        <f t="shared" si="217"/>
        <v/>
      </c>
      <c r="T1012" s="11" t="str">
        <f t="shared" si="215"/>
        <v/>
      </c>
      <c r="U1012" s="11">
        <f t="shared" si="218"/>
        <v>0</v>
      </c>
      <c r="V1012" s="12" t="str">
        <f t="shared" si="219"/>
        <v/>
      </c>
      <c r="X1012" s="4" t="str">
        <f t="shared" si="220"/>
        <v/>
      </c>
      <c r="Y1012" s="11" t="str">
        <f t="shared" si="221"/>
        <v/>
      </c>
      <c r="Z1012" s="11">
        <f t="shared" si="223"/>
        <v>0</v>
      </c>
      <c r="AA1012" s="12" t="str">
        <f t="shared" si="222"/>
        <v/>
      </c>
    </row>
    <row r="1013" spans="1:27" ht="30" customHeight="1">
      <c r="A1013" s="9"/>
      <c r="C1013" s="10"/>
      <c r="D1013" s="10"/>
      <c r="E1013" s="128"/>
      <c r="F1013" s="128"/>
      <c r="G1013" s="128"/>
      <c r="H1013" s="129" t="str">
        <f t="shared" si="216"/>
        <v/>
      </c>
      <c r="I1013" s="124"/>
      <c r="J1013" s="126" t="str">
        <f t="shared" si="224"/>
        <v/>
      </c>
      <c r="K1013" s="127"/>
      <c r="L1013" s="126" t="str">
        <f t="shared" si="225"/>
        <v/>
      </c>
      <c r="M1013" s="127"/>
      <c r="N1013" s="126" t="str">
        <f t="shared" si="226"/>
        <v/>
      </c>
      <c r="O1013" s="126" t="str">
        <f t="shared" si="227"/>
        <v/>
      </c>
      <c r="P1013" s="126" t="str">
        <f t="shared" si="228"/>
        <v/>
      </c>
      <c r="Q1013" s="125"/>
      <c r="S1013" s="4" t="str">
        <f t="shared" si="217"/>
        <v/>
      </c>
      <c r="T1013" s="11" t="str">
        <f t="shared" si="215"/>
        <v/>
      </c>
      <c r="U1013" s="11">
        <f t="shared" si="218"/>
        <v>0</v>
      </c>
      <c r="V1013" s="12" t="str">
        <f t="shared" si="219"/>
        <v/>
      </c>
      <c r="X1013" s="4" t="str">
        <f t="shared" si="220"/>
        <v/>
      </c>
      <c r="Y1013" s="11" t="str">
        <f t="shared" si="221"/>
        <v/>
      </c>
      <c r="Z1013" s="11">
        <f t="shared" si="223"/>
        <v>0</v>
      </c>
      <c r="AA1013" s="12" t="str">
        <f t="shared" si="222"/>
        <v/>
      </c>
    </row>
    <row r="1014" spans="1:27" ht="30" customHeight="1">
      <c r="A1014" s="9"/>
      <c r="C1014" s="10"/>
      <c r="D1014" s="10"/>
      <c r="E1014" s="128"/>
      <c r="F1014" s="128"/>
      <c r="G1014" s="128"/>
      <c r="H1014" s="129" t="str">
        <f t="shared" si="216"/>
        <v/>
      </c>
      <c r="I1014" s="124"/>
      <c r="J1014" s="126" t="str">
        <f t="shared" si="224"/>
        <v/>
      </c>
      <c r="K1014" s="127"/>
      <c r="L1014" s="126" t="str">
        <f t="shared" si="225"/>
        <v/>
      </c>
      <c r="M1014" s="127"/>
      <c r="N1014" s="126" t="str">
        <f t="shared" si="226"/>
        <v/>
      </c>
      <c r="O1014" s="126" t="str">
        <f t="shared" si="227"/>
        <v/>
      </c>
      <c r="P1014" s="126" t="str">
        <f t="shared" si="228"/>
        <v/>
      </c>
      <c r="Q1014" s="125"/>
      <c r="S1014" s="4" t="str">
        <f t="shared" si="217"/>
        <v/>
      </c>
      <c r="T1014" s="11" t="str">
        <f t="shared" si="215"/>
        <v/>
      </c>
      <c r="U1014" s="11">
        <f t="shared" si="218"/>
        <v>0</v>
      </c>
      <c r="V1014" s="12" t="str">
        <f t="shared" si="219"/>
        <v/>
      </c>
      <c r="X1014" s="4" t="str">
        <f t="shared" si="220"/>
        <v/>
      </c>
      <c r="Y1014" s="11" t="str">
        <f t="shared" si="221"/>
        <v/>
      </c>
      <c r="Z1014" s="11">
        <f t="shared" si="223"/>
        <v>0</v>
      </c>
      <c r="AA1014" s="12" t="str">
        <f t="shared" si="222"/>
        <v/>
      </c>
    </row>
    <row r="1015" spans="1:27" ht="30" customHeight="1">
      <c r="A1015" s="9"/>
      <c r="C1015" s="10"/>
      <c r="D1015" s="10"/>
      <c r="E1015" s="128"/>
      <c r="F1015" s="128"/>
      <c r="G1015" s="128"/>
      <c r="H1015" s="129" t="str">
        <f t="shared" si="216"/>
        <v/>
      </c>
      <c r="I1015" s="124"/>
      <c r="J1015" s="126" t="str">
        <f t="shared" si="224"/>
        <v/>
      </c>
      <c r="K1015" s="127"/>
      <c r="L1015" s="126" t="str">
        <f t="shared" si="225"/>
        <v/>
      </c>
      <c r="M1015" s="127"/>
      <c r="N1015" s="126" t="str">
        <f t="shared" si="226"/>
        <v/>
      </c>
      <c r="O1015" s="126" t="str">
        <f t="shared" si="227"/>
        <v/>
      </c>
      <c r="P1015" s="126" t="str">
        <f t="shared" si="228"/>
        <v/>
      </c>
      <c r="Q1015" s="125"/>
      <c r="S1015" s="4" t="str">
        <f t="shared" si="217"/>
        <v/>
      </c>
      <c r="T1015" s="11" t="str">
        <f t="shared" si="215"/>
        <v/>
      </c>
      <c r="U1015" s="11">
        <f t="shared" si="218"/>
        <v>0</v>
      </c>
      <c r="V1015" s="12" t="str">
        <f t="shared" si="219"/>
        <v/>
      </c>
      <c r="X1015" s="4" t="str">
        <f t="shared" si="220"/>
        <v/>
      </c>
      <c r="Y1015" s="11" t="str">
        <f t="shared" si="221"/>
        <v/>
      </c>
      <c r="Z1015" s="11">
        <f t="shared" si="223"/>
        <v>0</v>
      </c>
      <c r="AA1015" s="12" t="str">
        <f t="shared" si="222"/>
        <v/>
      </c>
    </row>
    <row r="1016" spans="1:27" ht="30" customHeight="1">
      <c r="A1016" s="9"/>
      <c r="C1016" s="10"/>
      <c r="D1016" s="10"/>
      <c r="E1016" s="128"/>
      <c r="F1016" s="128"/>
      <c r="G1016" s="128"/>
      <c r="H1016" s="129" t="str">
        <f t="shared" si="216"/>
        <v/>
      </c>
      <c r="I1016" s="124"/>
      <c r="J1016" s="126" t="str">
        <f t="shared" si="224"/>
        <v/>
      </c>
      <c r="K1016" s="127"/>
      <c r="L1016" s="126" t="str">
        <f t="shared" si="225"/>
        <v/>
      </c>
      <c r="M1016" s="127"/>
      <c r="N1016" s="126" t="str">
        <f t="shared" si="226"/>
        <v/>
      </c>
      <c r="O1016" s="126" t="str">
        <f t="shared" si="227"/>
        <v/>
      </c>
      <c r="P1016" s="126" t="str">
        <f t="shared" si="228"/>
        <v/>
      </c>
      <c r="Q1016" s="125"/>
      <c r="S1016" s="4" t="str">
        <f t="shared" si="217"/>
        <v/>
      </c>
      <c r="T1016" s="11" t="str">
        <f t="shared" si="215"/>
        <v/>
      </c>
      <c r="U1016" s="11">
        <f t="shared" si="218"/>
        <v>0</v>
      </c>
      <c r="V1016" s="12" t="str">
        <f t="shared" si="219"/>
        <v/>
      </c>
      <c r="X1016" s="4" t="str">
        <f t="shared" si="220"/>
        <v/>
      </c>
      <c r="Y1016" s="11" t="str">
        <f t="shared" si="221"/>
        <v/>
      </c>
      <c r="Z1016" s="11">
        <f t="shared" si="223"/>
        <v>0</v>
      </c>
      <c r="AA1016" s="12" t="str">
        <f t="shared" si="222"/>
        <v/>
      </c>
    </row>
    <row r="1017" spans="1:27" ht="30" customHeight="1">
      <c r="A1017" s="9"/>
      <c r="C1017" s="10"/>
      <c r="D1017" s="10"/>
      <c r="E1017" s="128"/>
      <c r="F1017" s="128"/>
      <c r="G1017" s="128"/>
      <c r="H1017" s="129" t="str">
        <f t="shared" si="216"/>
        <v/>
      </c>
      <c r="I1017" s="124"/>
      <c r="J1017" s="126" t="str">
        <f t="shared" si="224"/>
        <v/>
      </c>
      <c r="K1017" s="127"/>
      <c r="L1017" s="126" t="str">
        <f t="shared" si="225"/>
        <v/>
      </c>
      <c r="M1017" s="127"/>
      <c r="N1017" s="126" t="str">
        <f t="shared" si="226"/>
        <v/>
      </c>
      <c r="O1017" s="126" t="str">
        <f t="shared" si="227"/>
        <v/>
      </c>
      <c r="P1017" s="126" t="str">
        <f t="shared" si="228"/>
        <v/>
      </c>
      <c r="Q1017" s="125"/>
      <c r="S1017" s="4" t="str">
        <f t="shared" si="217"/>
        <v/>
      </c>
      <c r="T1017" s="11" t="str">
        <f t="shared" si="215"/>
        <v/>
      </c>
      <c r="U1017" s="11">
        <f t="shared" si="218"/>
        <v>0</v>
      </c>
      <c r="V1017" s="12" t="str">
        <f t="shared" si="219"/>
        <v/>
      </c>
      <c r="X1017" s="4" t="str">
        <f t="shared" si="220"/>
        <v/>
      </c>
      <c r="Y1017" s="11" t="str">
        <f t="shared" si="221"/>
        <v/>
      </c>
      <c r="Z1017" s="11">
        <f t="shared" si="223"/>
        <v>0</v>
      </c>
      <c r="AA1017" s="12" t="str">
        <f t="shared" si="222"/>
        <v/>
      </c>
    </row>
    <row r="1018" spans="1:27" ht="30" customHeight="1">
      <c r="A1018" s="9"/>
      <c r="C1018" s="10"/>
      <c r="D1018" s="10"/>
      <c r="E1018" s="128"/>
      <c r="F1018" s="128"/>
      <c r="G1018" s="128"/>
      <c r="H1018" s="129" t="str">
        <f t="shared" si="216"/>
        <v/>
      </c>
      <c r="I1018" s="124"/>
      <c r="J1018" s="126" t="str">
        <f t="shared" si="224"/>
        <v/>
      </c>
      <c r="K1018" s="127"/>
      <c r="L1018" s="126" t="str">
        <f t="shared" si="225"/>
        <v/>
      </c>
      <c r="M1018" s="127"/>
      <c r="N1018" s="126" t="str">
        <f t="shared" si="226"/>
        <v/>
      </c>
      <c r="O1018" s="126" t="str">
        <f t="shared" si="227"/>
        <v/>
      </c>
      <c r="P1018" s="126" t="str">
        <f t="shared" si="228"/>
        <v/>
      </c>
      <c r="Q1018" s="125"/>
      <c r="S1018" s="4" t="str">
        <f t="shared" si="217"/>
        <v/>
      </c>
      <c r="T1018" s="11" t="str">
        <f t="shared" si="215"/>
        <v/>
      </c>
      <c r="U1018" s="11">
        <f t="shared" si="218"/>
        <v>0</v>
      </c>
      <c r="V1018" s="12" t="str">
        <f t="shared" si="219"/>
        <v/>
      </c>
      <c r="X1018" s="4" t="str">
        <f t="shared" si="220"/>
        <v/>
      </c>
      <c r="Y1018" s="11" t="str">
        <f t="shared" si="221"/>
        <v/>
      </c>
      <c r="Z1018" s="11">
        <f t="shared" si="223"/>
        <v>0</v>
      </c>
      <c r="AA1018" s="12" t="str">
        <f t="shared" si="222"/>
        <v/>
      </c>
    </row>
    <row r="1019" spans="1:27" ht="30" customHeight="1">
      <c r="A1019" s="9"/>
      <c r="C1019" s="10"/>
      <c r="D1019" s="10"/>
      <c r="E1019" s="128"/>
      <c r="F1019" s="128"/>
      <c r="G1019" s="128"/>
      <c r="H1019" s="129" t="str">
        <f t="shared" si="216"/>
        <v/>
      </c>
      <c r="I1019" s="124"/>
      <c r="J1019" s="126" t="str">
        <f t="shared" si="224"/>
        <v/>
      </c>
      <c r="K1019" s="127"/>
      <c r="L1019" s="126" t="str">
        <f t="shared" si="225"/>
        <v/>
      </c>
      <c r="M1019" s="127"/>
      <c r="N1019" s="126" t="str">
        <f t="shared" si="226"/>
        <v/>
      </c>
      <c r="O1019" s="126" t="str">
        <f t="shared" si="227"/>
        <v/>
      </c>
      <c r="P1019" s="126" t="str">
        <f t="shared" si="228"/>
        <v/>
      </c>
      <c r="Q1019" s="125"/>
      <c r="S1019" s="4" t="str">
        <f t="shared" si="217"/>
        <v/>
      </c>
      <c r="T1019" s="11" t="str">
        <f t="shared" si="215"/>
        <v/>
      </c>
      <c r="U1019" s="11">
        <f t="shared" si="218"/>
        <v>0</v>
      </c>
      <c r="V1019" s="12" t="str">
        <f t="shared" si="219"/>
        <v/>
      </c>
      <c r="X1019" s="4" t="str">
        <f t="shared" si="220"/>
        <v/>
      </c>
      <c r="Y1019" s="11" t="str">
        <f t="shared" si="221"/>
        <v/>
      </c>
      <c r="Z1019" s="11">
        <f t="shared" si="223"/>
        <v>0</v>
      </c>
      <c r="AA1019" s="12" t="str">
        <f t="shared" si="222"/>
        <v/>
      </c>
    </row>
    <row r="1020" spans="1:27" ht="30" customHeight="1">
      <c r="A1020" s="9"/>
      <c r="C1020" s="10"/>
      <c r="D1020" s="10"/>
      <c r="E1020" s="128"/>
      <c r="F1020" s="128"/>
      <c r="G1020" s="128"/>
      <c r="H1020" s="129" t="str">
        <f t="shared" si="216"/>
        <v/>
      </c>
      <c r="I1020" s="124"/>
      <c r="J1020" s="126" t="str">
        <f t="shared" si="224"/>
        <v/>
      </c>
      <c r="K1020" s="127"/>
      <c r="L1020" s="126" t="str">
        <f t="shared" si="225"/>
        <v/>
      </c>
      <c r="M1020" s="127"/>
      <c r="N1020" s="126" t="str">
        <f t="shared" si="226"/>
        <v/>
      </c>
      <c r="O1020" s="126" t="str">
        <f t="shared" si="227"/>
        <v/>
      </c>
      <c r="P1020" s="126" t="str">
        <f t="shared" si="228"/>
        <v/>
      </c>
      <c r="Q1020" s="125"/>
      <c r="S1020" s="4" t="str">
        <f t="shared" si="217"/>
        <v/>
      </c>
      <c r="T1020" s="11" t="str">
        <f t="shared" si="215"/>
        <v/>
      </c>
      <c r="U1020" s="11">
        <f t="shared" si="218"/>
        <v>0</v>
      </c>
      <c r="V1020" s="12" t="str">
        <f t="shared" si="219"/>
        <v/>
      </c>
      <c r="X1020" s="4" t="str">
        <f t="shared" si="220"/>
        <v/>
      </c>
      <c r="Y1020" s="11" t="str">
        <f t="shared" si="221"/>
        <v/>
      </c>
      <c r="Z1020" s="11">
        <f t="shared" si="223"/>
        <v>0</v>
      </c>
      <c r="AA1020" s="12" t="str">
        <f t="shared" si="222"/>
        <v/>
      </c>
    </row>
    <row r="1021" spans="1:27" ht="30" customHeight="1">
      <c r="A1021" s="9"/>
      <c r="C1021" s="10"/>
      <c r="D1021" s="10"/>
      <c r="E1021" s="128"/>
      <c r="F1021" s="128"/>
      <c r="G1021" s="128"/>
      <c r="H1021" s="129" t="str">
        <f t="shared" si="216"/>
        <v/>
      </c>
      <c r="I1021" s="124"/>
      <c r="J1021" s="126" t="str">
        <f t="shared" si="224"/>
        <v/>
      </c>
      <c r="K1021" s="127"/>
      <c r="L1021" s="126" t="str">
        <f t="shared" si="225"/>
        <v/>
      </c>
      <c r="M1021" s="127"/>
      <c r="N1021" s="126" t="str">
        <f t="shared" si="226"/>
        <v/>
      </c>
      <c r="O1021" s="126" t="str">
        <f t="shared" si="227"/>
        <v/>
      </c>
      <c r="P1021" s="126" t="str">
        <f t="shared" si="228"/>
        <v/>
      </c>
      <c r="Q1021" s="125"/>
      <c r="S1021" s="4" t="str">
        <f t="shared" si="217"/>
        <v/>
      </c>
      <c r="T1021" s="11" t="str">
        <f t="shared" si="215"/>
        <v/>
      </c>
      <c r="U1021" s="11">
        <f t="shared" si="218"/>
        <v>0</v>
      </c>
      <c r="V1021" s="12" t="str">
        <f t="shared" si="219"/>
        <v/>
      </c>
      <c r="X1021" s="4" t="str">
        <f t="shared" si="220"/>
        <v/>
      </c>
      <c r="Y1021" s="11" t="str">
        <f t="shared" si="221"/>
        <v/>
      </c>
      <c r="Z1021" s="11">
        <f t="shared" si="223"/>
        <v>0</v>
      </c>
      <c r="AA1021" s="12" t="str">
        <f t="shared" si="222"/>
        <v/>
      </c>
    </row>
    <row r="1022" spans="1:27" ht="30" customHeight="1">
      <c r="A1022" s="9"/>
      <c r="C1022" s="10"/>
      <c r="D1022" s="10"/>
      <c r="E1022" s="128"/>
      <c r="F1022" s="128"/>
      <c r="G1022" s="128"/>
      <c r="H1022" s="129" t="str">
        <f t="shared" si="216"/>
        <v/>
      </c>
      <c r="I1022" s="124"/>
      <c r="J1022" s="126" t="str">
        <f t="shared" si="224"/>
        <v/>
      </c>
      <c r="K1022" s="127"/>
      <c r="L1022" s="126" t="str">
        <f t="shared" si="225"/>
        <v/>
      </c>
      <c r="M1022" s="127"/>
      <c r="N1022" s="126" t="str">
        <f t="shared" si="226"/>
        <v/>
      </c>
      <c r="O1022" s="126" t="str">
        <f t="shared" si="227"/>
        <v/>
      </c>
      <c r="P1022" s="126" t="str">
        <f t="shared" si="228"/>
        <v/>
      </c>
      <c r="Q1022" s="125"/>
      <c r="S1022" s="4" t="str">
        <f t="shared" si="217"/>
        <v/>
      </c>
      <c r="T1022" s="11" t="str">
        <f t="shared" si="215"/>
        <v/>
      </c>
      <c r="U1022" s="11">
        <f t="shared" si="218"/>
        <v>0</v>
      </c>
      <c r="V1022" s="12" t="str">
        <f t="shared" si="219"/>
        <v/>
      </c>
      <c r="X1022" s="4" t="str">
        <f t="shared" si="220"/>
        <v/>
      </c>
      <c r="Y1022" s="11" t="str">
        <f t="shared" si="221"/>
        <v/>
      </c>
      <c r="Z1022" s="11">
        <f t="shared" si="223"/>
        <v>0</v>
      </c>
      <c r="AA1022" s="12" t="str">
        <f t="shared" si="222"/>
        <v/>
      </c>
    </row>
    <row r="1023" spans="1:27" ht="30" customHeight="1">
      <c r="A1023" s="9"/>
      <c r="C1023" s="10"/>
      <c r="D1023" s="10"/>
      <c r="E1023" s="128"/>
      <c r="F1023" s="128"/>
      <c r="G1023" s="128"/>
      <c r="H1023" s="129" t="str">
        <f t="shared" si="216"/>
        <v/>
      </c>
      <c r="I1023" s="124"/>
      <c r="J1023" s="126" t="str">
        <f t="shared" si="224"/>
        <v/>
      </c>
      <c r="K1023" s="127"/>
      <c r="L1023" s="126" t="str">
        <f t="shared" si="225"/>
        <v/>
      </c>
      <c r="M1023" s="127"/>
      <c r="N1023" s="126" t="str">
        <f t="shared" si="226"/>
        <v/>
      </c>
      <c r="O1023" s="126" t="str">
        <f t="shared" si="227"/>
        <v/>
      </c>
      <c r="P1023" s="126" t="str">
        <f t="shared" si="228"/>
        <v/>
      </c>
      <c r="Q1023" s="125"/>
      <c r="S1023" s="4" t="str">
        <f t="shared" si="217"/>
        <v/>
      </c>
      <c r="T1023" s="11" t="str">
        <f t="shared" si="215"/>
        <v/>
      </c>
      <c r="U1023" s="11">
        <f t="shared" si="218"/>
        <v>0</v>
      </c>
      <c r="V1023" s="12" t="str">
        <f t="shared" si="219"/>
        <v/>
      </c>
      <c r="X1023" s="4" t="str">
        <f t="shared" si="220"/>
        <v/>
      </c>
      <c r="Y1023" s="11" t="str">
        <f t="shared" si="221"/>
        <v/>
      </c>
      <c r="Z1023" s="11">
        <f t="shared" si="223"/>
        <v>0</v>
      </c>
      <c r="AA1023" s="12" t="str">
        <f t="shared" si="222"/>
        <v/>
      </c>
    </row>
    <row r="1024" spans="1:27" ht="30" customHeight="1">
      <c r="A1024" s="9"/>
      <c r="C1024" s="10"/>
      <c r="D1024" s="10"/>
      <c r="E1024" s="128"/>
      <c r="F1024" s="128"/>
      <c r="G1024" s="128"/>
      <c r="H1024" s="129" t="str">
        <f t="shared" si="216"/>
        <v/>
      </c>
      <c r="I1024" s="124"/>
      <c r="J1024" s="126" t="str">
        <f t="shared" si="224"/>
        <v/>
      </c>
      <c r="K1024" s="127"/>
      <c r="L1024" s="126" t="str">
        <f t="shared" si="225"/>
        <v/>
      </c>
      <c r="M1024" s="127"/>
      <c r="N1024" s="126" t="str">
        <f t="shared" si="226"/>
        <v/>
      </c>
      <c r="O1024" s="126" t="str">
        <f t="shared" si="227"/>
        <v/>
      </c>
      <c r="P1024" s="126" t="str">
        <f t="shared" si="228"/>
        <v/>
      </c>
      <c r="Q1024" s="125"/>
      <c r="S1024" s="4" t="str">
        <f t="shared" si="217"/>
        <v/>
      </c>
      <c r="T1024" s="11" t="str">
        <f t="shared" si="215"/>
        <v/>
      </c>
      <c r="U1024" s="11">
        <f t="shared" si="218"/>
        <v>0</v>
      </c>
      <c r="V1024" s="12" t="str">
        <f t="shared" si="219"/>
        <v/>
      </c>
      <c r="X1024" s="4" t="str">
        <f t="shared" si="220"/>
        <v/>
      </c>
      <c r="Y1024" s="11" t="str">
        <f t="shared" si="221"/>
        <v/>
      </c>
      <c r="Z1024" s="11">
        <f t="shared" si="223"/>
        <v>0</v>
      </c>
      <c r="AA1024" s="12" t="str">
        <f t="shared" si="222"/>
        <v/>
      </c>
    </row>
    <row r="1025" spans="1:27" ht="30" customHeight="1">
      <c r="A1025" s="9"/>
      <c r="C1025" s="10"/>
      <c r="D1025" s="10"/>
      <c r="E1025" s="128"/>
      <c r="F1025" s="128"/>
      <c r="G1025" s="128"/>
      <c r="H1025" s="129" t="str">
        <f t="shared" si="216"/>
        <v/>
      </c>
      <c r="I1025" s="124"/>
      <c r="J1025" s="126" t="str">
        <f t="shared" si="224"/>
        <v/>
      </c>
      <c r="K1025" s="127"/>
      <c r="L1025" s="126" t="str">
        <f t="shared" si="225"/>
        <v/>
      </c>
      <c r="M1025" s="127"/>
      <c r="N1025" s="126" t="str">
        <f t="shared" si="226"/>
        <v/>
      </c>
      <c r="O1025" s="126" t="str">
        <f t="shared" si="227"/>
        <v/>
      </c>
      <c r="P1025" s="126" t="str">
        <f t="shared" si="228"/>
        <v/>
      </c>
      <c r="Q1025" s="125"/>
      <c r="S1025" s="4" t="str">
        <f t="shared" si="217"/>
        <v/>
      </c>
      <c r="T1025" s="11" t="str">
        <f t="shared" si="215"/>
        <v/>
      </c>
      <c r="U1025" s="11">
        <f t="shared" si="218"/>
        <v>0</v>
      </c>
      <c r="V1025" s="12" t="str">
        <f t="shared" si="219"/>
        <v/>
      </c>
      <c r="X1025" s="4" t="str">
        <f t="shared" si="220"/>
        <v/>
      </c>
      <c r="Y1025" s="11" t="str">
        <f t="shared" si="221"/>
        <v/>
      </c>
      <c r="Z1025" s="11">
        <f t="shared" si="223"/>
        <v>0</v>
      </c>
      <c r="AA1025" s="12" t="str">
        <f t="shared" si="222"/>
        <v/>
      </c>
    </row>
    <row r="1026" spans="1:27" ht="30" customHeight="1">
      <c r="A1026" s="9"/>
      <c r="C1026" s="10"/>
      <c r="D1026" s="10"/>
      <c r="E1026" s="128"/>
      <c r="F1026" s="128"/>
      <c r="G1026" s="128"/>
      <c r="H1026" s="129" t="str">
        <f t="shared" si="216"/>
        <v/>
      </c>
      <c r="I1026" s="124"/>
      <c r="J1026" s="126" t="str">
        <f t="shared" si="224"/>
        <v/>
      </c>
      <c r="K1026" s="127"/>
      <c r="L1026" s="126" t="str">
        <f t="shared" si="225"/>
        <v/>
      </c>
      <c r="M1026" s="127"/>
      <c r="N1026" s="126" t="str">
        <f t="shared" si="226"/>
        <v/>
      </c>
      <c r="O1026" s="126" t="str">
        <f t="shared" si="227"/>
        <v/>
      </c>
      <c r="P1026" s="126" t="str">
        <f t="shared" si="228"/>
        <v/>
      </c>
      <c r="Q1026" s="125"/>
      <c r="S1026" s="4" t="str">
        <f t="shared" si="217"/>
        <v/>
      </c>
      <c r="T1026" s="11" t="str">
        <f t="shared" si="215"/>
        <v/>
      </c>
      <c r="U1026" s="11">
        <f t="shared" si="218"/>
        <v>0</v>
      </c>
      <c r="V1026" s="12" t="str">
        <f t="shared" si="219"/>
        <v/>
      </c>
      <c r="X1026" s="4" t="str">
        <f t="shared" si="220"/>
        <v/>
      </c>
      <c r="Y1026" s="11" t="str">
        <f t="shared" si="221"/>
        <v/>
      </c>
      <c r="Z1026" s="11">
        <f t="shared" si="223"/>
        <v>0</v>
      </c>
      <c r="AA1026" s="12" t="str">
        <f t="shared" si="222"/>
        <v/>
      </c>
    </row>
    <row r="1027" spans="1:27" ht="30" customHeight="1">
      <c r="A1027" s="9"/>
      <c r="C1027" s="10"/>
      <c r="D1027" s="10"/>
      <c r="E1027" s="128"/>
      <c r="F1027" s="128"/>
      <c r="G1027" s="128"/>
      <c r="H1027" s="129" t="str">
        <f t="shared" si="216"/>
        <v/>
      </c>
      <c r="I1027" s="124"/>
      <c r="J1027" s="126" t="str">
        <f t="shared" si="224"/>
        <v/>
      </c>
      <c r="K1027" s="127"/>
      <c r="L1027" s="126" t="str">
        <f t="shared" si="225"/>
        <v/>
      </c>
      <c r="M1027" s="127"/>
      <c r="N1027" s="126" t="str">
        <f t="shared" si="226"/>
        <v/>
      </c>
      <c r="O1027" s="126" t="str">
        <f t="shared" si="227"/>
        <v/>
      </c>
      <c r="P1027" s="126" t="str">
        <f t="shared" si="228"/>
        <v/>
      </c>
      <c r="Q1027" s="125"/>
      <c r="S1027" s="4" t="str">
        <f t="shared" si="217"/>
        <v/>
      </c>
      <c r="T1027" s="11" t="str">
        <f t="shared" si="215"/>
        <v/>
      </c>
      <c r="U1027" s="11">
        <f t="shared" si="218"/>
        <v>0</v>
      </c>
      <c r="V1027" s="12" t="str">
        <f t="shared" si="219"/>
        <v/>
      </c>
      <c r="X1027" s="4" t="str">
        <f t="shared" si="220"/>
        <v/>
      </c>
      <c r="Y1027" s="11" t="str">
        <f t="shared" si="221"/>
        <v/>
      </c>
      <c r="Z1027" s="11">
        <f t="shared" si="223"/>
        <v>0</v>
      </c>
      <c r="AA1027" s="12" t="str">
        <f t="shared" si="222"/>
        <v/>
      </c>
    </row>
    <row r="1028" spans="1:27" ht="30" customHeight="1">
      <c r="A1028" s="9"/>
      <c r="C1028" s="10"/>
      <c r="D1028" s="10"/>
      <c r="E1028" s="128"/>
      <c r="F1028" s="128"/>
      <c r="G1028" s="128"/>
      <c r="H1028" s="129" t="str">
        <f t="shared" si="216"/>
        <v/>
      </c>
      <c r="I1028" s="124"/>
      <c r="J1028" s="126" t="str">
        <f t="shared" si="224"/>
        <v/>
      </c>
      <c r="K1028" s="127"/>
      <c r="L1028" s="126" t="str">
        <f t="shared" si="225"/>
        <v/>
      </c>
      <c r="M1028" s="127"/>
      <c r="N1028" s="126" t="str">
        <f t="shared" si="226"/>
        <v/>
      </c>
      <c r="O1028" s="126" t="str">
        <f t="shared" si="227"/>
        <v/>
      </c>
      <c r="P1028" s="126" t="str">
        <f t="shared" si="228"/>
        <v/>
      </c>
      <c r="Q1028" s="125"/>
      <c r="S1028" s="4" t="str">
        <f t="shared" si="217"/>
        <v/>
      </c>
      <c r="T1028" s="11" t="str">
        <f t="shared" si="215"/>
        <v/>
      </c>
      <c r="U1028" s="11">
        <f t="shared" si="218"/>
        <v>0</v>
      </c>
      <c r="V1028" s="12" t="str">
        <f t="shared" si="219"/>
        <v/>
      </c>
      <c r="X1028" s="4" t="str">
        <f t="shared" si="220"/>
        <v/>
      </c>
      <c r="Y1028" s="11" t="str">
        <f t="shared" si="221"/>
        <v/>
      </c>
      <c r="Z1028" s="11">
        <f t="shared" si="223"/>
        <v>0</v>
      </c>
      <c r="AA1028" s="12" t="str">
        <f t="shared" si="222"/>
        <v/>
      </c>
    </row>
    <row r="1029" spans="1:27" ht="30" customHeight="1">
      <c r="A1029" s="9"/>
      <c r="C1029" s="10"/>
      <c r="D1029" s="10"/>
      <c r="E1029" s="128"/>
      <c r="F1029" s="128"/>
      <c r="G1029" s="128"/>
      <c r="H1029" s="129" t="str">
        <f t="shared" si="216"/>
        <v/>
      </c>
      <c r="I1029" s="124"/>
      <c r="J1029" s="126" t="str">
        <f t="shared" si="224"/>
        <v/>
      </c>
      <c r="K1029" s="127"/>
      <c r="L1029" s="126" t="str">
        <f t="shared" si="225"/>
        <v/>
      </c>
      <c r="M1029" s="127"/>
      <c r="N1029" s="126" t="str">
        <f t="shared" si="226"/>
        <v/>
      </c>
      <c r="O1029" s="126" t="str">
        <f t="shared" si="227"/>
        <v/>
      </c>
      <c r="P1029" s="126" t="str">
        <f t="shared" si="228"/>
        <v/>
      </c>
      <c r="Q1029" s="125"/>
      <c r="S1029" s="4" t="str">
        <f t="shared" si="217"/>
        <v/>
      </c>
      <c r="T1029" s="11" t="str">
        <f t="shared" ref="T1029:T1092" si="229">IFERROR(N1029+(ROW(N1029)/1000000),"")</f>
        <v/>
      </c>
      <c r="U1029" s="11">
        <f t="shared" si="218"/>
        <v>0</v>
      </c>
      <c r="V1029" s="12" t="str">
        <f t="shared" si="219"/>
        <v/>
      </c>
      <c r="X1029" s="4" t="str">
        <f t="shared" si="220"/>
        <v/>
      </c>
      <c r="Y1029" s="11" t="str">
        <f t="shared" si="221"/>
        <v/>
      </c>
      <c r="Z1029" s="11">
        <f t="shared" si="223"/>
        <v>0</v>
      </c>
      <c r="AA1029" s="12" t="str">
        <f t="shared" si="222"/>
        <v/>
      </c>
    </row>
    <row r="1030" spans="1:27" ht="30" customHeight="1">
      <c r="A1030" s="9"/>
      <c r="C1030" s="10"/>
      <c r="D1030" s="10"/>
      <c r="E1030" s="128"/>
      <c r="F1030" s="128"/>
      <c r="G1030" s="128"/>
      <c r="H1030" s="129" t="str">
        <f t="shared" ref="H1030:H1093" si="230">IF(C1030="","",E1030+F1030+G1030)</f>
        <v/>
      </c>
      <c r="I1030" s="124"/>
      <c r="J1030" s="126" t="str">
        <f t="shared" si="224"/>
        <v/>
      </c>
      <c r="K1030" s="127"/>
      <c r="L1030" s="126" t="str">
        <f t="shared" si="225"/>
        <v/>
      </c>
      <c r="M1030" s="127"/>
      <c r="N1030" s="126" t="str">
        <f t="shared" si="226"/>
        <v/>
      </c>
      <c r="O1030" s="126" t="str">
        <f t="shared" si="227"/>
        <v/>
      </c>
      <c r="P1030" s="126" t="str">
        <f t="shared" si="228"/>
        <v/>
      </c>
      <c r="Q1030" s="125"/>
      <c r="S1030" s="4" t="str">
        <f t="shared" ref="S1030:S1093" si="231">IFERROR(RANK(T1030,$T$5:$T$3004),"")</f>
        <v/>
      </c>
      <c r="T1030" s="11" t="str">
        <f t="shared" si="229"/>
        <v/>
      </c>
      <c r="U1030" s="11">
        <f t="shared" ref="U1030:U1093" si="232">C1030</f>
        <v>0</v>
      </c>
      <c r="V1030" s="12" t="str">
        <f t="shared" ref="V1030:V1093" si="233">N1030</f>
        <v/>
      </c>
      <c r="X1030" s="4" t="str">
        <f t="shared" ref="X1030:X1093" si="234">IFERROR(RANK(Y1030,$Y$5:$Y$3004),"")</f>
        <v/>
      </c>
      <c r="Y1030" s="11" t="str">
        <f t="shared" ref="Y1030:Y1093" si="235">IFERROR(P1030+(ROW(P1030)/1000000),"")</f>
        <v/>
      </c>
      <c r="Z1030" s="11">
        <f t="shared" si="223"/>
        <v>0</v>
      </c>
      <c r="AA1030" s="12" t="str">
        <f t="shared" ref="AA1030:AA1093" si="236">P1030</f>
        <v/>
      </c>
    </row>
    <row r="1031" spans="1:27" ht="30" customHeight="1">
      <c r="A1031" s="9"/>
      <c r="C1031" s="10"/>
      <c r="D1031" s="10"/>
      <c r="E1031" s="128"/>
      <c r="F1031" s="128"/>
      <c r="G1031" s="128"/>
      <c r="H1031" s="129" t="str">
        <f t="shared" si="230"/>
        <v/>
      </c>
      <c r="I1031" s="124"/>
      <c r="J1031" s="126" t="str">
        <f t="shared" si="224"/>
        <v/>
      </c>
      <c r="K1031" s="127"/>
      <c r="L1031" s="126" t="str">
        <f t="shared" si="225"/>
        <v/>
      </c>
      <c r="M1031" s="127"/>
      <c r="N1031" s="126" t="str">
        <f t="shared" si="226"/>
        <v/>
      </c>
      <c r="O1031" s="126" t="str">
        <f t="shared" si="227"/>
        <v/>
      </c>
      <c r="P1031" s="126" t="str">
        <f t="shared" si="228"/>
        <v/>
      </c>
      <c r="Q1031" s="125"/>
      <c r="S1031" s="4" t="str">
        <f t="shared" si="231"/>
        <v/>
      </c>
      <c r="T1031" s="11" t="str">
        <f t="shared" si="229"/>
        <v/>
      </c>
      <c r="U1031" s="11">
        <f t="shared" si="232"/>
        <v>0</v>
      </c>
      <c r="V1031" s="12" t="str">
        <f t="shared" si="233"/>
        <v/>
      </c>
      <c r="X1031" s="4" t="str">
        <f t="shared" si="234"/>
        <v/>
      </c>
      <c r="Y1031" s="11" t="str">
        <f t="shared" si="235"/>
        <v/>
      </c>
      <c r="Z1031" s="11">
        <f t="shared" ref="Z1031:Z1094" si="237">C1031</f>
        <v>0</v>
      </c>
      <c r="AA1031" s="12" t="str">
        <f t="shared" si="236"/>
        <v/>
      </c>
    </row>
    <row r="1032" spans="1:27" ht="30" customHeight="1">
      <c r="A1032" s="9"/>
      <c r="C1032" s="10"/>
      <c r="D1032" s="10"/>
      <c r="E1032" s="128"/>
      <c r="F1032" s="128"/>
      <c r="G1032" s="128"/>
      <c r="H1032" s="129" t="str">
        <f t="shared" si="230"/>
        <v/>
      </c>
      <c r="I1032" s="124"/>
      <c r="J1032" s="126" t="str">
        <f t="shared" si="224"/>
        <v/>
      </c>
      <c r="K1032" s="127"/>
      <c r="L1032" s="126" t="str">
        <f t="shared" si="225"/>
        <v/>
      </c>
      <c r="M1032" s="127"/>
      <c r="N1032" s="126" t="str">
        <f t="shared" si="226"/>
        <v/>
      </c>
      <c r="O1032" s="126" t="str">
        <f t="shared" si="227"/>
        <v/>
      </c>
      <c r="P1032" s="126" t="str">
        <f t="shared" si="228"/>
        <v/>
      </c>
      <c r="Q1032" s="125"/>
      <c r="S1032" s="4" t="str">
        <f t="shared" si="231"/>
        <v/>
      </c>
      <c r="T1032" s="11" t="str">
        <f t="shared" si="229"/>
        <v/>
      </c>
      <c r="U1032" s="11">
        <f t="shared" si="232"/>
        <v>0</v>
      </c>
      <c r="V1032" s="12" t="str">
        <f t="shared" si="233"/>
        <v/>
      </c>
      <c r="X1032" s="4" t="str">
        <f t="shared" si="234"/>
        <v/>
      </c>
      <c r="Y1032" s="11" t="str">
        <f t="shared" si="235"/>
        <v/>
      </c>
      <c r="Z1032" s="11">
        <f t="shared" si="237"/>
        <v>0</v>
      </c>
      <c r="AA1032" s="12" t="str">
        <f t="shared" si="236"/>
        <v/>
      </c>
    </row>
    <row r="1033" spans="1:27" ht="30" customHeight="1">
      <c r="A1033" s="9"/>
      <c r="C1033" s="10"/>
      <c r="D1033" s="10"/>
      <c r="E1033" s="128"/>
      <c r="F1033" s="128"/>
      <c r="G1033" s="128"/>
      <c r="H1033" s="129" t="str">
        <f t="shared" si="230"/>
        <v/>
      </c>
      <c r="I1033" s="124"/>
      <c r="J1033" s="126" t="str">
        <f t="shared" si="224"/>
        <v/>
      </c>
      <c r="K1033" s="127"/>
      <c r="L1033" s="126" t="str">
        <f t="shared" si="225"/>
        <v/>
      </c>
      <c r="M1033" s="127"/>
      <c r="N1033" s="126" t="str">
        <f t="shared" si="226"/>
        <v/>
      </c>
      <c r="O1033" s="126" t="str">
        <f t="shared" si="227"/>
        <v/>
      </c>
      <c r="P1033" s="126" t="str">
        <f t="shared" si="228"/>
        <v/>
      </c>
      <c r="Q1033" s="125"/>
      <c r="S1033" s="4" t="str">
        <f t="shared" si="231"/>
        <v/>
      </c>
      <c r="T1033" s="11" t="str">
        <f t="shared" si="229"/>
        <v/>
      </c>
      <c r="U1033" s="11">
        <f t="shared" si="232"/>
        <v>0</v>
      </c>
      <c r="V1033" s="12" t="str">
        <f t="shared" si="233"/>
        <v/>
      </c>
      <c r="X1033" s="4" t="str">
        <f t="shared" si="234"/>
        <v/>
      </c>
      <c r="Y1033" s="11" t="str">
        <f t="shared" si="235"/>
        <v/>
      </c>
      <c r="Z1033" s="11">
        <f t="shared" si="237"/>
        <v>0</v>
      </c>
      <c r="AA1033" s="12" t="str">
        <f t="shared" si="236"/>
        <v/>
      </c>
    </row>
    <row r="1034" spans="1:27" ht="30" customHeight="1">
      <c r="A1034" s="9"/>
      <c r="C1034" s="10"/>
      <c r="D1034" s="10"/>
      <c r="E1034" s="128"/>
      <c r="F1034" s="128"/>
      <c r="G1034" s="128"/>
      <c r="H1034" s="129" t="str">
        <f t="shared" si="230"/>
        <v/>
      </c>
      <c r="I1034" s="124"/>
      <c r="J1034" s="126" t="str">
        <f t="shared" si="224"/>
        <v/>
      </c>
      <c r="K1034" s="127"/>
      <c r="L1034" s="126" t="str">
        <f t="shared" si="225"/>
        <v/>
      </c>
      <c r="M1034" s="127"/>
      <c r="N1034" s="126" t="str">
        <f t="shared" si="226"/>
        <v/>
      </c>
      <c r="O1034" s="126" t="str">
        <f t="shared" si="227"/>
        <v/>
      </c>
      <c r="P1034" s="126" t="str">
        <f t="shared" si="228"/>
        <v/>
      </c>
      <c r="Q1034" s="125"/>
      <c r="S1034" s="4" t="str">
        <f t="shared" si="231"/>
        <v/>
      </c>
      <c r="T1034" s="11" t="str">
        <f t="shared" si="229"/>
        <v/>
      </c>
      <c r="U1034" s="11">
        <f t="shared" si="232"/>
        <v>0</v>
      </c>
      <c r="V1034" s="12" t="str">
        <f t="shared" si="233"/>
        <v/>
      </c>
      <c r="X1034" s="4" t="str">
        <f t="shared" si="234"/>
        <v/>
      </c>
      <c r="Y1034" s="11" t="str">
        <f t="shared" si="235"/>
        <v/>
      </c>
      <c r="Z1034" s="11">
        <f t="shared" si="237"/>
        <v>0</v>
      </c>
      <c r="AA1034" s="12" t="str">
        <f t="shared" si="236"/>
        <v/>
      </c>
    </row>
    <row r="1035" spans="1:27" ht="30" customHeight="1">
      <c r="A1035" s="9"/>
      <c r="C1035" s="10"/>
      <c r="D1035" s="10"/>
      <c r="E1035" s="128"/>
      <c r="F1035" s="128"/>
      <c r="G1035" s="128"/>
      <c r="H1035" s="129" t="str">
        <f t="shared" si="230"/>
        <v/>
      </c>
      <c r="I1035" s="124"/>
      <c r="J1035" s="126" t="str">
        <f t="shared" si="224"/>
        <v/>
      </c>
      <c r="K1035" s="127"/>
      <c r="L1035" s="126" t="str">
        <f t="shared" si="225"/>
        <v/>
      </c>
      <c r="M1035" s="127"/>
      <c r="N1035" s="126" t="str">
        <f t="shared" si="226"/>
        <v/>
      </c>
      <c r="O1035" s="126" t="str">
        <f t="shared" si="227"/>
        <v/>
      </c>
      <c r="P1035" s="126" t="str">
        <f t="shared" si="228"/>
        <v/>
      </c>
      <c r="Q1035" s="125"/>
      <c r="S1035" s="4" t="str">
        <f t="shared" si="231"/>
        <v/>
      </c>
      <c r="T1035" s="11" t="str">
        <f t="shared" si="229"/>
        <v/>
      </c>
      <c r="U1035" s="11">
        <f t="shared" si="232"/>
        <v>0</v>
      </c>
      <c r="V1035" s="12" t="str">
        <f t="shared" si="233"/>
        <v/>
      </c>
      <c r="X1035" s="4" t="str">
        <f t="shared" si="234"/>
        <v/>
      </c>
      <c r="Y1035" s="11" t="str">
        <f t="shared" si="235"/>
        <v/>
      </c>
      <c r="Z1035" s="11">
        <f t="shared" si="237"/>
        <v>0</v>
      </c>
      <c r="AA1035" s="12" t="str">
        <f t="shared" si="236"/>
        <v/>
      </c>
    </row>
    <row r="1036" spans="1:27" ht="30" customHeight="1">
      <c r="A1036" s="9"/>
      <c r="C1036" s="10"/>
      <c r="D1036" s="10"/>
      <c r="E1036" s="128"/>
      <c r="F1036" s="128"/>
      <c r="G1036" s="128"/>
      <c r="H1036" s="129" t="str">
        <f t="shared" si="230"/>
        <v/>
      </c>
      <c r="I1036" s="124"/>
      <c r="J1036" s="126" t="str">
        <f t="shared" si="224"/>
        <v/>
      </c>
      <c r="K1036" s="127"/>
      <c r="L1036" s="126" t="str">
        <f t="shared" si="225"/>
        <v/>
      </c>
      <c r="M1036" s="127"/>
      <c r="N1036" s="126" t="str">
        <f t="shared" si="226"/>
        <v/>
      </c>
      <c r="O1036" s="126" t="str">
        <f t="shared" si="227"/>
        <v/>
      </c>
      <c r="P1036" s="126" t="str">
        <f t="shared" si="228"/>
        <v/>
      </c>
      <c r="Q1036" s="125"/>
      <c r="S1036" s="4" t="str">
        <f t="shared" si="231"/>
        <v/>
      </c>
      <c r="T1036" s="11" t="str">
        <f t="shared" si="229"/>
        <v/>
      </c>
      <c r="U1036" s="11">
        <f t="shared" si="232"/>
        <v>0</v>
      </c>
      <c r="V1036" s="12" t="str">
        <f t="shared" si="233"/>
        <v/>
      </c>
      <c r="X1036" s="4" t="str">
        <f t="shared" si="234"/>
        <v/>
      </c>
      <c r="Y1036" s="11" t="str">
        <f t="shared" si="235"/>
        <v/>
      </c>
      <c r="Z1036" s="11">
        <f t="shared" si="237"/>
        <v>0</v>
      </c>
      <c r="AA1036" s="12" t="str">
        <f t="shared" si="236"/>
        <v/>
      </c>
    </row>
    <row r="1037" spans="1:27" ht="30" customHeight="1">
      <c r="A1037" s="9"/>
      <c r="C1037" s="10"/>
      <c r="D1037" s="10"/>
      <c r="E1037" s="128"/>
      <c r="F1037" s="128"/>
      <c r="G1037" s="128"/>
      <c r="H1037" s="129" t="str">
        <f t="shared" si="230"/>
        <v/>
      </c>
      <c r="I1037" s="124"/>
      <c r="J1037" s="126" t="str">
        <f t="shared" ref="J1037:J1100" si="238">IF(I1037="","",H1037*I1037)</f>
        <v/>
      </c>
      <c r="K1037" s="127"/>
      <c r="L1037" s="126" t="str">
        <f t="shared" ref="L1037:L1100" si="239">IF(H1037="","",H1037*(1+K1037))</f>
        <v/>
      </c>
      <c r="M1037" s="127"/>
      <c r="N1037" s="126" t="str">
        <f t="shared" ref="N1037:N1100" si="240">IF(M1037="","",L1037/(1-M1037))</f>
        <v/>
      </c>
      <c r="O1037" s="126" t="str">
        <f t="shared" ref="O1037:O1100" si="241">IF(M1037="","",M1037*N1037)</f>
        <v/>
      </c>
      <c r="P1037" s="126" t="str">
        <f t="shared" ref="P1037:P1100" si="242">IF(N1037="","",N1037-H1037-O1037)</f>
        <v/>
      </c>
      <c r="Q1037" s="125"/>
      <c r="S1037" s="4" t="str">
        <f t="shared" si="231"/>
        <v/>
      </c>
      <c r="T1037" s="11" t="str">
        <f t="shared" si="229"/>
        <v/>
      </c>
      <c r="U1037" s="11">
        <f t="shared" si="232"/>
        <v>0</v>
      </c>
      <c r="V1037" s="12" t="str">
        <f t="shared" si="233"/>
        <v/>
      </c>
      <c r="X1037" s="4" t="str">
        <f t="shared" si="234"/>
        <v/>
      </c>
      <c r="Y1037" s="11" t="str">
        <f t="shared" si="235"/>
        <v/>
      </c>
      <c r="Z1037" s="11">
        <f t="shared" si="237"/>
        <v>0</v>
      </c>
      <c r="AA1037" s="12" t="str">
        <f t="shared" si="236"/>
        <v/>
      </c>
    </row>
    <row r="1038" spans="1:27" ht="30" customHeight="1">
      <c r="A1038" s="9"/>
      <c r="C1038" s="10"/>
      <c r="D1038" s="10"/>
      <c r="E1038" s="128"/>
      <c r="F1038" s="128"/>
      <c r="G1038" s="128"/>
      <c r="H1038" s="129" t="str">
        <f t="shared" si="230"/>
        <v/>
      </c>
      <c r="I1038" s="124"/>
      <c r="J1038" s="126" t="str">
        <f t="shared" si="238"/>
        <v/>
      </c>
      <c r="K1038" s="127"/>
      <c r="L1038" s="126" t="str">
        <f t="shared" si="239"/>
        <v/>
      </c>
      <c r="M1038" s="127"/>
      <c r="N1038" s="126" t="str">
        <f t="shared" si="240"/>
        <v/>
      </c>
      <c r="O1038" s="126" t="str">
        <f t="shared" si="241"/>
        <v/>
      </c>
      <c r="P1038" s="126" t="str">
        <f t="shared" si="242"/>
        <v/>
      </c>
      <c r="Q1038" s="125"/>
      <c r="S1038" s="4" t="str">
        <f t="shared" si="231"/>
        <v/>
      </c>
      <c r="T1038" s="11" t="str">
        <f t="shared" si="229"/>
        <v/>
      </c>
      <c r="U1038" s="11">
        <f t="shared" si="232"/>
        <v>0</v>
      </c>
      <c r="V1038" s="12" t="str">
        <f t="shared" si="233"/>
        <v/>
      </c>
      <c r="X1038" s="4" t="str">
        <f t="shared" si="234"/>
        <v/>
      </c>
      <c r="Y1038" s="11" t="str">
        <f t="shared" si="235"/>
        <v/>
      </c>
      <c r="Z1038" s="11">
        <f t="shared" si="237"/>
        <v>0</v>
      </c>
      <c r="AA1038" s="12" t="str">
        <f t="shared" si="236"/>
        <v/>
      </c>
    </row>
    <row r="1039" spans="1:27" ht="30" customHeight="1">
      <c r="A1039" s="9"/>
      <c r="C1039" s="10"/>
      <c r="D1039" s="10"/>
      <c r="E1039" s="128"/>
      <c r="F1039" s="128"/>
      <c r="G1039" s="128"/>
      <c r="H1039" s="129" t="str">
        <f t="shared" si="230"/>
        <v/>
      </c>
      <c r="I1039" s="124"/>
      <c r="J1039" s="126" t="str">
        <f t="shared" si="238"/>
        <v/>
      </c>
      <c r="K1039" s="127"/>
      <c r="L1039" s="126" t="str">
        <f t="shared" si="239"/>
        <v/>
      </c>
      <c r="M1039" s="127"/>
      <c r="N1039" s="126" t="str">
        <f t="shared" si="240"/>
        <v/>
      </c>
      <c r="O1039" s="126" t="str">
        <f t="shared" si="241"/>
        <v/>
      </c>
      <c r="P1039" s="126" t="str">
        <f t="shared" si="242"/>
        <v/>
      </c>
      <c r="Q1039" s="125"/>
      <c r="S1039" s="4" t="str">
        <f t="shared" si="231"/>
        <v/>
      </c>
      <c r="T1039" s="11" t="str">
        <f t="shared" si="229"/>
        <v/>
      </c>
      <c r="U1039" s="11">
        <f t="shared" si="232"/>
        <v>0</v>
      </c>
      <c r="V1039" s="12" t="str">
        <f t="shared" si="233"/>
        <v/>
      </c>
      <c r="X1039" s="4" t="str">
        <f t="shared" si="234"/>
        <v/>
      </c>
      <c r="Y1039" s="11" t="str">
        <f t="shared" si="235"/>
        <v/>
      </c>
      <c r="Z1039" s="11">
        <f t="shared" si="237"/>
        <v>0</v>
      </c>
      <c r="AA1039" s="12" t="str">
        <f t="shared" si="236"/>
        <v/>
      </c>
    </row>
    <row r="1040" spans="1:27" ht="30" customHeight="1">
      <c r="A1040" s="9"/>
      <c r="C1040" s="10"/>
      <c r="D1040" s="10"/>
      <c r="E1040" s="128"/>
      <c r="F1040" s="128"/>
      <c r="G1040" s="128"/>
      <c r="H1040" s="129" t="str">
        <f t="shared" si="230"/>
        <v/>
      </c>
      <c r="I1040" s="124"/>
      <c r="J1040" s="126" t="str">
        <f t="shared" si="238"/>
        <v/>
      </c>
      <c r="K1040" s="127"/>
      <c r="L1040" s="126" t="str">
        <f t="shared" si="239"/>
        <v/>
      </c>
      <c r="M1040" s="127"/>
      <c r="N1040" s="126" t="str">
        <f t="shared" si="240"/>
        <v/>
      </c>
      <c r="O1040" s="126" t="str">
        <f t="shared" si="241"/>
        <v/>
      </c>
      <c r="P1040" s="126" t="str">
        <f t="shared" si="242"/>
        <v/>
      </c>
      <c r="Q1040" s="125"/>
      <c r="S1040" s="4" t="str">
        <f t="shared" si="231"/>
        <v/>
      </c>
      <c r="T1040" s="11" t="str">
        <f t="shared" si="229"/>
        <v/>
      </c>
      <c r="U1040" s="11">
        <f t="shared" si="232"/>
        <v>0</v>
      </c>
      <c r="V1040" s="12" t="str">
        <f t="shared" si="233"/>
        <v/>
      </c>
      <c r="X1040" s="4" t="str">
        <f t="shared" si="234"/>
        <v/>
      </c>
      <c r="Y1040" s="11" t="str">
        <f t="shared" si="235"/>
        <v/>
      </c>
      <c r="Z1040" s="11">
        <f t="shared" si="237"/>
        <v>0</v>
      </c>
      <c r="AA1040" s="12" t="str">
        <f t="shared" si="236"/>
        <v/>
      </c>
    </row>
    <row r="1041" spans="1:27" ht="30" customHeight="1">
      <c r="A1041" s="9"/>
      <c r="C1041" s="10"/>
      <c r="D1041" s="10"/>
      <c r="E1041" s="128"/>
      <c r="F1041" s="128"/>
      <c r="G1041" s="128"/>
      <c r="H1041" s="129" t="str">
        <f t="shared" si="230"/>
        <v/>
      </c>
      <c r="I1041" s="124"/>
      <c r="J1041" s="126" t="str">
        <f t="shared" si="238"/>
        <v/>
      </c>
      <c r="K1041" s="127"/>
      <c r="L1041" s="126" t="str">
        <f t="shared" si="239"/>
        <v/>
      </c>
      <c r="M1041" s="127"/>
      <c r="N1041" s="126" t="str">
        <f t="shared" si="240"/>
        <v/>
      </c>
      <c r="O1041" s="126" t="str">
        <f t="shared" si="241"/>
        <v/>
      </c>
      <c r="P1041" s="126" t="str">
        <f t="shared" si="242"/>
        <v/>
      </c>
      <c r="Q1041" s="125"/>
      <c r="S1041" s="4" t="str">
        <f t="shared" si="231"/>
        <v/>
      </c>
      <c r="T1041" s="11" t="str">
        <f t="shared" si="229"/>
        <v/>
      </c>
      <c r="U1041" s="11">
        <f t="shared" si="232"/>
        <v>0</v>
      </c>
      <c r="V1041" s="12" t="str">
        <f t="shared" si="233"/>
        <v/>
      </c>
      <c r="X1041" s="4" t="str">
        <f t="shared" si="234"/>
        <v/>
      </c>
      <c r="Y1041" s="11" t="str">
        <f t="shared" si="235"/>
        <v/>
      </c>
      <c r="Z1041" s="11">
        <f t="shared" si="237"/>
        <v>0</v>
      </c>
      <c r="AA1041" s="12" t="str">
        <f t="shared" si="236"/>
        <v/>
      </c>
    </row>
    <row r="1042" spans="1:27" ht="30" customHeight="1">
      <c r="A1042" s="9"/>
      <c r="C1042" s="10"/>
      <c r="D1042" s="10"/>
      <c r="E1042" s="128"/>
      <c r="F1042" s="128"/>
      <c r="G1042" s="128"/>
      <c r="H1042" s="129" t="str">
        <f t="shared" si="230"/>
        <v/>
      </c>
      <c r="I1042" s="124"/>
      <c r="J1042" s="126" t="str">
        <f t="shared" si="238"/>
        <v/>
      </c>
      <c r="K1042" s="127"/>
      <c r="L1042" s="126" t="str">
        <f t="shared" si="239"/>
        <v/>
      </c>
      <c r="M1042" s="127"/>
      <c r="N1042" s="126" t="str">
        <f t="shared" si="240"/>
        <v/>
      </c>
      <c r="O1042" s="126" t="str">
        <f t="shared" si="241"/>
        <v/>
      </c>
      <c r="P1042" s="126" t="str">
        <f t="shared" si="242"/>
        <v/>
      </c>
      <c r="Q1042" s="125"/>
      <c r="S1042" s="4" t="str">
        <f t="shared" si="231"/>
        <v/>
      </c>
      <c r="T1042" s="11" t="str">
        <f t="shared" si="229"/>
        <v/>
      </c>
      <c r="U1042" s="11">
        <f t="shared" si="232"/>
        <v>0</v>
      </c>
      <c r="V1042" s="12" t="str">
        <f t="shared" si="233"/>
        <v/>
      </c>
      <c r="X1042" s="4" t="str">
        <f t="shared" si="234"/>
        <v/>
      </c>
      <c r="Y1042" s="11" t="str">
        <f t="shared" si="235"/>
        <v/>
      </c>
      <c r="Z1042" s="11">
        <f t="shared" si="237"/>
        <v>0</v>
      </c>
      <c r="AA1042" s="12" t="str">
        <f t="shared" si="236"/>
        <v/>
      </c>
    </row>
    <row r="1043" spans="1:27" ht="30" customHeight="1">
      <c r="A1043" s="9"/>
      <c r="C1043" s="10"/>
      <c r="D1043" s="10"/>
      <c r="E1043" s="128"/>
      <c r="F1043" s="128"/>
      <c r="G1043" s="128"/>
      <c r="H1043" s="129" t="str">
        <f t="shared" si="230"/>
        <v/>
      </c>
      <c r="I1043" s="124"/>
      <c r="J1043" s="126" t="str">
        <f t="shared" si="238"/>
        <v/>
      </c>
      <c r="K1043" s="127"/>
      <c r="L1043" s="126" t="str">
        <f t="shared" si="239"/>
        <v/>
      </c>
      <c r="M1043" s="127"/>
      <c r="N1043" s="126" t="str">
        <f t="shared" si="240"/>
        <v/>
      </c>
      <c r="O1043" s="126" t="str">
        <f t="shared" si="241"/>
        <v/>
      </c>
      <c r="P1043" s="126" t="str">
        <f t="shared" si="242"/>
        <v/>
      </c>
      <c r="Q1043" s="125"/>
      <c r="S1043" s="4" t="str">
        <f t="shared" si="231"/>
        <v/>
      </c>
      <c r="T1043" s="11" t="str">
        <f t="shared" si="229"/>
        <v/>
      </c>
      <c r="U1043" s="11">
        <f t="shared" si="232"/>
        <v>0</v>
      </c>
      <c r="V1043" s="12" t="str">
        <f t="shared" si="233"/>
        <v/>
      </c>
      <c r="X1043" s="4" t="str">
        <f t="shared" si="234"/>
        <v/>
      </c>
      <c r="Y1043" s="11" t="str">
        <f t="shared" si="235"/>
        <v/>
      </c>
      <c r="Z1043" s="11">
        <f t="shared" si="237"/>
        <v>0</v>
      </c>
      <c r="AA1043" s="12" t="str">
        <f t="shared" si="236"/>
        <v/>
      </c>
    </row>
    <row r="1044" spans="1:27" ht="30" customHeight="1">
      <c r="A1044" s="9"/>
      <c r="C1044" s="10"/>
      <c r="D1044" s="10"/>
      <c r="E1044" s="128"/>
      <c r="F1044" s="128"/>
      <c r="G1044" s="128"/>
      <c r="H1044" s="129" t="str">
        <f t="shared" si="230"/>
        <v/>
      </c>
      <c r="I1044" s="124"/>
      <c r="J1044" s="126" t="str">
        <f t="shared" si="238"/>
        <v/>
      </c>
      <c r="K1044" s="127"/>
      <c r="L1044" s="126" t="str">
        <f t="shared" si="239"/>
        <v/>
      </c>
      <c r="M1044" s="127"/>
      <c r="N1044" s="126" t="str">
        <f t="shared" si="240"/>
        <v/>
      </c>
      <c r="O1044" s="126" t="str">
        <f t="shared" si="241"/>
        <v/>
      </c>
      <c r="P1044" s="126" t="str">
        <f t="shared" si="242"/>
        <v/>
      </c>
      <c r="Q1044" s="125"/>
      <c r="S1044" s="4" t="str">
        <f t="shared" si="231"/>
        <v/>
      </c>
      <c r="T1044" s="11" t="str">
        <f t="shared" si="229"/>
        <v/>
      </c>
      <c r="U1044" s="11">
        <f t="shared" si="232"/>
        <v>0</v>
      </c>
      <c r="V1044" s="12" t="str">
        <f t="shared" si="233"/>
        <v/>
      </c>
      <c r="X1044" s="4" t="str">
        <f t="shared" si="234"/>
        <v/>
      </c>
      <c r="Y1044" s="11" t="str">
        <f t="shared" si="235"/>
        <v/>
      </c>
      <c r="Z1044" s="11">
        <f t="shared" si="237"/>
        <v>0</v>
      </c>
      <c r="AA1044" s="12" t="str">
        <f t="shared" si="236"/>
        <v/>
      </c>
    </row>
    <row r="1045" spans="1:27" ht="30" customHeight="1">
      <c r="A1045" s="9"/>
      <c r="C1045" s="10"/>
      <c r="D1045" s="10"/>
      <c r="E1045" s="128"/>
      <c r="F1045" s="128"/>
      <c r="G1045" s="128"/>
      <c r="H1045" s="129" t="str">
        <f t="shared" si="230"/>
        <v/>
      </c>
      <c r="I1045" s="124"/>
      <c r="J1045" s="126" t="str">
        <f t="shared" si="238"/>
        <v/>
      </c>
      <c r="K1045" s="127"/>
      <c r="L1045" s="126" t="str">
        <f t="shared" si="239"/>
        <v/>
      </c>
      <c r="M1045" s="127"/>
      <c r="N1045" s="126" t="str">
        <f t="shared" si="240"/>
        <v/>
      </c>
      <c r="O1045" s="126" t="str">
        <f t="shared" si="241"/>
        <v/>
      </c>
      <c r="P1045" s="126" t="str">
        <f t="shared" si="242"/>
        <v/>
      </c>
      <c r="Q1045" s="125"/>
      <c r="S1045" s="4" t="str">
        <f t="shared" si="231"/>
        <v/>
      </c>
      <c r="T1045" s="11" t="str">
        <f t="shared" si="229"/>
        <v/>
      </c>
      <c r="U1045" s="11">
        <f t="shared" si="232"/>
        <v>0</v>
      </c>
      <c r="V1045" s="12" t="str">
        <f t="shared" si="233"/>
        <v/>
      </c>
      <c r="X1045" s="4" t="str">
        <f t="shared" si="234"/>
        <v/>
      </c>
      <c r="Y1045" s="11" t="str">
        <f t="shared" si="235"/>
        <v/>
      </c>
      <c r="Z1045" s="11">
        <f t="shared" si="237"/>
        <v>0</v>
      </c>
      <c r="AA1045" s="12" t="str">
        <f t="shared" si="236"/>
        <v/>
      </c>
    </row>
    <row r="1046" spans="1:27" ht="30" customHeight="1">
      <c r="A1046" s="9"/>
      <c r="C1046" s="10"/>
      <c r="D1046" s="10"/>
      <c r="E1046" s="128"/>
      <c r="F1046" s="128"/>
      <c r="G1046" s="128"/>
      <c r="H1046" s="129" t="str">
        <f t="shared" si="230"/>
        <v/>
      </c>
      <c r="I1046" s="124"/>
      <c r="J1046" s="126" t="str">
        <f t="shared" si="238"/>
        <v/>
      </c>
      <c r="K1046" s="127"/>
      <c r="L1046" s="126" t="str">
        <f t="shared" si="239"/>
        <v/>
      </c>
      <c r="M1046" s="127"/>
      <c r="N1046" s="126" t="str">
        <f t="shared" si="240"/>
        <v/>
      </c>
      <c r="O1046" s="126" t="str">
        <f t="shared" si="241"/>
        <v/>
      </c>
      <c r="P1046" s="126" t="str">
        <f t="shared" si="242"/>
        <v/>
      </c>
      <c r="Q1046" s="125"/>
      <c r="S1046" s="4" t="str">
        <f t="shared" si="231"/>
        <v/>
      </c>
      <c r="T1046" s="11" t="str">
        <f t="shared" si="229"/>
        <v/>
      </c>
      <c r="U1046" s="11">
        <f t="shared" si="232"/>
        <v>0</v>
      </c>
      <c r="V1046" s="12" t="str">
        <f t="shared" si="233"/>
        <v/>
      </c>
      <c r="X1046" s="4" t="str">
        <f t="shared" si="234"/>
        <v/>
      </c>
      <c r="Y1046" s="11" t="str">
        <f t="shared" si="235"/>
        <v/>
      </c>
      <c r="Z1046" s="11">
        <f t="shared" si="237"/>
        <v>0</v>
      </c>
      <c r="AA1046" s="12" t="str">
        <f t="shared" si="236"/>
        <v/>
      </c>
    </row>
    <row r="1047" spans="1:27" ht="30" customHeight="1">
      <c r="A1047" s="9"/>
      <c r="C1047" s="10"/>
      <c r="D1047" s="10"/>
      <c r="E1047" s="128"/>
      <c r="F1047" s="128"/>
      <c r="G1047" s="128"/>
      <c r="H1047" s="129" t="str">
        <f t="shared" si="230"/>
        <v/>
      </c>
      <c r="I1047" s="124"/>
      <c r="J1047" s="126" t="str">
        <f t="shared" si="238"/>
        <v/>
      </c>
      <c r="K1047" s="127"/>
      <c r="L1047" s="126" t="str">
        <f t="shared" si="239"/>
        <v/>
      </c>
      <c r="M1047" s="127"/>
      <c r="N1047" s="126" t="str">
        <f t="shared" si="240"/>
        <v/>
      </c>
      <c r="O1047" s="126" t="str">
        <f t="shared" si="241"/>
        <v/>
      </c>
      <c r="P1047" s="126" t="str">
        <f t="shared" si="242"/>
        <v/>
      </c>
      <c r="Q1047" s="125"/>
      <c r="S1047" s="4" t="str">
        <f t="shared" si="231"/>
        <v/>
      </c>
      <c r="T1047" s="11" t="str">
        <f t="shared" si="229"/>
        <v/>
      </c>
      <c r="U1047" s="11">
        <f t="shared" si="232"/>
        <v>0</v>
      </c>
      <c r="V1047" s="12" t="str">
        <f t="shared" si="233"/>
        <v/>
      </c>
      <c r="X1047" s="4" t="str">
        <f t="shared" si="234"/>
        <v/>
      </c>
      <c r="Y1047" s="11" t="str">
        <f t="shared" si="235"/>
        <v/>
      </c>
      <c r="Z1047" s="11">
        <f t="shared" si="237"/>
        <v>0</v>
      </c>
      <c r="AA1047" s="12" t="str">
        <f t="shared" si="236"/>
        <v/>
      </c>
    </row>
    <row r="1048" spans="1:27" ht="30" customHeight="1">
      <c r="A1048" s="9"/>
      <c r="C1048" s="10"/>
      <c r="D1048" s="10"/>
      <c r="E1048" s="128"/>
      <c r="F1048" s="128"/>
      <c r="G1048" s="128"/>
      <c r="H1048" s="129" t="str">
        <f t="shared" si="230"/>
        <v/>
      </c>
      <c r="I1048" s="124"/>
      <c r="J1048" s="126" t="str">
        <f t="shared" si="238"/>
        <v/>
      </c>
      <c r="K1048" s="127"/>
      <c r="L1048" s="126" t="str">
        <f t="shared" si="239"/>
        <v/>
      </c>
      <c r="M1048" s="127"/>
      <c r="N1048" s="126" t="str">
        <f t="shared" si="240"/>
        <v/>
      </c>
      <c r="O1048" s="126" t="str">
        <f t="shared" si="241"/>
        <v/>
      </c>
      <c r="P1048" s="126" t="str">
        <f t="shared" si="242"/>
        <v/>
      </c>
      <c r="Q1048" s="125"/>
      <c r="S1048" s="4" t="str">
        <f t="shared" si="231"/>
        <v/>
      </c>
      <c r="T1048" s="11" t="str">
        <f t="shared" si="229"/>
        <v/>
      </c>
      <c r="U1048" s="11">
        <f t="shared" si="232"/>
        <v>0</v>
      </c>
      <c r="V1048" s="12" t="str">
        <f t="shared" si="233"/>
        <v/>
      </c>
      <c r="X1048" s="4" t="str">
        <f t="shared" si="234"/>
        <v/>
      </c>
      <c r="Y1048" s="11" t="str">
        <f t="shared" si="235"/>
        <v/>
      </c>
      <c r="Z1048" s="11">
        <f t="shared" si="237"/>
        <v>0</v>
      </c>
      <c r="AA1048" s="12" t="str">
        <f t="shared" si="236"/>
        <v/>
      </c>
    </row>
    <row r="1049" spans="1:27" ht="30" customHeight="1">
      <c r="A1049" s="9"/>
      <c r="C1049" s="10"/>
      <c r="D1049" s="10"/>
      <c r="E1049" s="128"/>
      <c r="F1049" s="128"/>
      <c r="G1049" s="128"/>
      <c r="H1049" s="129" t="str">
        <f t="shared" si="230"/>
        <v/>
      </c>
      <c r="I1049" s="124"/>
      <c r="J1049" s="126" t="str">
        <f t="shared" si="238"/>
        <v/>
      </c>
      <c r="K1049" s="127"/>
      <c r="L1049" s="126" t="str">
        <f t="shared" si="239"/>
        <v/>
      </c>
      <c r="M1049" s="127"/>
      <c r="N1049" s="126" t="str">
        <f t="shared" si="240"/>
        <v/>
      </c>
      <c r="O1049" s="126" t="str">
        <f t="shared" si="241"/>
        <v/>
      </c>
      <c r="P1049" s="126" t="str">
        <f t="shared" si="242"/>
        <v/>
      </c>
      <c r="Q1049" s="125"/>
      <c r="S1049" s="4" t="str">
        <f t="shared" si="231"/>
        <v/>
      </c>
      <c r="T1049" s="11" t="str">
        <f t="shared" si="229"/>
        <v/>
      </c>
      <c r="U1049" s="11">
        <f t="shared" si="232"/>
        <v>0</v>
      </c>
      <c r="V1049" s="12" t="str">
        <f t="shared" si="233"/>
        <v/>
      </c>
      <c r="X1049" s="4" t="str">
        <f t="shared" si="234"/>
        <v/>
      </c>
      <c r="Y1049" s="11" t="str">
        <f t="shared" si="235"/>
        <v/>
      </c>
      <c r="Z1049" s="11">
        <f t="shared" si="237"/>
        <v>0</v>
      </c>
      <c r="AA1049" s="12" t="str">
        <f t="shared" si="236"/>
        <v/>
      </c>
    </row>
    <row r="1050" spans="1:27" ht="30" customHeight="1">
      <c r="A1050" s="9"/>
      <c r="C1050" s="10"/>
      <c r="D1050" s="10"/>
      <c r="E1050" s="128"/>
      <c r="F1050" s="128"/>
      <c r="G1050" s="128"/>
      <c r="H1050" s="129" t="str">
        <f t="shared" si="230"/>
        <v/>
      </c>
      <c r="I1050" s="124"/>
      <c r="J1050" s="126" t="str">
        <f t="shared" si="238"/>
        <v/>
      </c>
      <c r="K1050" s="127"/>
      <c r="L1050" s="126" t="str">
        <f t="shared" si="239"/>
        <v/>
      </c>
      <c r="M1050" s="127"/>
      <c r="N1050" s="126" t="str">
        <f t="shared" si="240"/>
        <v/>
      </c>
      <c r="O1050" s="126" t="str">
        <f t="shared" si="241"/>
        <v/>
      </c>
      <c r="P1050" s="126" t="str">
        <f t="shared" si="242"/>
        <v/>
      </c>
      <c r="Q1050" s="125"/>
      <c r="S1050" s="4" t="str">
        <f t="shared" si="231"/>
        <v/>
      </c>
      <c r="T1050" s="11" t="str">
        <f t="shared" si="229"/>
        <v/>
      </c>
      <c r="U1050" s="11">
        <f t="shared" si="232"/>
        <v>0</v>
      </c>
      <c r="V1050" s="12" t="str">
        <f t="shared" si="233"/>
        <v/>
      </c>
      <c r="X1050" s="4" t="str">
        <f t="shared" si="234"/>
        <v/>
      </c>
      <c r="Y1050" s="11" t="str">
        <f t="shared" si="235"/>
        <v/>
      </c>
      <c r="Z1050" s="11">
        <f t="shared" si="237"/>
        <v>0</v>
      </c>
      <c r="AA1050" s="12" t="str">
        <f t="shared" si="236"/>
        <v/>
      </c>
    </row>
    <row r="1051" spans="1:27" ht="30" customHeight="1">
      <c r="A1051" s="9"/>
      <c r="C1051" s="10"/>
      <c r="D1051" s="10"/>
      <c r="E1051" s="128"/>
      <c r="F1051" s="128"/>
      <c r="G1051" s="128"/>
      <c r="H1051" s="129" t="str">
        <f t="shared" si="230"/>
        <v/>
      </c>
      <c r="I1051" s="124"/>
      <c r="J1051" s="126" t="str">
        <f t="shared" si="238"/>
        <v/>
      </c>
      <c r="K1051" s="127"/>
      <c r="L1051" s="126" t="str">
        <f t="shared" si="239"/>
        <v/>
      </c>
      <c r="M1051" s="127"/>
      <c r="N1051" s="126" t="str">
        <f t="shared" si="240"/>
        <v/>
      </c>
      <c r="O1051" s="126" t="str">
        <f t="shared" si="241"/>
        <v/>
      </c>
      <c r="P1051" s="126" t="str">
        <f t="shared" si="242"/>
        <v/>
      </c>
      <c r="Q1051" s="125"/>
      <c r="S1051" s="4" t="str">
        <f t="shared" si="231"/>
        <v/>
      </c>
      <c r="T1051" s="11" t="str">
        <f t="shared" si="229"/>
        <v/>
      </c>
      <c r="U1051" s="11">
        <f t="shared" si="232"/>
        <v>0</v>
      </c>
      <c r="V1051" s="12" t="str">
        <f t="shared" si="233"/>
        <v/>
      </c>
      <c r="X1051" s="4" t="str">
        <f t="shared" si="234"/>
        <v/>
      </c>
      <c r="Y1051" s="11" t="str">
        <f t="shared" si="235"/>
        <v/>
      </c>
      <c r="Z1051" s="11">
        <f t="shared" si="237"/>
        <v>0</v>
      </c>
      <c r="AA1051" s="12" t="str">
        <f t="shared" si="236"/>
        <v/>
      </c>
    </row>
    <row r="1052" spans="1:27" ht="30" customHeight="1">
      <c r="A1052" s="9"/>
      <c r="C1052" s="10"/>
      <c r="D1052" s="10"/>
      <c r="E1052" s="128"/>
      <c r="F1052" s="128"/>
      <c r="G1052" s="128"/>
      <c r="H1052" s="129" t="str">
        <f t="shared" si="230"/>
        <v/>
      </c>
      <c r="I1052" s="124"/>
      <c r="J1052" s="126" t="str">
        <f t="shared" si="238"/>
        <v/>
      </c>
      <c r="K1052" s="127"/>
      <c r="L1052" s="126" t="str">
        <f t="shared" si="239"/>
        <v/>
      </c>
      <c r="M1052" s="127"/>
      <c r="N1052" s="126" t="str">
        <f t="shared" si="240"/>
        <v/>
      </c>
      <c r="O1052" s="126" t="str">
        <f t="shared" si="241"/>
        <v/>
      </c>
      <c r="P1052" s="126" t="str">
        <f t="shared" si="242"/>
        <v/>
      </c>
      <c r="Q1052" s="125"/>
      <c r="S1052" s="4" t="str">
        <f t="shared" si="231"/>
        <v/>
      </c>
      <c r="T1052" s="11" t="str">
        <f t="shared" si="229"/>
        <v/>
      </c>
      <c r="U1052" s="11">
        <f t="shared" si="232"/>
        <v>0</v>
      </c>
      <c r="V1052" s="12" t="str">
        <f t="shared" si="233"/>
        <v/>
      </c>
      <c r="X1052" s="4" t="str">
        <f t="shared" si="234"/>
        <v/>
      </c>
      <c r="Y1052" s="11" t="str">
        <f t="shared" si="235"/>
        <v/>
      </c>
      <c r="Z1052" s="11">
        <f t="shared" si="237"/>
        <v>0</v>
      </c>
      <c r="AA1052" s="12" t="str">
        <f t="shared" si="236"/>
        <v/>
      </c>
    </row>
    <row r="1053" spans="1:27" ht="30" customHeight="1">
      <c r="A1053" s="9"/>
      <c r="C1053" s="10"/>
      <c r="D1053" s="10"/>
      <c r="E1053" s="128"/>
      <c r="F1053" s="128"/>
      <c r="G1053" s="128"/>
      <c r="H1053" s="129" t="str">
        <f t="shared" si="230"/>
        <v/>
      </c>
      <c r="I1053" s="124"/>
      <c r="J1053" s="126" t="str">
        <f t="shared" si="238"/>
        <v/>
      </c>
      <c r="K1053" s="127"/>
      <c r="L1053" s="126" t="str">
        <f t="shared" si="239"/>
        <v/>
      </c>
      <c r="M1053" s="127"/>
      <c r="N1053" s="126" t="str">
        <f t="shared" si="240"/>
        <v/>
      </c>
      <c r="O1053" s="126" t="str">
        <f t="shared" si="241"/>
        <v/>
      </c>
      <c r="P1053" s="126" t="str">
        <f t="shared" si="242"/>
        <v/>
      </c>
      <c r="Q1053" s="125"/>
      <c r="S1053" s="4" t="str">
        <f t="shared" si="231"/>
        <v/>
      </c>
      <c r="T1053" s="11" t="str">
        <f t="shared" si="229"/>
        <v/>
      </c>
      <c r="U1053" s="11">
        <f t="shared" si="232"/>
        <v>0</v>
      </c>
      <c r="V1053" s="12" t="str">
        <f t="shared" si="233"/>
        <v/>
      </c>
      <c r="X1053" s="4" t="str">
        <f t="shared" si="234"/>
        <v/>
      </c>
      <c r="Y1053" s="11" t="str">
        <f t="shared" si="235"/>
        <v/>
      </c>
      <c r="Z1053" s="11">
        <f t="shared" si="237"/>
        <v>0</v>
      </c>
      <c r="AA1053" s="12" t="str">
        <f t="shared" si="236"/>
        <v/>
      </c>
    </row>
    <row r="1054" spans="1:27" ht="30" customHeight="1">
      <c r="A1054" s="9"/>
      <c r="C1054" s="10"/>
      <c r="D1054" s="10"/>
      <c r="E1054" s="128"/>
      <c r="F1054" s="128"/>
      <c r="G1054" s="128"/>
      <c r="H1054" s="129" t="str">
        <f t="shared" si="230"/>
        <v/>
      </c>
      <c r="I1054" s="124"/>
      <c r="J1054" s="126" t="str">
        <f t="shared" si="238"/>
        <v/>
      </c>
      <c r="K1054" s="127"/>
      <c r="L1054" s="126" t="str">
        <f t="shared" si="239"/>
        <v/>
      </c>
      <c r="M1054" s="127"/>
      <c r="N1054" s="126" t="str">
        <f t="shared" si="240"/>
        <v/>
      </c>
      <c r="O1054" s="126" t="str">
        <f t="shared" si="241"/>
        <v/>
      </c>
      <c r="P1054" s="126" t="str">
        <f t="shared" si="242"/>
        <v/>
      </c>
      <c r="Q1054" s="125"/>
      <c r="S1054" s="4" t="str">
        <f t="shared" si="231"/>
        <v/>
      </c>
      <c r="T1054" s="11" t="str">
        <f t="shared" si="229"/>
        <v/>
      </c>
      <c r="U1054" s="11">
        <f t="shared" si="232"/>
        <v>0</v>
      </c>
      <c r="V1054" s="12" t="str">
        <f t="shared" si="233"/>
        <v/>
      </c>
      <c r="X1054" s="4" t="str">
        <f t="shared" si="234"/>
        <v/>
      </c>
      <c r="Y1054" s="11" t="str">
        <f t="shared" si="235"/>
        <v/>
      </c>
      <c r="Z1054" s="11">
        <f t="shared" si="237"/>
        <v>0</v>
      </c>
      <c r="AA1054" s="12" t="str">
        <f t="shared" si="236"/>
        <v/>
      </c>
    </row>
    <row r="1055" spans="1:27" ht="30" customHeight="1">
      <c r="A1055" s="9"/>
      <c r="C1055" s="10"/>
      <c r="D1055" s="10"/>
      <c r="E1055" s="128"/>
      <c r="F1055" s="128"/>
      <c r="G1055" s="128"/>
      <c r="H1055" s="129" t="str">
        <f t="shared" si="230"/>
        <v/>
      </c>
      <c r="I1055" s="124"/>
      <c r="J1055" s="126" t="str">
        <f t="shared" si="238"/>
        <v/>
      </c>
      <c r="K1055" s="127"/>
      <c r="L1055" s="126" t="str">
        <f t="shared" si="239"/>
        <v/>
      </c>
      <c r="M1055" s="127"/>
      <c r="N1055" s="126" t="str">
        <f t="shared" si="240"/>
        <v/>
      </c>
      <c r="O1055" s="126" t="str">
        <f t="shared" si="241"/>
        <v/>
      </c>
      <c r="P1055" s="126" t="str">
        <f t="shared" si="242"/>
        <v/>
      </c>
      <c r="Q1055" s="125"/>
      <c r="S1055" s="4" t="str">
        <f t="shared" si="231"/>
        <v/>
      </c>
      <c r="T1055" s="11" t="str">
        <f t="shared" si="229"/>
        <v/>
      </c>
      <c r="U1055" s="11">
        <f t="shared" si="232"/>
        <v>0</v>
      </c>
      <c r="V1055" s="12" t="str">
        <f t="shared" si="233"/>
        <v/>
      </c>
      <c r="X1055" s="4" t="str">
        <f t="shared" si="234"/>
        <v/>
      </c>
      <c r="Y1055" s="11" t="str">
        <f t="shared" si="235"/>
        <v/>
      </c>
      <c r="Z1055" s="11">
        <f t="shared" si="237"/>
        <v>0</v>
      </c>
      <c r="AA1055" s="12" t="str">
        <f t="shared" si="236"/>
        <v/>
      </c>
    </row>
    <row r="1056" spans="1:27" ht="30" customHeight="1">
      <c r="A1056" s="9"/>
      <c r="C1056" s="10"/>
      <c r="D1056" s="10"/>
      <c r="E1056" s="128"/>
      <c r="F1056" s="128"/>
      <c r="G1056" s="128"/>
      <c r="H1056" s="129" t="str">
        <f t="shared" si="230"/>
        <v/>
      </c>
      <c r="I1056" s="124"/>
      <c r="J1056" s="126" t="str">
        <f t="shared" si="238"/>
        <v/>
      </c>
      <c r="K1056" s="127"/>
      <c r="L1056" s="126" t="str">
        <f t="shared" si="239"/>
        <v/>
      </c>
      <c r="M1056" s="127"/>
      <c r="N1056" s="126" t="str">
        <f t="shared" si="240"/>
        <v/>
      </c>
      <c r="O1056" s="126" t="str">
        <f t="shared" si="241"/>
        <v/>
      </c>
      <c r="P1056" s="126" t="str">
        <f t="shared" si="242"/>
        <v/>
      </c>
      <c r="Q1056" s="125"/>
      <c r="S1056" s="4" t="str">
        <f t="shared" si="231"/>
        <v/>
      </c>
      <c r="T1056" s="11" t="str">
        <f t="shared" si="229"/>
        <v/>
      </c>
      <c r="U1056" s="11">
        <f t="shared" si="232"/>
        <v>0</v>
      </c>
      <c r="V1056" s="12" t="str">
        <f t="shared" si="233"/>
        <v/>
      </c>
      <c r="X1056" s="4" t="str">
        <f t="shared" si="234"/>
        <v/>
      </c>
      <c r="Y1056" s="11" t="str">
        <f t="shared" si="235"/>
        <v/>
      </c>
      <c r="Z1056" s="11">
        <f t="shared" si="237"/>
        <v>0</v>
      </c>
      <c r="AA1056" s="12" t="str">
        <f t="shared" si="236"/>
        <v/>
      </c>
    </row>
    <row r="1057" spans="1:27" ht="30" customHeight="1">
      <c r="A1057" s="9"/>
      <c r="C1057" s="10"/>
      <c r="D1057" s="10"/>
      <c r="E1057" s="128"/>
      <c r="F1057" s="128"/>
      <c r="G1057" s="128"/>
      <c r="H1057" s="129" t="str">
        <f t="shared" si="230"/>
        <v/>
      </c>
      <c r="I1057" s="124"/>
      <c r="J1057" s="126" t="str">
        <f t="shared" si="238"/>
        <v/>
      </c>
      <c r="K1057" s="127"/>
      <c r="L1057" s="126" t="str">
        <f t="shared" si="239"/>
        <v/>
      </c>
      <c r="M1057" s="127"/>
      <c r="N1057" s="126" t="str">
        <f t="shared" si="240"/>
        <v/>
      </c>
      <c r="O1057" s="126" t="str">
        <f t="shared" si="241"/>
        <v/>
      </c>
      <c r="P1057" s="126" t="str">
        <f t="shared" si="242"/>
        <v/>
      </c>
      <c r="Q1057" s="125"/>
      <c r="S1057" s="4" t="str">
        <f t="shared" si="231"/>
        <v/>
      </c>
      <c r="T1057" s="11" t="str">
        <f t="shared" si="229"/>
        <v/>
      </c>
      <c r="U1057" s="11">
        <f t="shared" si="232"/>
        <v>0</v>
      </c>
      <c r="V1057" s="12" t="str">
        <f t="shared" si="233"/>
        <v/>
      </c>
      <c r="X1057" s="4" t="str">
        <f t="shared" si="234"/>
        <v/>
      </c>
      <c r="Y1057" s="11" t="str">
        <f t="shared" si="235"/>
        <v/>
      </c>
      <c r="Z1057" s="11">
        <f t="shared" si="237"/>
        <v>0</v>
      </c>
      <c r="AA1057" s="12" t="str">
        <f t="shared" si="236"/>
        <v/>
      </c>
    </row>
    <row r="1058" spans="1:27" ht="30" customHeight="1">
      <c r="A1058" s="9"/>
      <c r="C1058" s="10"/>
      <c r="D1058" s="10"/>
      <c r="E1058" s="128"/>
      <c r="F1058" s="128"/>
      <c r="G1058" s="128"/>
      <c r="H1058" s="129" t="str">
        <f t="shared" si="230"/>
        <v/>
      </c>
      <c r="I1058" s="124"/>
      <c r="J1058" s="126" t="str">
        <f t="shared" si="238"/>
        <v/>
      </c>
      <c r="K1058" s="127"/>
      <c r="L1058" s="126" t="str">
        <f t="shared" si="239"/>
        <v/>
      </c>
      <c r="M1058" s="127"/>
      <c r="N1058" s="126" t="str">
        <f t="shared" si="240"/>
        <v/>
      </c>
      <c r="O1058" s="126" t="str">
        <f t="shared" si="241"/>
        <v/>
      </c>
      <c r="P1058" s="126" t="str">
        <f t="shared" si="242"/>
        <v/>
      </c>
      <c r="Q1058" s="125"/>
      <c r="S1058" s="4" t="str">
        <f t="shared" si="231"/>
        <v/>
      </c>
      <c r="T1058" s="11" t="str">
        <f t="shared" si="229"/>
        <v/>
      </c>
      <c r="U1058" s="11">
        <f t="shared" si="232"/>
        <v>0</v>
      </c>
      <c r="V1058" s="12" t="str">
        <f t="shared" si="233"/>
        <v/>
      </c>
      <c r="X1058" s="4" t="str">
        <f t="shared" si="234"/>
        <v/>
      </c>
      <c r="Y1058" s="11" t="str">
        <f t="shared" si="235"/>
        <v/>
      </c>
      <c r="Z1058" s="11">
        <f t="shared" si="237"/>
        <v>0</v>
      </c>
      <c r="AA1058" s="12" t="str">
        <f t="shared" si="236"/>
        <v/>
      </c>
    </row>
    <row r="1059" spans="1:27" ht="30" customHeight="1">
      <c r="A1059" s="9"/>
      <c r="C1059" s="10"/>
      <c r="D1059" s="10"/>
      <c r="E1059" s="128"/>
      <c r="F1059" s="128"/>
      <c r="G1059" s="128"/>
      <c r="H1059" s="129" t="str">
        <f t="shared" si="230"/>
        <v/>
      </c>
      <c r="I1059" s="124"/>
      <c r="J1059" s="126" t="str">
        <f t="shared" si="238"/>
        <v/>
      </c>
      <c r="K1059" s="127"/>
      <c r="L1059" s="126" t="str">
        <f t="shared" si="239"/>
        <v/>
      </c>
      <c r="M1059" s="127"/>
      <c r="N1059" s="126" t="str">
        <f t="shared" si="240"/>
        <v/>
      </c>
      <c r="O1059" s="126" t="str">
        <f t="shared" si="241"/>
        <v/>
      </c>
      <c r="P1059" s="126" t="str">
        <f t="shared" si="242"/>
        <v/>
      </c>
      <c r="Q1059" s="125"/>
      <c r="S1059" s="4" t="str">
        <f t="shared" si="231"/>
        <v/>
      </c>
      <c r="T1059" s="11" t="str">
        <f t="shared" si="229"/>
        <v/>
      </c>
      <c r="U1059" s="11">
        <f t="shared" si="232"/>
        <v>0</v>
      </c>
      <c r="V1059" s="12" t="str">
        <f t="shared" si="233"/>
        <v/>
      </c>
      <c r="X1059" s="4" t="str">
        <f t="shared" si="234"/>
        <v/>
      </c>
      <c r="Y1059" s="11" t="str">
        <f t="shared" si="235"/>
        <v/>
      </c>
      <c r="Z1059" s="11">
        <f t="shared" si="237"/>
        <v>0</v>
      </c>
      <c r="AA1059" s="12" t="str">
        <f t="shared" si="236"/>
        <v/>
      </c>
    </row>
    <row r="1060" spans="1:27" ht="30" customHeight="1">
      <c r="A1060" s="9"/>
      <c r="C1060" s="10"/>
      <c r="D1060" s="10"/>
      <c r="E1060" s="128"/>
      <c r="F1060" s="128"/>
      <c r="G1060" s="128"/>
      <c r="H1060" s="129" t="str">
        <f t="shared" si="230"/>
        <v/>
      </c>
      <c r="I1060" s="124"/>
      <c r="J1060" s="126" t="str">
        <f t="shared" si="238"/>
        <v/>
      </c>
      <c r="K1060" s="127"/>
      <c r="L1060" s="126" t="str">
        <f t="shared" si="239"/>
        <v/>
      </c>
      <c r="M1060" s="127"/>
      <c r="N1060" s="126" t="str">
        <f t="shared" si="240"/>
        <v/>
      </c>
      <c r="O1060" s="126" t="str">
        <f t="shared" si="241"/>
        <v/>
      </c>
      <c r="P1060" s="126" t="str">
        <f t="shared" si="242"/>
        <v/>
      </c>
      <c r="Q1060" s="125"/>
      <c r="S1060" s="4" t="str">
        <f t="shared" si="231"/>
        <v/>
      </c>
      <c r="T1060" s="11" t="str">
        <f t="shared" si="229"/>
        <v/>
      </c>
      <c r="U1060" s="11">
        <f t="shared" si="232"/>
        <v>0</v>
      </c>
      <c r="V1060" s="12" t="str">
        <f t="shared" si="233"/>
        <v/>
      </c>
      <c r="X1060" s="4" t="str">
        <f t="shared" si="234"/>
        <v/>
      </c>
      <c r="Y1060" s="11" t="str">
        <f t="shared" si="235"/>
        <v/>
      </c>
      <c r="Z1060" s="11">
        <f t="shared" si="237"/>
        <v>0</v>
      </c>
      <c r="AA1060" s="12" t="str">
        <f t="shared" si="236"/>
        <v/>
      </c>
    </row>
    <row r="1061" spans="1:27" ht="30" customHeight="1">
      <c r="A1061" s="9"/>
      <c r="C1061" s="10"/>
      <c r="D1061" s="10"/>
      <c r="E1061" s="128"/>
      <c r="F1061" s="128"/>
      <c r="G1061" s="128"/>
      <c r="H1061" s="129" t="str">
        <f t="shared" si="230"/>
        <v/>
      </c>
      <c r="I1061" s="124"/>
      <c r="J1061" s="126" t="str">
        <f t="shared" si="238"/>
        <v/>
      </c>
      <c r="K1061" s="127"/>
      <c r="L1061" s="126" t="str">
        <f t="shared" si="239"/>
        <v/>
      </c>
      <c r="M1061" s="127"/>
      <c r="N1061" s="126" t="str">
        <f t="shared" si="240"/>
        <v/>
      </c>
      <c r="O1061" s="126" t="str">
        <f t="shared" si="241"/>
        <v/>
      </c>
      <c r="P1061" s="126" t="str">
        <f t="shared" si="242"/>
        <v/>
      </c>
      <c r="Q1061" s="125"/>
      <c r="S1061" s="4" t="str">
        <f t="shared" si="231"/>
        <v/>
      </c>
      <c r="T1061" s="11" t="str">
        <f t="shared" si="229"/>
        <v/>
      </c>
      <c r="U1061" s="11">
        <f t="shared" si="232"/>
        <v>0</v>
      </c>
      <c r="V1061" s="12" t="str">
        <f t="shared" si="233"/>
        <v/>
      </c>
      <c r="X1061" s="4" t="str">
        <f t="shared" si="234"/>
        <v/>
      </c>
      <c r="Y1061" s="11" t="str">
        <f t="shared" si="235"/>
        <v/>
      </c>
      <c r="Z1061" s="11">
        <f t="shared" si="237"/>
        <v>0</v>
      </c>
      <c r="AA1061" s="12" t="str">
        <f t="shared" si="236"/>
        <v/>
      </c>
    </row>
    <row r="1062" spans="1:27" ht="30" customHeight="1">
      <c r="A1062" s="9"/>
      <c r="C1062" s="10"/>
      <c r="D1062" s="10"/>
      <c r="E1062" s="128"/>
      <c r="F1062" s="128"/>
      <c r="G1062" s="128"/>
      <c r="H1062" s="129" t="str">
        <f t="shared" si="230"/>
        <v/>
      </c>
      <c r="I1062" s="124"/>
      <c r="J1062" s="126" t="str">
        <f t="shared" si="238"/>
        <v/>
      </c>
      <c r="K1062" s="127"/>
      <c r="L1062" s="126" t="str">
        <f t="shared" si="239"/>
        <v/>
      </c>
      <c r="M1062" s="127"/>
      <c r="N1062" s="126" t="str">
        <f t="shared" si="240"/>
        <v/>
      </c>
      <c r="O1062" s="126" t="str">
        <f t="shared" si="241"/>
        <v/>
      </c>
      <c r="P1062" s="126" t="str">
        <f t="shared" si="242"/>
        <v/>
      </c>
      <c r="Q1062" s="125"/>
      <c r="S1062" s="4" t="str">
        <f t="shared" si="231"/>
        <v/>
      </c>
      <c r="T1062" s="11" t="str">
        <f t="shared" si="229"/>
        <v/>
      </c>
      <c r="U1062" s="11">
        <f t="shared" si="232"/>
        <v>0</v>
      </c>
      <c r="V1062" s="12" t="str">
        <f t="shared" si="233"/>
        <v/>
      </c>
      <c r="X1062" s="4" t="str">
        <f t="shared" si="234"/>
        <v/>
      </c>
      <c r="Y1062" s="11" t="str">
        <f t="shared" si="235"/>
        <v/>
      </c>
      <c r="Z1062" s="11">
        <f t="shared" si="237"/>
        <v>0</v>
      </c>
      <c r="AA1062" s="12" t="str">
        <f t="shared" si="236"/>
        <v/>
      </c>
    </row>
    <row r="1063" spans="1:27" ht="30" customHeight="1">
      <c r="A1063" s="9"/>
      <c r="C1063" s="10"/>
      <c r="D1063" s="10"/>
      <c r="E1063" s="128"/>
      <c r="F1063" s="128"/>
      <c r="G1063" s="128"/>
      <c r="H1063" s="129" t="str">
        <f t="shared" si="230"/>
        <v/>
      </c>
      <c r="I1063" s="124"/>
      <c r="J1063" s="126" t="str">
        <f t="shared" si="238"/>
        <v/>
      </c>
      <c r="K1063" s="127"/>
      <c r="L1063" s="126" t="str">
        <f t="shared" si="239"/>
        <v/>
      </c>
      <c r="M1063" s="127"/>
      <c r="N1063" s="126" t="str">
        <f t="shared" si="240"/>
        <v/>
      </c>
      <c r="O1063" s="126" t="str">
        <f t="shared" si="241"/>
        <v/>
      </c>
      <c r="P1063" s="126" t="str">
        <f t="shared" si="242"/>
        <v/>
      </c>
      <c r="Q1063" s="125"/>
      <c r="S1063" s="4" t="str">
        <f t="shared" si="231"/>
        <v/>
      </c>
      <c r="T1063" s="11" t="str">
        <f t="shared" si="229"/>
        <v/>
      </c>
      <c r="U1063" s="11">
        <f t="shared" si="232"/>
        <v>0</v>
      </c>
      <c r="V1063" s="12" t="str">
        <f t="shared" si="233"/>
        <v/>
      </c>
      <c r="X1063" s="4" t="str">
        <f t="shared" si="234"/>
        <v/>
      </c>
      <c r="Y1063" s="11" t="str">
        <f t="shared" si="235"/>
        <v/>
      </c>
      <c r="Z1063" s="11">
        <f t="shared" si="237"/>
        <v>0</v>
      </c>
      <c r="AA1063" s="12" t="str">
        <f t="shared" si="236"/>
        <v/>
      </c>
    </row>
    <row r="1064" spans="1:27" ht="30" customHeight="1">
      <c r="A1064" s="9"/>
      <c r="C1064" s="10"/>
      <c r="D1064" s="10"/>
      <c r="E1064" s="128"/>
      <c r="F1064" s="128"/>
      <c r="G1064" s="128"/>
      <c r="H1064" s="129" t="str">
        <f t="shared" si="230"/>
        <v/>
      </c>
      <c r="I1064" s="124"/>
      <c r="J1064" s="126" t="str">
        <f t="shared" si="238"/>
        <v/>
      </c>
      <c r="K1064" s="127"/>
      <c r="L1064" s="126" t="str">
        <f t="shared" si="239"/>
        <v/>
      </c>
      <c r="M1064" s="127"/>
      <c r="N1064" s="126" t="str">
        <f t="shared" si="240"/>
        <v/>
      </c>
      <c r="O1064" s="126" t="str">
        <f t="shared" si="241"/>
        <v/>
      </c>
      <c r="P1064" s="126" t="str">
        <f t="shared" si="242"/>
        <v/>
      </c>
      <c r="Q1064" s="125"/>
      <c r="S1064" s="4" t="str">
        <f t="shared" si="231"/>
        <v/>
      </c>
      <c r="T1064" s="11" t="str">
        <f t="shared" si="229"/>
        <v/>
      </c>
      <c r="U1064" s="11">
        <f t="shared" si="232"/>
        <v>0</v>
      </c>
      <c r="V1064" s="12" t="str">
        <f t="shared" si="233"/>
        <v/>
      </c>
      <c r="X1064" s="4" t="str">
        <f t="shared" si="234"/>
        <v/>
      </c>
      <c r="Y1064" s="11" t="str">
        <f t="shared" si="235"/>
        <v/>
      </c>
      <c r="Z1064" s="11">
        <f t="shared" si="237"/>
        <v>0</v>
      </c>
      <c r="AA1064" s="12" t="str">
        <f t="shared" si="236"/>
        <v/>
      </c>
    </row>
    <row r="1065" spans="1:27" ht="30" customHeight="1">
      <c r="A1065" s="9"/>
      <c r="C1065" s="10"/>
      <c r="D1065" s="10"/>
      <c r="E1065" s="128"/>
      <c r="F1065" s="128"/>
      <c r="G1065" s="128"/>
      <c r="H1065" s="129" t="str">
        <f t="shared" si="230"/>
        <v/>
      </c>
      <c r="I1065" s="124"/>
      <c r="J1065" s="126" t="str">
        <f t="shared" si="238"/>
        <v/>
      </c>
      <c r="K1065" s="127"/>
      <c r="L1065" s="126" t="str">
        <f t="shared" si="239"/>
        <v/>
      </c>
      <c r="M1065" s="127"/>
      <c r="N1065" s="126" t="str">
        <f t="shared" si="240"/>
        <v/>
      </c>
      <c r="O1065" s="126" t="str">
        <f t="shared" si="241"/>
        <v/>
      </c>
      <c r="P1065" s="126" t="str">
        <f t="shared" si="242"/>
        <v/>
      </c>
      <c r="Q1065" s="125"/>
      <c r="S1065" s="4" t="str">
        <f t="shared" si="231"/>
        <v/>
      </c>
      <c r="T1065" s="11" t="str">
        <f t="shared" si="229"/>
        <v/>
      </c>
      <c r="U1065" s="11">
        <f t="shared" si="232"/>
        <v>0</v>
      </c>
      <c r="V1065" s="12" t="str">
        <f t="shared" si="233"/>
        <v/>
      </c>
      <c r="X1065" s="4" t="str">
        <f t="shared" si="234"/>
        <v/>
      </c>
      <c r="Y1065" s="11" t="str">
        <f t="shared" si="235"/>
        <v/>
      </c>
      <c r="Z1065" s="11">
        <f t="shared" si="237"/>
        <v>0</v>
      </c>
      <c r="AA1065" s="12" t="str">
        <f t="shared" si="236"/>
        <v/>
      </c>
    </row>
    <row r="1066" spans="1:27" ht="30" customHeight="1">
      <c r="A1066" s="9"/>
      <c r="C1066" s="10"/>
      <c r="D1066" s="10"/>
      <c r="E1066" s="128"/>
      <c r="F1066" s="128"/>
      <c r="G1066" s="128"/>
      <c r="H1066" s="129" t="str">
        <f t="shared" si="230"/>
        <v/>
      </c>
      <c r="I1066" s="124"/>
      <c r="J1066" s="126" t="str">
        <f t="shared" si="238"/>
        <v/>
      </c>
      <c r="K1066" s="127"/>
      <c r="L1066" s="126" t="str">
        <f t="shared" si="239"/>
        <v/>
      </c>
      <c r="M1066" s="127"/>
      <c r="N1066" s="126" t="str">
        <f t="shared" si="240"/>
        <v/>
      </c>
      <c r="O1066" s="126" t="str">
        <f t="shared" si="241"/>
        <v/>
      </c>
      <c r="P1066" s="126" t="str">
        <f t="shared" si="242"/>
        <v/>
      </c>
      <c r="Q1066" s="125"/>
      <c r="S1066" s="4" t="str">
        <f t="shared" si="231"/>
        <v/>
      </c>
      <c r="T1066" s="11" t="str">
        <f t="shared" si="229"/>
        <v/>
      </c>
      <c r="U1066" s="11">
        <f t="shared" si="232"/>
        <v>0</v>
      </c>
      <c r="V1066" s="12" t="str">
        <f t="shared" si="233"/>
        <v/>
      </c>
      <c r="X1066" s="4" t="str">
        <f t="shared" si="234"/>
        <v/>
      </c>
      <c r="Y1066" s="11" t="str">
        <f t="shared" si="235"/>
        <v/>
      </c>
      <c r="Z1066" s="11">
        <f t="shared" si="237"/>
        <v>0</v>
      </c>
      <c r="AA1066" s="12" t="str">
        <f t="shared" si="236"/>
        <v/>
      </c>
    </row>
    <row r="1067" spans="1:27" ht="30" customHeight="1">
      <c r="A1067" s="9"/>
      <c r="C1067" s="10"/>
      <c r="D1067" s="10"/>
      <c r="E1067" s="128"/>
      <c r="F1067" s="128"/>
      <c r="G1067" s="128"/>
      <c r="H1067" s="129" t="str">
        <f t="shared" si="230"/>
        <v/>
      </c>
      <c r="I1067" s="124"/>
      <c r="J1067" s="126" t="str">
        <f t="shared" si="238"/>
        <v/>
      </c>
      <c r="K1067" s="127"/>
      <c r="L1067" s="126" t="str">
        <f t="shared" si="239"/>
        <v/>
      </c>
      <c r="M1067" s="127"/>
      <c r="N1067" s="126" t="str">
        <f t="shared" si="240"/>
        <v/>
      </c>
      <c r="O1067" s="126" t="str">
        <f t="shared" si="241"/>
        <v/>
      </c>
      <c r="P1067" s="126" t="str">
        <f t="shared" si="242"/>
        <v/>
      </c>
      <c r="Q1067" s="125"/>
      <c r="S1067" s="4" t="str">
        <f t="shared" si="231"/>
        <v/>
      </c>
      <c r="T1067" s="11" t="str">
        <f t="shared" si="229"/>
        <v/>
      </c>
      <c r="U1067" s="11">
        <f t="shared" si="232"/>
        <v>0</v>
      </c>
      <c r="V1067" s="12" t="str">
        <f t="shared" si="233"/>
        <v/>
      </c>
      <c r="X1067" s="4" t="str">
        <f t="shared" si="234"/>
        <v/>
      </c>
      <c r="Y1067" s="11" t="str">
        <f t="shared" si="235"/>
        <v/>
      </c>
      <c r="Z1067" s="11">
        <f t="shared" si="237"/>
        <v>0</v>
      </c>
      <c r="AA1067" s="12" t="str">
        <f t="shared" si="236"/>
        <v/>
      </c>
    </row>
    <row r="1068" spans="1:27" ht="30" customHeight="1">
      <c r="A1068" s="9"/>
      <c r="C1068" s="10"/>
      <c r="D1068" s="10"/>
      <c r="E1068" s="128"/>
      <c r="F1068" s="128"/>
      <c r="G1068" s="128"/>
      <c r="H1068" s="129" t="str">
        <f t="shared" si="230"/>
        <v/>
      </c>
      <c r="I1068" s="124"/>
      <c r="J1068" s="126" t="str">
        <f t="shared" si="238"/>
        <v/>
      </c>
      <c r="K1068" s="127"/>
      <c r="L1068" s="126" t="str">
        <f t="shared" si="239"/>
        <v/>
      </c>
      <c r="M1068" s="127"/>
      <c r="N1068" s="126" t="str">
        <f t="shared" si="240"/>
        <v/>
      </c>
      <c r="O1068" s="126" t="str">
        <f t="shared" si="241"/>
        <v/>
      </c>
      <c r="P1068" s="126" t="str">
        <f t="shared" si="242"/>
        <v/>
      </c>
      <c r="Q1068" s="125"/>
      <c r="S1068" s="4" t="str">
        <f t="shared" si="231"/>
        <v/>
      </c>
      <c r="T1068" s="11" t="str">
        <f t="shared" si="229"/>
        <v/>
      </c>
      <c r="U1068" s="11">
        <f t="shared" si="232"/>
        <v>0</v>
      </c>
      <c r="V1068" s="12" t="str">
        <f t="shared" si="233"/>
        <v/>
      </c>
      <c r="X1068" s="4" t="str">
        <f t="shared" si="234"/>
        <v/>
      </c>
      <c r="Y1068" s="11" t="str">
        <f t="shared" si="235"/>
        <v/>
      </c>
      <c r="Z1068" s="11">
        <f t="shared" si="237"/>
        <v>0</v>
      </c>
      <c r="AA1068" s="12" t="str">
        <f t="shared" si="236"/>
        <v/>
      </c>
    </row>
    <row r="1069" spans="1:27" ht="30" customHeight="1">
      <c r="A1069" s="9"/>
      <c r="C1069" s="10"/>
      <c r="D1069" s="10"/>
      <c r="E1069" s="128"/>
      <c r="F1069" s="128"/>
      <c r="G1069" s="128"/>
      <c r="H1069" s="129" t="str">
        <f t="shared" si="230"/>
        <v/>
      </c>
      <c r="I1069" s="124"/>
      <c r="J1069" s="126" t="str">
        <f t="shared" si="238"/>
        <v/>
      </c>
      <c r="K1069" s="127"/>
      <c r="L1069" s="126" t="str">
        <f t="shared" si="239"/>
        <v/>
      </c>
      <c r="M1069" s="127"/>
      <c r="N1069" s="126" t="str">
        <f t="shared" si="240"/>
        <v/>
      </c>
      <c r="O1069" s="126" t="str">
        <f t="shared" si="241"/>
        <v/>
      </c>
      <c r="P1069" s="126" t="str">
        <f t="shared" si="242"/>
        <v/>
      </c>
      <c r="Q1069" s="125"/>
      <c r="S1069" s="4" t="str">
        <f t="shared" si="231"/>
        <v/>
      </c>
      <c r="T1069" s="11" t="str">
        <f t="shared" si="229"/>
        <v/>
      </c>
      <c r="U1069" s="11">
        <f t="shared" si="232"/>
        <v>0</v>
      </c>
      <c r="V1069" s="12" t="str">
        <f t="shared" si="233"/>
        <v/>
      </c>
      <c r="X1069" s="4" t="str">
        <f t="shared" si="234"/>
        <v/>
      </c>
      <c r="Y1069" s="11" t="str">
        <f t="shared" si="235"/>
        <v/>
      </c>
      <c r="Z1069" s="11">
        <f t="shared" si="237"/>
        <v>0</v>
      </c>
      <c r="AA1069" s="12" t="str">
        <f t="shared" si="236"/>
        <v/>
      </c>
    </row>
    <row r="1070" spans="1:27" ht="30" customHeight="1">
      <c r="A1070" s="9"/>
      <c r="C1070" s="10"/>
      <c r="D1070" s="10"/>
      <c r="E1070" s="128"/>
      <c r="F1070" s="128"/>
      <c r="G1070" s="128"/>
      <c r="H1070" s="129" t="str">
        <f t="shared" si="230"/>
        <v/>
      </c>
      <c r="I1070" s="124"/>
      <c r="J1070" s="126" t="str">
        <f t="shared" si="238"/>
        <v/>
      </c>
      <c r="K1070" s="127"/>
      <c r="L1070" s="126" t="str">
        <f t="shared" si="239"/>
        <v/>
      </c>
      <c r="M1070" s="127"/>
      <c r="N1070" s="126" t="str">
        <f t="shared" si="240"/>
        <v/>
      </c>
      <c r="O1070" s="126" t="str">
        <f t="shared" si="241"/>
        <v/>
      </c>
      <c r="P1070" s="126" t="str">
        <f t="shared" si="242"/>
        <v/>
      </c>
      <c r="Q1070" s="125"/>
      <c r="S1070" s="4" t="str">
        <f t="shared" si="231"/>
        <v/>
      </c>
      <c r="T1070" s="11" t="str">
        <f t="shared" si="229"/>
        <v/>
      </c>
      <c r="U1070" s="11">
        <f t="shared" si="232"/>
        <v>0</v>
      </c>
      <c r="V1070" s="12" t="str">
        <f t="shared" si="233"/>
        <v/>
      </c>
      <c r="X1070" s="4" t="str">
        <f t="shared" si="234"/>
        <v/>
      </c>
      <c r="Y1070" s="11" t="str">
        <f t="shared" si="235"/>
        <v/>
      </c>
      <c r="Z1070" s="11">
        <f t="shared" si="237"/>
        <v>0</v>
      </c>
      <c r="AA1070" s="12" t="str">
        <f t="shared" si="236"/>
        <v/>
      </c>
    </row>
    <row r="1071" spans="1:27" ht="30" customHeight="1">
      <c r="A1071" s="9"/>
      <c r="C1071" s="10"/>
      <c r="D1071" s="10"/>
      <c r="E1071" s="128"/>
      <c r="F1071" s="128"/>
      <c r="G1071" s="128"/>
      <c r="H1071" s="129" t="str">
        <f t="shared" si="230"/>
        <v/>
      </c>
      <c r="I1071" s="124"/>
      <c r="J1071" s="126" t="str">
        <f t="shared" si="238"/>
        <v/>
      </c>
      <c r="K1071" s="127"/>
      <c r="L1071" s="126" t="str">
        <f t="shared" si="239"/>
        <v/>
      </c>
      <c r="M1071" s="127"/>
      <c r="N1071" s="126" t="str">
        <f t="shared" si="240"/>
        <v/>
      </c>
      <c r="O1071" s="126" t="str">
        <f t="shared" si="241"/>
        <v/>
      </c>
      <c r="P1071" s="126" t="str">
        <f t="shared" si="242"/>
        <v/>
      </c>
      <c r="Q1071" s="125"/>
      <c r="S1071" s="4" t="str">
        <f t="shared" si="231"/>
        <v/>
      </c>
      <c r="T1071" s="11" t="str">
        <f t="shared" si="229"/>
        <v/>
      </c>
      <c r="U1071" s="11">
        <f t="shared" si="232"/>
        <v>0</v>
      </c>
      <c r="V1071" s="12" t="str">
        <f t="shared" si="233"/>
        <v/>
      </c>
      <c r="X1071" s="4" t="str">
        <f t="shared" si="234"/>
        <v/>
      </c>
      <c r="Y1071" s="11" t="str">
        <f t="shared" si="235"/>
        <v/>
      </c>
      <c r="Z1071" s="11">
        <f t="shared" si="237"/>
        <v>0</v>
      </c>
      <c r="AA1071" s="12" t="str">
        <f t="shared" si="236"/>
        <v/>
      </c>
    </row>
    <row r="1072" spans="1:27" ht="30" customHeight="1">
      <c r="A1072" s="9"/>
      <c r="C1072" s="10"/>
      <c r="D1072" s="10"/>
      <c r="E1072" s="128"/>
      <c r="F1072" s="128"/>
      <c r="G1072" s="128"/>
      <c r="H1072" s="129" t="str">
        <f t="shared" si="230"/>
        <v/>
      </c>
      <c r="I1072" s="124"/>
      <c r="J1072" s="126" t="str">
        <f t="shared" si="238"/>
        <v/>
      </c>
      <c r="K1072" s="127"/>
      <c r="L1072" s="126" t="str">
        <f t="shared" si="239"/>
        <v/>
      </c>
      <c r="M1072" s="127"/>
      <c r="N1072" s="126" t="str">
        <f t="shared" si="240"/>
        <v/>
      </c>
      <c r="O1072" s="126" t="str">
        <f t="shared" si="241"/>
        <v/>
      </c>
      <c r="P1072" s="126" t="str">
        <f t="shared" si="242"/>
        <v/>
      </c>
      <c r="Q1072" s="125"/>
      <c r="S1072" s="4" t="str">
        <f t="shared" si="231"/>
        <v/>
      </c>
      <c r="T1072" s="11" t="str">
        <f t="shared" si="229"/>
        <v/>
      </c>
      <c r="U1072" s="11">
        <f t="shared" si="232"/>
        <v>0</v>
      </c>
      <c r="V1072" s="12" t="str">
        <f t="shared" si="233"/>
        <v/>
      </c>
      <c r="X1072" s="4" t="str">
        <f t="shared" si="234"/>
        <v/>
      </c>
      <c r="Y1072" s="11" t="str">
        <f t="shared" si="235"/>
        <v/>
      </c>
      <c r="Z1072" s="11">
        <f t="shared" si="237"/>
        <v>0</v>
      </c>
      <c r="AA1072" s="12" t="str">
        <f t="shared" si="236"/>
        <v/>
      </c>
    </row>
    <row r="1073" spans="1:27" ht="30" customHeight="1">
      <c r="A1073" s="9"/>
      <c r="C1073" s="10"/>
      <c r="D1073" s="10"/>
      <c r="E1073" s="128"/>
      <c r="F1073" s="128"/>
      <c r="G1073" s="128"/>
      <c r="H1073" s="129" t="str">
        <f t="shared" si="230"/>
        <v/>
      </c>
      <c r="I1073" s="124"/>
      <c r="J1073" s="126" t="str">
        <f t="shared" si="238"/>
        <v/>
      </c>
      <c r="K1073" s="127"/>
      <c r="L1073" s="126" t="str">
        <f t="shared" si="239"/>
        <v/>
      </c>
      <c r="M1073" s="127"/>
      <c r="N1073" s="126" t="str">
        <f t="shared" si="240"/>
        <v/>
      </c>
      <c r="O1073" s="126" t="str">
        <f t="shared" si="241"/>
        <v/>
      </c>
      <c r="P1073" s="126" t="str">
        <f t="shared" si="242"/>
        <v/>
      </c>
      <c r="Q1073" s="125"/>
      <c r="S1073" s="4" t="str">
        <f t="shared" si="231"/>
        <v/>
      </c>
      <c r="T1073" s="11" t="str">
        <f t="shared" si="229"/>
        <v/>
      </c>
      <c r="U1073" s="11">
        <f t="shared" si="232"/>
        <v>0</v>
      </c>
      <c r="V1073" s="12" t="str">
        <f t="shared" si="233"/>
        <v/>
      </c>
      <c r="X1073" s="4" t="str">
        <f t="shared" si="234"/>
        <v/>
      </c>
      <c r="Y1073" s="11" t="str">
        <f t="shared" si="235"/>
        <v/>
      </c>
      <c r="Z1073" s="11">
        <f t="shared" si="237"/>
        <v>0</v>
      </c>
      <c r="AA1073" s="12" t="str">
        <f t="shared" si="236"/>
        <v/>
      </c>
    </row>
    <row r="1074" spans="1:27" ht="30" customHeight="1">
      <c r="A1074" s="9"/>
      <c r="C1074" s="10"/>
      <c r="D1074" s="10"/>
      <c r="E1074" s="128"/>
      <c r="F1074" s="128"/>
      <c r="G1074" s="128"/>
      <c r="H1074" s="129" t="str">
        <f t="shared" si="230"/>
        <v/>
      </c>
      <c r="I1074" s="124"/>
      <c r="J1074" s="126" t="str">
        <f t="shared" si="238"/>
        <v/>
      </c>
      <c r="K1074" s="127"/>
      <c r="L1074" s="126" t="str">
        <f t="shared" si="239"/>
        <v/>
      </c>
      <c r="M1074" s="127"/>
      <c r="N1074" s="126" t="str">
        <f t="shared" si="240"/>
        <v/>
      </c>
      <c r="O1074" s="126" t="str">
        <f t="shared" si="241"/>
        <v/>
      </c>
      <c r="P1074" s="126" t="str">
        <f t="shared" si="242"/>
        <v/>
      </c>
      <c r="Q1074" s="125"/>
      <c r="S1074" s="4" t="str">
        <f t="shared" si="231"/>
        <v/>
      </c>
      <c r="T1074" s="11" t="str">
        <f t="shared" si="229"/>
        <v/>
      </c>
      <c r="U1074" s="11">
        <f t="shared" si="232"/>
        <v>0</v>
      </c>
      <c r="V1074" s="12" t="str">
        <f t="shared" si="233"/>
        <v/>
      </c>
      <c r="X1074" s="4" t="str">
        <f t="shared" si="234"/>
        <v/>
      </c>
      <c r="Y1074" s="11" t="str">
        <f t="shared" si="235"/>
        <v/>
      </c>
      <c r="Z1074" s="11">
        <f t="shared" si="237"/>
        <v>0</v>
      </c>
      <c r="AA1074" s="12" t="str">
        <f t="shared" si="236"/>
        <v/>
      </c>
    </row>
    <row r="1075" spans="1:27" ht="30" customHeight="1">
      <c r="A1075" s="9"/>
      <c r="C1075" s="10"/>
      <c r="D1075" s="10"/>
      <c r="E1075" s="128"/>
      <c r="F1075" s="128"/>
      <c r="G1075" s="128"/>
      <c r="H1075" s="129" t="str">
        <f t="shared" si="230"/>
        <v/>
      </c>
      <c r="I1075" s="124"/>
      <c r="J1075" s="126" t="str">
        <f t="shared" si="238"/>
        <v/>
      </c>
      <c r="K1075" s="127"/>
      <c r="L1075" s="126" t="str">
        <f t="shared" si="239"/>
        <v/>
      </c>
      <c r="M1075" s="127"/>
      <c r="N1075" s="126" t="str">
        <f t="shared" si="240"/>
        <v/>
      </c>
      <c r="O1075" s="126" t="str">
        <f t="shared" si="241"/>
        <v/>
      </c>
      <c r="P1075" s="126" t="str">
        <f t="shared" si="242"/>
        <v/>
      </c>
      <c r="Q1075" s="125"/>
      <c r="S1075" s="4" t="str">
        <f t="shared" si="231"/>
        <v/>
      </c>
      <c r="T1075" s="11" t="str">
        <f t="shared" si="229"/>
        <v/>
      </c>
      <c r="U1075" s="11">
        <f t="shared" si="232"/>
        <v>0</v>
      </c>
      <c r="V1075" s="12" t="str">
        <f t="shared" si="233"/>
        <v/>
      </c>
      <c r="X1075" s="4" t="str">
        <f t="shared" si="234"/>
        <v/>
      </c>
      <c r="Y1075" s="11" t="str">
        <f t="shared" si="235"/>
        <v/>
      </c>
      <c r="Z1075" s="11">
        <f t="shared" si="237"/>
        <v>0</v>
      </c>
      <c r="AA1075" s="12" t="str">
        <f t="shared" si="236"/>
        <v/>
      </c>
    </row>
    <row r="1076" spans="1:27" ht="30" customHeight="1">
      <c r="A1076" s="9"/>
      <c r="C1076" s="10"/>
      <c r="D1076" s="10"/>
      <c r="E1076" s="128"/>
      <c r="F1076" s="128"/>
      <c r="G1076" s="128"/>
      <c r="H1076" s="129" t="str">
        <f t="shared" si="230"/>
        <v/>
      </c>
      <c r="I1076" s="124"/>
      <c r="J1076" s="126" t="str">
        <f t="shared" si="238"/>
        <v/>
      </c>
      <c r="K1076" s="127"/>
      <c r="L1076" s="126" t="str">
        <f t="shared" si="239"/>
        <v/>
      </c>
      <c r="M1076" s="127"/>
      <c r="N1076" s="126" t="str">
        <f t="shared" si="240"/>
        <v/>
      </c>
      <c r="O1076" s="126" t="str">
        <f t="shared" si="241"/>
        <v/>
      </c>
      <c r="P1076" s="126" t="str">
        <f t="shared" si="242"/>
        <v/>
      </c>
      <c r="Q1076" s="125"/>
      <c r="S1076" s="4" t="str">
        <f t="shared" si="231"/>
        <v/>
      </c>
      <c r="T1076" s="11" t="str">
        <f t="shared" si="229"/>
        <v/>
      </c>
      <c r="U1076" s="11">
        <f t="shared" si="232"/>
        <v>0</v>
      </c>
      <c r="V1076" s="12" t="str">
        <f t="shared" si="233"/>
        <v/>
      </c>
      <c r="X1076" s="4" t="str">
        <f t="shared" si="234"/>
        <v/>
      </c>
      <c r="Y1076" s="11" t="str">
        <f t="shared" si="235"/>
        <v/>
      </c>
      <c r="Z1076" s="11">
        <f t="shared" si="237"/>
        <v>0</v>
      </c>
      <c r="AA1076" s="12" t="str">
        <f t="shared" si="236"/>
        <v/>
      </c>
    </row>
    <row r="1077" spans="1:27" ht="30" customHeight="1">
      <c r="A1077" s="9"/>
      <c r="C1077" s="10"/>
      <c r="D1077" s="10"/>
      <c r="E1077" s="128"/>
      <c r="F1077" s="128"/>
      <c r="G1077" s="128"/>
      <c r="H1077" s="129" t="str">
        <f t="shared" si="230"/>
        <v/>
      </c>
      <c r="I1077" s="124"/>
      <c r="J1077" s="126" t="str">
        <f t="shared" si="238"/>
        <v/>
      </c>
      <c r="K1077" s="127"/>
      <c r="L1077" s="126" t="str">
        <f t="shared" si="239"/>
        <v/>
      </c>
      <c r="M1077" s="127"/>
      <c r="N1077" s="126" t="str">
        <f t="shared" si="240"/>
        <v/>
      </c>
      <c r="O1077" s="126" t="str">
        <f t="shared" si="241"/>
        <v/>
      </c>
      <c r="P1077" s="126" t="str">
        <f t="shared" si="242"/>
        <v/>
      </c>
      <c r="Q1077" s="125"/>
      <c r="S1077" s="4" t="str">
        <f t="shared" si="231"/>
        <v/>
      </c>
      <c r="T1077" s="11" t="str">
        <f t="shared" si="229"/>
        <v/>
      </c>
      <c r="U1077" s="11">
        <f t="shared" si="232"/>
        <v>0</v>
      </c>
      <c r="V1077" s="12" t="str">
        <f t="shared" si="233"/>
        <v/>
      </c>
      <c r="X1077" s="4" t="str">
        <f t="shared" si="234"/>
        <v/>
      </c>
      <c r="Y1077" s="11" t="str">
        <f t="shared" si="235"/>
        <v/>
      </c>
      <c r="Z1077" s="11">
        <f t="shared" si="237"/>
        <v>0</v>
      </c>
      <c r="AA1077" s="12" t="str">
        <f t="shared" si="236"/>
        <v/>
      </c>
    </row>
    <row r="1078" spans="1:27" ht="30" customHeight="1">
      <c r="A1078" s="9"/>
      <c r="C1078" s="10"/>
      <c r="D1078" s="10"/>
      <c r="E1078" s="128"/>
      <c r="F1078" s="128"/>
      <c r="G1078" s="128"/>
      <c r="H1078" s="129" t="str">
        <f t="shared" si="230"/>
        <v/>
      </c>
      <c r="I1078" s="124"/>
      <c r="J1078" s="126" t="str">
        <f t="shared" si="238"/>
        <v/>
      </c>
      <c r="K1078" s="127"/>
      <c r="L1078" s="126" t="str">
        <f t="shared" si="239"/>
        <v/>
      </c>
      <c r="M1078" s="127"/>
      <c r="N1078" s="126" t="str">
        <f t="shared" si="240"/>
        <v/>
      </c>
      <c r="O1078" s="126" t="str">
        <f t="shared" si="241"/>
        <v/>
      </c>
      <c r="P1078" s="126" t="str">
        <f t="shared" si="242"/>
        <v/>
      </c>
      <c r="Q1078" s="125"/>
      <c r="S1078" s="4" t="str">
        <f t="shared" si="231"/>
        <v/>
      </c>
      <c r="T1078" s="11" t="str">
        <f t="shared" si="229"/>
        <v/>
      </c>
      <c r="U1078" s="11">
        <f t="shared" si="232"/>
        <v>0</v>
      </c>
      <c r="V1078" s="12" t="str">
        <f t="shared" si="233"/>
        <v/>
      </c>
      <c r="X1078" s="4" t="str">
        <f t="shared" si="234"/>
        <v/>
      </c>
      <c r="Y1078" s="11" t="str">
        <f t="shared" si="235"/>
        <v/>
      </c>
      <c r="Z1078" s="11">
        <f t="shared" si="237"/>
        <v>0</v>
      </c>
      <c r="AA1078" s="12" t="str">
        <f t="shared" si="236"/>
        <v/>
      </c>
    </row>
    <row r="1079" spans="1:27" ht="30" customHeight="1">
      <c r="A1079" s="9"/>
      <c r="C1079" s="10"/>
      <c r="D1079" s="10"/>
      <c r="E1079" s="128"/>
      <c r="F1079" s="128"/>
      <c r="G1079" s="128"/>
      <c r="H1079" s="129" t="str">
        <f t="shared" si="230"/>
        <v/>
      </c>
      <c r="I1079" s="124"/>
      <c r="J1079" s="126" t="str">
        <f t="shared" si="238"/>
        <v/>
      </c>
      <c r="K1079" s="127"/>
      <c r="L1079" s="126" t="str">
        <f t="shared" si="239"/>
        <v/>
      </c>
      <c r="M1079" s="127"/>
      <c r="N1079" s="126" t="str">
        <f t="shared" si="240"/>
        <v/>
      </c>
      <c r="O1079" s="126" t="str">
        <f t="shared" si="241"/>
        <v/>
      </c>
      <c r="P1079" s="126" t="str">
        <f t="shared" si="242"/>
        <v/>
      </c>
      <c r="Q1079" s="125"/>
      <c r="S1079" s="4" t="str">
        <f t="shared" si="231"/>
        <v/>
      </c>
      <c r="T1079" s="11" t="str">
        <f t="shared" si="229"/>
        <v/>
      </c>
      <c r="U1079" s="11">
        <f t="shared" si="232"/>
        <v>0</v>
      </c>
      <c r="V1079" s="12" t="str">
        <f t="shared" si="233"/>
        <v/>
      </c>
      <c r="X1079" s="4" t="str">
        <f t="shared" si="234"/>
        <v/>
      </c>
      <c r="Y1079" s="11" t="str">
        <f t="shared" si="235"/>
        <v/>
      </c>
      <c r="Z1079" s="11">
        <f t="shared" si="237"/>
        <v>0</v>
      </c>
      <c r="AA1079" s="12" t="str">
        <f t="shared" si="236"/>
        <v/>
      </c>
    </row>
    <row r="1080" spans="1:27" ht="30" customHeight="1">
      <c r="A1080" s="9"/>
      <c r="C1080" s="10"/>
      <c r="D1080" s="10"/>
      <c r="E1080" s="128"/>
      <c r="F1080" s="128"/>
      <c r="G1080" s="128"/>
      <c r="H1080" s="129" t="str">
        <f t="shared" si="230"/>
        <v/>
      </c>
      <c r="I1080" s="124"/>
      <c r="J1080" s="126" t="str">
        <f t="shared" si="238"/>
        <v/>
      </c>
      <c r="K1080" s="127"/>
      <c r="L1080" s="126" t="str">
        <f t="shared" si="239"/>
        <v/>
      </c>
      <c r="M1080" s="127"/>
      <c r="N1080" s="126" t="str">
        <f t="shared" si="240"/>
        <v/>
      </c>
      <c r="O1080" s="126" t="str">
        <f t="shared" si="241"/>
        <v/>
      </c>
      <c r="P1080" s="126" t="str">
        <f t="shared" si="242"/>
        <v/>
      </c>
      <c r="Q1080" s="125"/>
      <c r="S1080" s="4" t="str">
        <f t="shared" si="231"/>
        <v/>
      </c>
      <c r="T1080" s="11" t="str">
        <f t="shared" si="229"/>
        <v/>
      </c>
      <c r="U1080" s="11">
        <f t="shared" si="232"/>
        <v>0</v>
      </c>
      <c r="V1080" s="12" t="str">
        <f t="shared" si="233"/>
        <v/>
      </c>
      <c r="X1080" s="4" t="str">
        <f t="shared" si="234"/>
        <v/>
      </c>
      <c r="Y1080" s="11" t="str">
        <f t="shared" si="235"/>
        <v/>
      </c>
      <c r="Z1080" s="11">
        <f t="shared" si="237"/>
        <v>0</v>
      </c>
      <c r="AA1080" s="12" t="str">
        <f t="shared" si="236"/>
        <v/>
      </c>
    </row>
    <row r="1081" spans="1:27" ht="30" customHeight="1">
      <c r="A1081" s="9"/>
      <c r="C1081" s="10"/>
      <c r="D1081" s="10"/>
      <c r="E1081" s="128"/>
      <c r="F1081" s="128"/>
      <c r="G1081" s="128"/>
      <c r="H1081" s="129" t="str">
        <f t="shared" si="230"/>
        <v/>
      </c>
      <c r="I1081" s="124"/>
      <c r="J1081" s="126" t="str">
        <f t="shared" si="238"/>
        <v/>
      </c>
      <c r="K1081" s="127"/>
      <c r="L1081" s="126" t="str">
        <f t="shared" si="239"/>
        <v/>
      </c>
      <c r="M1081" s="127"/>
      <c r="N1081" s="126" t="str">
        <f t="shared" si="240"/>
        <v/>
      </c>
      <c r="O1081" s="126" t="str">
        <f t="shared" si="241"/>
        <v/>
      </c>
      <c r="P1081" s="126" t="str">
        <f t="shared" si="242"/>
        <v/>
      </c>
      <c r="Q1081" s="125"/>
      <c r="S1081" s="4" t="str">
        <f t="shared" si="231"/>
        <v/>
      </c>
      <c r="T1081" s="11" t="str">
        <f t="shared" si="229"/>
        <v/>
      </c>
      <c r="U1081" s="11">
        <f t="shared" si="232"/>
        <v>0</v>
      </c>
      <c r="V1081" s="12" t="str">
        <f t="shared" si="233"/>
        <v/>
      </c>
      <c r="X1081" s="4" t="str">
        <f t="shared" si="234"/>
        <v/>
      </c>
      <c r="Y1081" s="11" t="str">
        <f t="shared" si="235"/>
        <v/>
      </c>
      <c r="Z1081" s="11">
        <f t="shared" si="237"/>
        <v>0</v>
      </c>
      <c r="AA1081" s="12" t="str">
        <f t="shared" si="236"/>
        <v/>
      </c>
    </row>
    <row r="1082" spans="1:27" ht="30" customHeight="1">
      <c r="A1082" s="9"/>
      <c r="C1082" s="10"/>
      <c r="D1082" s="10"/>
      <c r="E1082" s="128"/>
      <c r="F1082" s="128"/>
      <c r="G1082" s="128"/>
      <c r="H1082" s="129" t="str">
        <f t="shared" si="230"/>
        <v/>
      </c>
      <c r="I1082" s="124"/>
      <c r="J1082" s="126" t="str">
        <f t="shared" si="238"/>
        <v/>
      </c>
      <c r="K1082" s="127"/>
      <c r="L1082" s="126" t="str">
        <f t="shared" si="239"/>
        <v/>
      </c>
      <c r="M1082" s="127"/>
      <c r="N1082" s="126" t="str">
        <f t="shared" si="240"/>
        <v/>
      </c>
      <c r="O1082" s="126" t="str">
        <f t="shared" si="241"/>
        <v/>
      </c>
      <c r="P1082" s="126" t="str">
        <f t="shared" si="242"/>
        <v/>
      </c>
      <c r="Q1082" s="125"/>
      <c r="S1082" s="4" t="str">
        <f t="shared" si="231"/>
        <v/>
      </c>
      <c r="T1082" s="11" t="str">
        <f t="shared" si="229"/>
        <v/>
      </c>
      <c r="U1082" s="11">
        <f t="shared" si="232"/>
        <v>0</v>
      </c>
      <c r="V1082" s="12" t="str">
        <f t="shared" si="233"/>
        <v/>
      </c>
      <c r="X1082" s="4" t="str">
        <f t="shared" si="234"/>
        <v/>
      </c>
      <c r="Y1082" s="11" t="str">
        <f t="shared" si="235"/>
        <v/>
      </c>
      <c r="Z1082" s="11">
        <f t="shared" si="237"/>
        <v>0</v>
      </c>
      <c r="AA1082" s="12" t="str">
        <f t="shared" si="236"/>
        <v/>
      </c>
    </row>
    <row r="1083" spans="1:27" ht="30" customHeight="1">
      <c r="A1083" s="9"/>
      <c r="C1083" s="10"/>
      <c r="D1083" s="10"/>
      <c r="E1083" s="128"/>
      <c r="F1083" s="128"/>
      <c r="G1083" s="128"/>
      <c r="H1083" s="129" t="str">
        <f t="shared" si="230"/>
        <v/>
      </c>
      <c r="I1083" s="124"/>
      <c r="J1083" s="126" t="str">
        <f t="shared" si="238"/>
        <v/>
      </c>
      <c r="K1083" s="127"/>
      <c r="L1083" s="126" t="str">
        <f t="shared" si="239"/>
        <v/>
      </c>
      <c r="M1083" s="127"/>
      <c r="N1083" s="126" t="str">
        <f t="shared" si="240"/>
        <v/>
      </c>
      <c r="O1083" s="126" t="str">
        <f t="shared" si="241"/>
        <v/>
      </c>
      <c r="P1083" s="126" t="str">
        <f t="shared" si="242"/>
        <v/>
      </c>
      <c r="Q1083" s="125"/>
      <c r="S1083" s="4" t="str">
        <f t="shared" si="231"/>
        <v/>
      </c>
      <c r="T1083" s="11" t="str">
        <f t="shared" si="229"/>
        <v/>
      </c>
      <c r="U1083" s="11">
        <f t="shared" si="232"/>
        <v>0</v>
      </c>
      <c r="V1083" s="12" t="str">
        <f t="shared" si="233"/>
        <v/>
      </c>
      <c r="X1083" s="4" t="str">
        <f t="shared" si="234"/>
        <v/>
      </c>
      <c r="Y1083" s="11" t="str">
        <f t="shared" si="235"/>
        <v/>
      </c>
      <c r="Z1083" s="11">
        <f t="shared" si="237"/>
        <v>0</v>
      </c>
      <c r="AA1083" s="12" t="str">
        <f t="shared" si="236"/>
        <v/>
      </c>
    </row>
    <row r="1084" spans="1:27" ht="30" customHeight="1">
      <c r="A1084" s="9"/>
      <c r="C1084" s="10"/>
      <c r="D1084" s="10"/>
      <c r="E1084" s="128"/>
      <c r="F1084" s="128"/>
      <c r="G1084" s="128"/>
      <c r="H1084" s="129" t="str">
        <f t="shared" si="230"/>
        <v/>
      </c>
      <c r="I1084" s="124"/>
      <c r="J1084" s="126" t="str">
        <f t="shared" si="238"/>
        <v/>
      </c>
      <c r="K1084" s="127"/>
      <c r="L1084" s="126" t="str">
        <f t="shared" si="239"/>
        <v/>
      </c>
      <c r="M1084" s="127"/>
      <c r="N1084" s="126" t="str">
        <f t="shared" si="240"/>
        <v/>
      </c>
      <c r="O1084" s="126" t="str">
        <f t="shared" si="241"/>
        <v/>
      </c>
      <c r="P1084" s="126" t="str">
        <f t="shared" si="242"/>
        <v/>
      </c>
      <c r="Q1084" s="125"/>
      <c r="S1084" s="4" t="str">
        <f t="shared" si="231"/>
        <v/>
      </c>
      <c r="T1084" s="11" t="str">
        <f t="shared" si="229"/>
        <v/>
      </c>
      <c r="U1084" s="11">
        <f t="shared" si="232"/>
        <v>0</v>
      </c>
      <c r="V1084" s="12" t="str">
        <f t="shared" si="233"/>
        <v/>
      </c>
      <c r="X1084" s="4" t="str">
        <f t="shared" si="234"/>
        <v/>
      </c>
      <c r="Y1084" s="11" t="str">
        <f t="shared" si="235"/>
        <v/>
      </c>
      <c r="Z1084" s="11">
        <f t="shared" si="237"/>
        <v>0</v>
      </c>
      <c r="AA1084" s="12" t="str">
        <f t="shared" si="236"/>
        <v/>
      </c>
    </row>
    <row r="1085" spans="1:27" ht="30" customHeight="1">
      <c r="A1085" s="9"/>
      <c r="C1085" s="10"/>
      <c r="D1085" s="10"/>
      <c r="E1085" s="128"/>
      <c r="F1085" s="128"/>
      <c r="G1085" s="128"/>
      <c r="H1085" s="129" t="str">
        <f t="shared" si="230"/>
        <v/>
      </c>
      <c r="I1085" s="124"/>
      <c r="J1085" s="126" t="str">
        <f t="shared" si="238"/>
        <v/>
      </c>
      <c r="K1085" s="127"/>
      <c r="L1085" s="126" t="str">
        <f t="shared" si="239"/>
        <v/>
      </c>
      <c r="M1085" s="127"/>
      <c r="N1085" s="126" t="str">
        <f t="shared" si="240"/>
        <v/>
      </c>
      <c r="O1085" s="126" t="str">
        <f t="shared" si="241"/>
        <v/>
      </c>
      <c r="P1085" s="126" t="str">
        <f t="shared" si="242"/>
        <v/>
      </c>
      <c r="Q1085" s="125"/>
      <c r="S1085" s="4" t="str">
        <f t="shared" si="231"/>
        <v/>
      </c>
      <c r="T1085" s="11" t="str">
        <f t="shared" si="229"/>
        <v/>
      </c>
      <c r="U1085" s="11">
        <f t="shared" si="232"/>
        <v>0</v>
      </c>
      <c r="V1085" s="12" t="str">
        <f t="shared" si="233"/>
        <v/>
      </c>
      <c r="X1085" s="4" t="str">
        <f t="shared" si="234"/>
        <v/>
      </c>
      <c r="Y1085" s="11" t="str">
        <f t="shared" si="235"/>
        <v/>
      </c>
      <c r="Z1085" s="11">
        <f t="shared" si="237"/>
        <v>0</v>
      </c>
      <c r="AA1085" s="12" t="str">
        <f t="shared" si="236"/>
        <v/>
      </c>
    </row>
    <row r="1086" spans="1:27" ht="30" customHeight="1">
      <c r="A1086" s="9"/>
      <c r="C1086" s="10"/>
      <c r="D1086" s="10"/>
      <c r="E1086" s="128"/>
      <c r="F1086" s="128"/>
      <c r="G1086" s="128"/>
      <c r="H1086" s="129" t="str">
        <f t="shared" si="230"/>
        <v/>
      </c>
      <c r="I1086" s="124"/>
      <c r="J1086" s="126" t="str">
        <f t="shared" si="238"/>
        <v/>
      </c>
      <c r="K1086" s="127"/>
      <c r="L1086" s="126" t="str">
        <f t="shared" si="239"/>
        <v/>
      </c>
      <c r="M1086" s="127"/>
      <c r="N1086" s="126" t="str">
        <f t="shared" si="240"/>
        <v/>
      </c>
      <c r="O1086" s="126" t="str">
        <f t="shared" si="241"/>
        <v/>
      </c>
      <c r="P1086" s="126" t="str">
        <f t="shared" si="242"/>
        <v/>
      </c>
      <c r="Q1086" s="125"/>
      <c r="S1086" s="4" t="str">
        <f t="shared" si="231"/>
        <v/>
      </c>
      <c r="T1086" s="11" t="str">
        <f t="shared" si="229"/>
        <v/>
      </c>
      <c r="U1086" s="11">
        <f t="shared" si="232"/>
        <v>0</v>
      </c>
      <c r="V1086" s="12" t="str">
        <f t="shared" si="233"/>
        <v/>
      </c>
      <c r="X1086" s="4" t="str">
        <f t="shared" si="234"/>
        <v/>
      </c>
      <c r="Y1086" s="11" t="str">
        <f t="shared" si="235"/>
        <v/>
      </c>
      <c r="Z1086" s="11">
        <f t="shared" si="237"/>
        <v>0</v>
      </c>
      <c r="AA1086" s="12" t="str">
        <f t="shared" si="236"/>
        <v/>
      </c>
    </row>
    <row r="1087" spans="1:27" ht="30" customHeight="1">
      <c r="A1087" s="9"/>
      <c r="C1087" s="10"/>
      <c r="D1087" s="10"/>
      <c r="E1087" s="128"/>
      <c r="F1087" s="128"/>
      <c r="G1087" s="128"/>
      <c r="H1087" s="129" t="str">
        <f t="shared" si="230"/>
        <v/>
      </c>
      <c r="I1087" s="124"/>
      <c r="J1087" s="126" t="str">
        <f t="shared" si="238"/>
        <v/>
      </c>
      <c r="K1087" s="127"/>
      <c r="L1087" s="126" t="str">
        <f t="shared" si="239"/>
        <v/>
      </c>
      <c r="M1087" s="127"/>
      <c r="N1087" s="126" t="str">
        <f t="shared" si="240"/>
        <v/>
      </c>
      <c r="O1087" s="126" t="str">
        <f t="shared" si="241"/>
        <v/>
      </c>
      <c r="P1087" s="126" t="str">
        <f t="shared" si="242"/>
        <v/>
      </c>
      <c r="Q1087" s="125"/>
      <c r="S1087" s="4" t="str">
        <f t="shared" si="231"/>
        <v/>
      </c>
      <c r="T1087" s="11" t="str">
        <f t="shared" si="229"/>
        <v/>
      </c>
      <c r="U1087" s="11">
        <f t="shared" si="232"/>
        <v>0</v>
      </c>
      <c r="V1087" s="12" t="str">
        <f t="shared" si="233"/>
        <v/>
      </c>
      <c r="X1087" s="4" t="str">
        <f t="shared" si="234"/>
        <v/>
      </c>
      <c r="Y1087" s="11" t="str">
        <f t="shared" si="235"/>
        <v/>
      </c>
      <c r="Z1087" s="11">
        <f t="shared" si="237"/>
        <v>0</v>
      </c>
      <c r="AA1087" s="12" t="str">
        <f t="shared" si="236"/>
        <v/>
      </c>
    </row>
    <row r="1088" spans="1:27" ht="30" customHeight="1">
      <c r="A1088" s="9"/>
      <c r="C1088" s="10"/>
      <c r="D1088" s="10"/>
      <c r="E1088" s="128"/>
      <c r="F1088" s="128"/>
      <c r="G1088" s="128"/>
      <c r="H1088" s="129" t="str">
        <f t="shared" si="230"/>
        <v/>
      </c>
      <c r="I1088" s="124"/>
      <c r="J1088" s="126" t="str">
        <f t="shared" si="238"/>
        <v/>
      </c>
      <c r="K1088" s="127"/>
      <c r="L1088" s="126" t="str">
        <f t="shared" si="239"/>
        <v/>
      </c>
      <c r="M1088" s="127"/>
      <c r="N1088" s="126" t="str">
        <f t="shared" si="240"/>
        <v/>
      </c>
      <c r="O1088" s="126" t="str">
        <f t="shared" si="241"/>
        <v/>
      </c>
      <c r="P1088" s="126" t="str">
        <f t="shared" si="242"/>
        <v/>
      </c>
      <c r="Q1088" s="125"/>
      <c r="S1088" s="4" t="str">
        <f t="shared" si="231"/>
        <v/>
      </c>
      <c r="T1088" s="11" t="str">
        <f t="shared" si="229"/>
        <v/>
      </c>
      <c r="U1088" s="11">
        <f t="shared" si="232"/>
        <v>0</v>
      </c>
      <c r="V1088" s="12" t="str">
        <f t="shared" si="233"/>
        <v/>
      </c>
      <c r="X1088" s="4" t="str">
        <f t="shared" si="234"/>
        <v/>
      </c>
      <c r="Y1088" s="11" t="str">
        <f t="shared" si="235"/>
        <v/>
      </c>
      <c r="Z1088" s="11">
        <f t="shared" si="237"/>
        <v>0</v>
      </c>
      <c r="AA1088" s="12" t="str">
        <f t="shared" si="236"/>
        <v/>
      </c>
    </row>
    <row r="1089" spans="1:27" ht="30" customHeight="1">
      <c r="A1089" s="9"/>
      <c r="C1089" s="10"/>
      <c r="D1089" s="10"/>
      <c r="E1089" s="128"/>
      <c r="F1089" s="128"/>
      <c r="G1089" s="128"/>
      <c r="H1089" s="129" t="str">
        <f t="shared" si="230"/>
        <v/>
      </c>
      <c r="I1089" s="124"/>
      <c r="J1089" s="126" t="str">
        <f t="shared" si="238"/>
        <v/>
      </c>
      <c r="K1089" s="127"/>
      <c r="L1089" s="126" t="str">
        <f t="shared" si="239"/>
        <v/>
      </c>
      <c r="M1089" s="127"/>
      <c r="N1089" s="126" t="str">
        <f t="shared" si="240"/>
        <v/>
      </c>
      <c r="O1089" s="126" t="str">
        <f t="shared" si="241"/>
        <v/>
      </c>
      <c r="P1089" s="126" t="str">
        <f t="shared" si="242"/>
        <v/>
      </c>
      <c r="Q1089" s="125"/>
      <c r="S1089" s="4" t="str">
        <f t="shared" si="231"/>
        <v/>
      </c>
      <c r="T1089" s="11" t="str">
        <f t="shared" si="229"/>
        <v/>
      </c>
      <c r="U1089" s="11">
        <f t="shared" si="232"/>
        <v>0</v>
      </c>
      <c r="V1089" s="12" t="str">
        <f t="shared" si="233"/>
        <v/>
      </c>
      <c r="X1089" s="4" t="str">
        <f t="shared" si="234"/>
        <v/>
      </c>
      <c r="Y1089" s="11" t="str">
        <f t="shared" si="235"/>
        <v/>
      </c>
      <c r="Z1089" s="11">
        <f t="shared" si="237"/>
        <v>0</v>
      </c>
      <c r="AA1089" s="12" t="str">
        <f t="shared" si="236"/>
        <v/>
      </c>
    </row>
    <row r="1090" spans="1:27" ht="30" customHeight="1">
      <c r="A1090" s="9"/>
      <c r="C1090" s="10"/>
      <c r="D1090" s="10"/>
      <c r="E1090" s="128"/>
      <c r="F1090" s="128"/>
      <c r="G1090" s="128"/>
      <c r="H1090" s="129" t="str">
        <f t="shared" si="230"/>
        <v/>
      </c>
      <c r="I1090" s="124"/>
      <c r="J1090" s="126" t="str">
        <f t="shared" si="238"/>
        <v/>
      </c>
      <c r="K1090" s="127"/>
      <c r="L1090" s="126" t="str">
        <f t="shared" si="239"/>
        <v/>
      </c>
      <c r="M1090" s="127"/>
      <c r="N1090" s="126" t="str">
        <f t="shared" si="240"/>
        <v/>
      </c>
      <c r="O1090" s="126" t="str">
        <f t="shared" si="241"/>
        <v/>
      </c>
      <c r="P1090" s="126" t="str">
        <f t="shared" si="242"/>
        <v/>
      </c>
      <c r="Q1090" s="125"/>
      <c r="S1090" s="4" t="str">
        <f t="shared" si="231"/>
        <v/>
      </c>
      <c r="T1090" s="11" t="str">
        <f t="shared" si="229"/>
        <v/>
      </c>
      <c r="U1090" s="11">
        <f t="shared" si="232"/>
        <v>0</v>
      </c>
      <c r="V1090" s="12" t="str">
        <f t="shared" si="233"/>
        <v/>
      </c>
      <c r="X1090" s="4" t="str">
        <f t="shared" si="234"/>
        <v/>
      </c>
      <c r="Y1090" s="11" t="str">
        <f t="shared" si="235"/>
        <v/>
      </c>
      <c r="Z1090" s="11">
        <f t="shared" si="237"/>
        <v>0</v>
      </c>
      <c r="AA1090" s="12" t="str">
        <f t="shared" si="236"/>
        <v/>
      </c>
    </row>
    <row r="1091" spans="1:27" ht="30" customHeight="1">
      <c r="A1091" s="9"/>
      <c r="C1091" s="10"/>
      <c r="D1091" s="10"/>
      <c r="E1091" s="128"/>
      <c r="F1091" s="128"/>
      <c r="G1091" s="128"/>
      <c r="H1091" s="129" t="str">
        <f t="shared" si="230"/>
        <v/>
      </c>
      <c r="I1091" s="124"/>
      <c r="J1091" s="126" t="str">
        <f t="shared" si="238"/>
        <v/>
      </c>
      <c r="K1091" s="127"/>
      <c r="L1091" s="126" t="str">
        <f t="shared" si="239"/>
        <v/>
      </c>
      <c r="M1091" s="127"/>
      <c r="N1091" s="126" t="str">
        <f t="shared" si="240"/>
        <v/>
      </c>
      <c r="O1091" s="126" t="str">
        <f t="shared" si="241"/>
        <v/>
      </c>
      <c r="P1091" s="126" t="str">
        <f t="shared" si="242"/>
        <v/>
      </c>
      <c r="Q1091" s="125"/>
      <c r="S1091" s="4" t="str">
        <f t="shared" si="231"/>
        <v/>
      </c>
      <c r="T1091" s="11" t="str">
        <f t="shared" si="229"/>
        <v/>
      </c>
      <c r="U1091" s="11">
        <f t="shared" si="232"/>
        <v>0</v>
      </c>
      <c r="V1091" s="12" t="str">
        <f t="shared" si="233"/>
        <v/>
      </c>
      <c r="X1091" s="4" t="str">
        <f t="shared" si="234"/>
        <v/>
      </c>
      <c r="Y1091" s="11" t="str">
        <f t="shared" si="235"/>
        <v/>
      </c>
      <c r="Z1091" s="11">
        <f t="shared" si="237"/>
        <v>0</v>
      </c>
      <c r="AA1091" s="12" t="str">
        <f t="shared" si="236"/>
        <v/>
      </c>
    </row>
    <row r="1092" spans="1:27" ht="30" customHeight="1">
      <c r="A1092" s="9"/>
      <c r="C1092" s="10"/>
      <c r="D1092" s="10"/>
      <c r="E1092" s="128"/>
      <c r="F1092" s="128"/>
      <c r="G1092" s="128"/>
      <c r="H1092" s="129" t="str">
        <f t="shared" si="230"/>
        <v/>
      </c>
      <c r="I1092" s="124"/>
      <c r="J1092" s="126" t="str">
        <f t="shared" si="238"/>
        <v/>
      </c>
      <c r="K1092" s="127"/>
      <c r="L1092" s="126" t="str">
        <f t="shared" si="239"/>
        <v/>
      </c>
      <c r="M1092" s="127"/>
      <c r="N1092" s="126" t="str">
        <f t="shared" si="240"/>
        <v/>
      </c>
      <c r="O1092" s="126" t="str">
        <f t="shared" si="241"/>
        <v/>
      </c>
      <c r="P1092" s="126" t="str">
        <f t="shared" si="242"/>
        <v/>
      </c>
      <c r="Q1092" s="125"/>
      <c r="S1092" s="4" t="str">
        <f t="shared" si="231"/>
        <v/>
      </c>
      <c r="T1092" s="11" t="str">
        <f t="shared" si="229"/>
        <v/>
      </c>
      <c r="U1092" s="11">
        <f t="shared" si="232"/>
        <v>0</v>
      </c>
      <c r="V1092" s="12" t="str">
        <f t="shared" si="233"/>
        <v/>
      </c>
      <c r="X1092" s="4" t="str">
        <f t="shared" si="234"/>
        <v/>
      </c>
      <c r="Y1092" s="11" t="str">
        <f t="shared" si="235"/>
        <v/>
      </c>
      <c r="Z1092" s="11">
        <f t="shared" si="237"/>
        <v>0</v>
      </c>
      <c r="AA1092" s="12" t="str">
        <f t="shared" si="236"/>
        <v/>
      </c>
    </row>
    <row r="1093" spans="1:27" ht="30" customHeight="1">
      <c r="A1093" s="9"/>
      <c r="C1093" s="10"/>
      <c r="D1093" s="10"/>
      <c r="E1093" s="128"/>
      <c r="F1093" s="128"/>
      <c r="G1093" s="128"/>
      <c r="H1093" s="129" t="str">
        <f t="shared" si="230"/>
        <v/>
      </c>
      <c r="I1093" s="124"/>
      <c r="J1093" s="126" t="str">
        <f t="shared" si="238"/>
        <v/>
      </c>
      <c r="K1093" s="127"/>
      <c r="L1093" s="126" t="str">
        <f t="shared" si="239"/>
        <v/>
      </c>
      <c r="M1093" s="127"/>
      <c r="N1093" s="126" t="str">
        <f t="shared" si="240"/>
        <v/>
      </c>
      <c r="O1093" s="126" t="str">
        <f t="shared" si="241"/>
        <v/>
      </c>
      <c r="P1093" s="126" t="str">
        <f t="shared" si="242"/>
        <v/>
      </c>
      <c r="Q1093" s="125"/>
      <c r="S1093" s="4" t="str">
        <f t="shared" si="231"/>
        <v/>
      </c>
      <c r="T1093" s="11" t="str">
        <f t="shared" ref="T1093:T1156" si="243">IFERROR(N1093+(ROW(N1093)/1000000),"")</f>
        <v/>
      </c>
      <c r="U1093" s="11">
        <f t="shared" si="232"/>
        <v>0</v>
      </c>
      <c r="V1093" s="12" t="str">
        <f t="shared" si="233"/>
        <v/>
      </c>
      <c r="X1093" s="4" t="str">
        <f t="shared" si="234"/>
        <v/>
      </c>
      <c r="Y1093" s="11" t="str">
        <f t="shared" si="235"/>
        <v/>
      </c>
      <c r="Z1093" s="11">
        <f t="shared" si="237"/>
        <v>0</v>
      </c>
      <c r="AA1093" s="12" t="str">
        <f t="shared" si="236"/>
        <v/>
      </c>
    </row>
    <row r="1094" spans="1:27" ht="30" customHeight="1">
      <c r="A1094" s="9"/>
      <c r="C1094" s="10"/>
      <c r="D1094" s="10"/>
      <c r="E1094" s="128"/>
      <c r="F1094" s="128"/>
      <c r="G1094" s="128"/>
      <c r="H1094" s="129" t="str">
        <f t="shared" ref="H1094:H1157" si="244">IF(C1094="","",E1094+F1094+G1094)</f>
        <v/>
      </c>
      <c r="I1094" s="124"/>
      <c r="J1094" s="126" t="str">
        <f t="shared" si="238"/>
        <v/>
      </c>
      <c r="K1094" s="127"/>
      <c r="L1094" s="126" t="str">
        <f t="shared" si="239"/>
        <v/>
      </c>
      <c r="M1094" s="127"/>
      <c r="N1094" s="126" t="str">
        <f t="shared" si="240"/>
        <v/>
      </c>
      <c r="O1094" s="126" t="str">
        <f t="shared" si="241"/>
        <v/>
      </c>
      <c r="P1094" s="126" t="str">
        <f t="shared" si="242"/>
        <v/>
      </c>
      <c r="Q1094" s="125"/>
      <c r="S1094" s="4" t="str">
        <f t="shared" ref="S1094:S1157" si="245">IFERROR(RANK(T1094,$T$5:$T$3004),"")</f>
        <v/>
      </c>
      <c r="T1094" s="11" t="str">
        <f t="shared" si="243"/>
        <v/>
      </c>
      <c r="U1094" s="11">
        <f t="shared" ref="U1094:U1157" si="246">C1094</f>
        <v>0</v>
      </c>
      <c r="V1094" s="12" t="str">
        <f t="shared" ref="V1094:V1157" si="247">N1094</f>
        <v/>
      </c>
      <c r="X1094" s="4" t="str">
        <f t="shared" ref="X1094:X1157" si="248">IFERROR(RANK(Y1094,$Y$5:$Y$3004),"")</f>
        <v/>
      </c>
      <c r="Y1094" s="11" t="str">
        <f t="shared" ref="Y1094:Y1157" si="249">IFERROR(P1094+(ROW(P1094)/1000000),"")</f>
        <v/>
      </c>
      <c r="Z1094" s="11">
        <f t="shared" si="237"/>
        <v>0</v>
      </c>
      <c r="AA1094" s="12" t="str">
        <f t="shared" ref="AA1094:AA1157" si="250">P1094</f>
        <v/>
      </c>
    </row>
    <row r="1095" spans="1:27" ht="30" customHeight="1">
      <c r="A1095" s="9"/>
      <c r="C1095" s="10"/>
      <c r="D1095" s="10"/>
      <c r="E1095" s="128"/>
      <c r="F1095" s="128"/>
      <c r="G1095" s="128"/>
      <c r="H1095" s="129" t="str">
        <f t="shared" si="244"/>
        <v/>
      </c>
      <c r="I1095" s="124"/>
      <c r="J1095" s="126" t="str">
        <f t="shared" si="238"/>
        <v/>
      </c>
      <c r="K1095" s="127"/>
      <c r="L1095" s="126" t="str">
        <f t="shared" si="239"/>
        <v/>
      </c>
      <c r="M1095" s="127"/>
      <c r="N1095" s="126" t="str">
        <f t="shared" si="240"/>
        <v/>
      </c>
      <c r="O1095" s="126" t="str">
        <f t="shared" si="241"/>
        <v/>
      </c>
      <c r="P1095" s="126" t="str">
        <f t="shared" si="242"/>
        <v/>
      </c>
      <c r="Q1095" s="125"/>
      <c r="S1095" s="4" t="str">
        <f t="shared" si="245"/>
        <v/>
      </c>
      <c r="T1095" s="11" t="str">
        <f t="shared" si="243"/>
        <v/>
      </c>
      <c r="U1095" s="11">
        <f t="shared" si="246"/>
        <v>0</v>
      </c>
      <c r="V1095" s="12" t="str">
        <f t="shared" si="247"/>
        <v/>
      </c>
      <c r="X1095" s="4" t="str">
        <f t="shared" si="248"/>
        <v/>
      </c>
      <c r="Y1095" s="11" t="str">
        <f t="shared" si="249"/>
        <v/>
      </c>
      <c r="Z1095" s="11">
        <f t="shared" ref="Z1095:Z1158" si="251">C1095</f>
        <v>0</v>
      </c>
      <c r="AA1095" s="12" t="str">
        <f t="shared" si="250"/>
        <v/>
      </c>
    </row>
    <row r="1096" spans="1:27" ht="30" customHeight="1">
      <c r="A1096" s="9"/>
      <c r="C1096" s="10"/>
      <c r="D1096" s="10"/>
      <c r="E1096" s="128"/>
      <c r="F1096" s="128"/>
      <c r="G1096" s="128"/>
      <c r="H1096" s="129" t="str">
        <f t="shared" si="244"/>
        <v/>
      </c>
      <c r="I1096" s="124"/>
      <c r="J1096" s="126" t="str">
        <f t="shared" si="238"/>
        <v/>
      </c>
      <c r="K1096" s="127"/>
      <c r="L1096" s="126" t="str">
        <f t="shared" si="239"/>
        <v/>
      </c>
      <c r="M1096" s="127"/>
      <c r="N1096" s="126" t="str">
        <f t="shared" si="240"/>
        <v/>
      </c>
      <c r="O1096" s="126" t="str">
        <f t="shared" si="241"/>
        <v/>
      </c>
      <c r="P1096" s="126" t="str">
        <f t="shared" si="242"/>
        <v/>
      </c>
      <c r="Q1096" s="125"/>
      <c r="S1096" s="4" t="str">
        <f t="shared" si="245"/>
        <v/>
      </c>
      <c r="T1096" s="11" t="str">
        <f t="shared" si="243"/>
        <v/>
      </c>
      <c r="U1096" s="11">
        <f t="shared" si="246"/>
        <v>0</v>
      </c>
      <c r="V1096" s="12" t="str">
        <f t="shared" si="247"/>
        <v/>
      </c>
      <c r="X1096" s="4" t="str">
        <f t="shared" si="248"/>
        <v/>
      </c>
      <c r="Y1096" s="11" t="str">
        <f t="shared" si="249"/>
        <v/>
      </c>
      <c r="Z1096" s="11">
        <f t="shared" si="251"/>
        <v>0</v>
      </c>
      <c r="AA1096" s="12" t="str">
        <f t="shared" si="250"/>
        <v/>
      </c>
    </row>
    <row r="1097" spans="1:27" ht="30" customHeight="1">
      <c r="A1097" s="9"/>
      <c r="C1097" s="10"/>
      <c r="D1097" s="10"/>
      <c r="E1097" s="128"/>
      <c r="F1097" s="128"/>
      <c r="G1097" s="128"/>
      <c r="H1097" s="129" t="str">
        <f t="shared" si="244"/>
        <v/>
      </c>
      <c r="I1097" s="124"/>
      <c r="J1097" s="126" t="str">
        <f t="shared" si="238"/>
        <v/>
      </c>
      <c r="K1097" s="127"/>
      <c r="L1097" s="126" t="str">
        <f t="shared" si="239"/>
        <v/>
      </c>
      <c r="M1097" s="127"/>
      <c r="N1097" s="126" t="str">
        <f t="shared" si="240"/>
        <v/>
      </c>
      <c r="O1097" s="126" t="str">
        <f t="shared" si="241"/>
        <v/>
      </c>
      <c r="P1097" s="126" t="str">
        <f t="shared" si="242"/>
        <v/>
      </c>
      <c r="Q1097" s="125"/>
      <c r="S1097" s="4" t="str">
        <f t="shared" si="245"/>
        <v/>
      </c>
      <c r="T1097" s="11" t="str">
        <f t="shared" si="243"/>
        <v/>
      </c>
      <c r="U1097" s="11">
        <f t="shared" si="246"/>
        <v>0</v>
      </c>
      <c r="V1097" s="12" t="str">
        <f t="shared" si="247"/>
        <v/>
      </c>
      <c r="X1097" s="4" t="str">
        <f t="shared" si="248"/>
        <v/>
      </c>
      <c r="Y1097" s="11" t="str">
        <f t="shared" si="249"/>
        <v/>
      </c>
      <c r="Z1097" s="11">
        <f t="shared" si="251"/>
        <v>0</v>
      </c>
      <c r="AA1097" s="12" t="str">
        <f t="shared" si="250"/>
        <v/>
      </c>
    </row>
    <row r="1098" spans="1:27" ht="30" customHeight="1">
      <c r="A1098" s="9"/>
      <c r="C1098" s="10"/>
      <c r="D1098" s="10"/>
      <c r="E1098" s="128"/>
      <c r="F1098" s="128"/>
      <c r="G1098" s="128"/>
      <c r="H1098" s="129" t="str">
        <f t="shared" si="244"/>
        <v/>
      </c>
      <c r="I1098" s="124"/>
      <c r="J1098" s="126" t="str">
        <f t="shared" si="238"/>
        <v/>
      </c>
      <c r="K1098" s="127"/>
      <c r="L1098" s="126" t="str">
        <f t="shared" si="239"/>
        <v/>
      </c>
      <c r="M1098" s="127"/>
      <c r="N1098" s="126" t="str">
        <f t="shared" si="240"/>
        <v/>
      </c>
      <c r="O1098" s="126" t="str">
        <f t="shared" si="241"/>
        <v/>
      </c>
      <c r="P1098" s="126" t="str">
        <f t="shared" si="242"/>
        <v/>
      </c>
      <c r="Q1098" s="125"/>
      <c r="S1098" s="4" t="str">
        <f t="shared" si="245"/>
        <v/>
      </c>
      <c r="T1098" s="11" t="str">
        <f t="shared" si="243"/>
        <v/>
      </c>
      <c r="U1098" s="11">
        <f t="shared" si="246"/>
        <v>0</v>
      </c>
      <c r="V1098" s="12" t="str">
        <f t="shared" si="247"/>
        <v/>
      </c>
      <c r="X1098" s="4" t="str">
        <f t="shared" si="248"/>
        <v/>
      </c>
      <c r="Y1098" s="11" t="str">
        <f t="shared" si="249"/>
        <v/>
      </c>
      <c r="Z1098" s="11">
        <f t="shared" si="251"/>
        <v>0</v>
      </c>
      <c r="AA1098" s="12" t="str">
        <f t="shared" si="250"/>
        <v/>
      </c>
    </row>
    <row r="1099" spans="1:27" ht="30" customHeight="1">
      <c r="A1099" s="9"/>
      <c r="C1099" s="10"/>
      <c r="D1099" s="10"/>
      <c r="E1099" s="128"/>
      <c r="F1099" s="128"/>
      <c r="G1099" s="128"/>
      <c r="H1099" s="129" t="str">
        <f t="shared" si="244"/>
        <v/>
      </c>
      <c r="I1099" s="124"/>
      <c r="J1099" s="126" t="str">
        <f t="shared" si="238"/>
        <v/>
      </c>
      <c r="K1099" s="127"/>
      <c r="L1099" s="126" t="str">
        <f t="shared" si="239"/>
        <v/>
      </c>
      <c r="M1099" s="127"/>
      <c r="N1099" s="126" t="str">
        <f t="shared" si="240"/>
        <v/>
      </c>
      <c r="O1099" s="126" t="str">
        <f t="shared" si="241"/>
        <v/>
      </c>
      <c r="P1099" s="126" t="str">
        <f t="shared" si="242"/>
        <v/>
      </c>
      <c r="Q1099" s="125"/>
      <c r="S1099" s="4" t="str">
        <f t="shared" si="245"/>
        <v/>
      </c>
      <c r="T1099" s="11" t="str">
        <f t="shared" si="243"/>
        <v/>
      </c>
      <c r="U1099" s="11">
        <f t="shared" si="246"/>
        <v>0</v>
      </c>
      <c r="V1099" s="12" t="str">
        <f t="shared" si="247"/>
        <v/>
      </c>
      <c r="X1099" s="4" t="str">
        <f t="shared" si="248"/>
        <v/>
      </c>
      <c r="Y1099" s="11" t="str">
        <f t="shared" si="249"/>
        <v/>
      </c>
      <c r="Z1099" s="11">
        <f t="shared" si="251"/>
        <v>0</v>
      </c>
      <c r="AA1099" s="12" t="str">
        <f t="shared" si="250"/>
        <v/>
      </c>
    </row>
    <row r="1100" spans="1:27" ht="30" customHeight="1">
      <c r="A1100" s="9"/>
      <c r="C1100" s="10"/>
      <c r="D1100" s="10"/>
      <c r="E1100" s="128"/>
      <c r="F1100" s="128"/>
      <c r="G1100" s="128"/>
      <c r="H1100" s="129" t="str">
        <f t="shared" si="244"/>
        <v/>
      </c>
      <c r="I1100" s="124"/>
      <c r="J1100" s="126" t="str">
        <f t="shared" si="238"/>
        <v/>
      </c>
      <c r="K1100" s="127"/>
      <c r="L1100" s="126" t="str">
        <f t="shared" si="239"/>
        <v/>
      </c>
      <c r="M1100" s="127"/>
      <c r="N1100" s="126" t="str">
        <f t="shared" si="240"/>
        <v/>
      </c>
      <c r="O1100" s="126" t="str">
        <f t="shared" si="241"/>
        <v/>
      </c>
      <c r="P1100" s="126" t="str">
        <f t="shared" si="242"/>
        <v/>
      </c>
      <c r="Q1100" s="125"/>
      <c r="S1100" s="4" t="str">
        <f t="shared" si="245"/>
        <v/>
      </c>
      <c r="T1100" s="11" t="str">
        <f t="shared" si="243"/>
        <v/>
      </c>
      <c r="U1100" s="11">
        <f t="shared" si="246"/>
        <v>0</v>
      </c>
      <c r="V1100" s="12" t="str">
        <f t="shared" si="247"/>
        <v/>
      </c>
      <c r="X1100" s="4" t="str">
        <f t="shared" si="248"/>
        <v/>
      </c>
      <c r="Y1100" s="11" t="str">
        <f t="shared" si="249"/>
        <v/>
      </c>
      <c r="Z1100" s="11">
        <f t="shared" si="251"/>
        <v>0</v>
      </c>
      <c r="AA1100" s="12" t="str">
        <f t="shared" si="250"/>
        <v/>
      </c>
    </row>
    <row r="1101" spans="1:27" ht="30" customHeight="1">
      <c r="A1101" s="9"/>
      <c r="C1101" s="10"/>
      <c r="D1101" s="10"/>
      <c r="E1101" s="128"/>
      <c r="F1101" s="128"/>
      <c r="G1101" s="128"/>
      <c r="H1101" s="129" t="str">
        <f t="shared" si="244"/>
        <v/>
      </c>
      <c r="I1101" s="124"/>
      <c r="J1101" s="126" t="str">
        <f t="shared" ref="J1101:J1164" si="252">IF(I1101="","",H1101*I1101)</f>
        <v/>
      </c>
      <c r="K1101" s="127"/>
      <c r="L1101" s="126" t="str">
        <f t="shared" ref="L1101:L1164" si="253">IF(H1101="","",H1101*(1+K1101))</f>
        <v/>
      </c>
      <c r="M1101" s="127"/>
      <c r="N1101" s="126" t="str">
        <f t="shared" ref="N1101:N1164" si="254">IF(M1101="","",L1101/(1-M1101))</f>
        <v/>
      </c>
      <c r="O1101" s="126" t="str">
        <f t="shared" ref="O1101:O1164" si="255">IF(M1101="","",M1101*N1101)</f>
        <v/>
      </c>
      <c r="P1101" s="126" t="str">
        <f t="shared" ref="P1101:P1164" si="256">IF(N1101="","",N1101-H1101-O1101)</f>
        <v/>
      </c>
      <c r="Q1101" s="125"/>
      <c r="S1101" s="4" t="str">
        <f t="shared" si="245"/>
        <v/>
      </c>
      <c r="T1101" s="11" t="str">
        <f t="shared" si="243"/>
        <v/>
      </c>
      <c r="U1101" s="11">
        <f t="shared" si="246"/>
        <v>0</v>
      </c>
      <c r="V1101" s="12" t="str">
        <f t="shared" si="247"/>
        <v/>
      </c>
      <c r="X1101" s="4" t="str">
        <f t="shared" si="248"/>
        <v/>
      </c>
      <c r="Y1101" s="11" t="str">
        <f t="shared" si="249"/>
        <v/>
      </c>
      <c r="Z1101" s="11">
        <f t="shared" si="251"/>
        <v>0</v>
      </c>
      <c r="AA1101" s="12" t="str">
        <f t="shared" si="250"/>
        <v/>
      </c>
    </row>
    <row r="1102" spans="1:27" ht="30" customHeight="1">
      <c r="A1102" s="9"/>
      <c r="C1102" s="10"/>
      <c r="D1102" s="10"/>
      <c r="E1102" s="128"/>
      <c r="F1102" s="128"/>
      <c r="G1102" s="128"/>
      <c r="H1102" s="129" t="str">
        <f t="shared" si="244"/>
        <v/>
      </c>
      <c r="I1102" s="124"/>
      <c r="J1102" s="126" t="str">
        <f t="shared" si="252"/>
        <v/>
      </c>
      <c r="K1102" s="127"/>
      <c r="L1102" s="126" t="str">
        <f t="shared" si="253"/>
        <v/>
      </c>
      <c r="M1102" s="127"/>
      <c r="N1102" s="126" t="str">
        <f t="shared" si="254"/>
        <v/>
      </c>
      <c r="O1102" s="126" t="str">
        <f t="shared" si="255"/>
        <v/>
      </c>
      <c r="P1102" s="126" t="str">
        <f t="shared" si="256"/>
        <v/>
      </c>
      <c r="Q1102" s="125"/>
      <c r="S1102" s="4" t="str">
        <f t="shared" si="245"/>
        <v/>
      </c>
      <c r="T1102" s="11" t="str">
        <f t="shared" si="243"/>
        <v/>
      </c>
      <c r="U1102" s="11">
        <f t="shared" si="246"/>
        <v>0</v>
      </c>
      <c r="V1102" s="12" t="str">
        <f t="shared" si="247"/>
        <v/>
      </c>
      <c r="X1102" s="4" t="str">
        <f t="shared" si="248"/>
        <v/>
      </c>
      <c r="Y1102" s="11" t="str">
        <f t="shared" si="249"/>
        <v/>
      </c>
      <c r="Z1102" s="11">
        <f t="shared" si="251"/>
        <v>0</v>
      </c>
      <c r="AA1102" s="12" t="str">
        <f t="shared" si="250"/>
        <v/>
      </c>
    </row>
    <row r="1103" spans="1:27" ht="30" customHeight="1">
      <c r="A1103" s="9"/>
      <c r="C1103" s="10"/>
      <c r="D1103" s="10"/>
      <c r="E1103" s="128"/>
      <c r="F1103" s="128"/>
      <c r="G1103" s="128"/>
      <c r="H1103" s="129" t="str">
        <f t="shared" si="244"/>
        <v/>
      </c>
      <c r="I1103" s="124"/>
      <c r="J1103" s="126" t="str">
        <f t="shared" si="252"/>
        <v/>
      </c>
      <c r="K1103" s="127"/>
      <c r="L1103" s="126" t="str">
        <f t="shared" si="253"/>
        <v/>
      </c>
      <c r="M1103" s="127"/>
      <c r="N1103" s="126" t="str">
        <f t="shared" si="254"/>
        <v/>
      </c>
      <c r="O1103" s="126" t="str">
        <f t="shared" si="255"/>
        <v/>
      </c>
      <c r="P1103" s="126" t="str">
        <f t="shared" si="256"/>
        <v/>
      </c>
      <c r="Q1103" s="125"/>
      <c r="S1103" s="4" t="str">
        <f t="shared" si="245"/>
        <v/>
      </c>
      <c r="T1103" s="11" t="str">
        <f t="shared" si="243"/>
        <v/>
      </c>
      <c r="U1103" s="11">
        <f t="shared" si="246"/>
        <v>0</v>
      </c>
      <c r="V1103" s="12" t="str">
        <f t="shared" si="247"/>
        <v/>
      </c>
      <c r="X1103" s="4" t="str">
        <f t="shared" si="248"/>
        <v/>
      </c>
      <c r="Y1103" s="11" t="str">
        <f t="shared" si="249"/>
        <v/>
      </c>
      <c r="Z1103" s="11">
        <f t="shared" si="251"/>
        <v>0</v>
      </c>
      <c r="AA1103" s="12" t="str">
        <f t="shared" si="250"/>
        <v/>
      </c>
    </row>
    <row r="1104" spans="1:27" ht="30" customHeight="1">
      <c r="A1104" s="9"/>
      <c r="C1104" s="10"/>
      <c r="D1104" s="10"/>
      <c r="E1104" s="128"/>
      <c r="F1104" s="128"/>
      <c r="G1104" s="128"/>
      <c r="H1104" s="129" t="str">
        <f t="shared" si="244"/>
        <v/>
      </c>
      <c r="I1104" s="124"/>
      <c r="J1104" s="126" t="str">
        <f t="shared" si="252"/>
        <v/>
      </c>
      <c r="K1104" s="127"/>
      <c r="L1104" s="126" t="str">
        <f t="shared" si="253"/>
        <v/>
      </c>
      <c r="M1104" s="127"/>
      <c r="N1104" s="126" t="str">
        <f t="shared" si="254"/>
        <v/>
      </c>
      <c r="O1104" s="126" t="str">
        <f t="shared" si="255"/>
        <v/>
      </c>
      <c r="P1104" s="126" t="str">
        <f t="shared" si="256"/>
        <v/>
      </c>
      <c r="Q1104" s="125"/>
      <c r="S1104" s="4" t="str">
        <f t="shared" si="245"/>
        <v/>
      </c>
      <c r="T1104" s="11" t="str">
        <f t="shared" si="243"/>
        <v/>
      </c>
      <c r="U1104" s="11">
        <f t="shared" si="246"/>
        <v>0</v>
      </c>
      <c r="V1104" s="12" t="str">
        <f t="shared" si="247"/>
        <v/>
      </c>
      <c r="X1104" s="4" t="str">
        <f t="shared" si="248"/>
        <v/>
      </c>
      <c r="Y1104" s="11" t="str">
        <f t="shared" si="249"/>
        <v/>
      </c>
      <c r="Z1104" s="11">
        <f t="shared" si="251"/>
        <v>0</v>
      </c>
      <c r="AA1104" s="12" t="str">
        <f t="shared" si="250"/>
        <v/>
      </c>
    </row>
    <row r="1105" spans="1:27" ht="30" customHeight="1">
      <c r="A1105" s="9"/>
      <c r="C1105" s="10"/>
      <c r="D1105" s="10"/>
      <c r="E1105" s="128"/>
      <c r="F1105" s="128"/>
      <c r="G1105" s="128"/>
      <c r="H1105" s="129" t="str">
        <f t="shared" si="244"/>
        <v/>
      </c>
      <c r="I1105" s="124"/>
      <c r="J1105" s="126" t="str">
        <f t="shared" si="252"/>
        <v/>
      </c>
      <c r="K1105" s="127"/>
      <c r="L1105" s="126" t="str">
        <f t="shared" si="253"/>
        <v/>
      </c>
      <c r="M1105" s="127"/>
      <c r="N1105" s="126" t="str">
        <f t="shared" si="254"/>
        <v/>
      </c>
      <c r="O1105" s="126" t="str">
        <f t="shared" si="255"/>
        <v/>
      </c>
      <c r="P1105" s="126" t="str">
        <f t="shared" si="256"/>
        <v/>
      </c>
      <c r="Q1105" s="125"/>
      <c r="S1105" s="4" t="str">
        <f t="shared" si="245"/>
        <v/>
      </c>
      <c r="T1105" s="11" t="str">
        <f t="shared" si="243"/>
        <v/>
      </c>
      <c r="U1105" s="11">
        <f t="shared" si="246"/>
        <v>0</v>
      </c>
      <c r="V1105" s="12" t="str">
        <f t="shared" si="247"/>
        <v/>
      </c>
      <c r="X1105" s="4" t="str">
        <f t="shared" si="248"/>
        <v/>
      </c>
      <c r="Y1105" s="11" t="str">
        <f t="shared" si="249"/>
        <v/>
      </c>
      <c r="Z1105" s="11">
        <f t="shared" si="251"/>
        <v>0</v>
      </c>
      <c r="AA1105" s="12" t="str">
        <f t="shared" si="250"/>
        <v/>
      </c>
    </row>
    <row r="1106" spans="1:27" ht="30" customHeight="1">
      <c r="A1106" s="9"/>
      <c r="C1106" s="10"/>
      <c r="D1106" s="10"/>
      <c r="E1106" s="128"/>
      <c r="F1106" s="128"/>
      <c r="G1106" s="128"/>
      <c r="H1106" s="129" t="str">
        <f t="shared" si="244"/>
        <v/>
      </c>
      <c r="I1106" s="124"/>
      <c r="J1106" s="126" t="str">
        <f t="shared" si="252"/>
        <v/>
      </c>
      <c r="K1106" s="127"/>
      <c r="L1106" s="126" t="str">
        <f t="shared" si="253"/>
        <v/>
      </c>
      <c r="M1106" s="127"/>
      <c r="N1106" s="126" t="str">
        <f t="shared" si="254"/>
        <v/>
      </c>
      <c r="O1106" s="126" t="str">
        <f t="shared" si="255"/>
        <v/>
      </c>
      <c r="P1106" s="126" t="str">
        <f t="shared" si="256"/>
        <v/>
      </c>
      <c r="Q1106" s="125"/>
      <c r="S1106" s="4" t="str">
        <f t="shared" si="245"/>
        <v/>
      </c>
      <c r="T1106" s="11" t="str">
        <f t="shared" si="243"/>
        <v/>
      </c>
      <c r="U1106" s="11">
        <f t="shared" si="246"/>
        <v>0</v>
      </c>
      <c r="V1106" s="12" t="str">
        <f t="shared" si="247"/>
        <v/>
      </c>
      <c r="X1106" s="4" t="str">
        <f t="shared" si="248"/>
        <v/>
      </c>
      <c r="Y1106" s="11" t="str">
        <f t="shared" si="249"/>
        <v/>
      </c>
      <c r="Z1106" s="11">
        <f t="shared" si="251"/>
        <v>0</v>
      </c>
      <c r="AA1106" s="12" t="str">
        <f t="shared" si="250"/>
        <v/>
      </c>
    </row>
    <row r="1107" spans="1:27" ht="30" customHeight="1">
      <c r="A1107" s="9"/>
      <c r="C1107" s="10"/>
      <c r="D1107" s="10"/>
      <c r="E1107" s="128"/>
      <c r="F1107" s="128"/>
      <c r="G1107" s="128"/>
      <c r="H1107" s="129" t="str">
        <f t="shared" si="244"/>
        <v/>
      </c>
      <c r="I1107" s="124"/>
      <c r="J1107" s="126" t="str">
        <f t="shared" si="252"/>
        <v/>
      </c>
      <c r="K1107" s="127"/>
      <c r="L1107" s="126" t="str">
        <f t="shared" si="253"/>
        <v/>
      </c>
      <c r="M1107" s="127"/>
      <c r="N1107" s="126" t="str">
        <f t="shared" si="254"/>
        <v/>
      </c>
      <c r="O1107" s="126" t="str">
        <f t="shared" si="255"/>
        <v/>
      </c>
      <c r="P1107" s="126" t="str">
        <f t="shared" si="256"/>
        <v/>
      </c>
      <c r="Q1107" s="125"/>
      <c r="S1107" s="4" t="str">
        <f t="shared" si="245"/>
        <v/>
      </c>
      <c r="T1107" s="11" t="str">
        <f t="shared" si="243"/>
        <v/>
      </c>
      <c r="U1107" s="11">
        <f t="shared" si="246"/>
        <v>0</v>
      </c>
      <c r="V1107" s="12" t="str">
        <f t="shared" si="247"/>
        <v/>
      </c>
      <c r="X1107" s="4" t="str">
        <f t="shared" si="248"/>
        <v/>
      </c>
      <c r="Y1107" s="11" t="str">
        <f t="shared" si="249"/>
        <v/>
      </c>
      <c r="Z1107" s="11">
        <f t="shared" si="251"/>
        <v>0</v>
      </c>
      <c r="AA1107" s="12" t="str">
        <f t="shared" si="250"/>
        <v/>
      </c>
    </row>
    <row r="1108" spans="1:27" ht="30" customHeight="1">
      <c r="A1108" s="9"/>
      <c r="C1108" s="10"/>
      <c r="D1108" s="10"/>
      <c r="E1108" s="128"/>
      <c r="F1108" s="128"/>
      <c r="G1108" s="128"/>
      <c r="H1108" s="129" t="str">
        <f t="shared" si="244"/>
        <v/>
      </c>
      <c r="I1108" s="124"/>
      <c r="J1108" s="126" t="str">
        <f t="shared" si="252"/>
        <v/>
      </c>
      <c r="K1108" s="127"/>
      <c r="L1108" s="126" t="str">
        <f t="shared" si="253"/>
        <v/>
      </c>
      <c r="M1108" s="127"/>
      <c r="N1108" s="126" t="str">
        <f t="shared" si="254"/>
        <v/>
      </c>
      <c r="O1108" s="126" t="str">
        <f t="shared" si="255"/>
        <v/>
      </c>
      <c r="P1108" s="126" t="str">
        <f t="shared" si="256"/>
        <v/>
      </c>
      <c r="Q1108" s="125"/>
      <c r="S1108" s="4" t="str">
        <f t="shared" si="245"/>
        <v/>
      </c>
      <c r="T1108" s="11" t="str">
        <f t="shared" si="243"/>
        <v/>
      </c>
      <c r="U1108" s="11">
        <f t="shared" si="246"/>
        <v>0</v>
      </c>
      <c r="V1108" s="12" t="str">
        <f t="shared" si="247"/>
        <v/>
      </c>
      <c r="X1108" s="4" t="str">
        <f t="shared" si="248"/>
        <v/>
      </c>
      <c r="Y1108" s="11" t="str">
        <f t="shared" si="249"/>
        <v/>
      </c>
      <c r="Z1108" s="11">
        <f t="shared" si="251"/>
        <v>0</v>
      </c>
      <c r="AA1108" s="12" t="str">
        <f t="shared" si="250"/>
        <v/>
      </c>
    </row>
    <row r="1109" spans="1:27" ht="30" customHeight="1">
      <c r="A1109" s="9"/>
      <c r="C1109" s="10"/>
      <c r="D1109" s="10"/>
      <c r="E1109" s="128"/>
      <c r="F1109" s="128"/>
      <c r="G1109" s="128"/>
      <c r="H1109" s="129" t="str">
        <f t="shared" si="244"/>
        <v/>
      </c>
      <c r="I1109" s="124"/>
      <c r="J1109" s="126" t="str">
        <f t="shared" si="252"/>
        <v/>
      </c>
      <c r="K1109" s="127"/>
      <c r="L1109" s="126" t="str">
        <f t="shared" si="253"/>
        <v/>
      </c>
      <c r="M1109" s="127"/>
      <c r="N1109" s="126" t="str">
        <f t="shared" si="254"/>
        <v/>
      </c>
      <c r="O1109" s="126" t="str">
        <f t="shared" si="255"/>
        <v/>
      </c>
      <c r="P1109" s="126" t="str">
        <f t="shared" si="256"/>
        <v/>
      </c>
      <c r="Q1109" s="125"/>
      <c r="S1109" s="4" t="str">
        <f t="shared" si="245"/>
        <v/>
      </c>
      <c r="T1109" s="11" t="str">
        <f t="shared" si="243"/>
        <v/>
      </c>
      <c r="U1109" s="11">
        <f t="shared" si="246"/>
        <v>0</v>
      </c>
      <c r="V1109" s="12" t="str">
        <f t="shared" si="247"/>
        <v/>
      </c>
      <c r="X1109" s="4" t="str">
        <f t="shared" si="248"/>
        <v/>
      </c>
      <c r="Y1109" s="11" t="str">
        <f t="shared" si="249"/>
        <v/>
      </c>
      <c r="Z1109" s="11">
        <f t="shared" si="251"/>
        <v>0</v>
      </c>
      <c r="AA1109" s="12" t="str">
        <f t="shared" si="250"/>
        <v/>
      </c>
    </row>
    <row r="1110" spans="1:27" ht="30" customHeight="1">
      <c r="A1110" s="9"/>
      <c r="C1110" s="10"/>
      <c r="D1110" s="10"/>
      <c r="E1110" s="128"/>
      <c r="F1110" s="128"/>
      <c r="G1110" s="128"/>
      <c r="H1110" s="129" t="str">
        <f t="shared" si="244"/>
        <v/>
      </c>
      <c r="I1110" s="124"/>
      <c r="J1110" s="126" t="str">
        <f t="shared" si="252"/>
        <v/>
      </c>
      <c r="K1110" s="127"/>
      <c r="L1110" s="126" t="str">
        <f t="shared" si="253"/>
        <v/>
      </c>
      <c r="M1110" s="127"/>
      <c r="N1110" s="126" t="str">
        <f t="shared" si="254"/>
        <v/>
      </c>
      <c r="O1110" s="126" t="str">
        <f t="shared" si="255"/>
        <v/>
      </c>
      <c r="P1110" s="126" t="str">
        <f t="shared" si="256"/>
        <v/>
      </c>
      <c r="Q1110" s="125"/>
      <c r="S1110" s="4" t="str">
        <f t="shared" si="245"/>
        <v/>
      </c>
      <c r="T1110" s="11" t="str">
        <f t="shared" si="243"/>
        <v/>
      </c>
      <c r="U1110" s="11">
        <f t="shared" si="246"/>
        <v>0</v>
      </c>
      <c r="V1110" s="12" t="str">
        <f t="shared" si="247"/>
        <v/>
      </c>
      <c r="X1110" s="4" t="str">
        <f t="shared" si="248"/>
        <v/>
      </c>
      <c r="Y1110" s="11" t="str">
        <f t="shared" si="249"/>
        <v/>
      </c>
      <c r="Z1110" s="11">
        <f t="shared" si="251"/>
        <v>0</v>
      </c>
      <c r="AA1110" s="12" t="str">
        <f t="shared" si="250"/>
        <v/>
      </c>
    </row>
    <row r="1111" spans="1:27" ht="30" customHeight="1">
      <c r="A1111" s="9"/>
      <c r="C1111" s="10"/>
      <c r="D1111" s="10"/>
      <c r="E1111" s="128"/>
      <c r="F1111" s="128"/>
      <c r="G1111" s="128"/>
      <c r="H1111" s="129" t="str">
        <f t="shared" si="244"/>
        <v/>
      </c>
      <c r="I1111" s="124"/>
      <c r="J1111" s="126" t="str">
        <f t="shared" si="252"/>
        <v/>
      </c>
      <c r="K1111" s="127"/>
      <c r="L1111" s="126" t="str">
        <f t="shared" si="253"/>
        <v/>
      </c>
      <c r="M1111" s="127"/>
      <c r="N1111" s="126" t="str">
        <f t="shared" si="254"/>
        <v/>
      </c>
      <c r="O1111" s="126" t="str">
        <f t="shared" si="255"/>
        <v/>
      </c>
      <c r="P1111" s="126" t="str">
        <f t="shared" si="256"/>
        <v/>
      </c>
      <c r="Q1111" s="125"/>
      <c r="S1111" s="4" t="str">
        <f t="shared" si="245"/>
        <v/>
      </c>
      <c r="T1111" s="11" t="str">
        <f t="shared" si="243"/>
        <v/>
      </c>
      <c r="U1111" s="11">
        <f t="shared" si="246"/>
        <v>0</v>
      </c>
      <c r="V1111" s="12" t="str">
        <f t="shared" si="247"/>
        <v/>
      </c>
      <c r="X1111" s="4" t="str">
        <f t="shared" si="248"/>
        <v/>
      </c>
      <c r="Y1111" s="11" t="str">
        <f t="shared" si="249"/>
        <v/>
      </c>
      <c r="Z1111" s="11">
        <f t="shared" si="251"/>
        <v>0</v>
      </c>
      <c r="AA1111" s="12" t="str">
        <f t="shared" si="250"/>
        <v/>
      </c>
    </row>
    <row r="1112" spans="1:27" ht="30" customHeight="1">
      <c r="A1112" s="9"/>
      <c r="C1112" s="10"/>
      <c r="D1112" s="10"/>
      <c r="E1112" s="128"/>
      <c r="F1112" s="128"/>
      <c r="G1112" s="128"/>
      <c r="H1112" s="129" t="str">
        <f t="shared" si="244"/>
        <v/>
      </c>
      <c r="I1112" s="124"/>
      <c r="J1112" s="126" t="str">
        <f t="shared" si="252"/>
        <v/>
      </c>
      <c r="K1112" s="127"/>
      <c r="L1112" s="126" t="str">
        <f t="shared" si="253"/>
        <v/>
      </c>
      <c r="M1112" s="127"/>
      <c r="N1112" s="126" t="str">
        <f t="shared" si="254"/>
        <v/>
      </c>
      <c r="O1112" s="126" t="str">
        <f t="shared" si="255"/>
        <v/>
      </c>
      <c r="P1112" s="126" t="str">
        <f t="shared" si="256"/>
        <v/>
      </c>
      <c r="Q1112" s="125"/>
      <c r="S1112" s="4" t="str">
        <f t="shared" si="245"/>
        <v/>
      </c>
      <c r="T1112" s="11" t="str">
        <f t="shared" si="243"/>
        <v/>
      </c>
      <c r="U1112" s="11">
        <f t="shared" si="246"/>
        <v>0</v>
      </c>
      <c r="V1112" s="12" t="str">
        <f t="shared" si="247"/>
        <v/>
      </c>
      <c r="X1112" s="4" t="str">
        <f t="shared" si="248"/>
        <v/>
      </c>
      <c r="Y1112" s="11" t="str">
        <f t="shared" si="249"/>
        <v/>
      </c>
      <c r="Z1112" s="11">
        <f t="shared" si="251"/>
        <v>0</v>
      </c>
      <c r="AA1112" s="12" t="str">
        <f t="shared" si="250"/>
        <v/>
      </c>
    </row>
    <row r="1113" spans="1:27" ht="30" customHeight="1">
      <c r="A1113" s="9"/>
      <c r="C1113" s="10"/>
      <c r="D1113" s="10"/>
      <c r="E1113" s="128"/>
      <c r="F1113" s="128"/>
      <c r="G1113" s="128"/>
      <c r="H1113" s="129" t="str">
        <f t="shared" si="244"/>
        <v/>
      </c>
      <c r="I1113" s="124"/>
      <c r="J1113" s="126" t="str">
        <f t="shared" si="252"/>
        <v/>
      </c>
      <c r="K1113" s="127"/>
      <c r="L1113" s="126" t="str">
        <f t="shared" si="253"/>
        <v/>
      </c>
      <c r="M1113" s="127"/>
      <c r="N1113" s="126" t="str">
        <f t="shared" si="254"/>
        <v/>
      </c>
      <c r="O1113" s="126" t="str">
        <f t="shared" si="255"/>
        <v/>
      </c>
      <c r="P1113" s="126" t="str">
        <f t="shared" si="256"/>
        <v/>
      </c>
      <c r="Q1113" s="125"/>
      <c r="S1113" s="4" t="str">
        <f t="shared" si="245"/>
        <v/>
      </c>
      <c r="T1113" s="11" t="str">
        <f t="shared" si="243"/>
        <v/>
      </c>
      <c r="U1113" s="11">
        <f t="shared" si="246"/>
        <v>0</v>
      </c>
      <c r="V1113" s="12" t="str">
        <f t="shared" si="247"/>
        <v/>
      </c>
      <c r="X1113" s="4" t="str">
        <f t="shared" si="248"/>
        <v/>
      </c>
      <c r="Y1113" s="11" t="str">
        <f t="shared" si="249"/>
        <v/>
      </c>
      <c r="Z1113" s="11">
        <f t="shared" si="251"/>
        <v>0</v>
      </c>
      <c r="AA1113" s="12" t="str">
        <f t="shared" si="250"/>
        <v/>
      </c>
    </row>
    <row r="1114" spans="1:27" ht="30" customHeight="1">
      <c r="A1114" s="9"/>
      <c r="C1114" s="10"/>
      <c r="D1114" s="10"/>
      <c r="E1114" s="128"/>
      <c r="F1114" s="128"/>
      <c r="G1114" s="128"/>
      <c r="H1114" s="129" t="str">
        <f t="shared" si="244"/>
        <v/>
      </c>
      <c r="I1114" s="124"/>
      <c r="J1114" s="126" t="str">
        <f t="shared" si="252"/>
        <v/>
      </c>
      <c r="K1114" s="127"/>
      <c r="L1114" s="126" t="str">
        <f t="shared" si="253"/>
        <v/>
      </c>
      <c r="M1114" s="127"/>
      <c r="N1114" s="126" t="str">
        <f t="shared" si="254"/>
        <v/>
      </c>
      <c r="O1114" s="126" t="str">
        <f t="shared" si="255"/>
        <v/>
      </c>
      <c r="P1114" s="126" t="str">
        <f t="shared" si="256"/>
        <v/>
      </c>
      <c r="Q1114" s="125"/>
      <c r="S1114" s="4" t="str">
        <f t="shared" si="245"/>
        <v/>
      </c>
      <c r="T1114" s="11" t="str">
        <f t="shared" si="243"/>
        <v/>
      </c>
      <c r="U1114" s="11">
        <f t="shared" si="246"/>
        <v>0</v>
      </c>
      <c r="V1114" s="12" t="str">
        <f t="shared" si="247"/>
        <v/>
      </c>
      <c r="X1114" s="4" t="str">
        <f t="shared" si="248"/>
        <v/>
      </c>
      <c r="Y1114" s="11" t="str">
        <f t="shared" si="249"/>
        <v/>
      </c>
      <c r="Z1114" s="11">
        <f t="shared" si="251"/>
        <v>0</v>
      </c>
      <c r="AA1114" s="12" t="str">
        <f t="shared" si="250"/>
        <v/>
      </c>
    </row>
    <row r="1115" spans="1:27" ht="30" customHeight="1">
      <c r="A1115" s="9"/>
      <c r="C1115" s="10"/>
      <c r="D1115" s="10"/>
      <c r="E1115" s="128"/>
      <c r="F1115" s="128"/>
      <c r="G1115" s="128"/>
      <c r="H1115" s="129" t="str">
        <f t="shared" si="244"/>
        <v/>
      </c>
      <c r="I1115" s="124"/>
      <c r="J1115" s="126" t="str">
        <f t="shared" si="252"/>
        <v/>
      </c>
      <c r="K1115" s="127"/>
      <c r="L1115" s="126" t="str">
        <f t="shared" si="253"/>
        <v/>
      </c>
      <c r="M1115" s="127"/>
      <c r="N1115" s="126" t="str">
        <f t="shared" si="254"/>
        <v/>
      </c>
      <c r="O1115" s="126" t="str">
        <f t="shared" si="255"/>
        <v/>
      </c>
      <c r="P1115" s="126" t="str">
        <f t="shared" si="256"/>
        <v/>
      </c>
      <c r="Q1115" s="125"/>
      <c r="S1115" s="4" t="str">
        <f t="shared" si="245"/>
        <v/>
      </c>
      <c r="T1115" s="11" t="str">
        <f t="shared" si="243"/>
        <v/>
      </c>
      <c r="U1115" s="11">
        <f t="shared" si="246"/>
        <v>0</v>
      </c>
      <c r="V1115" s="12" t="str">
        <f t="shared" si="247"/>
        <v/>
      </c>
      <c r="X1115" s="4" t="str">
        <f t="shared" si="248"/>
        <v/>
      </c>
      <c r="Y1115" s="11" t="str">
        <f t="shared" si="249"/>
        <v/>
      </c>
      <c r="Z1115" s="11">
        <f t="shared" si="251"/>
        <v>0</v>
      </c>
      <c r="AA1115" s="12" t="str">
        <f t="shared" si="250"/>
        <v/>
      </c>
    </row>
    <row r="1116" spans="1:27" ht="30" customHeight="1">
      <c r="A1116" s="9"/>
      <c r="C1116" s="10"/>
      <c r="D1116" s="10"/>
      <c r="E1116" s="128"/>
      <c r="F1116" s="128"/>
      <c r="G1116" s="128"/>
      <c r="H1116" s="129" t="str">
        <f t="shared" si="244"/>
        <v/>
      </c>
      <c r="I1116" s="124"/>
      <c r="J1116" s="126" t="str">
        <f t="shared" si="252"/>
        <v/>
      </c>
      <c r="K1116" s="127"/>
      <c r="L1116" s="126" t="str">
        <f t="shared" si="253"/>
        <v/>
      </c>
      <c r="M1116" s="127"/>
      <c r="N1116" s="126" t="str">
        <f t="shared" si="254"/>
        <v/>
      </c>
      <c r="O1116" s="126" t="str">
        <f t="shared" si="255"/>
        <v/>
      </c>
      <c r="P1116" s="126" t="str">
        <f t="shared" si="256"/>
        <v/>
      </c>
      <c r="Q1116" s="125"/>
      <c r="S1116" s="4" t="str">
        <f t="shared" si="245"/>
        <v/>
      </c>
      <c r="T1116" s="11" t="str">
        <f t="shared" si="243"/>
        <v/>
      </c>
      <c r="U1116" s="11">
        <f t="shared" si="246"/>
        <v>0</v>
      </c>
      <c r="V1116" s="12" t="str">
        <f t="shared" si="247"/>
        <v/>
      </c>
      <c r="X1116" s="4" t="str">
        <f t="shared" si="248"/>
        <v/>
      </c>
      <c r="Y1116" s="11" t="str">
        <f t="shared" si="249"/>
        <v/>
      </c>
      <c r="Z1116" s="11">
        <f t="shared" si="251"/>
        <v>0</v>
      </c>
      <c r="AA1116" s="12" t="str">
        <f t="shared" si="250"/>
        <v/>
      </c>
    </row>
    <row r="1117" spans="1:27" ht="30" customHeight="1">
      <c r="A1117" s="9"/>
      <c r="C1117" s="10"/>
      <c r="D1117" s="10"/>
      <c r="E1117" s="128"/>
      <c r="F1117" s="128"/>
      <c r="G1117" s="128"/>
      <c r="H1117" s="129" t="str">
        <f t="shared" si="244"/>
        <v/>
      </c>
      <c r="I1117" s="124"/>
      <c r="J1117" s="126" t="str">
        <f t="shared" si="252"/>
        <v/>
      </c>
      <c r="K1117" s="127"/>
      <c r="L1117" s="126" t="str">
        <f t="shared" si="253"/>
        <v/>
      </c>
      <c r="M1117" s="127"/>
      <c r="N1117" s="126" t="str">
        <f t="shared" si="254"/>
        <v/>
      </c>
      <c r="O1117" s="126" t="str">
        <f t="shared" si="255"/>
        <v/>
      </c>
      <c r="P1117" s="126" t="str">
        <f t="shared" si="256"/>
        <v/>
      </c>
      <c r="Q1117" s="125"/>
      <c r="S1117" s="4" t="str">
        <f t="shared" si="245"/>
        <v/>
      </c>
      <c r="T1117" s="11" t="str">
        <f t="shared" si="243"/>
        <v/>
      </c>
      <c r="U1117" s="11">
        <f t="shared" si="246"/>
        <v>0</v>
      </c>
      <c r="V1117" s="12" t="str">
        <f t="shared" si="247"/>
        <v/>
      </c>
      <c r="X1117" s="4" t="str">
        <f t="shared" si="248"/>
        <v/>
      </c>
      <c r="Y1117" s="11" t="str">
        <f t="shared" si="249"/>
        <v/>
      </c>
      <c r="Z1117" s="11">
        <f t="shared" si="251"/>
        <v>0</v>
      </c>
      <c r="AA1117" s="12" t="str">
        <f t="shared" si="250"/>
        <v/>
      </c>
    </row>
    <row r="1118" spans="1:27" ht="30" customHeight="1">
      <c r="A1118" s="9"/>
      <c r="C1118" s="10"/>
      <c r="D1118" s="10"/>
      <c r="E1118" s="128"/>
      <c r="F1118" s="128"/>
      <c r="G1118" s="128"/>
      <c r="H1118" s="129" t="str">
        <f t="shared" si="244"/>
        <v/>
      </c>
      <c r="I1118" s="124"/>
      <c r="J1118" s="126" t="str">
        <f t="shared" si="252"/>
        <v/>
      </c>
      <c r="K1118" s="127"/>
      <c r="L1118" s="126" t="str">
        <f t="shared" si="253"/>
        <v/>
      </c>
      <c r="M1118" s="127"/>
      <c r="N1118" s="126" t="str">
        <f t="shared" si="254"/>
        <v/>
      </c>
      <c r="O1118" s="126" t="str">
        <f t="shared" si="255"/>
        <v/>
      </c>
      <c r="P1118" s="126" t="str">
        <f t="shared" si="256"/>
        <v/>
      </c>
      <c r="Q1118" s="125"/>
      <c r="S1118" s="4" t="str">
        <f t="shared" si="245"/>
        <v/>
      </c>
      <c r="T1118" s="11" t="str">
        <f t="shared" si="243"/>
        <v/>
      </c>
      <c r="U1118" s="11">
        <f t="shared" si="246"/>
        <v>0</v>
      </c>
      <c r="V1118" s="12" t="str">
        <f t="shared" si="247"/>
        <v/>
      </c>
      <c r="X1118" s="4" t="str">
        <f t="shared" si="248"/>
        <v/>
      </c>
      <c r="Y1118" s="11" t="str">
        <f t="shared" si="249"/>
        <v/>
      </c>
      <c r="Z1118" s="11">
        <f t="shared" si="251"/>
        <v>0</v>
      </c>
      <c r="AA1118" s="12" t="str">
        <f t="shared" si="250"/>
        <v/>
      </c>
    </row>
    <row r="1119" spans="1:27" ht="30" customHeight="1">
      <c r="A1119" s="9"/>
      <c r="C1119" s="10"/>
      <c r="D1119" s="10"/>
      <c r="E1119" s="128"/>
      <c r="F1119" s="128"/>
      <c r="G1119" s="128"/>
      <c r="H1119" s="129" t="str">
        <f t="shared" si="244"/>
        <v/>
      </c>
      <c r="I1119" s="124"/>
      <c r="J1119" s="126" t="str">
        <f t="shared" si="252"/>
        <v/>
      </c>
      <c r="K1119" s="127"/>
      <c r="L1119" s="126" t="str">
        <f t="shared" si="253"/>
        <v/>
      </c>
      <c r="M1119" s="127"/>
      <c r="N1119" s="126" t="str">
        <f t="shared" si="254"/>
        <v/>
      </c>
      <c r="O1119" s="126" t="str">
        <f t="shared" si="255"/>
        <v/>
      </c>
      <c r="P1119" s="126" t="str">
        <f t="shared" si="256"/>
        <v/>
      </c>
      <c r="Q1119" s="125"/>
      <c r="S1119" s="4" t="str">
        <f t="shared" si="245"/>
        <v/>
      </c>
      <c r="T1119" s="11" t="str">
        <f t="shared" si="243"/>
        <v/>
      </c>
      <c r="U1119" s="11">
        <f t="shared" si="246"/>
        <v>0</v>
      </c>
      <c r="V1119" s="12" t="str">
        <f t="shared" si="247"/>
        <v/>
      </c>
      <c r="X1119" s="4" t="str">
        <f t="shared" si="248"/>
        <v/>
      </c>
      <c r="Y1119" s="11" t="str">
        <f t="shared" si="249"/>
        <v/>
      </c>
      <c r="Z1119" s="11">
        <f t="shared" si="251"/>
        <v>0</v>
      </c>
      <c r="AA1119" s="12" t="str">
        <f t="shared" si="250"/>
        <v/>
      </c>
    </row>
    <row r="1120" spans="1:27" ht="30" customHeight="1">
      <c r="A1120" s="9"/>
      <c r="C1120" s="10"/>
      <c r="D1120" s="10"/>
      <c r="E1120" s="128"/>
      <c r="F1120" s="128"/>
      <c r="G1120" s="128"/>
      <c r="H1120" s="129" t="str">
        <f t="shared" si="244"/>
        <v/>
      </c>
      <c r="I1120" s="124"/>
      <c r="J1120" s="126" t="str">
        <f t="shared" si="252"/>
        <v/>
      </c>
      <c r="K1120" s="127"/>
      <c r="L1120" s="126" t="str">
        <f t="shared" si="253"/>
        <v/>
      </c>
      <c r="M1120" s="127"/>
      <c r="N1120" s="126" t="str">
        <f t="shared" si="254"/>
        <v/>
      </c>
      <c r="O1120" s="126" t="str">
        <f t="shared" si="255"/>
        <v/>
      </c>
      <c r="P1120" s="126" t="str">
        <f t="shared" si="256"/>
        <v/>
      </c>
      <c r="Q1120" s="125"/>
      <c r="S1120" s="4" t="str">
        <f t="shared" si="245"/>
        <v/>
      </c>
      <c r="T1120" s="11" t="str">
        <f t="shared" si="243"/>
        <v/>
      </c>
      <c r="U1120" s="11">
        <f t="shared" si="246"/>
        <v>0</v>
      </c>
      <c r="V1120" s="12" t="str">
        <f t="shared" si="247"/>
        <v/>
      </c>
      <c r="X1120" s="4" t="str">
        <f t="shared" si="248"/>
        <v/>
      </c>
      <c r="Y1120" s="11" t="str">
        <f t="shared" si="249"/>
        <v/>
      </c>
      <c r="Z1120" s="11">
        <f t="shared" si="251"/>
        <v>0</v>
      </c>
      <c r="AA1120" s="12" t="str">
        <f t="shared" si="250"/>
        <v/>
      </c>
    </row>
    <row r="1121" spans="1:27" ht="30" customHeight="1">
      <c r="A1121" s="9"/>
      <c r="C1121" s="10"/>
      <c r="D1121" s="10"/>
      <c r="E1121" s="128"/>
      <c r="F1121" s="128"/>
      <c r="G1121" s="128"/>
      <c r="H1121" s="129" t="str">
        <f t="shared" si="244"/>
        <v/>
      </c>
      <c r="I1121" s="124"/>
      <c r="J1121" s="126" t="str">
        <f t="shared" si="252"/>
        <v/>
      </c>
      <c r="K1121" s="127"/>
      <c r="L1121" s="126" t="str">
        <f t="shared" si="253"/>
        <v/>
      </c>
      <c r="M1121" s="127"/>
      <c r="N1121" s="126" t="str">
        <f t="shared" si="254"/>
        <v/>
      </c>
      <c r="O1121" s="126" t="str">
        <f t="shared" si="255"/>
        <v/>
      </c>
      <c r="P1121" s="126" t="str">
        <f t="shared" si="256"/>
        <v/>
      </c>
      <c r="Q1121" s="125"/>
      <c r="S1121" s="4" t="str">
        <f t="shared" si="245"/>
        <v/>
      </c>
      <c r="T1121" s="11" t="str">
        <f t="shared" si="243"/>
        <v/>
      </c>
      <c r="U1121" s="11">
        <f t="shared" si="246"/>
        <v>0</v>
      </c>
      <c r="V1121" s="12" t="str">
        <f t="shared" si="247"/>
        <v/>
      </c>
      <c r="X1121" s="4" t="str">
        <f t="shared" si="248"/>
        <v/>
      </c>
      <c r="Y1121" s="11" t="str">
        <f t="shared" si="249"/>
        <v/>
      </c>
      <c r="Z1121" s="11">
        <f t="shared" si="251"/>
        <v>0</v>
      </c>
      <c r="AA1121" s="12" t="str">
        <f t="shared" si="250"/>
        <v/>
      </c>
    </row>
    <row r="1122" spans="1:27" ht="30" customHeight="1">
      <c r="A1122" s="9"/>
      <c r="C1122" s="10"/>
      <c r="D1122" s="10"/>
      <c r="E1122" s="128"/>
      <c r="F1122" s="128"/>
      <c r="G1122" s="128"/>
      <c r="H1122" s="129" t="str">
        <f t="shared" si="244"/>
        <v/>
      </c>
      <c r="I1122" s="124"/>
      <c r="J1122" s="126" t="str">
        <f t="shared" si="252"/>
        <v/>
      </c>
      <c r="K1122" s="127"/>
      <c r="L1122" s="126" t="str">
        <f t="shared" si="253"/>
        <v/>
      </c>
      <c r="M1122" s="127"/>
      <c r="N1122" s="126" t="str">
        <f t="shared" si="254"/>
        <v/>
      </c>
      <c r="O1122" s="126" t="str">
        <f t="shared" si="255"/>
        <v/>
      </c>
      <c r="P1122" s="126" t="str">
        <f t="shared" si="256"/>
        <v/>
      </c>
      <c r="Q1122" s="125"/>
      <c r="S1122" s="4" t="str">
        <f t="shared" si="245"/>
        <v/>
      </c>
      <c r="T1122" s="11" t="str">
        <f t="shared" si="243"/>
        <v/>
      </c>
      <c r="U1122" s="11">
        <f t="shared" si="246"/>
        <v>0</v>
      </c>
      <c r="V1122" s="12" t="str">
        <f t="shared" si="247"/>
        <v/>
      </c>
      <c r="X1122" s="4" t="str">
        <f t="shared" si="248"/>
        <v/>
      </c>
      <c r="Y1122" s="11" t="str">
        <f t="shared" si="249"/>
        <v/>
      </c>
      <c r="Z1122" s="11">
        <f t="shared" si="251"/>
        <v>0</v>
      </c>
      <c r="AA1122" s="12" t="str">
        <f t="shared" si="250"/>
        <v/>
      </c>
    </row>
    <row r="1123" spans="1:27" ht="30" customHeight="1">
      <c r="A1123" s="9"/>
      <c r="C1123" s="10"/>
      <c r="D1123" s="10"/>
      <c r="E1123" s="128"/>
      <c r="F1123" s="128"/>
      <c r="G1123" s="128"/>
      <c r="H1123" s="129" t="str">
        <f t="shared" si="244"/>
        <v/>
      </c>
      <c r="I1123" s="124"/>
      <c r="J1123" s="126" t="str">
        <f t="shared" si="252"/>
        <v/>
      </c>
      <c r="K1123" s="127"/>
      <c r="L1123" s="126" t="str">
        <f t="shared" si="253"/>
        <v/>
      </c>
      <c r="M1123" s="127"/>
      <c r="N1123" s="126" t="str">
        <f t="shared" si="254"/>
        <v/>
      </c>
      <c r="O1123" s="126" t="str">
        <f t="shared" si="255"/>
        <v/>
      </c>
      <c r="P1123" s="126" t="str">
        <f t="shared" si="256"/>
        <v/>
      </c>
      <c r="Q1123" s="125"/>
      <c r="S1123" s="4" t="str">
        <f t="shared" si="245"/>
        <v/>
      </c>
      <c r="T1123" s="11" t="str">
        <f t="shared" si="243"/>
        <v/>
      </c>
      <c r="U1123" s="11">
        <f t="shared" si="246"/>
        <v>0</v>
      </c>
      <c r="V1123" s="12" t="str">
        <f t="shared" si="247"/>
        <v/>
      </c>
      <c r="X1123" s="4" t="str">
        <f t="shared" si="248"/>
        <v/>
      </c>
      <c r="Y1123" s="11" t="str">
        <f t="shared" si="249"/>
        <v/>
      </c>
      <c r="Z1123" s="11">
        <f t="shared" si="251"/>
        <v>0</v>
      </c>
      <c r="AA1123" s="12" t="str">
        <f t="shared" si="250"/>
        <v/>
      </c>
    </row>
    <row r="1124" spans="1:27" ht="30" customHeight="1">
      <c r="A1124" s="9"/>
      <c r="C1124" s="10"/>
      <c r="D1124" s="10"/>
      <c r="E1124" s="128"/>
      <c r="F1124" s="128"/>
      <c r="G1124" s="128"/>
      <c r="H1124" s="129" t="str">
        <f t="shared" si="244"/>
        <v/>
      </c>
      <c r="I1124" s="124"/>
      <c r="J1124" s="126" t="str">
        <f t="shared" si="252"/>
        <v/>
      </c>
      <c r="K1124" s="127"/>
      <c r="L1124" s="126" t="str">
        <f t="shared" si="253"/>
        <v/>
      </c>
      <c r="M1124" s="127"/>
      <c r="N1124" s="126" t="str">
        <f t="shared" si="254"/>
        <v/>
      </c>
      <c r="O1124" s="126" t="str">
        <f t="shared" si="255"/>
        <v/>
      </c>
      <c r="P1124" s="126" t="str">
        <f t="shared" si="256"/>
        <v/>
      </c>
      <c r="Q1124" s="125"/>
      <c r="S1124" s="4" t="str">
        <f t="shared" si="245"/>
        <v/>
      </c>
      <c r="T1124" s="11" t="str">
        <f t="shared" si="243"/>
        <v/>
      </c>
      <c r="U1124" s="11">
        <f t="shared" si="246"/>
        <v>0</v>
      </c>
      <c r="V1124" s="12" t="str">
        <f t="shared" si="247"/>
        <v/>
      </c>
      <c r="X1124" s="4" t="str">
        <f t="shared" si="248"/>
        <v/>
      </c>
      <c r="Y1124" s="11" t="str">
        <f t="shared" si="249"/>
        <v/>
      </c>
      <c r="Z1124" s="11">
        <f t="shared" si="251"/>
        <v>0</v>
      </c>
      <c r="AA1124" s="12" t="str">
        <f t="shared" si="250"/>
        <v/>
      </c>
    </row>
    <row r="1125" spans="1:27" ht="30" customHeight="1">
      <c r="A1125" s="9"/>
      <c r="C1125" s="10"/>
      <c r="D1125" s="10"/>
      <c r="E1125" s="128"/>
      <c r="F1125" s="128"/>
      <c r="G1125" s="128"/>
      <c r="H1125" s="129" t="str">
        <f t="shared" si="244"/>
        <v/>
      </c>
      <c r="I1125" s="124"/>
      <c r="J1125" s="126" t="str">
        <f t="shared" si="252"/>
        <v/>
      </c>
      <c r="K1125" s="127"/>
      <c r="L1125" s="126" t="str">
        <f t="shared" si="253"/>
        <v/>
      </c>
      <c r="M1125" s="127"/>
      <c r="N1125" s="126" t="str">
        <f t="shared" si="254"/>
        <v/>
      </c>
      <c r="O1125" s="126" t="str">
        <f t="shared" si="255"/>
        <v/>
      </c>
      <c r="P1125" s="126" t="str">
        <f t="shared" si="256"/>
        <v/>
      </c>
      <c r="Q1125" s="125"/>
      <c r="S1125" s="4" t="str">
        <f t="shared" si="245"/>
        <v/>
      </c>
      <c r="T1125" s="11" t="str">
        <f t="shared" si="243"/>
        <v/>
      </c>
      <c r="U1125" s="11">
        <f t="shared" si="246"/>
        <v>0</v>
      </c>
      <c r="V1125" s="12" t="str">
        <f t="shared" si="247"/>
        <v/>
      </c>
      <c r="X1125" s="4" t="str">
        <f t="shared" si="248"/>
        <v/>
      </c>
      <c r="Y1125" s="11" t="str">
        <f t="shared" si="249"/>
        <v/>
      </c>
      <c r="Z1125" s="11">
        <f t="shared" si="251"/>
        <v>0</v>
      </c>
      <c r="AA1125" s="12" t="str">
        <f t="shared" si="250"/>
        <v/>
      </c>
    </row>
    <row r="1126" spans="1:27" ht="30" customHeight="1">
      <c r="A1126" s="9"/>
      <c r="C1126" s="10"/>
      <c r="D1126" s="10"/>
      <c r="E1126" s="128"/>
      <c r="F1126" s="128"/>
      <c r="G1126" s="128"/>
      <c r="H1126" s="129" t="str">
        <f t="shared" si="244"/>
        <v/>
      </c>
      <c r="I1126" s="124"/>
      <c r="J1126" s="126" t="str">
        <f t="shared" si="252"/>
        <v/>
      </c>
      <c r="K1126" s="127"/>
      <c r="L1126" s="126" t="str">
        <f t="shared" si="253"/>
        <v/>
      </c>
      <c r="M1126" s="127"/>
      <c r="N1126" s="126" t="str">
        <f t="shared" si="254"/>
        <v/>
      </c>
      <c r="O1126" s="126" t="str">
        <f t="shared" si="255"/>
        <v/>
      </c>
      <c r="P1126" s="126" t="str">
        <f t="shared" si="256"/>
        <v/>
      </c>
      <c r="Q1126" s="125"/>
      <c r="S1126" s="4" t="str">
        <f t="shared" si="245"/>
        <v/>
      </c>
      <c r="T1126" s="11" t="str">
        <f t="shared" si="243"/>
        <v/>
      </c>
      <c r="U1126" s="11">
        <f t="shared" si="246"/>
        <v>0</v>
      </c>
      <c r="V1126" s="12" t="str">
        <f t="shared" si="247"/>
        <v/>
      </c>
      <c r="X1126" s="4" t="str">
        <f t="shared" si="248"/>
        <v/>
      </c>
      <c r="Y1126" s="11" t="str">
        <f t="shared" si="249"/>
        <v/>
      </c>
      <c r="Z1126" s="11">
        <f t="shared" si="251"/>
        <v>0</v>
      </c>
      <c r="AA1126" s="12" t="str">
        <f t="shared" si="250"/>
        <v/>
      </c>
    </row>
    <row r="1127" spans="1:27" ht="30" customHeight="1">
      <c r="A1127" s="9"/>
      <c r="C1127" s="10"/>
      <c r="D1127" s="10"/>
      <c r="E1127" s="128"/>
      <c r="F1127" s="128"/>
      <c r="G1127" s="128"/>
      <c r="H1127" s="129" t="str">
        <f t="shared" si="244"/>
        <v/>
      </c>
      <c r="I1127" s="124"/>
      <c r="J1127" s="126" t="str">
        <f t="shared" si="252"/>
        <v/>
      </c>
      <c r="K1127" s="127"/>
      <c r="L1127" s="126" t="str">
        <f t="shared" si="253"/>
        <v/>
      </c>
      <c r="M1127" s="127"/>
      <c r="N1127" s="126" t="str">
        <f t="shared" si="254"/>
        <v/>
      </c>
      <c r="O1127" s="126" t="str">
        <f t="shared" si="255"/>
        <v/>
      </c>
      <c r="P1127" s="126" t="str">
        <f t="shared" si="256"/>
        <v/>
      </c>
      <c r="Q1127" s="125"/>
      <c r="S1127" s="4" t="str">
        <f t="shared" si="245"/>
        <v/>
      </c>
      <c r="T1127" s="11" t="str">
        <f t="shared" si="243"/>
        <v/>
      </c>
      <c r="U1127" s="11">
        <f t="shared" si="246"/>
        <v>0</v>
      </c>
      <c r="V1127" s="12" t="str">
        <f t="shared" si="247"/>
        <v/>
      </c>
      <c r="X1127" s="4" t="str">
        <f t="shared" si="248"/>
        <v/>
      </c>
      <c r="Y1127" s="11" t="str">
        <f t="shared" si="249"/>
        <v/>
      </c>
      <c r="Z1127" s="11">
        <f t="shared" si="251"/>
        <v>0</v>
      </c>
      <c r="AA1127" s="12" t="str">
        <f t="shared" si="250"/>
        <v/>
      </c>
    </row>
    <row r="1128" spans="1:27" ht="30" customHeight="1">
      <c r="A1128" s="9"/>
      <c r="C1128" s="10"/>
      <c r="D1128" s="10"/>
      <c r="E1128" s="128"/>
      <c r="F1128" s="128"/>
      <c r="G1128" s="128"/>
      <c r="H1128" s="129" t="str">
        <f t="shared" si="244"/>
        <v/>
      </c>
      <c r="I1128" s="124"/>
      <c r="J1128" s="126" t="str">
        <f t="shared" si="252"/>
        <v/>
      </c>
      <c r="K1128" s="127"/>
      <c r="L1128" s="126" t="str">
        <f t="shared" si="253"/>
        <v/>
      </c>
      <c r="M1128" s="127"/>
      <c r="N1128" s="126" t="str">
        <f t="shared" si="254"/>
        <v/>
      </c>
      <c r="O1128" s="126" t="str">
        <f t="shared" si="255"/>
        <v/>
      </c>
      <c r="P1128" s="126" t="str">
        <f t="shared" si="256"/>
        <v/>
      </c>
      <c r="Q1128" s="125"/>
      <c r="S1128" s="4" t="str">
        <f t="shared" si="245"/>
        <v/>
      </c>
      <c r="T1128" s="11" t="str">
        <f t="shared" si="243"/>
        <v/>
      </c>
      <c r="U1128" s="11">
        <f t="shared" si="246"/>
        <v>0</v>
      </c>
      <c r="V1128" s="12" t="str">
        <f t="shared" si="247"/>
        <v/>
      </c>
      <c r="X1128" s="4" t="str">
        <f t="shared" si="248"/>
        <v/>
      </c>
      <c r="Y1128" s="11" t="str">
        <f t="shared" si="249"/>
        <v/>
      </c>
      <c r="Z1128" s="11">
        <f t="shared" si="251"/>
        <v>0</v>
      </c>
      <c r="AA1128" s="12" t="str">
        <f t="shared" si="250"/>
        <v/>
      </c>
    </row>
    <row r="1129" spans="1:27" ht="30" customHeight="1">
      <c r="A1129" s="9"/>
      <c r="C1129" s="10"/>
      <c r="D1129" s="10"/>
      <c r="E1129" s="128"/>
      <c r="F1129" s="128"/>
      <c r="G1129" s="128"/>
      <c r="H1129" s="129" t="str">
        <f t="shared" si="244"/>
        <v/>
      </c>
      <c r="I1129" s="124"/>
      <c r="J1129" s="126" t="str">
        <f t="shared" si="252"/>
        <v/>
      </c>
      <c r="K1129" s="127"/>
      <c r="L1129" s="126" t="str">
        <f t="shared" si="253"/>
        <v/>
      </c>
      <c r="M1129" s="127"/>
      <c r="N1129" s="126" t="str">
        <f t="shared" si="254"/>
        <v/>
      </c>
      <c r="O1129" s="126" t="str">
        <f t="shared" si="255"/>
        <v/>
      </c>
      <c r="P1129" s="126" t="str">
        <f t="shared" si="256"/>
        <v/>
      </c>
      <c r="Q1129" s="125"/>
      <c r="S1129" s="4" t="str">
        <f t="shared" si="245"/>
        <v/>
      </c>
      <c r="T1129" s="11" t="str">
        <f t="shared" si="243"/>
        <v/>
      </c>
      <c r="U1129" s="11">
        <f t="shared" si="246"/>
        <v>0</v>
      </c>
      <c r="V1129" s="12" t="str">
        <f t="shared" si="247"/>
        <v/>
      </c>
      <c r="X1129" s="4" t="str">
        <f t="shared" si="248"/>
        <v/>
      </c>
      <c r="Y1129" s="11" t="str">
        <f t="shared" si="249"/>
        <v/>
      </c>
      <c r="Z1129" s="11">
        <f t="shared" si="251"/>
        <v>0</v>
      </c>
      <c r="AA1129" s="12" t="str">
        <f t="shared" si="250"/>
        <v/>
      </c>
    </row>
    <row r="1130" spans="1:27" ht="30" customHeight="1">
      <c r="A1130" s="9"/>
      <c r="C1130" s="10"/>
      <c r="D1130" s="10"/>
      <c r="E1130" s="128"/>
      <c r="F1130" s="128"/>
      <c r="G1130" s="128"/>
      <c r="H1130" s="129" t="str">
        <f t="shared" si="244"/>
        <v/>
      </c>
      <c r="I1130" s="124"/>
      <c r="J1130" s="126" t="str">
        <f t="shared" si="252"/>
        <v/>
      </c>
      <c r="K1130" s="127"/>
      <c r="L1130" s="126" t="str">
        <f t="shared" si="253"/>
        <v/>
      </c>
      <c r="M1130" s="127"/>
      <c r="N1130" s="126" t="str">
        <f t="shared" si="254"/>
        <v/>
      </c>
      <c r="O1130" s="126" t="str">
        <f t="shared" si="255"/>
        <v/>
      </c>
      <c r="P1130" s="126" t="str">
        <f t="shared" si="256"/>
        <v/>
      </c>
      <c r="Q1130" s="125"/>
      <c r="S1130" s="4" t="str">
        <f t="shared" si="245"/>
        <v/>
      </c>
      <c r="T1130" s="11" t="str">
        <f t="shared" si="243"/>
        <v/>
      </c>
      <c r="U1130" s="11">
        <f t="shared" si="246"/>
        <v>0</v>
      </c>
      <c r="V1130" s="12" t="str">
        <f t="shared" si="247"/>
        <v/>
      </c>
      <c r="X1130" s="4" t="str">
        <f t="shared" si="248"/>
        <v/>
      </c>
      <c r="Y1130" s="11" t="str">
        <f t="shared" si="249"/>
        <v/>
      </c>
      <c r="Z1130" s="11">
        <f t="shared" si="251"/>
        <v>0</v>
      </c>
      <c r="AA1130" s="12" t="str">
        <f t="shared" si="250"/>
        <v/>
      </c>
    </row>
    <row r="1131" spans="1:27" ht="30" customHeight="1">
      <c r="A1131" s="9"/>
      <c r="C1131" s="10"/>
      <c r="D1131" s="10"/>
      <c r="E1131" s="128"/>
      <c r="F1131" s="128"/>
      <c r="G1131" s="128"/>
      <c r="H1131" s="129" t="str">
        <f t="shared" si="244"/>
        <v/>
      </c>
      <c r="I1131" s="124"/>
      <c r="J1131" s="126" t="str">
        <f t="shared" si="252"/>
        <v/>
      </c>
      <c r="K1131" s="127"/>
      <c r="L1131" s="126" t="str">
        <f t="shared" si="253"/>
        <v/>
      </c>
      <c r="M1131" s="127"/>
      <c r="N1131" s="126" t="str">
        <f t="shared" si="254"/>
        <v/>
      </c>
      <c r="O1131" s="126" t="str">
        <f t="shared" si="255"/>
        <v/>
      </c>
      <c r="P1131" s="126" t="str">
        <f t="shared" si="256"/>
        <v/>
      </c>
      <c r="Q1131" s="125"/>
      <c r="S1131" s="4" t="str">
        <f t="shared" si="245"/>
        <v/>
      </c>
      <c r="T1131" s="11" t="str">
        <f t="shared" si="243"/>
        <v/>
      </c>
      <c r="U1131" s="11">
        <f t="shared" si="246"/>
        <v>0</v>
      </c>
      <c r="V1131" s="12" t="str">
        <f t="shared" si="247"/>
        <v/>
      </c>
      <c r="X1131" s="4" t="str">
        <f t="shared" si="248"/>
        <v/>
      </c>
      <c r="Y1131" s="11" t="str">
        <f t="shared" si="249"/>
        <v/>
      </c>
      <c r="Z1131" s="11">
        <f t="shared" si="251"/>
        <v>0</v>
      </c>
      <c r="AA1131" s="12" t="str">
        <f t="shared" si="250"/>
        <v/>
      </c>
    </row>
    <row r="1132" spans="1:27" ht="30" customHeight="1">
      <c r="A1132" s="9"/>
      <c r="C1132" s="10"/>
      <c r="D1132" s="10"/>
      <c r="E1132" s="128"/>
      <c r="F1132" s="128"/>
      <c r="G1132" s="128"/>
      <c r="H1132" s="129" t="str">
        <f t="shared" si="244"/>
        <v/>
      </c>
      <c r="I1132" s="124"/>
      <c r="J1132" s="126" t="str">
        <f t="shared" si="252"/>
        <v/>
      </c>
      <c r="K1132" s="127"/>
      <c r="L1132" s="126" t="str">
        <f t="shared" si="253"/>
        <v/>
      </c>
      <c r="M1132" s="127"/>
      <c r="N1132" s="126" t="str">
        <f t="shared" si="254"/>
        <v/>
      </c>
      <c r="O1132" s="126" t="str">
        <f t="shared" si="255"/>
        <v/>
      </c>
      <c r="P1132" s="126" t="str">
        <f t="shared" si="256"/>
        <v/>
      </c>
      <c r="Q1132" s="125"/>
      <c r="S1132" s="4" t="str">
        <f t="shared" si="245"/>
        <v/>
      </c>
      <c r="T1132" s="11" t="str">
        <f t="shared" si="243"/>
        <v/>
      </c>
      <c r="U1132" s="11">
        <f t="shared" si="246"/>
        <v>0</v>
      </c>
      <c r="V1132" s="12" t="str">
        <f t="shared" si="247"/>
        <v/>
      </c>
      <c r="X1132" s="4" t="str">
        <f t="shared" si="248"/>
        <v/>
      </c>
      <c r="Y1132" s="11" t="str">
        <f t="shared" si="249"/>
        <v/>
      </c>
      <c r="Z1132" s="11">
        <f t="shared" si="251"/>
        <v>0</v>
      </c>
      <c r="AA1132" s="12" t="str">
        <f t="shared" si="250"/>
        <v/>
      </c>
    </row>
    <row r="1133" spans="1:27" ht="30" customHeight="1">
      <c r="A1133" s="9"/>
      <c r="C1133" s="10"/>
      <c r="D1133" s="10"/>
      <c r="E1133" s="128"/>
      <c r="F1133" s="128"/>
      <c r="G1133" s="128"/>
      <c r="H1133" s="129" t="str">
        <f t="shared" si="244"/>
        <v/>
      </c>
      <c r="I1133" s="124"/>
      <c r="J1133" s="126" t="str">
        <f t="shared" si="252"/>
        <v/>
      </c>
      <c r="K1133" s="127"/>
      <c r="L1133" s="126" t="str">
        <f t="shared" si="253"/>
        <v/>
      </c>
      <c r="M1133" s="127"/>
      <c r="N1133" s="126" t="str">
        <f t="shared" si="254"/>
        <v/>
      </c>
      <c r="O1133" s="126" t="str">
        <f t="shared" si="255"/>
        <v/>
      </c>
      <c r="P1133" s="126" t="str">
        <f t="shared" si="256"/>
        <v/>
      </c>
      <c r="Q1133" s="125"/>
      <c r="S1133" s="4" t="str">
        <f t="shared" si="245"/>
        <v/>
      </c>
      <c r="T1133" s="11" t="str">
        <f t="shared" si="243"/>
        <v/>
      </c>
      <c r="U1133" s="11">
        <f t="shared" si="246"/>
        <v>0</v>
      </c>
      <c r="V1133" s="12" t="str">
        <f t="shared" si="247"/>
        <v/>
      </c>
      <c r="X1133" s="4" t="str">
        <f t="shared" si="248"/>
        <v/>
      </c>
      <c r="Y1133" s="11" t="str">
        <f t="shared" si="249"/>
        <v/>
      </c>
      <c r="Z1133" s="11">
        <f t="shared" si="251"/>
        <v>0</v>
      </c>
      <c r="AA1133" s="12" t="str">
        <f t="shared" si="250"/>
        <v/>
      </c>
    </row>
    <row r="1134" spans="1:27" ht="30" customHeight="1">
      <c r="A1134" s="9"/>
      <c r="C1134" s="10"/>
      <c r="D1134" s="10"/>
      <c r="E1134" s="128"/>
      <c r="F1134" s="128"/>
      <c r="G1134" s="128"/>
      <c r="H1134" s="129" t="str">
        <f t="shared" si="244"/>
        <v/>
      </c>
      <c r="I1134" s="124"/>
      <c r="J1134" s="126" t="str">
        <f t="shared" si="252"/>
        <v/>
      </c>
      <c r="K1134" s="127"/>
      <c r="L1134" s="126" t="str">
        <f t="shared" si="253"/>
        <v/>
      </c>
      <c r="M1134" s="127"/>
      <c r="N1134" s="126" t="str">
        <f t="shared" si="254"/>
        <v/>
      </c>
      <c r="O1134" s="126" t="str">
        <f t="shared" si="255"/>
        <v/>
      </c>
      <c r="P1134" s="126" t="str">
        <f t="shared" si="256"/>
        <v/>
      </c>
      <c r="Q1134" s="125"/>
      <c r="S1134" s="4" t="str">
        <f t="shared" si="245"/>
        <v/>
      </c>
      <c r="T1134" s="11" t="str">
        <f t="shared" si="243"/>
        <v/>
      </c>
      <c r="U1134" s="11">
        <f t="shared" si="246"/>
        <v>0</v>
      </c>
      <c r="V1134" s="12" t="str">
        <f t="shared" si="247"/>
        <v/>
      </c>
      <c r="X1134" s="4" t="str">
        <f t="shared" si="248"/>
        <v/>
      </c>
      <c r="Y1134" s="11" t="str">
        <f t="shared" si="249"/>
        <v/>
      </c>
      <c r="Z1134" s="11">
        <f t="shared" si="251"/>
        <v>0</v>
      </c>
      <c r="AA1134" s="12" t="str">
        <f t="shared" si="250"/>
        <v/>
      </c>
    </row>
    <row r="1135" spans="1:27" ht="30" customHeight="1">
      <c r="A1135" s="9"/>
      <c r="C1135" s="10"/>
      <c r="D1135" s="10"/>
      <c r="E1135" s="128"/>
      <c r="F1135" s="128"/>
      <c r="G1135" s="128"/>
      <c r="H1135" s="129" t="str">
        <f t="shared" si="244"/>
        <v/>
      </c>
      <c r="I1135" s="124"/>
      <c r="J1135" s="126" t="str">
        <f t="shared" si="252"/>
        <v/>
      </c>
      <c r="K1135" s="127"/>
      <c r="L1135" s="126" t="str">
        <f t="shared" si="253"/>
        <v/>
      </c>
      <c r="M1135" s="127"/>
      <c r="N1135" s="126" t="str">
        <f t="shared" si="254"/>
        <v/>
      </c>
      <c r="O1135" s="126" t="str">
        <f t="shared" si="255"/>
        <v/>
      </c>
      <c r="P1135" s="126" t="str">
        <f t="shared" si="256"/>
        <v/>
      </c>
      <c r="Q1135" s="125"/>
      <c r="S1135" s="4" t="str">
        <f t="shared" si="245"/>
        <v/>
      </c>
      <c r="T1135" s="11" t="str">
        <f t="shared" si="243"/>
        <v/>
      </c>
      <c r="U1135" s="11">
        <f t="shared" si="246"/>
        <v>0</v>
      </c>
      <c r="V1135" s="12" t="str">
        <f t="shared" si="247"/>
        <v/>
      </c>
      <c r="X1135" s="4" t="str">
        <f t="shared" si="248"/>
        <v/>
      </c>
      <c r="Y1135" s="11" t="str">
        <f t="shared" si="249"/>
        <v/>
      </c>
      <c r="Z1135" s="11">
        <f t="shared" si="251"/>
        <v>0</v>
      </c>
      <c r="AA1135" s="12" t="str">
        <f t="shared" si="250"/>
        <v/>
      </c>
    </row>
    <row r="1136" spans="1:27" ht="30" customHeight="1">
      <c r="A1136" s="9"/>
      <c r="C1136" s="10"/>
      <c r="D1136" s="10"/>
      <c r="E1136" s="128"/>
      <c r="F1136" s="128"/>
      <c r="G1136" s="128"/>
      <c r="H1136" s="129" t="str">
        <f t="shared" si="244"/>
        <v/>
      </c>
      <c r="I1136" s="124"/>
      <c r="J1136" s="126" t="str">
        <f t="shared" si="252"/>
        <v/>
      </c>
      <c r="K1136" s="127"/>
      <c r="L1136" s="126" t="str">
        <f t="shared" si="253"/>
        <v/>
      </c>
      <c r="M1136" s="127"/>
      <c r="N1136" s="126" t="str">
        <f t="shared" si="254"/>
        <v/>
      </c>
      <c r="O1136" s="126" t="str">
        <f t="shared" si="255"/>
        <v/>
      </c>
      <c r="P1136" s="126" t="str">
        <f t="shared" si="256"/>
        <v/>
      </c>
      <c r="Q1136" s="125"/>
      <c r="S1136" s="4" t="str">
        <f t="shared" si="245"/>
        <v/>
      </c>
      <c r="T1136" s="11" t="str">
        <f t="shared" si="243"/>
        <v/>
      </c>
      <c r="U1136" s="11">
        <f t="shared" si="246"/>
        <v>0</v>
      </c>
      <c r="V1136" s="12" t="str">
        <f t="shared" si="247"/>
        <v/>
      </c>
      <c r="X1136" s="4" t="str">
        <f t="shared" si="248"/>
        <v/>
      </c>
      <c r="Y1136" s="11" t="str">
        <f t="shared" si="249"/>
        <v/>
      </c>
      <c r="Z1136" s="11">
        <f t="shared" si="251"/>
        <v>0</v>
      </c>
      <c r="AA1136" s="12" t="str">
        <f t="shared" si="250"/>
        <v/>
      </c>
    </row>
    <row r="1137" spans="1:27" ht="30" customHeight="1">
      <c r="A1137" s="9"/>
      <c r="C1137" s="10"/>
      <c r="D1137" s="10"/>
      <c r="E1137" s="128"/>
      <c r="F1137" s="128"/>
      <c r="G1137" s="128"/>
      <c r="H1137" s="129" t="str">
        <f t="shared" si="244"/>
        <v/>
      </c>
      <c r="I1137" s="124"/>
      <c r="J1137" s="126" t="str">
        <f t="shared" si="252"/>
        <v/>
      </c>
      <c r="K1137" s="127"/>
      <c r="L1137" s="126" t="str">
        <f t="shared" si="253"/>
        <v/>
      </c>
      <c r="M1137" s="127"/>
      <c r="N1137" s="126" t="str">
        <f t="shared" si="254"/>
        <v/>
      </c>
      <c r="O1137" s="126" t="str">
        <f t="shared" si="255"/>
        <v/>
      </c>
      <c r="P1137" s="126" t="str">
        <f t="shared" si="256"/>
        <v/>
      </c>
      <c r="Q1137" s="125"/>
      <c r="S1137" s="4" t="str">
        <f t="shared" si="245"/>
        <v/>
      </c>
      <c r="T1137" s="11" t="str">
        <f t="shared" si="243"/>
        <v/>
      </c>
      <c r="U1137" s="11">
        <f t="shared" si="246"/>
        <v>0</v>
      </c>
      <c r="V1137" s="12" t="str">
        <f t="shared" si="247"/>
        <v/>
      </c>
      <c r="X1137" s="4" t="str">
        <f t="shared" si="248"/>
        <v/>
      </c>
      <c r="Y1137" s="11" t="str">
        <f t="shared" si="249"/>
        <v/>
      </c>
      <c r="Z1137" s="11">
        <f t="shared" si="251"/>
        <v>0</v>
      </c>
      <c r="AA1137" s="12" t="str">
        <f t="shared" si="250"/>
        <v/>
      </c>
    </row>
    <row r="1138" spans="1:27" ht="30" customHeight="1">
      <c r="A1138" s="9"/>
      <c r="C1138" s="10"/>
      <c r="D1138" s="10"/>
      <c r="E1138" s="128"/>
      <c r="F1138" s="128"/>
      <c r="G1138" s="128"/>
      <c r="H1138" s="129" t="str">
        <f t="shared" si="244"/>
        <v/>
      </c>
      <c r="I1138" s="124"/>
      <c r="J1138" s="126" t="str">
        <f t="shared" si="252"/>
        <v/>
      </c>
      <c r="K1138" s="127"/>
      <c r="L1138" s="126" t="str">
        <f t="shared" si="253"/>
        <v/>
      </c>
      <c r="M1138" s="127"/>
      <c r="N1138" s="126" t="str">
        <f t="shared" si="254"/>
        <v/>
      </c>
      <c r="O1138" s="126" t="str">
        <f t="shared" si="255"/>
        <v/>
      </c>
      <c r="P1138" s="126" t="str">
        <f t="shared" si="256"/>
        <v/>
      </c>
      <c r="Q1138" s="125"/>
      <c r="S1138" s="4" t="str">
        <f t="shared" si="245"/>
        <v/>
      </c>
      <c r="T1138" s="11" t="str">
        <f t="shared" si="243"/>
        <v/>
      </c>
      <c r="U1138" s="11">
        <f t="shared" si="246"/>
        <v>0</v>
      </c>
      <c r="V1138" s="12" t="str">
        <f t="shared" si="247"/>
        <v/>
      </c>
      <c r="X1138" s="4" t="str">
        <f t="shared" si="248"/>
        <v/>
      </c>
      <c r="Y1138" s="11" t="str">
        <f t="shared" si="249"/>
        <v/>
      </c>
      <c r="Z1138" s="11">
        <f t="shared" si="251"/>
        <v>0</v>
      </c>
      <c r="AA1138" s="12" t="str">
        <f t="shared" si="250"/>
        <v/>
      </c>
    </row>
    <row r="1139" spans="1:27" ht="30" customHeight="1">
      <c r="A1139" s="9"/>
      <c r="C1139" s="10"/>
      <c r="D1139" s="10"/>
      <c r="E1139" s="128"/>
      <c r="F1139" s="128"/>
      <c r="G1139" s="128"/>
      <c r="H1139" s="129" t="str">
        <f t="shared" si="244"/>
        <v/>
      </c>
      <c r="I1139" s="124"/>
      <c r="J1139" s="126" t="str">
        <f t="shared" si="252"/>
        <v/>
      </c>
      <c r="K1139" s="127"/>
      <c r="L1139" s="126" t="str">
        <f t="shared" si="253"/>
        <v/>
      </c>
      <c r="M1139" s="127"/>
      <c r="N1139" s="126" t="str">
        <f t="shared" si="254"/>
        <v/>
      </c>
      <c r="O1139" s="126" t="str">
        <f t="shared" si="255"/>
        <v/>
      </c>
      <c r="P1139" s="126" t="str">
        <f t="shared" si="256"/>
        <v/>
      </c>
      <c r="Q1139" s="125"/>
      <c r="S1139" s="4" t="str">
        <f t="shared" si="245"/>
        <v/>
      </c>
      <c r="T1139" s="11" t="str">
        <f t="shared" si="243"/>
        <v/>
      </c>
      <c r="U1139" s="11">
        <f t="shared" si="246"/>
        <v>0</v>
      </c>
      <c r="V1139" s="12" t="str">
        <f t="shared" si="247"/>
        <v/>
      </c>
      <c r="X1139" s="4" t="str">
        <f t="shared" si="248"/>
        <v/>
      </c>
      <c r="Y1139" s="11" t="str">
        <f t="shared" si="249"/>
        <v/>
      </c>
      <c r="Z1139" s="11">
        <f t="shared" si="251"/>
        <v>0</v>
      </c>
      <c r="AA1139" s="12" t="str">
        <f t="shared" si="250"/>
        <v/>
      </c>
    </row>
    <row r="1140" spans="1:27" ht="30" customHeight="1">
      <c r="A1140" s="9"/>
      <c r="C1140" s="10"/>
      <c r="D1140" s="10"/>
      <c r="E1140" s="128"/>
      <c r="F1140" s="128"/>
      <c r="G1140" s="128"/>
      <c r="H1140" s="129" t="str">
        <f t="shared" si="244"/>
        <v/>
      </c>
      <c r="I1140" s="124"/>
      <c r="J1140" s="126" t="str">
        <f t="shared" si="252"/>
        <v/>
      </c>
      <c r="K1140" s="127"/>
      <c r="L1140" s="126" t="str">
        <f t="shared" si="253"/>
        <v/>
      </c>
      <c r="M1140" s="127"/>
      <c r="N1140" s="126" t="str">
        <f t="shared" si="254"/>
        <v/>
      </c>
      <c r="O1140" s="126" t="str">
        <f t="shared" si="255"/>
        <v/>
      </c>
      <c r="P1140" s="126" t="str">
        <f t="shared" si="256"/>
        <v/>
      </c>
      <c r="Q1140" s="125"/>
      <c r="S1140" s="4" t="str">
        <f t="shared" si="245"/>
        <v/>
      </c>
      <c r="T1140" s="11" t="str">
        <f t="shared" si="243"/>
        <v/>
      </c>
      <c r="U1140" s="11">
        <f t="shared" si="246"/>
        <v>0</v>
      </c>
      <c r="V1140" s="12" t="str">
        <f t="shared" si="247"/>
        <v/>
      </c>
      <c r="X1140" s="4" t="str">
        <f t="shared" si="248"/>
        <v/>
      </c>
      <c r="Y1140" s="11" t="str">
        <f t="shared" si="249"/>
        <v/>
      </c>
      <c r="Z1140" s="11">
        <f t="shared" si="251"/>
        <v>0</v>
      </c>
      <c r="AA1140" s="12" t="str">
        <f t="shared" si="250"/>
        <v/>
      </c>
    </row>
    <row r="1141" spans="1:27" ht="30" customHeight="1">
      <c r="A1141" s="9"/>
      <c r="C1141" s="10"/>
      <c r="D1141" s="10"/>
      <c r="E1141" s="128"/>
      <c r="F1141" s="128"/>
      <c r="G1141" s="128"/>
      <c r="H1141" s="129" t="str">
        <f t="shared" si="244"/>
        <v/>
      </c>
      <c r="I1141" s="124"/>
      <c r="J1141" s="126" t="str">
        <f t="shared" si="252"/>
        <v/>
      </c>
      <c r="K1141" s="127"/>
      <c r="L1141" s="126" t="str">
        <f t="shared" si="253"/>
        <v/>
      </c>
      <c r="M1141" s="127"/>
      <c r="N1141" s="126" t="str">
        <f t="shared" si="254"/>
        <v/>
      </c>
      <c r="O1141" s="126" t="str">
        <f t="shared" si="255"/>
        <v/>
      </c>
      <c r="P1141" s="126" t="str">
        <f t="shared" si="256"/>
        <v/>
      </c>
      <c r="Q1141" s="125"/>
      <c r="S1141" s="4" t="str">
        <f t="shared" si="245"/>
        <v/>
      </c>
      <c r="T1141" s="11" t="str">
        <f t="shared" si="243"/>
        <v/>
      </c>
      <c r="U1141" s="11">
        <f t="shared" si="246"/>
        <v>0</v>
      </c>
      <c r="V1141" s="12" t="str">
        <f t="shared" si="247"/>
        <v/>
      </c>
      <c r="X1141" s="4" t="str">
        <f t="shared" si="248"/>
        <v/>
      </c>
      <c r="Y1141" s="11" t="str">
        <f t="shared" si="249"/>
        <v/>
      </c>
      <c r="Z1141" s="11">
        <f t="shared" si="251"/>
        <v>0</v>
      </c>
      <c r="AA1141" s="12" t="str">
        <f t="shared" si="250"/>
        <v/>
      </c>
    </row>
    <row r="1142" spans="1:27" ht="30" customHeight="1">
      <c r="A1142" s="9"/>
      <c r="C1142" s="10"/>
      <c r="D1142" s="10"/>
      <c r="E1142" s="128"/>
      <c r="F1142" s="128"/>
      <c r="G1142" s="128"/>
      <c r="H1142" s="129" t="str">
        <f t="shared" si="244"/>
        <v/>
      </c>
      <c r="I1142" s="124"/>
      <c r="J1142" s="126" t="str">
        <f t="shared" si="252"/>
        <v/>
      </c>
      <c r="K1142" s="127"/>
      <c r="L1142" s="126" t="str">
        <f t="shared" si="253"/>
        <v/>
      </c>
      <c r="M1142" s="127"/>
      <c r="N1142" s="126" t="str">
        <f t="shared" si="254"/>
        <v/>
      </c>
      <c r="O1142" s="126" t="str">
        <f t="shared" si="255"/>
        <v/>
      </c>
      <c r="P1142" s="126" t="str">
        <f t="shared" si="256"/>
        <v/>
      </c>
      <c r="Q1142" s="125"/>
      <c r="S1142" s="4" t="str">
        <f t="shared" si="245"/>
        <v/>
      </c>
      <c r="T1142" s="11" t="str">
        <f t="shared" si="243"/>
        <v/>
      </c>
      <c r="U1142" s="11">
        <f t="shared" si="246"/>
        <v>0</v>
      </c>
      <c r="V1142" s="12" t="str">
        <f t="shared" si="247"/>
        <v/>
      </c>
      <c r="X1142" s="4" t="str">
        <f t="shared" si="248"/>
        <v/>
      </c>
      <c r="Y1142" s="11" t="str">
        <f t="shared" si="249"/>
        <v/>
      </c>
      <c r="Z1142" s="11">
        <f t="shared" si="251"/>
        <v>0</v>
      </c>
      <c r="AA1142" s="12" t="str">
        <f t="shared" si="250"/>
        <v/>
      </c>
    </row>
    <row r="1143" spans="1:27" ht="30" customHeight="1">
      <c r="A1143" s="9"/>
      <c r="C1143" s="10"/>
      <c r="D1143" s="10"/>
      <c r="E1143" s="128"/>
      <c r="F1143" s="128"/>
      <c r="G1143" s="128"/>
      <c r="H1143" s="129" t="str">
        <f t="shared" si="244"/>
        <v/>
      </c>
      <c r="I1143" s="124"/>
      <c r="J1143" s="126" t="str">
        <f t="shared" si="252"/>
        <v/>
      </c>
      <c r="K1143" s="127"/>
      <c r="L1143" s="126" t="str">
        <f t="shared" si="253"/>
        <v/>
      </c>
      <c r="M1143" s="127"/>
      <c r="N1143" s="126" t="str">
        <f t="shared" si="254"/>
        <v/>
      </c>
      <c r="O1143" s="126" t="str">
        <f t="shared" si="255"/>
        <v/>
      </c>
      <c r="P1143" s="126" t="str">
        <f t="shared" si="256"/>
        <v/>
      </c>
      <c r="Q1143" s="125"/>
      <c r="S1143" s="4" t="str">
        <f t="shared" si="245"/>
        <v/>
      </c>
      <c r="T1143" s="11" t="str">
        <f t="shared" si="243"/>
        <v/>
      </c>
      <c r="U1143" s="11">
        <f t="shared" si="246"/>
        <v>0</v>
      </c>
      <c r="V1143" s="12" t="str">
        <f t="shared" si="247"/>
        <v/>
      </c>
      <c r="X1143" s="4" t="str">
        <f t="shared" si="248"/>
        <v/>
      </c>
      <c r="Y1143" s="11" t="str">
        <f t="shared" si="249"/>
        <v/>
      </c>
      <c r="Z1143" s="11">
        <f t="shared" si="251"/>
        <v>0</v>
      </c>
      <c r="AA1143" s="12" t="str">
        <f t="shared" si="250"/>
        <v/>
      </c>
    </row>
    <row r="1144" spans="1:27" ht="30" customHeight="1">
      <c r="A1144" s="9"/>
      <c r="C1144" s="10"/>
      <c r="D1144" s="10"/>
      <c r="E1144" s="128"/>
      <c r="F1144" s="128"/>
      <c r="G1144" s="128"/>
      <c r="H1144" s="129" t="str">
        <f t="shared" si="244"/>
        <v/>
      </c>
      <c r="I1144" s="124"/>
      <c r="J1144" s="126" t="str">
        <f t="shared" si="252"/>
        <v/>
      </c>
      <c r="K1144" s="127"/>
      <c r="L1144" s="126" t="str">
        <f t="shared" si="253"/>
        <v/>
      </c>
      <c r="M1144" s="127"/>
      <c r="N1144" s="126" t="str">
        <f t="shared" si="254"/>
        <v/>
      </c>
      <c r="O1144" s="126" t="str">
        <f t="shared" si="255"/>
        <v/>
      </c>
      <c r="P1144" s="126" t="str">
        <f t="shared" si="256"/>
        <v/>
      </c>
      <c r="Q1144" s="125"/>
      <c r="S1144" s="4" t="str">
        <f t="shared" si="245"/>
        <v/>
      </c>
      <c r="T1144" s="11" t="str">
        <f t="shared" si="243"/>
        <v/>
      </c>
      <c r="U1144" s="11">
        <f t="shared" si="246"/>
        <v>0</v>
      </c>
      <c r="V1144" s="12" t="str">
        <f t="shared" si="247"/>
        <v/>
      </c>
      <c r="X1144" s="4" t="str">
        <f t="shared" si="248"/>
        <v/>
      </c>
      <c r="Y1144" s="11" t="str">
        <f t="shared" si="249"/>
        <v/>
      </c>
      <c r="Z1144" s="11">
        <f t="shared" si="251"/>
        <v>0</v>
      </c>
      <c r="AA1144" s="12" t="str">
        <f t="shared" si="250"/>
        <v/>
      </c>
    </row>
    <row r="1145" spans="1:27" ht="30" customHeight="1">
      <c r="A1145" s="9"/>
      <c r="C1145" s="10"/>
      <c r="D1145" s="10"/>
      <c r="E1145" s="128"/>
      <c r="F1145" s="128"/>
      <c r="G1145" s="128"/>
      <c r="H1145" s="129" t="str">
        <f t="shared" si="244"/>
        <v/>
      </c>
      <c r="I1145" s="124"/>
      <c r="J1145" s="126" t="str">
        <f t="shared" si="252"/>
        <v/>
      </c>
      <c r="K1145" s="127"/>
      <c r="L1145" s="126" t="str">
        <f t="shared" si="253"/>
        <v/>
      </c>
      <c r="M1145" s="127"/>
      <c r="N1145" s="126" t="str">
        <f t="shared" si="254"/>
        <v/>
      </c>
      <c r="O1145" s="126" t="str">
        <f t="shared" si="255"/>
        <v/>
      </c>
      <c r="P1145" s="126" t="str">
        <f t="shared" si="256"/>
        <v/>
      </c>
      <c r="Q1145" s="125"/>
      <c r="S1145" s="4" t="str">
        <f t="shared" si="245"/>
        <v/>
      </c>
      <c r="T1145" s="11" t="str">
        <f t="shared" si="243"/>
        <v/>
      </c>
      <c r="U1145" s="11">
        <f t="shared" si="246"/>
        <v>0</v>
      </c>
      <c r="V1145" s="12" t="str">
        <f t="shared" si="247"/>
        <v/>
      </c>
      <c r="X1145" s="4" t="str">
        <f t="shared" si="248"/>
        <v/>
      </c>
      <c r="Y1145" s="11" t="str">
        <f t="shared" si="249"/>
        <v/>
      </c>
      <c r="Z1145" s="11">
        <f t="shared" si="251"/>
        <v>0</v>
      </c>
      <c r="AA1145" s="12" t="str">
        <f t="shared" si="250"/>
        <v/>
      </c>
    </row>
    <row r="1146" spans="1:27" ht="30" customHeight="1">
      <c r="A1146" s="9"/>
      <c r="C1146" s="10"/>
      <c r="D1146" s="10"/>
      <c r="E1146" s="128"/>
      <c r="F1146" s="128"/>
      <c r="G1146" s="128"/>
      <c r="H1146" s="129" t="str">
        <f t="shared" si="244"/>
        <v/>
      </c>
      <c r="I1146" s="124"/>
      <c r="J1146" s="126" t="str">
        <f t="shared" si="252"/>
        <v/>
      </c>
      <c r="K1146" s="127"/>
      <c r="L1146" s="126" t="str">
        <f t="shared" si="253"/>
        <v/>
      </c>
      <c r="M1146" s="127"/>
      <c r="N1146" s="126" t="str">
        <f t="shared" si="254"/>
        <v/>
      </c>
      <c r="O1146" s="126" t="str">
        <f t="shared" si="255"/>
        <v/>
      </c>
      <c r="P1146" s="126" t="str">
        <f t="shared" si="256"/>
        <v/>
      </c>
      <c r="Q1146" s="125"/>
      <c r="S1146" s="4" t="str">
        <f t="shared" si="245"/>
        <v/>
      </c>
      <c r="T1146" s="11" t="str">
        <f t="shared" si="243"/>
        <v/>
      </c>
      <c r="U1146" s="11">
        <f t="shared" si="246"/>
        <v>0</v>
      </c>
      <c r="V1146" s="12" t="str">
        <f t="shared" si="247"/>
        <v/>
      </c>
      <c r="X1146" s="4" t="str">
        <f t="shared" si="248"/>
        <v/>
      </c>
      <c r="Y1146" s="11" t="str">
        <f t="shared" si="249"/>
        <v/>
      </c>
      <c r="Z1146" s="11">
        <f t="shared" si="251"/>
        <v>0</v>
      </c>
      <c r="AA1146" s="12" t="str">
        <f t="shared" si="250"/>
        <v/>
      </c>
    </row>
    <row r="1147" spans="1:27" ht="30" customHeight="1">
      <c r="A1147" s="9"/>
      <c r="C1147" s="10"/>
      <c r="D1147" s="10"/>
      <c r="E1147" s="128"/>
      <c r="F1147" s="128"/>
      <c r="G1147" s="128"/>
      <c r="H1147" s="129" t="str">
        <f t="shared" si="244"/>
        <v/>
      </c>
      <c r="I1147" s="124"/>
      <c r="J1147" s="126" t="str">
        <f t="shared" si="252"/>
        <v/>
      </c>
      <c r="K1147" s="127"/>
      <c r="L1147" s="126" t="str">
        <f t="shared" si="253"/>
        <v/>
      </c>
      <c r="M1147" s="127"/>
      <c r="N1147" s="126" t="str">
        <f t="shared" si="254"/>
        <v/>
      </c>
      <c r="O1147" s="126" t="str">
        <f t="shared" si="255"/>
        <v/>
      </c>
      <c r="P1147" s="126" t="str">
        <f t="shared" si="256"/>
        <v/>
      </c>
      <c r="Q1147" s="125"/>
      <c r="S1147" s="4" t="str">
        <f t="shared" si="245"/>
        <v/>
      </c>
      <c r="T1147" s="11" t="str">
        <f t="shared" si="243"/>
        <v/>
      </c>
      <c r="U1147" s="11">
        <f t="shared" si="246"/>
        <v>0</v>
      </c>
      <c r="V1147" s="12" t="str">
        <f t="shared" si="247"/>
        <v/>
      </c>
      <c r="X1147" s="4" t="str">
        <f t="shared" si="248"/>
        <v/>
      </c>
      <c r="Y1147" s="11" t="str">
        <f t="shared" si="249"/>
        <v/>
      </c>
      <c r="Z1147" s="11">
        <f t="shared" si="251"/>
        <v>0</v>
      </c>
      <c r="AA1147" s="12" t="str">
        <f t="shared" si="250"/>
        <v/>
      </c>
    </row>
    <row r="1148" spans="1:27" ht="30" customHeight="1">
      <c r="A1148" s="9"/>
      <c r="C1148" s="10"/>
      <c r="D1148" s="10"/>
      <c r="E1148" s="128"/>
      <c r="F1148" s="128"/>
      <c r="G1148" s="128"/>
      <c r="H1148" s="129" t="str">
        <f t="shared" si="244"/>
        <v/>
      </c>
      <c r="I1148" s="124"/>
      <c r="J1148" s="126" t="str">
        <f t="shared" si="252"/>
        <v/>
      </c>
      <c r="K1148" s="127"/>
      <c r="L1148" s="126" t="str">
        <f t="shared" si="253"/>
        <v/>
      </c>
      <c r="M1148" s="127"/>
      <c r="N1148" s="126" t="str">
        <f t="shared" si="254"/>
        <v/>
      </c>
      <c r="O1148" s="126" t="str">
        <f t="shared" si="255"/>
        <v/>
      </c>
      <c r="P1148" s="126" t="str">
        <f t="shared" si="256"/>
        <v/>
      </c>
      <c r="Q1148" s="125"/>
      <c r="S1148" s="4" t="str">
        <f t="shared" si="245"/>
        <v/>
      </c>
      <c r="T1148" s="11" t="str">
        <f t="shared" si="243"/>
        <v/>
      </c>
      <c r="U1148" s="11">
        <f t="shared" si="246"/>
        <v>0</v>
      </c>
      <c r="V1148" s="12" t="str">
        <f t="shared" si="247"/>
        <v/>
      </c>
      <c r="X1148" s="4" t="str">
        <f t="shared" si="248"/>
        <v/>
      </c>
      <c r="Y1148" s="11" t="str">
        <f t="shared" si="249"/>
        <v/>
      </c>
      <c r="Z1148" s="11">
        <f t="shared" si="251"/>
        <v>0</v>
      </c>
      <c r="AA1148" s="12" t="str">
        <f t="shared" si="250"/>
        <v/>
      </c>
    </row>
    <row r="1149" spans="1:27" ht="30" customHeight="1">
      <c r="A1149" s="9"/>
      <c r="C1149" s="10"/>
      <c r="D1149" s="10"/>
      <c r="E1149" s="128"/>
      <c r="F1149" s="128"/>
      <c r="G1149" s="128"/>
      <c r="H1149" s="129" t="str">
        <f t="shared" si="244"/>
        <v/>
      </c>
      <c r="I1149" s="124"/>
      <c r="J1149" s="126" t="str">
        <f t="shared" si="252"/>
        <v/>
      </c>
      <c r="K1149" s="127"/>
      <c r="L1149" s="126" t="str">
        <f t="shared" si="253"/>
        <v/>
      </c>
      <c r="M1149" s="127"/>
      <c r="N1149" s="126" t="str">
        <f t="shared" si="254"/>
        <v/>
      </c>
      <c r="O1149" s="126" t="str">
        <f t="shared" si="255"/>
        <v/>
      </c>
      <c r="P1149" s="126" t="str">
        <f t="shared" si="256"/>
        <v/>
      </c>
      <c r="Q1149" s="125"/>
      <c r="S1149" s="4" t="str">
        <f t="shared" si="245"/>
        <v/>
      </c>
      <c r="T1149" s="11" t="str">
        <f t="shared" si="243"/>
        <v/>
      </c>
      <c r="U1149" s="11">
        <f t="shared" si="246"/>
        <v>0</v>
      </c>
      <c r="V1149" s="12" t="str">
        <f t="shared" si="247"/>
        <v/>
      </c>
      <c r="X1149" s="4" t="str">
        <f t="shared" si="248"/>
        <v/>
      </c>
      <c r="Y1149" s="11" t="str">
        <f t="shared" si="249"/>
        <v/>
      </c>
      <c r="Z1149" s="11">
        <f t="shared" si="251"/>
        <v>0</v>
      </c>
      <c r="AA1149" s="12" t="str">
        <f t="shared" si="250"/>
        <v/>
      </c>
    </row>
    <row r="1150" spans="1:27" ht="30" customHeight="1">
      <c r="A1150" s="9"/>
      <c r="C1150" s="10"/>
      <c r="D1150" s="10"/>
      <c r="E1150" s="128"/>
      <c r="F1150" s="128"/>
      <c r="G1150" s="128"/>
      <c r="H1150" s="129" t="str">
        <f t="shared" si="244"/>
        <v/>
      </c>
      <c r="I1150" s="124"/>
      <c r="J1150" s="126" t="str">
        <f t="shared" si="252"/>
        <v/>
      </c>
      <c r="K1150" s="127"/>
      <c r="L1150" s="126" t="str">
        <f t="shared" si="253"/>
        <v/>
      </c>
      <c r="M1150" s="127"/>
      <c r="N1150" s="126" t="str">
        <f t="shared" si="254"/>
        <v/>
      </c>
      <c r="O1150" s="126" t="str">
        <f t="shared" si="255"/>
        <v/>
      </c>
      <c r="P1150" s="126" t="str">
        <f t="shared" si="256"/>
        <v/>
      </c>
      <c r="Q1150" s="125"/>
      <c r="S1150" s="4" t="str">
        <f t="shared" si="245"/>
        <v/>
      </c>
      <c r="T1150" s="11" t="str">
        <f t="shared" si="243"/>
        <v/>
      </c>
      <c r="U1150" s="11">
        <f t="shared" si="246"/>
        <v>0</v>
      </c>
      <c r="V1150" s="12" t="str">
        <f t="shared" si="247"/>
        <v/>
      </c>
      <c r="X1150" s="4" t="str">
        <f t="shared" si="248"/>
        <v/>
      </c>
      <c r="Y1150" s="11" t="str">
        <f t="shared" si="249"/>
        <v/>
      </c>
      <c r="Z1150" s="11">
        <f t="shared" si="251"/>
        <v>0</v>
      </c>
      <c r="AA1150" s="12" t="str">
        <f t="shared" si="250"/>
        <v/>
      </c>
    </row>
    <row r="1151" spans="1:27" ht="30" customHeight="1">
      <c r="A1151" s="9"/>
      <c r="C1151" s="10"/>
      <c r="D1151" s="10"/>
      <c r="E1151" s="128"/>
      <c r="F1151" s="128"/>
      <c r="G1151" s="128"/>
      <c r="H1151" s="129" t="str">
        <f t="shared" si="244"/>
        <v/>
      </c>
      <c r="I1151" s="124"/>
      <c r="J1151" s="126" t="str">
        <f t="shared" si="252"/>
        <v/>
      </c>
      <c r="K1151" s="127"/>
      <c r="L1151" s="126" t="str">
        <f t="shared" si="253"/>
        <v/>
      </c>
      <c r="M1151" s="127"/>
      <c r="N1151" s="126" t="str">
        <f t="shared" si="254"/>
        <v/>
      </c>
      <c r="O1151" s="126" t="str">
        <f t="shared" si="255"/>
        <v/>
      </c>
      <c r="P1151" s="126" t="str">
        <f t="shared" si="256"/>
        <v/>
      </c>
      <c r="Q1151" s="125"/>
      <c r="S1151" s="4" t="str">
        <f t="shared" si="245"/>
        <v/>
      </c>
      <c r="T1151" s="11" t="str">
        <f t="shared" si="243"/>
        <v/>
      </c>
      <c r="U1151" s="11">
        <f t="shared" si="246"/>
        <v>0</v>
      </c>
      <c r="V1151" s="12" t="str">
        <f t="shared" si="247"/>
        <v/>
      </c>
      <c r="X1151" s="4" t="str">
        <f t="shared" si="248"/>
        <v/>
      </c>
      <c r="Y1151" s="11" t="str">
        <f t="shared" si="249"/>
        <v/>
      </c>
      <c r="Z1151" s="11">
        <f t="shared" si="251"/>
        <v>0</v>
      </c>
      <c r="AA1151" s="12" t="str">
        <f t="shared" si="250"/>
        <v/>
      </c>
    </row>
    <row r="1152" spans="1:27" ht="30" customHeight="1">
      <c r="A1152" s="9"/>
      <c r="C1152" s="10"/>
      <c r="D1152" s="10"/>
      <c r="E1152" s="128"/>
      <c r="F1152" s="128"/>
      <c r="G1152" s="128"/>
      <c r="H1152" s="129" t="str">
        <f t="shared" si="244"/>
        <v/>
      </c>
      <c r="I1152" s="124"/>
      <c r="J1152" s="126" t="str">
        <f t="shared" si="252"/>
        <v/>
      </c>
      <c r="K1152" s="127"/>
      <c r="L1152" s="126" t="str">
        <f t="shared" si="253"/>
        <v/>
      </c>
      <c r="M1152" s="127"/>
      <c r="N1152" s="126" t="str">
        <f t="shared" si="254"/>
        <v/>
      </c>
      <c r="O1152" s="126" t="str">
        <f t="shared" si="255"/>
        <v/>
      </c>
      <c r="P1152" s="126" t="str">
        <f t="shared" si="256"/>
        <v/>
      </c>
      <c r="Q1152" s="125"/>
      <c r="S1152" s="4" t="str">
        <f t="shared" si="245"/>
        <v/>
      </c>
      <c r="T1152" s="11" t="str">
        <f t="shared" si="243"/>
        <v/>
      </c>
      <c r="U1152" s="11">
        <f t="shared" si="246"/>
        <v>0</v>
      </c>
      <c r="V1152" s="12" t="str">
        <f t="shared" si="247"/>
        <v/>
      </c>
      <c r="X1152" s="4" t="str">
        <f t="shared" si="248"/>
        <v/>
      </c>
      <c r="Y1152" s="11" t="str">
        <f t="shared" si="249"/>
        <v/>
      </c>
      <c r="Z1152" s="11">
        <f t="shared" si="251"/>
        <v>0</v>
      </c>
      <c r="AA1152" s="12" t="str">
        <f t="shared" si="250"/>
        <v/>
      </c>
    </row>
    <row r="1153" spans="1:27" ht="30" customHeight="1">
      <c r="A1153" s="9"/>
      <c r="C1153" s="10"/>
      <c r="D1153" s="10"/>
      <c r="E1153" s="128"/>
      <c r="F1153" s="128"/>
      <c r="G1153" s="128"/>
      <c r="H1153" s="129" t="str">
        <f t="shared" si="244"/>
        <v/>
      </c>
      <c r="I1153" s="124"/>
      <c r="J1153" s="126" t="str">
        <f t="shared" si="252"/>
        <v/>
      </c>
      <c r="K1153" s="127"/>
      <c r="L1153" s="126" t="str">
        <f t="shared" si="253"/>
        <v/>
      </c>
      <c r="M1153" s="127"/>
      <c r="N1153" s="126" t="str">
        <f t="shared" si="254"/>
        <v/>
      </c>
      <c r="O1153" s="126" t="str">
        <f t="shared" si="255"/>
        <v/>
      </c>
      <c r="P1153" s="126" t="str">
        <f t="shared" si="256"/>
        <v/>
      </c>
      <c r="Q1153" s="125"/>
      <c r="S1153" s="4" t="str">
        <f t="shared" si="245"/>
        <v/>
      </c>
      <c r="T1153" s="11" t="str">
        <f t="shared" si="243"/>
        <v/>
      </c>
      <c r="U1153" s="11">
        <f t="shared" si="246"/>
        <v>0</v>
      </c>
      <c r="V1153" s="12" t="str">
        <f t="shared" si="247"/>
        <v/>
      </c>
      <c r="X1153" s="4" t="str">
        <f t="shared" si="248"/>
        <v/>
      </c>
      <c r="Y1153" s="11" t="str">
        <f t="shared" si="249"/>
        <v/>
      </c>
      <c r="Z1153" s="11">
        <f t="shared" si="251"/>
        <v>0</v>
      </c>
      <c r="AA1153" s="12" t="str">
        <f t="shared" si="250"/>
        <v/>
      </c>
    </row>
    <row r="1154" spans="1:27" ht="30" customHeight="1">
      <c r="A1154" s="9"/>
      <c r="C1154" s="10"/>
      <c r="D1154" s="10"/>
      <c r="E1154" s="128"/>
      <c r="F1154" s="128"/>
      <c r="G1154" s="128"/>
      <c r="H1154" s="129" t="str">
        <f t="shared" si="244"/>
        <v/>
      </c>
      <c r="I1154" s="124"/>
      <c r="J1154" s="126" t="str">
        <f t="shared" si="252"/>
        <v/>
      </c>
      <c r="K1154" s="127"/>
      <c r="L1154" s="126" t="str">
        <f t="shared" si="253"/>
        <v/>
      </c>
      <c r="M1154" s="127"/>
      <c r="N1154" s="126" t="str">
        <f t="shared" si="254"/>
        <v/>
      </c>
      <c r="O1154" s="126" t="str">
        <f t="shared" si="255"/>
        <v/>
      </c>
      <c r="P1154" s="126" t="str">
        <f t="shared" si="256"/>
        <v/>
      </c>
      <c r="Q1154" s="125"/>
      <c r="S1154" s="4" t="str">
        <f t="shared" si="245"/>
        <v/>
      </c>
      <c r="T1154" s="11" t="str">
        <f t="shared" si="243"/>
        <v/>
      </c>
      <c r="U1154" s="11">
        <f t="shared" si="246"/>
        <v>0</v>
      </c>
      <c r="V1154" s="12" t="str">
        <f t="shared" si="247"/>
        <v/>
      </c>
      <c r="X1154" s="4" t="str">
        <f t="shared" si="248"/>
        <v/>
      </c>
      <c r="Y1154" s="11" t="str">
        <f t="shared" si="249"/>
        <v/>
      </c>
      <c r="Z1154" s="11">
        <f t="shared" si="251"/>
        <v>0</v>
      </c>
      <c r="AA1154" s="12" t="str">
        <f t="shared" si="250"/>
        <v/>
      </c>
    </row>
    <row r="1155" spans="1:27" ht="30" customHeight="1">
      <c r="A1155" s="9"/>
      <c r="C1155" s="10"/>
      <c r="D1155" s="10"/>
      <c r="E1155" s="128"/>
      <c r="F1155" s="128"/>
      <c r="G1155" s="128"/>
      <c r="H1155" s="129" t="str">
        <f t="shared" si="244"/>
        <v/>
      </c>
      <c r="I1155" s="124"/>
      <c r="J1155" s="126" t="str">
        <f t="shared" si="252"/>
        <v/>
      </c>
      <c r="K1155" s="127"/>
      <c r="L1155" s="126" t="str">
        <f t="shared" si="253"/>
        <v/>
      </c>
      <c r="M1155" s="127"/>
      <c r="N1155" s="126" t="str">
        <f t="shared" si="254"/>
        <v/>
      </c>
      <c r="O1155" s="126" t="str">
        <f t="shared" si="255"/>
        <v/>
      </c>
      <c r="P1155" s="126" t="str">
        <f t="shared" si="256"/>
        <v/>
      </c>
      <c r="Q1155" s="125"/>
      <c r="S1155" s="4" t="str">
        <f t="shared" si="245"/>
        <v/>
      </c>
      <c r="T1155" s="11" t="str">
        <f t="shared" si="243"/>
        <v/>
      </c>
      <c r="U1155" s="11">
        <f t="shared" si="246"/>
        <v>0</v>
      </c>
      <c r="V1155" s="12" t="str">
        <f t="shared" si="247"/>
        <v/>
      </c>
      <c r="X1155" s="4" t="str">
        <f t="shared" si="248"/>
        <v/>
      </c>
      <c r="Y1155" s="11" t="str">
        <f t="shared" si="249"/>
        <v/>
      </c>
      <c r="Z1155" s="11">
        <f t="shared" si="251"/>
        <v>0</v>
      </c>
      <c r="AA1155" s="12" t="str">
        <f t="shared" si="250"/>
        <v/>
      </c>
    </row>
    <row r="1156" spans="1:27" ht="30" customHeight="1">
      <c r="A1156" s="9"/>
      <c r="C1156" s="10"/>
      <c r="D1156" s="10"/>
      <c r="E1156" s="128"/>
      <c r="F1156" s="128"/>
      <c r="G1156" s="128"/>
      <c r="H1156" s="129" t="str">
        <f t="shared" si="244"/>
        <v/>
      </c>
      <c r="I1156" s="124"/>
      <c r="J1156" s="126" t="str">
        <f t="shared" si="252"/>
        <v/>
      </c>
      <c r="K1156" s="127"/>
      <c r="L1156" s="126" t="str">
        <f t="shared" si="253"/>
        <v/>
      </c>
      <c r="M1156" s="127"/>
      <c r="N1156" s="126" t="str">
        <f t="shared" si="254"/>
        <v/>
      </c>
      <c r="O1156" s="126" t="str">
        <f t="shared" si="255"/>
        <v/>
      </c>
      <c r="P1156" s="126" t="str">
        <f t="shared" si="256"/>
        <v/>
      </c>
      <c r="Q1156" s="125"/>
      <c r="S1156" s="4" t="str">
        <f t="shared" si="245"/>
        <v/>
      </c>
      <c r="T1156" s="11" t="str">
        <f t="shared" si="243"/>
        <v/>
      </c>
      <c r="U1156" s="11">
        <f t="shared" si="246"/>
        <v>0</v>
      </c>
      <c r="V1156" s="12" t="str">
        <f t="shared" si="247"/>
        <v/>
      </c>
      <c r="X1156" s="4" t="str">
        <f t="shared" si="248"/>
        <v/>
      </c>
      <c r="Y1156" s="11" t="str">
        <f t="shared" si="249"/>
        <v/>
      </c>
      <c r="Z1156" s="11">
        <f t="shared" si="251"/>
        <v>0</v>
      </c>
      <c r="AA1156" s="12" t="str">
        <f t="shared" si="250"/>
        <v/>
      </c>
    </row>
    <row r="1157" spans="1:27" ht="30" customHeight="1">
      <c r="A1157" s="9"/>
      <c r="C1157" s="10"/>
      <c r="D1157" s="10"/>
      <c r="E1157" s="128"/>
      <c r="F1157" s="128"/>
      <c r="G1157" s="128"/>
      <c r="H1157" s="129" t="str">
        <f t="shared" si="244"/>
        <v/>
      </c>
      <c r="I1157" s="124"/>
      <c r="J1157" s="126" t="str">
        <f t="shared" si="252"/>
        <v/>
      </c>
      <c r="K1157" s="127"/>
      <c r="L1157" s="126" t="str">
        <f t="shared" si="253"/>
        <v/>
      </c>
      <c r="M1157" s="127"/>
      <c r="N1157" s="126" t="str">
        <f t="shared" si="254"/>
        <v/>
      </c>
      <c r="O1157" s="126" t="str">
        <f t="shared" si="255"/>
        <v/>
      </c>
      <c r="P1157" s="126" t="str">
        <f t="shared" si="256"/>
        <v/>
      </c>
      <c r="Q1157" s="125"/>
      <c r="S1157" s="4" t="str">
        <f t="shared" si="245"/>
        <v/>
      </c>
      <c r="T1157" s="11" t="str">
        <f t="shared" ref="T1157:T1220" si="257">IFERROR(N1157+(ROW(N1157)/1000000),"")</f>
        <v/>
      </c>
      <c r="U1157" s="11">
        <f t="shared" si="246"/>
        <v>0</v>
      </c>
      <c r="V1157" s="12" t="str">
        <f t="shared" si="247"/>
        <v/>
      </c>
      <c r="X1157" s="4" t="str">
        <f t="shared" si="248"/>
        <v/>
      </c>
      <c r="Y1157" s="11" t="str">
        <f t="shared" si="249"/>
        <v/>
      </c>
      <c r="Z1157" s="11">
        <f t="shared" si="251"/>
        <v>0</v>
      </c>
      <c r="AA1157" s="12" t="str">
        <f t="shared" si="250"/>
        <v/>
      </c>
    </row>
    <row r="1158" spans="1:27" ht="30" customHeight="1">
      <c r="A1158" s="9"/>
      <c r="C1158" s="10"/>
      <c r="D1158" s="10"/>
      <c r="E1158" s="128"/>
      <c r="F1158" s="128"/>
      <c r="G1158" s="128"/>
      <c r="H1158" s="129" t="str">
        <f t="shared" ref="H1158:H1221" si="258">IF(C1158="","",E1158+F1158+G1158)</f>
        <v/>
      </c>
      <c r="I1158" s="124"/>
      <c r="J1158" s="126" t="str">
        <f t="shared" si="252"/>
        <v/>
      </c>
      <c r="K1158" s="127"/>
      <c r="L1158" s="126" t="str">
        <f t="shared" si="253"/>
        <v/>
      </c>
      <c r="M1158" s="127"/>
      <c r="N1158" s="126" t="str">
        <f t="shared" si="254"/>
        <v/>
      </c>
      <c r="O1158" s="126" t="str">
        <f t="shared" si="255"/>
        <v/>
      </c>
      <c r="P1158" s="126" t="str">
        <f t="shared" si="256"/>
        <v/>
      </c>
      <c r="Q1158" s="125"/>
      <c r="S1158" s="4" t="str">
        <f t="shared" ref="S1158:S1221" si="259">IFERROR(RANK(T1158,$T$5:$T$3004),"")</f>
        <v/>
      </c>
      <c r="T1158" s="11" t="str">
        <f t="shared" si="257"/>
        <v/>
      </c>
      <c r="U1158" s="11">
        <f t="shared" ref="U1158:U1221" si="260">C1158</f>
        <v>0</v>
      </c>
      <c r="V1158" s="12" t="str">
        <f t="shared" ref="V1158:V1221" si="261">N1158</f>
        <v/>
      </c>
      <c r="X1158" s="4" t="str">
        <f t="shared" ref="X1158:X1221" si="262">IFERROR(RANK(Y1158,$Y$5:$Y$3004),"")</f>
        <v/>
      </c>
      <c r="Y1158" s="11" t="str">
        <f t="shared" ref="Y1158:Y1221" si="263">IFERROR(P1158+(ROW(P1158)/1000000),"")</f>
        <v/>
      </c>
      <c r="Z1158" s="11">
        <f t="shared" si="251"/>
        <v>0</v>
      </c>
      <c r="AA1158" s="12" t="str">
        <f t="shared" ref="AA1158:AA1221" si="264">P1158</f>
        <v/>
      </c>
    </row>
    <row r="1159" spans="1:27" ht="30" customHeight="1">
      <c r="A1159" s="9"/>
      <c r="C1159" s="10"/>
      <c r="D1159" s="10"/>
      <c r="E1159" s="128"/>
      <c r="F1159" s="128"/>
      <c r="G1159" s="128"/>
      <c r="H1159" s="129" t="str">
        <f t="shared" si="258"/>
        <v/>
      </c>
      <c r="I1159" s="124"/>
      <c r="J1159" s="126" t="str">
        <f t="shared" si="252"/>
        <v/>
      </c>
      <c r="K1159" s="127"/>
      <c r="L1159" s="126" t="str">
        <f t="shared" si="253"/>
        <v/>
      </c>
      <c r="M1159" s="127"/>
      <c r="N1159" s="126" t="str">
        <f t="shared" si="254"/>
        <v/>
      </c>
      <c r="O1159" s="126" t="str">
        <f t="shared" si="255"/>
        <v/>
      </c>
      <c r="P1159" s="126" t="str">
        <f t="shared" si="256"/>
        <v/>
      </c>
      <c r="Q1159" s="125"/>
      <c r="S1159" s="4" t="str">
        <f t="shared" si="259"/>
        <v/>
      </c>
      <c r="T1159" s="11" t="str">
        <f t="shared" si="257"/>
        <v/>
      </c>
      <c r="U1159" s="11">
        <f t="shared" si="260"/>
        <v>0</v>
      </c>
      <c r="V1159" s="12" t="str">
        <f t="shared" si="261"/>
        <v/>
      </c>
      <c r="X1159" s="4" t="str">
        <f t="shared" si="262"/>
        <v/>
      </c>
      <c r="Y1159" s="11" t="str">
        <f t="shared" si="263"/>
        <v/>
      </c>
      <c r="Z1159" s="11">
        <f t="shared" ref="Z1159:Z1222" si="265">C1159</f>
        <v>0</v>
      </c>
      <c r="AA1159" s="12" t="str">
        <f t="shared" si="264"/>
        <v/>
      </c>
    </row>
    <row r="1160" spans="1:27" ht="30" customHeight="1">
      <c r="A1160" s="9"/>
      <c r="C1160" s="10"/>
      <c r="D1160" s="10"/>
      <c r="E1160" s="128"/>
      <c r="F1160" s="128"/>
      <c r="G1160" s="128"/>
      <c r="H1160" s="129" t="str">
        <f t="shared" si="258"/>
        <v/>
      </c>
      <c r="I1160" s="124"/>
      <c r="J1160" s="126" t="str">
        <f t="shared" si="252"/>
        <v/>
      </c>
      <c r="K1160" s="127"/>
      <c r="L1160" s="126" t="str">
        <f t="shared" si="253"/>
        <v/>
      </c>
      <c r="M1160" s="127"/>
      <c r="N1160" s="126" t="str">
        <f t="shared" si="254"/>
        <v/>
      </c>
      <c r="O1160" s="126" t="str">
        <f t="shared" si="255"/>
        <v/>
      </c>
      <c r="P1160" s="126" t="str">
        <f t="shared" si="256"/>
        <v/>
      </c>
      <c r="Q1160" s="125"/>
      <c r="S1160" s="4" t="str">
        <f t="shared" si="259"/>
        <v/>
      </c>
      <c r="T1160" s="11" t="str">
        <f t="shared" si="257"/>
        <v/>
      </c>
      <c r="U1160" s="11">
        <f t="shared" si="260"/>
        <v>0</v>
      </c>
      <c r="V1160" s="12" t="str">
        <f t="shared" si="261"/>
        <v/>
      </c>
      <c r="X1160" s="4" t="str">
        <f t="shared" si="262"/>
        <v/>
      </c>
      <c r="Y1160" s="11" t="str">
        <f t="shared" si="263"/>
        <v/>
      </c>
      <c r="Z1160" s="11">
        <f t="shared" si="265"/>
        <v>0</v>
      </c>
      <c r="AA1160" s="12" t="str">
        <f t="shared" si="264"/>
        <v/>
      </c>
    </row>
    <row r="1161" spans="1:27" ht="30" customHeight="1">
      <c r="A1161" s="9"/>
      <c r="C1161" s="10"/>
      <c r="D1161" s="10"/>
      <c r="E1161" s="128"/>
      <c r="F1161" s="128"/>
      <c r="G1161" s="128"/>
      <c r="H1161" s="129" t="str">
        <f t="shared" si="258"/>
        <v/>
      </c>
      <c r="I1161" s="124"/>
      <c r="J1161" s="126" t="str">
        <f t="shared" si="252"/>
        <v/>
      </c>
      <c r="K1161" s="127"/>
      <c r="L1161" s="126" t="str">
        <f t="shared" si="253"/>
        <v/>
      </c>
      <c r="M1161" s="127"/>
      <c r="N1161" s="126" t="str">
        <f t="shared" si="254"/>
        <v/>
      </c>
      <c r="O1161" s="126" t="str">
        <f t="shared" si="255"/>
        <v/>
      </c>
      <c r="P1161" s="126" t="str">
        <f t="shared" si="256"/>
        <v/>
      </c>
      <c r="Q1161" s="125"/>
      <c r="S1161" s="4" t="str">
        <f t="shared" si="259"/>
        <v/>
      </c>
      <c r="T1161" s="11" t="str">
        <f t="shared" si="257"/>
        <v/>
      </c>
      <c r="U1161" s="11">
        <f t="shared" si="260"/>
        <v>0</v>
      </c>
      <c r="V1161" s="12" t="str">
        <f t="shared" si="261"/>
        <v/>
      </c>
      <c r="X1161" s="4" t="str">
        <f t="shared" si="262"/>
        <v/>
      </c>
      <c r="Y1161" s="11" t="str">
        <f t="shared" si="263"/>
        <v/>
      </c>
      <c r="Z1161" s="11">
        <f t="shared" si="265"/>
        <v>0</v>
      </c>
      <c r="AA1161" s="12" t="str">
        <f t="shared" si="264"/>
        <v/>
      </c>
    </row>
    <row r="1162" spans="1:27" ht="30" customHeight="1">
      <c r="A1162" s="9"/>
      <c r="C1162" s="10"/>
      <c r="D1162" s="10"/>
      <c r="E1162" s="128"/>
      <c r="F1162" s="128"/>
      <c r="G1162" s="128"/>
      <c r="H1162" s="129" t="str">
        <f t="shared" si="258"/>
        <v/>
      </c>
      <c r="I1162" s="124"/>
      <c r="J1162" s="126" t="str">
        <f t="shared" si="252"/>
        <v/>
      </c>
      <c r="K1162" s="127"/>
      <c r="L1162" s="126" t="str">
        <f t="shared" si="253"/>
        <v/>
      </c>
      <c r="M1162" s="127"/>
      <c r="N1162" s="126" t="str">
        <f t="shared" si="254"/>
        <v/>
      </c>
      <c r="O1162" s="126" t="str">
        <f t="shared" si="255"/>
        <v/>
      </c>
      <c r="P1162" s="126" t="str">
        <f t="shared" si="256"/>
        <v/>
      </c>
      <c r="Q1162" s="125"/>
      <c r="S1162" s="4" t="str">
        <f t="shared" si="259"/>
        <v/>
      </c>
      <c r="T1162" s="11" t="str">
        <f t="shared" si="257"/>
        <v/>
      </c>
      <c r="U1162" s="11">
        <f t="shared" si="260"/>
        <v>0</v>
      </c>
      <c r="V1162" s="12" t="str">
        <f t="shared" si="261"/>
        <v/>
      </c>
      <c r="X1162" s="4" t="str">
        <f t="shared" si="262"/>
        <v/>
      </c>
      <c r="Y1162" s="11" t="str">
        <f t="shared" si="263"/>
        <v/>
      </c>
      <c r="Z1162" s="11">
        <f t="shared" si="265"/>
        <v>0</v>
      </c>
      <c r="AA1162" s="12" t="str">
        <f t="shared" si="264"/>
        <v/>
      </c>
    </row>
    <row r="1163" spans="1:27" ht="30" customHeight="1">
      <c r="A1163" s="9"/>
      <c r="C1163" s="10"/>
      <c r="D1163" s="10"/>
      <c r="E1163" s="128"/>
      <c r="F1163" s="128"/>
      <c r="G1163" s="128"/>
      <c r="H1163" s="129" t="str">
        <f t="shared" si="258"/>
        <v/>
      </c>
      <c r="I1163" s="124"/>
      <c r="J1163" s="126" t="str">
        <f t="shared" si="252"/>
        <v/>
      </c>
      <c r="K1163" s="127"/>
      <c r="L1163" s="126" t="str">
        <f t="shared" si="253"/>
        <v/>
      </c>
      <c r="M1163" s="127"/>
      <c r="N1163" s="126" t="str">
        <f t="shared" si="254"/>
        <v/>
      </c>
      <c r="O1163" s="126" t="str">
        <f t="shared" si="255"/>
        <v/>
      </c>
      <c r="P1163" s="126" t="str">
        <f t="shared" si="256"/>
        <v/>
      </c>
      <c r="Q1163" s="125"/>
      <c r="S1163" s="4" t="str">
        <f t="shared" si="259"/>
        <v/>
      </c>
      <c r="T1163" s="11" t="str">
        <f t="shared" si="257"/>
        <v/>
      </c>
      <c r="U1163" s="11">
        <f t="shared" si="260"/>
        <v>0</v>
      </c>
      <c r="V1163" s="12" t="str">
        <f t="shared" si="261"/>
        <v/>
      </c>
      <c r="X1163" s="4" t="str">
        <f t="shared" si="262"/>
        <v/>
      </c>
      <c r="Y1163" s="11" t="str">
        <f t="shared" si="263"/>
        <v/>
      </c>
      <c r="Z1163" s="11">
        <f t="shared" si="265"/>
        <v>0</v>
      </c>
      <c r="AA1163" s="12" t="str">
        <f t="shared" si="264"/>
        <v/>
      </c>
    </row>
    <row r="1164" spans="1:27" ht="30" customHeight="1">
      <c r="A1164" s="9"/>
      <c r="C1164" s="10"/>
      <c r="D1164" s="10"/>
      <c r="E1164" s="128"/>
      <c r="F1164" s="128"/>
      <c r="G1164" s="128"/>
      <c r="H1164" s="129" t="str">
        <f t="shared" si="258"/>
        <v/>
      </c>
      <c r="I1164" s="124"/>
      <c r="J1164" s="126" t="str">
        <f t="shared" si="252"/>
        <v/>
      </c>
      <c r="K1164" s="127"/>
      <c r="L1164" s="126" t="str">
        <f t="shared" si="253"/>
        <v/>
      </c>
      <c r="M1164" s="127"/>
      <c r="N1164" s="126" t="str">
        <f t="shared" si="254"/>
        <v/>
      </c>
      <c r="O1164" s="126" t="str">
        <f t="shared" si="255"/>
        <v/>
      </c>
      <c r="P1164" s="126" t="str">
        <f t="shared" si="256"/>
        <v/>
      </c>
      <c r="Q1164" s="125"/>
      <c r="S1164" s="4" t="str">
        <f t="shared" si="259"/>
        <v/>
      </c>
      <c r="T1164" s="11" t="str">
        <f t="shared" si="257"/>
        <v/>
      </c>
      <c r="U1164" s="11">
        <f t="shared" si="260"/>
        <v>0</v>
      </c>
      <c r="V1164" s="12" t="str">
        <f t="shared" si="261"/>
        <v/>
      </c>
      <c r="X1164" s="4" t="str">
        <f t="shared" si="262"/>
        <v/>
      </c>
      <c r="Y1164" s="11" t="str">
        <f t="shared" si="263"/>
        <v/>
      </c>
      <c r="Z1164" s="11">
        <f t="shared" si="265"/>
        <v>0</v>
      </c>
      <c r="AA1164" s="12" t="str">
        <f t="shared" si="264"/>
        <v/>
      </c>
    </row>
    <row r="1165" spans="1:27" ht="30" customHeight="1">
      <c r="A1165" s="9"/>
      <c r="C1165" s="10"/>
      <c r="D1165" s="10"/>
      <c r="E1165" s="128"/>
      <c r="F1165" s="128"/>
      <c r="G1165" s="128"/>
      <c r="H1165" s="129" t="str">
        <f t="shared" si="258"/>
        <v/>
      </c>
      <c r="I1165" s="124"/>
      <c r="J1165" s="126" t="str">
        <f t="shared" ref="J1165:J1228" si="266">IF(I1165="","",H1165*I1165)</f>
        <v/>
      </c>
      <c r="K1165" s="127"/>
      <c r="L1165" s="126" t="str">
        <f t="shared" ref="L1165:L1228" si="267">IF(H1165="","",H1165*(1+K1165))</f>
        <v/>
      </c>
      <c r="M1165" s="127"/>
      <c r="N1165" s="126" t="str">
        <f t="shared" ref="N1165:N1228" si="268">IF(M1165="","",L1165/(1-M1165))</f>
        <v/>
      </c>
      <c r="O1165" s="126" t="str">
        <f t="shared" ref="O1165:O1228" si="269">IF(M1165="","",M1165*N1165)</f>
        <v/>
      </c>
      <c r="P1165" s="126" t="str">
        <f t="shared" ref="P1165:P1228" si="270">IF(N1165="","",N1165-H1165-O1165)</f>
        <v/>
      </c>
      <c r="Q1165" s="125"/>
      <c r="S1165" s="4" t="str">
        <f t="shared" si="259"/>
        <v/>
      </c>
      <c r="T1165" s="11" t="str">
        <f t="shared" si="257"/>
        <v/>
      </c>
      <c r="U1165" s="11">
        <f t="shared" si="260"/>
        <v>0</v>
      </c>
      <c r="V1165" s="12" t="str">
        <f t="shared" si="261"/>
        <v/>
      </c>
      <c r="X1165" s="4" t="str">
        <f t="shared" si="262"/>
        <v/>
      </c>
      <c r="Y1165" s="11" t="str">
        <f t="shared" si="263"/>
        <v/>
      </c>
      <c r="Z1165" s="11">
        <f t="shared" si="265"/>
        <v>0</v>
      </c>
      <c r="AA1165" s="12" t="str">
        <f t="shared" si="264"/>
        <v/>
      </c>
    </row>
    <row r="1166" spans="1:27" ht="30" customHeight="1">
      <c r="A1166" s="9"/>
      <c r="C1166" s="10"/>
      <c r="D1166" s="10"/>
      <c r="E1166" s="128"/>
      <c r="F1166" s="128"/>
      <c r="G1166" s="128"/>
      <c r="H1166" s="129" t="str">
        <f t="shared" si="258"/>
        <v/>
      </c>
      <c r="I1166" s="124"/>
      <c r="J1166" s="126" t="str">
        <f t="shared" si="266"/>
        <v/>
      </c>
      <c r="K1166" s="127"/>
      <c r="L1166" s="126" t="str">
        <f t="shared" si="267"/>
        <v/>
      </c>
      <c r="M1166" s="127"/>
      <c r="N1166" s="126" t="str">
        <f t="shared" si="268"/>
        <v/>
      </c>
      <c r="O1166" s="126" t="str">
        <f t="shared" si="269"/>
        <v/>
      </c>
      <c r="P1166" s="126" t="str">
        <f t="shared" si="270"/>
        <v/>
      </c>
      <c r="Q1166" s="125"/>
      <c r="S1166" s="4" t="str">
        <f t="shared" si="259"/>
        <v/>
      </c>
      <c r="T1166" s="11" t="str">
        <f t="shared" si="257"/>
        <v/>
      </c>
      <c r="U1166" s="11">
        <f t="shared" si="260"/>
        <v>0</v>
      </c>
      <c r="V1166" s="12" t="str">
        <f t="shared" si="261"/>
        <v/>
      </c>
      <c r="X1166" s="4" t="str">
        <f t="shared" si="262"/>
        <v/>
      </c>
      <c r="Y1166" s="11" t="str">
        <f t="shared" si="263"/>
        <v/>
      </c>
      <c r="Z1166" s="11">
        <f t="shared" si="265"/>
        <v>0</v>
      </c>
      <c r="AA1166" s="12" t="str">
        <f t="shared" si="264"/>
        <v/>
      </c>
    </row>
    <row r="1167" spans="1:27" ht="30" customHeight="1">
      <c r="A1167" s="9"/>
      <c r="C1167" s="10"/>
      <c r="D1167" s="10"/>
      <c r="E1167" s="128"/>
      <c r="F1167" s="128"/>
      <c r="G1167" s="128"/>
      <c r="H1167" s="129" t="str">
        <f t="shared" si="258"/>
        <v/>
      </c>
      <c r="I1167" s="124"/>
      <c r="J1167" s="126" t="str">
        <f t="shared" si="266"/>
        <v/>
      </c>
      <c r="K1167" s="127"/>
      <c r="L1167" s="126" t="str">
        <f t="shared" si="267"/>
        <v/>
      </c>
      <c r="M1167" s="127"/>
      <c r="N1167" s="126" t="str">
        <f t="shared" si="268"/>
        <v/>
      </c>
      <c r="O1167" s="126" t="str">
        <f t="shared" si="269"/>
        <v/>
      </c>
      <c r="P1167" s="126" t="str">
        <f t="shared" si="270"/>
        <v/>
      </c>
      <c r="Q1167" s="125"/>
      <c r="S1167" s="4" t="str">
        <f t="shared" si="259"/>
        <v/>
      </c>
      <c r="T1167" s="11" t="str">
        <f t="shared" si="257"/>
        <v/>
      </c>
      <c r="U1167" s="11">
        <f t="shared" si="260"/>
        <v>0</v>
      </c>
      <c r="V1167" s="12" t="str">
        <f t="shared" si="261"/>
        <v/>
      </c>
      <c r="X1167" s="4" t="str">
        <f t="shared" si="262"/>
        <v/>
      </c>
      <c r="Y1167" s="11" t="str">
        <f t="shared" si="263"/>
        <v/>
      </c>
      <c r="Z1167" s="11">
        <f t="shared" si="265"/>
        <v>0</v>
      </c>
      <c r="AA1167" s="12" t="str">
        <f t="shared" si="264"/>
        <v/>
      </c>
    </row>
    <row r="1168" spans="1:27" ht="30" customHeight="1">
      <c r="A1168" s="9"/>
      <c r="C1168" s="10"/>
      <c r="D1168" s="10"/>
      <c r="E1168" s="128"/>
      <c r="F1168" s="128"/>
      <c r="G1168" s="128"/>
      <c r="H1168" s="129" t="str">
        <f t="shared" si="258"/>
        <v/>
      </c>
      <c r="I1168" s="124"/>
      <c r="J1168" s="126" t="str">
        <f t="shared" si="266"/>
        <v/>
      </c>
      <c r="K1168" s="127"/>
      <c r="L1168" s="126" t="str">
        <f t="shared" si="267"/>
        <v/>
      </c>
      <c r="M1168" s="127"/>
      <c r="N1168" s="126" t="str">
        <f t="shared" si="268"/>
        <v/>
      </c>
      <c r="O1168" s="126" t="str">
        <f t="shared" si="269"/>
        <v/>
      </c>
      <c r="P1168" s="126" t="str">
        <f t="shared" si="270"/>
        <v/>
      </c>
      <c r="Q1168" s="125"/>
      <c r="S1168" s="4" t="str">
        <f t="shared" si="259"/>
        <v/>
      </c>
      <c r="T1168" s="11" t="str">
        <f t="shared" si="257"/>
        <v/>
      </c>
      <c r="U1168" s="11">
        <f t="shared" si="260"/>
        <v>0</v>
      </c>
      <c r="V1168" s="12" t="str">
        <f t="shared" si="261"/>
        <v/>
      </c>
      <c r="X1168" s="4" t="str">
        <f t="shared" si="262"/>
        <v/>
      </c>
      <c r="Y1168" s="11" t="str">
        <f t="shared" si="263"/>
        <v/>
      </c>
      <c r="Z1168" s="11">
        <f t="shared" si="265"/>
        <v>0</v>
      </c>
      <c r="AA1168" s="12" t="str">
        <f t="shared" si="264"/>
        <v/>
      </c>
    </row>
    <row r="1169" spans="1:27" ht="30" customHeight="1">
      <c r="A1169" s="9"/>
      <c r="C1169" s="10"/>
      <c r="D1169" s="10"/>
      <c r="E1169" s="128"/>
      <c r="F1169" s="128"/>
      <c r="G1169" s="128"/>
      <c r="H1169" s="129" t="str">
        <f t="shared" si="258"/>
        <v/>
      </c>
      <c r="I1169" s="124"/>
      <c r="J1169" s="126" t="str">
        <f t="shared" si="266"/>
        <v/>
      </c>
      <c r="K1169" s="127"/>
      <c r="L1169" s="126" t="str">
        <f t="shared" si="267"/>
        <v/>
      </c>
      <c r="M1169" s="127"/>
      <c r="N1169" s="126" t="str">
        <f t="shared" si="268"/>
        <v/>
      </c>
      <c r="O1169" s="126" t="str">
        <f t="shared" si="269"/>
        <v/>
      </c>
      <c r="P1169" s="126" t="str">
        <f t="shared" si="270"/>
        <v/>
      </c>
      <c r="Q1169" s="125"/>
      <c r="S1169" s="4" t="str">
        <f t="shared" si="259"/>
        <v/>
      </c>
      <c r="T1169" s="11" t="str">
        <f t="shared" si="257"/>
        <v/>
      </c>
      <c r="U1169" s="11">
        <f t="shared" si="260"/>
        <v>0</v>
      </c>
      <c r="V1169" s="12" t="str">
        <f t="shared" si="261"/>
        <v/>
      </c>
      <c r="X1169" s="4" t="str">
        <f t="shared" si="262"/>
        <v/>
      </c>
      <c r="Y1169" s="11" t="str">
        <f t="shared" si="263"/>
        <v/>
      </c>
      <c r="Z1169" s="11">
        <f t="shared" si="265"/>
        <v>0</v>
      </c>
      <c r="AA1169" s="12" t="str">
        <f t="shared" si="264"/>
        <v/>
      </c>
    </row>
    <row r="1170" spans="1:27" ht="30" customHeight="1">
      <c r="A1170" s="9"/>
      <c r="C1170" s="10"/>
      <c r="D1170" s="10"/>
      <c r="E1170" s="128"/>
      <c r="F1170" s="128"/>
      <c r="G1170" s="128"/>
      <c r="H1170" s="129" t="str">
        <f t="shared" si="258"/>
        <v/>
      </c>
      <c r="I1170" s="124"/>
      <c r="J1170" s="126" t="str">
        <f t="shared" si="266"/>
        <v/>
      </c>
      <c r="K1170" s="127"/>
      <c r="L1170" s="126" t="str">
        <f t="shared" si="267"/>
        <v/>
      </c>
      <c r="M1170" s="127"/>
      <c r="N1170" s="126" t="str">
        <f t="shared" si="268"/>
        <v/>
      </c>
      <c r="O1170" s="126" t="str">
        <f t="shared" si="269"/>
        <v/>
      </c>
      <c r="P1170" s="126" t="str">
        <f t="shared" si="270"/>
        <v/>
      </c>
      <c r="Q1170" s="125"/>
      <c r="S1170" s="4" t="str">
        <f t="shared" si="259"/>
        <v/>
      </c>
      <c r="T1170" s="11" t="str">
        <f t="shared" si="257"/>
        <v/>
      </c>
      <c r="U1170" s="11">
        <f t="shared" si="260"/>
        <v>0</v>
      </c>
      <c r="V1170" s="12" t="str">
        <f t="shared" si="261"/>
        <v/>
      </c>
      <c r="X1170" s="4" t="str">
        <f t="shared" si="262"/>
        <v/>
      </c>
      <c r="Y1170" s="11" t="str">
        <f t="shared" si="263"/>
        <v/>
      </c>
      <c r="Z1170" s="11">
        <f t="shared" si="265"/>
        <v>0</v>
      </c>
      <c r="AA1170" s="12" t="str">
        <f t="shared" si="264"/>
        <v/>
      </c>
    </row>
    <row r="1171" spans="1:27" ht="30" customHeight="1">
      <c r="A1171" s="9"/>
      <c r="C1171" s="10"/>
      <c r="D1171" s="10"/>
      <c r="E1171" s="128"/>
      <c r="F1171" s="128"/>
      <c r="G1171" s="128"/>
      <c r="H1171" s="129" t="str">
        <f t="shared" si="258"/>
        <v/>
      </c>
      <c r="I1171" s="124"/>
      <c r="J1171" s="126" t="str">
        <f t="shared" si="266"/>
        <v/>
      </c>
      <c r="K1171" s="127"/>
      <c r="L1171" s="126" t="str">
        <f t="shared" si="267"/>
        <v/>
      </c>
      <c r="M1171" s="127"/>
      <c r="N1171" s="126" t="str">
        <f t="shared" si="268"/>
        <v/>
      </c>
      <c r="O1171" s="126" t="str">
        <f t="shared" si="269"/>
        <v/>
      </c>
      <c r="P1171" s="126" t="str">
        <f t="shared" si="270"/>
        <v/>
      </c>
      <c r="Q1171" s="125"/>
      <c r="S1171" s="4" t="str">
        <f t="shared" si="259"/>
        <v/>
      </c>
      <c r="T1171" s="11" t="str">
        <f t="shared" si="257"/>
        <v/>
      </c>
      <c r="U1171" s="11">
        <f t="shared" si="260"/>
        <v>0</v>
      </c>
      <c r="V1171" s="12" t="str">
        <f t="shared" si="261"/>
        <v/>
      </c>
      <c r="X1171" s="4" t="str">
        <f t="shared" si="262"/>
        <v/>
      </c>
      <c r="Y1171" s="11" t="str">
        <f t="shared" si="263"/>
        <v/>
      </c>
      <c r="Z1171" s="11">
        <f t="shared" si="265"/>
        <v>0</v>
      </c>
      <c r="AA1171" s="12" t="str">
        <f t="shared" si="264"/>
        <v/>
      </c>
    </row>
    <row r="1172" spans="1:27" ht="30" customHeight="1">
      <c r="A1172" s="9"/>
      <c r="C1172" s="10"/>
      <c r="D1172" s="10"/>
      <c r="E1172" s="128"/>
      <c r="F1172" s="128"/>
      <c r="G1172" s="128"/>
      <c r="H1172" s="129" t="str">
        <f t="shared" si="258"/>
        <v/>
      </c>
      <c r="I1172" s="124"/>
      <c r="J1172" s="126" t="str">
        <f t="shared" si="266"/>
        <v/>
      </c>
      <c r="K1172" s="127"/>
      <c r="L1172" s="126" t="str">
        <f t="shared" si="267"/>
        <v/>
      </c>
      <c r="M1172" s="127"/>
      <c r="N1172" s="126" t="str">
        <f t="shared" si="268"/>
        <v/>
      </c>
      <c r="O1172" s="126" t="str">
        <f t="shared" si="269"/>
        <v/>
      </c>
      <c r="P1172" s="126" t="str">
        <f t="shared" si="270"/>
        <v/>
      </c>
      <c r="Q1172" s="125"/>
      <c r="S1172" s="4" t="str">
        <f t="shared" si="259"/>
        <v/>
      </c>
      <c r="T1172" s="11" t="str">
        <f t="shared" si="257"/>
        <v/>
      </c>
      <c r="U1172" s="11">
        <f t="shared" si="260"/>
        <v>0</v>
      </c>
      <c r="V1172" s="12" t="str">
        <f t="shared" si="261"/>
        <v/>
      </c>
      <c r="X1172" s="4" t="str">
        <f t="shared" si="262"/>
        <v/>
      </c>
      <c r="Y1172" s="11" t="str">
        <f t="shared" si="263"/>
        <v/>
      </c>
      <c r="Z1172" s="11">
        <f t="shared" si="265"/>
        <v>0</v>
      </c>
      <c r="AA1172" s="12" t="str">
        <f t="shared" si="264"/>
        <v/>
      </c>
    </row>
    <row r="1173" spans="1:27" ht="30" customHeight="1">
      <c r="A1173" s="9"/>
      <c r="C1173" s="10"/>
      <c r="D1173" s="10"/>
      <c r="E1173" s="128"/>
      <c r="F1173" s="128"/>
      <c r="G1173" s="128"/>
      <c r="H1173" s="129" t="str">
        <f t="shared" si="258"/>
        <v/>
      </c>
      <c r="I1173" s="124"/>
      <c r="J1173" s="126" t="str">
        <f t="shared" si="266"/>
        <v/>
      </c>
      <c r="K1173" s="127"/>
      <c r="L1173" s="126" t="str">
        <f t="shared" si="267"/>
        <v/>
      </c>
      <c r="M1173" s="127"/>
      <c r="N1173" s="126" t="str">
        <f t="shared" si="268"/>
        <v/>
      </c>
      <c r="O1173" s="126" t="str">
        <f t="shared" si="269"/>
        <v/>
      </c>
      <c r="P1173" s="126" t="str">
        <f t="shared" si="270"/>
        <v/>
      </c>
      <c r="Q1173" s="125"/>
      <c r="S1173" s="4" t="str">
        <f t="shared" si="259"/>
        <v/>
      </c>
      <c r="T1173" s="11" t="str">
        <f t="shared" si="257"/>
        <v/>
      </c>
      <c r="U1173" s="11">
        <f t="shared" si="260"/>
        <v>0</v>
      </c>
      <c r="V1173" s="12" t="str">
        <f t="shared" si="261"/>
        <v/>
      </c>
      <c r="X1173" s="4" t="str">
        <f t="shared" si="262"/>
        <v/>
      </c>
      <c r="Y1173" s="11" t="str">
        <f t="shared" si="263"/>
        <v/>
      </c>
      <c r="Z1173" s="11">
        <f t="shared" si="265"/>
        <v>0</v>
      </c>
      <c r="AA1173" s="12" t="str">
        <f t="shared" si="264"/>
        <v/>
      </c>
    </row>
    <row r="1174" spans="1:27" ht="30" customHeight="1">
      <c r="A1174" s="9"/>
      <c r="C1174" s="10"/>
      <c r="D1174" s="10"/>
      <c r="E1174" s="128"/>
      <c r="F1174" s="128"/>
      <c r="G1174" s="128"/>
      <c r="H1174" s="129" t="str">
        <f t="shared" si="258"/>
        <v/>
      </c>
      <c r="I1174" s="124"/>
      <c r="J1174" s="126" t="str">
        <f t="shared" si="266"/>
        <v/>
      </c>
      <c r="K1174" s="127"/>
      <c r="L1174" s="126" t="str">
        <f t="shared" si="267"/>
        <v/>
      </c>
      <c r="M1174" s="127"/>
      <c r="N1174" s="126" t="str">
        <f t="shared" si="268"/>
        <v/>
      </c>
      <c r="O1174" s="126" t="str">
        <f t="shared" si="269"/>
        <v/>
      </c>
      <c r="P1174" s="126" t="str">
        <f t="shared" si="270"/>
        <v/>
      </c>
      <c r="Q1174" s="125"/>
      <c r="S1174" s="4" t="str">
        <f t="shared" si="259"/>
        <v/>
      </c>
      <c r="T1174" s="11" t="str">
        <f t="shared" si="257"/>
        <v/>
      </c>
      <c r="U1174" s="11">
        <f t="shared" si="260"/>
        <v>0</v>
      </c>
      <c r="V1174" s="12" t="str">
        <f t="shared" si="261"/>
        <v/>
      </c>
      <c r="X1174" s="4" t="str">
        <f t="shared" si="262"/>
        <v/>
      </c>
      <c r="Y1174" s="11" t="str">
        <f t="shared" si="263"/>
        <v/>
      </c>
      <c r="Z1174" s="11">
        <f t="shared" si="265"/>
        <v>0</v>
      </c>
      <c r="AA1174" s="12" t="str">
        <f t="shared" si="264"/>
        <v/>
      </c>
    </row>
    <row r="1175" spans="1:27" ht="30" customHeight="1">
      <c r="A1175" s="9"/>
      <c r="C1175" s="10"/>
      <c r="D1175" s="10"/>
      <c r="E1175" s="128"/>
      <c r="F1175" s="128"/>
      <c r="G1175" s="128"/>
      <c r="H1175" s="129" t="str">
        <f t="shared" si="258"/>
        <v/>
      </c>
      <c r="I1175" s="124"/>
      <c r="J1175" s="126" t="str">
        <f t="shared" si="266"/>
        <v/>
      </c>
      <c r="K1175" s="127"/>
      <c r="L1175" s="126" t="str">
        <f t="shared" si="267"/>
        <v/>
      </c>
      <c r="M1175" s="127"/>
      <c r="N1175" s="126" t="str">
        <f t="shared" si="268"/>
        <v/>
      </c>
      <c r="O1175" s="126" t="str">
        <f t="shared" si="269"/>
        <v/>
      </c>
      <c r="P1175" s="126" t="str">
        <f t="shared" si="270"/>
        <v/>
      </c>
      <c r="Q1175" s="125"/>
      <c r="S1175" s="4" t="str">
        <f t="shared" si="259"/>
        <v/>
      </c>
      <c r="T1175" s="11" t="str">
        <f t="shared" si="257"/>
        <v/>
      </c>
      <c r="U1175" s="11">
        <f t="shared" si="260"/>
        <v>0</v>
      </c>
      <c r="V1175" s="12" t="str">
        <f t="shared" si="261"/>
        <v/>
      </c>
      <c r="X1175" s="4" t="str">
        <f t="shared" si="262"/>
        <v/>
      </c>
      <c r="Y1175" s="11" t="str">
        <f t="shared" si="263"/>
        <v/>
      </c>
      <c r="Z1175" s="11">
        <f t="shared" si="265"/>
        <v>0</v>
      </c>
      <c r="AA1175" s="12" t="str">
        <f t="shared" si="264"/>
        <v/>
      </c>
    </row>
    <row r="1176" spans="1:27" ht="30" customHeight="1">
      <c r="A1176" s="9"/>
      <c r="C1176" s="10"/>
      <c r="D1176" s="10"/>
      <c r="E1176" s="128"/>
      <c r="F1176" s="128"/>
      <c r="G1176" s="128"/>
      <c r="H1176" s="129" t="str">
        <f t="shared" si="258"/>
        <v/>
      </c>
      <c r="I1176" s="124"/>
      <c r="J1176" s="126" t="str">
        <f t="shared" si="266"/>
        <v/>
      </c>
      <c r="K1176" s="127"/>
      <c r="L1176" s="126" t="str">
        <f t="shared" si="267"/>
        <v/>
      </c>
      <c r="M1176" s="127"/>
      <c r="N1176" s="126" t="str">
        <f t="shared" si="268"/>
        <v/>
      </c>
      <c r="O1176" s="126" t="str">
        <f t="shared" si="269"/>
        <v/>
      </c>
      <c r="P1176" s="126" t="str">
        <f t="shared" si="270"/>
        <v/>
      </c>
      <c r="Q1176" s="125"/>
      <c r="S1176" s="4" t="str">
        <f t="shared" si="259"/>
        <v/>
      </c>
      <c r="T1176" s="11" t="str">
        <f t="shared" si="257"/>
        <v/>
      </c>
      <c r="U1176" s="11">
        <f t="shared" si="260"/>
        <v>0</v>
      </c>
      <c r="V1176" s="12" t="str">
        <f t="shared" si="261"/>
        <v/>
      </c>
      <c r="X1176" s="4" t="str">
        <f t="shared" si="262"/>
        <v/>
      </c>
      <c r="Y1176" s="11" t="str">
        <f t="shared" si="263"/>
        <v/>
      </c>
      <c r="Z1176" s="11">
        <f t="shared" si="265"/>
        <v>0</v>
      </c>
      <c r="AA1176" s="12" t="str">
        <f t="shared" si="264"/>
        <v/>
      </c>
    </row>
    <row r="1177" spans="1:27" ht="30" customHeight="1">
      <c r="A1177" s="9"/>
      <c r="C1177" s="10"/>
      <c r="D1177" s="10"/>
      <c r="E1177" s="128"/>
      <c r="F1177" s="128"/>
      <c r="G1177" s="128"/>
      <c r="H1177" s="129" t="str">
        <f t="shared" si="258"/>
        <v/>
      </c>
      <c r="I1177" s="124"/>
      <c r="J1177" s="126" t="str">
        <f t="shared" si="266"/>
        <v/>
      </c>
      <c r="K1177" s="127"/>
      <c r="L1177" s="126" t="str">
        <f t="shared" si="267"/>
        <v/>
      </c>
      <c r="M1177" s="127"/>
      <c r="N1177" s="126" t="str">
        <f t="shared" si="268"/>
        <v/>
      </c>
      <c r="O1177" s="126" t="str">
        <f t="shared" si="269"/>
        <v/>
      </c>
      <c r="P1177" s="126" t="str">
        <f t="shared" si="270"/>
        <v/>
      </c>
      <c r="Q1177" s="125"/>
      <c r="S1177" s="4" t="str">
        <f t="shared" si="259"/>
        <v/>
      </c>
      <c r="T1177" s="11" t="str">
        <f t="shared" si="257"/>
        <v/>
      </c>
      <c r="U1177" s="11">
        <f t="shared" si="260"/>
        <v>0</v>
      </c>
      <c r="V1177" s="12" t="str">
        <f t="shared" si="261"/>
        <v/>
      </c>
      <c r="X1177" s="4" t="str">
        <f t="shared" si="262"/>
        <v/>
      </c>
      <c r="Y1177" s="11" t="str">
        <f t="shared" si="263"/>
        <v/>
      </c>
      <c r="Z1177" s="11">
        <f t="shared" si="265"/>
        <v>0</v>
      </c>
      <c r="AA1177" s="12" t="str">
        <f t="shared" si="264"/>
        <v/>
      </c>
    </row>
    <row r="1178" spans="1:27" ht="30" customHeight="1">
      <c r="A1178" s="9"/>
      <c r="C1178" s="10"/>
      <c r="D1178" s="10"/>
      <c r="E1178" s="128"/>
      <c r="F1178" s="128"/>
      <c r="G1178" s="128"/>
      <c r="H1178" s="129" t="str">
        <f t="shared" si="258"/>
        <v/>
      </c>
      <c r="I1178" s="124"/>
      <c r="J1178" s="126" t="str">
        <f t="shared" si="266"/>
        <v/>
      </c>
      <c r="K1178" s="127"/>
      <c r="L1178" s="126" t="str">
        <f t="shared" si="267"/>
        <v/>
      </c>
      <c r="M1178" s="127"/>
      <c r="N1178" s="126" t="str">
        <f t="shared" si="268"/>
        <v/>
      </c>
      <c r="O1178" s="126" t="str">
        <f t="shared" si="269"/>
        <v/>
      </c>
      <c r="P1178" s="126" t="str">
        <f t="shared" si="270"/>
        <v/>
      </c>
      <c r="Q1178" s="125"/>
      <c r="S1178" s="4" t="str">
        <f t="shared" si="259"/>
        <v/>
      </c>
      <c r="T1178" s="11" t="str">
        <f t="shared" si="257"/>
        <v/>
      </c>
      <c r="U1178" s="11">
        <f t="shared" si="260"/>
        <v>0</v>
      </c>
      <c r="V1178" s="12" t="str">
        <f t="shared" si="261"/>
        <v/>
      </c>
      <c r="X1178" s="4" t="str">
        <f t="shared" si="262"/>
        <v/>
      </c>
      <c r="Y1178" s="11" t="str">
        <f t="shared" si="263"/>
        <v/>
      </c>
      <c r="Z1178" s="11">
        <f t="shared" si="265"/>
        <v>0</v>
      </c>
      <c r="AA1178" s="12" t="str">
        <f t="shared" si="264"/>
        <v/>
      </c>
    </row>
    <row r="1179" spans="1:27" ht="30" customHeight="1">
      <c r="A1179" s="9"/>
      <c r="C1179" s="10"/>
      <c r="D1179" s="10"/>
      <c r="E1179" s="128"/>
      <c r="F1179" s="128"/>
      <c r="G1179" s="128"/>
      <c r="H1179" s="129" t="str">
        <f t="shared" si="258"/>
        <v/>
      </c>
      <c r="I1179" s="124"/>
      <c r="J1179" s="126" t="str">
        <f t="shared" si="266"/>
        <v/>
      </c>
      <c r="K1179" s="127"/>
      <c r="L1179" s="126" t="str">
        <f t="shared" si="267"/>
        <v/>
      </c>
      <c r="M1179" s="127"/>
      <c r="N1179" s="126" t="str">
        <f t="shared" si="268"/>
        <v/>
      </c>
      <c r="O1179" s="126" t="str">
        <f t="shared" si="269"/>
        <v/>
      </c>
      <c r="P1179" s="126" t="str">
        <f t="shared" si="270"/>
        <v/>
      </c>
      <c r="Q1179" s="125"/>
      <c r="S1179" s="4" t="str">
        <f t="shared" si="259"/>
        <v/>
      </c>
      <c r="T1179" s="11" t="str">
        <f t="shared" si="257"/>
        <v/>
      </c>
      <c r="U1179" s="11">
        <f t="shared" si="260"/>
        <v>0</v>
      </c>
      <c r="V1179" s="12" t="str">
        <f t="shared" si="261"/>
        <v/>
      </c>
      <c r="X1179" s="4" t="str">
        <f t="shared" si="262"/>
        <v/>
      </c>
      <c r="Y1179" s="11" t="str">
        <f t="shared" si="263"/>
        <v/>
      </c>
      <c r="Z1179" s="11">
        <f t="shared" si="265"/>
        <v>0</v>
      </c>
      <c r="AA1179" s="12" t="str">
        <f t="shared" si="264"/>
        <v/>
      </c>
    </row>
    <row r="1180" spans="1:27" ht="30" customHeight="1">
      <c r="A1180" s="9"/>
      <c r="C1180" s="10"/>
      <c r="D1180" s="10"/>
      <c r="E1180" s="128"/>
      <c r="F1180" s="128"/>
      <c r="G1180" s="128"/>
      <c r="H1180" s="129" t="str">
        <f t="shared" si="258"/>
        <v/>
      </c>
      <c r="I1180" s="124"/>
      <c r="J1180" s="126" t="str">
        <f t="shared" si="266"/>
        <v/>
      </c>
      <c r="K1180" s="127"/>
      <c r="L1180" s="126" t="str">
        <f t="shared" si="267"/>
        <v/>
      </c>
      <c r="M1180" s="127"/>
      <c r="N1180" s="126" t="str">
        <f t="shared" si="268"/>
        <v/>
      </c>
      <c r="O1180" s="126" t="str">
        <f t="shared" si="269"/>
        <v/>
      </c>
      <c r="P1180" s="126" t="str">
        <f t="shared" si="270"/>
        <v/>
      </c>
      <c r="Q1180" s="125"/>
      <c r="S1180" s="4" t="str">
        <f t="shared" si="259"/>
        <v/>
      </c>
      <c r="T1180" s="11" t="str">
        <f t="shared" si="257"/>
        <v/>
      </c>
      <c r="U1180" s="11">
        <f t="shared" si="260"/>
        <v>0</v>
      </c>
      <c r="V1180" s="12" t="str">
        <f t="shared" si="261"/>
        <v/>
      </c>
      <c r="X1180" s="4" t="str">
        <f t="shared" si="262"/>
        <v/>
      </c>
      <c r="Y1180" s="11" t="str">
        <f t="shared" si="263"/>
        <v/>
      </c>
      <c r="Z1180" s="11">
        <f t="shared" si="265"/>
        <v>0</v>
      </c>
      <c r="AA1180" s="12" t="str">
        <f t="shared" si="264"/>
        <v/>
      </c>
    </row>
    <row r="1181" spans="1:27" ht="30" customHeight="1">
      <c r="A1181" s="9"/>
      <c r="C1181" s="10"/>
      <c r="D1181" s="10"/>
      <c r="E1181" s="128"/>
      <c r="F1181" s="128"/>
      <c r="G1181" s="128"/>
      <c r="H1181" s="129" t="str">
        <f t="shared" si="258"/>
        <v/>
      </c>
      <c r="I1181" s="124"/>
      <c r="J1181" s="126" t="str">
        <f t="shared" si="266"/>
        <v/>
      </c>
      <c r="K1181" s="127"/>
      <c r="L1181" s="126" t="str">
        <f t="shared" si="267"/>
        <v/>
      </c>
      <c r="M1181" s="127"/>
      <c r="N1181" s="126" t="str">
        <f t="shared" si="268"/>
        <v/>
      </c>
      <c r="O1181" s="126" t="str">
        <f t="shared" si="269"/>
        <v/>
      </c>
      <c r="P1181" s="126" t="str">
        <f t="shared" si="270"/>
        <v/>
      </c>
      <c r="Q1181" s="125"/>
      <c r="S1181" s="4" t="str">
        <f t="shared" si="259"/>
        <v/>
      </c>
      <c r="T1181" s="11" t="str">
        <f t="shared" si="257"/>
        <v/>
      </c>
      <c r="U1181" s="11">
        <f t="shared" si="260"/>
        <v>0</v>
      </c>
      <c r="V1181" s="12" t="str">
        <f t="shared" si="261"/>
        <v/>
      </c>
      <c r="X1181" s="4" t="str">
        <f t="shared" si="262"/>
        <v/>
      </c>
      <c r="Y1181" s="11" t="str">
        <f t="shared" si="263"/>
        <v/>
      </c>
      <c r="Z1181" s="11">
        <f t="shared" si="265"/>
        <v>0</v>
      </c>
      <c r="AA1181" s="12" t="str">
        <f t="shared" si="264"/>
        <v/>
      </c>
    </row>
    <row r="1182" spans="1:27" ht="30" customHeight="1">
      <c r="A1182" s="9"/>
      <c r="C1182" s="10"/>
      <c r="D1182" s="10"/>
      <c r="E1182" s="128"/>
      <c r="F1182" s="128"/>
      <c r="G1182" s="128"/>
      <c r="H1182" s="129" t="str">
        <f t="shared" si="258"/>
        <v/>
      </c>
      <c r="I1182" s="124"/>
      <c r="J1182" s="126" t="str">
        <f t="shared" si="266"/>
        <v/>
      </c>
      <c r="K1182" s="127"/>
      <c r="L1182" s="126" t="str">
        <f t="shared" si="267"/>
        <v/>
      </c>
      <c r="M1182" s="127"/>
      <c r="N1182" s="126" t="str">
        <f t="shared" si="268"/>
        <v/>
      </c>
      <c r="O1182" s="126" t="str">
        <f t="shared" si="269"/>
        <v/>
      </c>
      <c r="P1182" s="126" t="str">
        <f t="shared" si="270"/>
        <v/>
      </c>
      <c r="Q1182" s="125"/>
      <c r="S1182" s="4" t="str">
        <f t="shared" si="259"/>
        <v/>
      </c>
      <c r="T1182" s="11" t="str">
        <f t="shared" si="257"/>
        <v/>
      </c>
      <c r="U1182" s="11">
        <f t="shared" si="260"/>
        <v>0</v>
      </c>
      <c r="V1182" s="12" t="str">
        <f t="shared" si="261"/>
        <v/>
      </c>
      <c r="X1182" s="4" t="str">
        <f t="shared" si="262"/>
        <v/>
      </c>
      <c r="Y1182" s="11" t="str">
        <f t="shared" si="263"/>
        <v/>
      </c>
      <c r="Z1182" s="11">
        <f t="shared" si="265"/>
        <v>0</v>
      </c>
      <c r="AA1182" s="12" t="str">
        <f t="shared" si="264"/>
        <v/>
      </c>
    </row>
    <row r="1183" spans="1:27" ht="30" customHeight="1">
      <c r="A1183" s="9"/>
      <c r="C1183" s="10"/>
      <c r="D1183" s="10"/>
      <c r="E1183" s="128"/>
      <c r="F1183" s="128"/>
      <c r="G1183" s="128"/>
      <c r="H1183" s="129" t="str">
        <f t="shared" si="258"/>
        <v/>
      </c>
      <c r="I1183" s="124"/>
      <c r="J1183" s="126" t="str">
        <f t="shared" si="266"/>
        <v/>
      </c>
      <c r="K1183" s="127"/>
      <c r="L1183" s="126" t="str">
        <f t="shared" si="267"/>
        <v/>
      </c>
      <c r="M1183" s="127"/>
      <c r="N1183" s="126" t="str">
        <f t="shared" si="268"/>
        <v/>
      </c>
      <c r="O1183" s="126" t="str">
        <f t="shared" si="269"/>
        <v/>
      </c>
      <c r="P1183" s="126" t="str">
        <f t="shared" si="270"/>
        <v/>
      </c>
      <c r="Q1183" s="125"/>
      <c r="S1183" s="4" t="str">
        <f t="shared" si="259"/>
        <v/>
      </c>
      <c r="T1183" s="11" t="str">
        <f t="shared" si="257"/>
        <v/>
      </c>
      <c r="U1183" s="11">
        <f t="shared" si="260"/>
        <v>0</v>
      </c>
      <c r="V1183" s="12" t="str">
        <f t="shared" si="261"/>
        <v/>
      </c>
      <c r="X1183" s="4" t="str">
        <f t="shared" si="262"/>
        <v/>
      </c>
      <c r="Y1183" s="11" t="str">
        <f t="shared" si="263"/>
        <v/>
      </c>
      <c r="Z1183" s="11">
        <f t="shared" si="265"/>
        <v>0</v>
      </c>
      <c r="AA1183" s="12" t="str">
        <f t="shared" si="264"/>
        <v/>
      </c>
    </row>
    <row r="1184" spans="1:27" ht="30" customHeight="1">
      <c r="A1184" s="9"/>
      <c r="C1184" s="10"/>
      <c r="D1184" s="10"/>
      <c r="E1184" s="128"/>
      <c r="F1184" s="128"/>
      <c r="G1184" s="128"/>
      <c r="H1184" s="129" t="str">
        <f t="shared" si="258"/>
        <v/>
      </c>
      <c r="I1184" s="124"/>
      <c r="J1184" s="126" t="str">
        <f t="shared" si="266"/>
        <v/>
      </c>
      <c r="K1184" s="127"/>
      <c r="L1184" s="126" t="str">
        <f t="shared" si="267"/>
        <v/>
      </c>
      <c r="M1184" s="127"/>
      <c r="N1184" s="126" t="str">
        <f t="shared" si="268"/>
        <v/>
      </c>
      <c r="O1184" s="126" t="str">
        <f t="shared" si="269"/>
        <v/>
      </c>
      <c r="P1184" s="126" t="str">
        <f t="shared" si="270"/>
        <v/>
      </c>
      <c r="Q1184" s="125"/>
      <c r="S1184" s="4" t="str">
        <f t="shared" si="259"/>
        <v/>
      </c>
      <c r="T1184" s="11" t="str">
        <f t="shared" si="257"/>
        <v/>
      </c>
      <c r="U1184" s="11">
        <f t="shared" si="260"/>
        <v>0</v>
      </c>
      <c r="V1184" s="12" t="str">
        <f t="shared" si="261"/>
        <v/>
      </c>
      <c r="X1184" s="4" t="str">
        <f t="shared" si="262"/>
        <v/>
      </c>
      <c r="Y1184" s="11" t="str">
        <f t="shared" si="263"/>
        <v/>
      </c>
      <c r="Z1184" s="11">
        <f t="shared" si="265"/>
        <v>0</v>
      </c>
      <c r="AA1184" s="12" t="str">
        <f t="shared" si="264"/>
        <v/>
      </c>
    </row>
    <row r="1185" spans="1:27" ht="30" customHeight="1">
      <c r="A1185" s="9"/>
      <c r="C1185" s="10"/>
      <c r="D1185" s="10"/>
      <c r="E1185" s="128"/>
      <c r="F1185" s="128"/>
      <c r="G1185" s="128"/>
      <c r="H1185" s="129" t="str">
        <f t="shared" si="258"/>
        <v/>
      </c>
      <c r="I1185" s="124"/>
      <c r="J1185" s="126" t="str">
        <f t="shared" si="266"/>
        <v/>
      </c>
      <c r="K1185" s="127"/>
      <c r="L1185" s="126" t="str">
        <f t="shared" si="267"/>
        <v/>
      </c>
      <c r="M1185" s="127"/>
      <c r="N1185" s="126" t="str">
        <f t="shared" si="268"/>
        <v/>
      </c>
      <c r="O1185" s="126" t="str">
        <f t="shared" si="269"/>
        <v/>
      </c>
      <c r="P1185" s="126" t="str">
        <f t="shared" si="270"/>
        <v/>
      </c>
      <c r="Q1185" s="125"/>
      <c r="S1185" s="4" t="str">
        <f t="shared" si="259"/>
        <v/>
      </c>
      <c r="T1185" s="11" t="str">
        <f t="shared" si="257"/>
        <v/>
      </c>
      <c r="U1185" s="11">
        <f t="shared" si="260"/>
        <v>0</v>
      </c>
      <c r="V1185" s="12" t="str">
        <f t="shared" si="261"/>
        <v/>
      </c>
      <c r="X1185" s="4" t="str">
        <f t="shared" si="262"/>
        <v/>
      </c>
      <c r="Y1185" s="11" t="str">
        <f t="shared" si="263"/>
        <v/>
      </c>
      <c r="Z1185" s="11">
        <f t="shared" si="265"/>
        <v>0</v>
      </c>
      <c r="AA1185" s="12" t="str">
        <f t="shared" si="264"/>
        <v/>
      </c>
    </row>
    <row r="1186" spans="1:27" ht="30" customHeight="1">
      <c r="A1186" s="9"/>
      <c r="C1186" s="10"/>
      <c r="D1186" s="10"/>
      <c r="E1186" s="128"/>
      <c r="F1186" s="128"/>
      <c r="G1186" s="128"/>
      <c r="H1186" s="129" t="str">
        <f t="shared" si="258"/>
        <v/>
      </c>
      <c r="I1186" s="124"/>
      <c r="J1186" s="126" t="str">
        <f t="shared" si="266"/>
        <v/>
      </c>
      <c r="K1186" s="127"/>
      <c r="L1186" s="126" t="str">
        <f t="shared" si="267"/>
        <v/>
      </c>
      <c r="M1186" s="127"/>
      <c r="N1186" s="126" t="str">
        <f t="shared" si="268"/>
        <v/>
      </c>
      <c r="O1186" s="126" t="str">
        <f t="shared" si="269"/>
        <v/>
      </c>
      <c r="P1186" s="126" t="str">
        <f t="shared" si="270"/>
        <v/>
      </c>
      <c r="Q1186" s="125"/>
      <c r="S1186" s="4" t="str">
        <f t="shared" si="259"/>
        <v/>
      </c>
      <c r="T1186" s="11" t="str">
        <f t="shared" si="257"/>
        <v/>
      </c>
      <c r="U1186" s="11">
        <f t="shared" si="260"/>
        <v>0</v>
      </c>
      <c r="V1186" s="12" t="str">
        <f t="shared" si="261"/>
        <v/>
      </c>
      <c r="X1186" s="4" t="str">
        <f t="shared" si="262"/>
        <v/>
      </c>
      <c r="Y1186" s="11" t="str">
        <f t="shared" si="263"/>
        <v/>
      </c>
      <c r="Z1186" s="11">
        <f t="shared" si="265"/>
        <v>0</v>
      </c>
      <c r="AA1186" s="12" t="str">
        <f t="shared" si="264"/>
        <v/>
      </c>
    </row>
    <row r="1187" spans="1:27" ht="30" customHeight="1">
      <c r="A1187" s="9"/>
      <c r="C1187" s="10"/>
      <c r="D1187" s="10"/>
      <c r="E1187" s="128"/>
      <c r="F1187" s="128"/>
      <c r="G1187" s="128"/>
      <c r="H1187" s="129" t="str">
        <f t="shared" si="258"/>
        <v/>
      </c>
      <c r="I1187" s="124"/>
      <c r="J1187" s="126" t="str">
        <f t="shared" si="266"/>
        <v/>
      </c>
      <c r="K1187" s="127"/>
      <c r="L1187" s="126" t="str">
        <f t="shared" si="267"/>
        <v/>
      </c>
      <c r="M1187" s="127"/>
      <c r="N1187" s="126" t="str">
        <f t="shared" si="268"/>
        <v/>
      </c>
      <c r="O1187" s="126" t="str">
        <f t="shared" si="269"/>
        <v/>
      </c>
      <c r="P1187" s="126" t="str">
        <f t="shared" si="270"/>
        <v/>
      </c>
      <c r="Q1187" s="125"/>
      <c r="S1187" s="4" t="str">
        <f t="shared" si="259"/>
        <v/>
      </c>
      <c r="T1187" s="11" t="str">
        <f t="shared" si="257"/>
        <v/>
      </c>
      <c r="U1187" s="11">
        <f t="shared" si="260"/>
        <v>0</v>
      </c>
      <c r="V1187" s="12" t="str">
        <f t="shared" si="261"/>
        <v/>
      </c>
      <c r="X1187" s="4" t="str">
        <f t="shared" si="262"/>
        <v/>
      </c>
      <c r="Y1187" s="11" t="str">
        <f t="shared" si="263"/>
        <v/>
      </c>
      <c r="Z1187" s="11">
        <f t="shared" si="265"/>
        <v>0</v>
      </c>
      <c r="AA1187" s="12" t="str">
        <f t="shared" si="264"/>
        <v/>
      </c>
    </row>
    <row r="1188" spans="1:27" ht="30" customHeight="1">
      <c r="A1188" s="9"/>
      <c r="C1188" s="10"/>
      <c r="D1188" s="10"/>
      <c r="E1188" s="128"/>
      <c r="F1188" s="128"/>
      <c r="G1188" s="128"/>
      <c r="H1188" s="129" t="str">
        <f t="shared" si="258"/>
        <v/>
      </c>
      <c r="I1188" s="124"/>
      <c r="J1188" s="126" t="str">
        <f t="shared" si="266"/>
        <v/>
      </c>
      <c r="K1188" s="127"/>
      <c r="L1188" s="126" t="str">
        <f t="shared" si="267"/>
        <v/>
      </c>
      <c r="M1188" s="127"/>
      <c r="N1188" s="126" t="str">
        <f t="shared" si="268"/>
        <v/>
      </c>
      <c r="O1188" s="126" t="str">
        <f t="shared" si="269"/>
        <v/>
      </c>
      <c r="P1188" s="126" t="str">
        <f t="shared" si="270"/>
        <v/>
      </c>
      <c r="Q1188" s="125"/>
      <c r="S1188" s="4" t="str">
        <f t="shared" si="259"/>
        <v/>
      </c>
      <c r="T1188" s="11" t="str">
        <f t="shared" si="257"/>
        <v/>
      </c>
      <c r="U1188" s="11">
        <f t="shared" si="260"/>
        <v>0</v>
      </c>
      <c r="V1188" s="12" t="str">
        <f t="shared" si="261"/>
        <v/>
      </c>
      <c r="X1188" s="4" t="str">
        <f t="shared" si="262"/>
        <v/>
      </c>
      <c r="Y1188" s="11" t="str">
        <f t="shared" si="263"/>
        <v/>
      </c>
      <c r="Z1188" s="11">
        <f t="shared" si="265"/>
        <v>0</v>
      </c>
      <c r="AA1188" s="12" t="str">
        <f t="shared" si="264"/>
        <v/>
      </c>
    </row>
    <row r="1189" spans="1:27" ht="30" customHeight="1">
      <c r="A1189" s="9"/>
      <c r="C1189" s="10"/>
      <c r="D1189" s="10"/>
      <c r="E1189" s="128"/>
      <c r="F1189" s="128"/>
      <c r="G1189" s="128"/>
      <c r="H1189" s="129" t="str">
        <f t="shared" si="258"/>
        <v/>
      </c>
      <c r="I1189" s="124"/>
      <c r="J1189" s="126" t="str">
        <f t="shared" si="266"/>
        <v/>
      </c>
      <c r="K1189" s="127"/>
      <c r="L1189" s="126" t="str">
        <f t="shared" si="267"/>
        <v/>
      </c>
      <c r="M1189" s="127"/>
      <c r="N1189" s="126" t="str">
        <f t="shared" si="268"/>
        <v/>
      </c>
      <c r="O1189" s="126" t="str">
        <f t="shared" si="269"/>
        <v/>
      </c>
      <c r="P1189" s="126" t="str">
        <f t="shared" si="270"/>
        <v/>
      </c>
      <c r="Q1189" s="125"/>
      <c r="S1189" s="4" t="str">
        <f t="shared" si="259"/>
        <v/>
      </c>
      <c r="T1189" s="11" t="str">
        <f t="shared" si="257"/>
        <v/>
      </c>
      <c r="U1189" s="11">
        <f t="shared" si="260"/>
        <v>0</v>
      </c>
      <c r="V1189" s="12" t="str">
        <f t="shared" si="261"/>
        <v/>
      </c>
      <c r="X1189" s="4" t="str">
        <f t="shared" si="262"/>
        <v/>
      </c>
      <c r="Y1189" s="11" t="str">
        <f t="shared" si="263"/>
        <v/>
      </c>
      <c r="Z1189" s="11">
        <f t="shared" si="265"/>
        <v>0</v>
      </c>
      <c r="AA1189" s="12" t="str">
        <f t="shared" si="264"/>
        <v/>
      </c>
    </row>
    <row r="1190" spans="1:27" ht="30" customHeight="1">
      <c r="A1190" s="9"/>
      <c r="C1190" s="10"/>
      <c r="D1190" s="10"/>
      <c r="E1190" s="128"/>
      <c r="F1190" s="128"/>
      <c r="G1190" s="128"/>
      <c r="H1190" s="129" t="str">
        <f t="shared" si="258"/>
        <v/>
      </c>
      <c r="I1190" s="124"/>
      <c r="J1190" s="126" t="str">
        <f t="shared" si="266"/>
        <v/>
      </c>
      <c r="K1190" s="127"/>
      <c r="L1190" s="126" t="str">
        <f t="shared" si="267"/>
        <v/>
      </c>
      <c r="M1190" s="127"/>
      <c r="N1190" s="126" t="str">
        <f t="shared" si="268"/>
        <v/>
      </c>
      <c r="O1190" s="126" t="str">
        <f t="shared" si="269"/>
        <v/>
      </c>
      <c r="P1190" s="126" t="str">
        <f t="shared" si="270"/>
        <v/>
      </c>
      <c r="Q1190" s="125"/>
      <c r="S1190" s="4" t="str">
        <f t="shared" si="259"/>
        <v/>
      </c>
      <c r="T1190" s="11" t="str">
        <f t="shared" si="257"/>
        <v/>
      </c>
      <c r="U1190" s="11">
        <f t="shared" si="260"/>
        <v>0</v>
      </c>
      <c r="V1190" s="12" t="str">
        <f t="shared" si="261"/>
        <v/>
      </c>
      <c r="X1190" s="4" t="str">
        <f t="shared" si="262"/>
        <v/>
      </c>
      <c r="Y1190" s="11" t="str">
        <f t="shared" si="263"/>
        <v/>
      </c>
      <c r="Z1190" s="11">
        <f t="shared" si="265"/>
        <v>0</v>
      </c>
      <c r="AA1190" s="12" t="str">
        <f t="shared" si="264"/>
        <v/>
      </c>
    </row>
    <row r="1191" spans="1:27" ht="30" customHeight="1">
      <c r="A1191" s="9"/>
      <c r="C1191" s="10"/>
      <c r="D1191" s="10"/>
      <c r="E1191" s="128"/>
      <c r="F1191" s="128"/>
      <c r="G1191" s="128"/>
      <c r="H1191" s="129" t="str">
        <f t="shared" si="258"/>
        <v/>
      </c>
      <c r="I1191" s="124"/>
      <c r="J1191" s="126" t="str">
        <f t="shared" si="266"/>
        <v/>
      </c>
      <c r="K1191" s="127"/>
      <c r="L1191" s="126" t="str">
        <f t="shared" si="267"/>
        <v/>
      </c>
      <c r="M1191" s="127"/>
      <c r="N1191" s="126" t="str">
        <f t="shared" si="268"/>
        <v/>
      </c>
      <c r="O1191" s="126" t="str">
        <f t="shared" si="269"/>
        <v/>
      </c>
      <c r="P1191" s="126" t="str">
        <f t="shared" si="270"/>
        <v/>
      </c>
      <c r="Q1191" s="125"/>
      <c r="S1191" s="4" t="str">
        <f t="shared" si="259"/>
        <v/>
      </c>
      <c r="T1191" s="11" t="str">
        <f t="shared" si="257"/>
        <v/>
      </c>
      <c r="U1191" s="11">
        <f t="shared" si="260"/>
        <v>0</v>
      </c>
      <c r="V1191" s="12" t="str">
        <f t="shared" si="261"/>
        <v/>
      </c>
      <c r="X1191" s="4" t="str">
        <f t="shared" si="262"/>
        <v/>
      </c>
      <c r="Y1191" s="11" t="str">
        <f t="shared" si="263"/>
        <v/>
      </c>
      <c r="Z1191" s="11">
        <f t="shared" si="265"/>
        <v>0</v>
      </c>
      <c r="AA1191" s="12" t="str">
        <f t="shared" si="264"/>
        <v/>
      </c>
    </row>
    <row r="1192" spans="1:27" ht="30" customHeight="1">
      <c r="A1192" s="9"/>
      <c r="C1192" s="10"/>
      <c r="D1192" s="10"/>
      <c r="E1192" s="128"/>
      <c r="F1192" s="128"/>
      <c r="G1192" s="128"/>
      <c r="H1192" s="129" t="str">
        <f t="shared" si="258"/>
        <v/>
      </c>
      <c r="I1192" s="124"/>
      <c r="J1192" s="126" t="str">
        <f t="shared" si="266"/>
        <v/>
      </c>
      <c r="K1192" s="127"/>
      <c r="L1192" s="126" t="str">
        <f t="shared" si="267"/>
        <v/>
      </c>
      <c r="M1192" s="127"/>
      <c r="N1192" s="126" t="str">
        <f t="shared" si="268"/>
        <v/>
      </c>
      <c r="O1192" s="126" t="str">
        <f t="shared" si="269"/>
        <v/>
      </c>
      <c r="P1192" s="126" t="str">
        <f t="shared" si="270"/>
        <v/>
      </c>
      <c r="Q1192" s="125"/>
      <c r="S1192" s="4" t="str">
        <f t="shared" si="259"/>
        <v/>
      </c>
      <c r="T1192" s="11" t="str">
        <f t="shared" si="257"/>
        <v/>
      </c>
      <c r="U1192" s="11">
        <f t="shared" si="260"/>
        <v>0</v>
      </c>
      <c r="V1192" s="12" t="str">
        <f t="shared" si="261"/>
        <v/>
      </c>
      <c r="X1192" s="4" t="str">
        <f t="shared" si="262"/>
        <v/>
      </c>
      <c r="Y1192" s="11" t="str">
        <f t="shared" si="263"/>
        <v/>
      </c>
      <c r="Z1192" s="11">
        <f t="shared" si="265"/>
        <v>0</v>
      </c>
      <c r="AA1192" s="12" t="str">
        <f t="shared" si="264"/>
        <v/>
      </c>
    </row>
    <row r="1193" spans="1:27" ht="30" customHeight="1">
      <c r="A1193" s="9"/>
      <c r="C1193" s="10"/>
      <c r="D1193" s="10"/>
      <c r="E1193" s="128"/>
      <c r="F1193" s="128"/>
      <c r="G1193" s="128"/>
      <c r="H1193" s="129" t="str">
        <f t="shared" si="258"/>
        <v/>
      </c>
      <c r="I1193" s="124"/>
      <c r="J1193" s="126" t="str">
        <f t="shared" si="266"/>
        <v/>
      </c>
      <c r="K1193" s="127"/>
      <c r="L1193" s="126" t="str">
        <f t="shared" si="267"/>
        <v/>
      </c>
      <c r="M1193" s="127"/>
      <c r="N1193" s="126" t="str">
        <f t="shared" si="268"/>
        <v/>
      </c>
      <c r="O1193" s="126" t="str">
        <f t="shared" si="269"/>
        <v/>
      </c>
      <c r="P1193" s="126" t="str">
        <f t="shared" si="270"/>
        <v/>
      </c>
      <c r="Q1193" s="125"/>
      <c r="S1193" s="4" t="str">
        <f t="shared" si="259"/>
        <v/>
      </c>
      <c r="T1193" s="11" t="str">
        <f t="shared" si="257"/>
        <v/>
      </c>
      <c r="U1193" s="11">
        <f t="shared" si="260"/>
        <v>0</v>
      </c>
      <c r="V1193" s="12" t="str">
        <f t="shared" si="261"/>
        <v/>
      </c>
      <c r="X1193" s="4" t="str">
        <f t="shared" si="262"/>
        <v/>
      </c>
      <c r="Y1193" s="11" t="str">
        <f t="shared" si="263"/>
        <v/>
      </c>
      <c r="Z1193" s="11">
        <f t="shared" si="265"/>
        <v>0</v>
      </c>
      <c r="AA1193" s="12" t="str">
        <f t="shared" si="264"/>
        <v/>
      </c>
    </row>
    <row r="1194" spans="1:27" ht="30" customHeight="1">
      <c r="A1194" s="9"/>
      <c r="C1194" s="10"/>
      <c r="D1194" s="10"/>
      <c r="E1194" s="128"/>
      <c r="F1194" s="128"/>
      <c r="G1194" s="128"/>
      <c r="H1194" s="129" t="str">
        <f t="shared" si="258"/>
        <v/>
      </c>
      <c r="I1194" s="124"/>
      <c r="J1194" s="126" t="str">
        <f t="shared" si="266"/>
        <v/>
      </c>
      <c r="K1194" s="127"/>
      <c r="L1194" s="126" t="str">
        <f t="shared" si="267"/>
        <v/>
      </c>
      <c r="M1194" s="127"/>
      <c r="N1194" s="126" t="str">
        <f t="shared" si="268"/>
        <v/>
      </c>
      <c r="O1194" s="126" t="str">
        <f t="shared" si="269"/>
        <v/>
      </c>
      <c r="P1194" s="126" t="str">
        <f t="shared" si="270"/>
        <v/>
      </c>
      <c r="Q1194" s="125"/>
      <c r="S1194" s="4" t="str">
        <f t="shared" si="259"/>
        <v/>
      </c>
      <c r="T1194" s="11" t="str">
        <f t="shared" si="257"/>
        <v/>
      </c>
      <c r="U1194" s="11">
        <f t="shared" si="260"/>
        <v>0</v>
      </c>
      <c r="V1194" s="12" t="str">
        <f t="shared" si="261"/>
        <v/>
      </c>
      <c r="X1194" s="4" t="str">
        <f t="shared" si="262"/>
        <v/>
      </c>
      <c r="Y1194" s="11" t="str">
        <f t="shared" si="263"/>
        <v/>
      </c>
      <c r="Z1194" s="11">
        <f t="shared" si="265"/>
        <v>0</v>
      </c>
      <c r="AA1194" s="12" t="str">
        <f t="shared" si="264"/>
        <v/>
      </c>
    </row>
    <row r="1195" spans="1:27" ht="30" customHeight="1">
      <c r="A1195" s="9"/>
      <c r="C1195" s="10"/>
      <c r="D1195" s="10"/>
      <c r="E1195" s="128"/>
      <c r="F1195" s="128"/>
      <c r="G1195" s="128"/>
      <c r="H1195" s="129" t="str">
        <f t="shared" si="258"/>
        <v/>
      </c>
      <c r="I1195" s="124"/>
      <c r="J1195" s="126" t="str">
        <f t="shared" si="266"/>
        <v/>
      </c>
      <c r="K1195" s="127"/>
      <c r="L1195" s="126" t="str">
        <f t="shared" si="267"/>
        <v/>
      </c>
      <c r="M1195" s="127"/>
      <c r="N1195" s="126" t="str">
        <f t="shared" si="268"/>
        <v/>
      </c>
      <c r="O1195" s="126" t="str">
        <f t="shared" si="269"/>
        <v/>
      </c>
      <c r="P1195" s="126" t="str">
        <f t="shared" si="270"/>
        <v/>
      </c>
      <c r="Q1195" s="125"/>
      <c r="S1195" s="4" t="str">
        <f t="shared" si="259"/>
        <v/>
      </c>
      <c r="T1195" s="11" t="str">
        <f t="shared" si="257"/>
        <v/>
      </c>
      <c r="U1195" s="11">
        <f t="shared" si="260"/>
        <v>0</v>
      </c>
      <c r="V1195" s="12" t="str">
        <f t="shared" si="261"/>
        <v/>
      </c>
      <c r="X1195" s="4" t="str">
        <f t="shared" si="262"/>
        <v/>
      </c>
      <c r="Y1195" s="11" t="str">
        <f t="shared" si="263"/>
        <v/>
      </c>
      <c r="Z1195" s="11">
        <f t="shared" si="265"/>
        <v>0</v>
      </c>
      <c r="AA1195" s="12" t="str">
        <f t="shared" si="264"/>
        <v/>
      </c>
    </row>
    <row r="1196" spans="1:27" ht="30" customHeight="1">
      <c r="A1196" s="9"/>
      <c r="C1196" s="10"/>
      <c r="D1196" s="10"/>
      <c r="E1196" s="128"/>
      <c r="F1196" s="128"/>
      <c r="G1196" s="128"/>
      <c r="H1196" s="129" t="str">
        <f t="shared" si="258"/>
        <v/>
      </c>
      <c r="I1196" s="124"/>
      <c r="J1196" s="126" t="str">
        <f t="shared" si="266"/>
        <v/>
      </c>
      <c r="K1196" s="127"/>
      <c r="L1196" s="126" t="str">
        <f t="shared" si="267"/>
        <v/>
      </c>
      <c r="M1196" s="127"/>
      <c r="N1196" s="126" t="str">
        <f t="shared" si="268"/>
        <v/>
      </c>
      <c r="O1196" s="126" t="str">
        <f t="shared" si="269"/>
        <v/>
      </c>
      <c r="P1196" s="126" t="str">
        <f t="shared" si="270"/>
        <v/>
      </c>
      <c r="Q1196" s="125"/>
      <c r="S1196" s="4" t="str">
        <f t="shared" si="259"/>
        <v/>
      </c>
      <c r="T1196" s="11" t="str">
        <f t="shared" si="257"/>
        <v/>
      </c>
      <c r="U1196" s="11">
        <f t="shared" si="260"/>
        <v>0</v>
      </c>
      <c r="V1196" s="12" t="str">
        <f t="shared" si="261"/>
        <v/>
      </c>
      <c r="X1196" s="4" t="str">
        <f t="shared" si="262"/>
        <v/>
      </c>
      <c r="Y1196" s="11" t="str">
        <f t="shared" si="263"/>
        <v/>
      </c>
      <c r="Z1196" s="11">
        <f t="shared" si="265"/>
        <v>0</v>
      </c>
      <c r="AA1196" s="12" t="str">
        <f t="shared" si="264"/>
        <v/>
      </c>
    </row>
    <row r="1197" spans="1:27" ht="30" customHeight="1">
      <c r="A1197" s="9"/>
      <c r="C1197" s="10"/>
      <c r="D1197" s="10"/>
      <c r="E1197" s="128"/>
      <c r="F1197" s="128"/>
      <c r="G1197" s="128"/>
      <c r="H1197" s="129" t="str">
        <f t="shared" si="258"/>
        <v/>
      </c>
      <c r="I1197" s="124"/>
      <c r="J1197" s="126" t="str">
        <f t="shared" si="266"/>
        <v/>
      </c>
      <c r="K1197" s="127"/>
      <c r="L1197" s="126" t="str">
        <f t="shared" si="267"/>
        <v/>
      </c>
      <c r="M1197" s="127"/>
      <c r="N1197" s="126" t="str">
        <f t="shared" si="268"/>
        <v/>
      </c>
      <c r="O1197" s="126" t="str">
        <f t="shared" si="269"/>
        <v/>
      </c>
      <c r="P1197" s="126" t="str">
        <f t="shared" si="270"/>
        <v/>
      </c>
      <c r="Q1197" s="125"/>
      <c r="S1197" s="4" t="str">
        <f t="shared" si="259"/>
        <v/>
      </c>
      <c r="T1197" s="11" t="str">
        <f t="shared" si="257"/>
        <v/>
      </c>
      <c r="U1197" s="11">
        <f t="shared" si="260"/>
        <v>0</v>
      </c>
      <c r="V1197" s="12" t="str">
        <f t="shared" si="261"/>
        <v/>
      </c>
      <c r="X1197" s="4" t="str">
        <f t="shared" si="262"/>
        <v/>
      </c>
      <c r="Y1197" s="11" t="str">
        <f t="shared" si="263"/>
        <v/>
      </c>
      <c r="Z1197" s="11">
        <f t="shared" si="265"/>
        <v>0</v>
      </c>
      <c r="AA1197" s="12" t="str">
        <f t="shared" si="264"/>
        <v/>
      </c>
    </row>
    <row r="1198" spans="1:27" ht="30" customHeight="1">
      <c r="A1198" s="9"/>
      <c r="C1198" s="10"/>
      <c r="D1198" s="10"/>
      <c r="E1198" s="128"/>
      <c r="F1198" s="128"/>
      <c r="G1198" s="128"/>
      <c r="H1198" s="129" t="str">
        <f t="shared" si="258"/>
        <v/>
      </c>
      <c r="I1198" s="124"/>
      <c r="J1198" s="126" t="str">
        <f t="shared" si="266"/>
        <v/>
      </c>
      <c r="K1198" s="127"/>
      <c r="L1198" s="126" t="str">
        <f t="shared" si="267"/>
        <v/>
      </c>
      <c r="M1198" s="127"/>
      <c r="N1198" s="126" t="str">
        <f t="shared" si="268"/>
        <v/>
      </c>
      <c r="O1198" s="126" t="str">
        <f t="shared" si="269"/>
        <v/>
      </c>
      <c r="P1198" s="126" t="str">
        <f t="shared" si="270"/>
        <v/>
      </c>
      <c r="Q1198" s="125"/>
      <c r="S1198" s="4" t="str">
        <f t="shared" si="259"/>
        <v/>
      </c>
      <c r="T1198" s="11" t="str">
        <f t="shared" si="257"/>
        <v/>
      </c>
      <c r="U1198" s="11">
        <f t="shared" si="260"/>
        <v>0</v>
      </c>
      <c r="V1198" s="12" t="str">
        <f t="shared" si="261"/>
        <v/>
      </c>
      <c r="X1198" s="4" t="str">
        <f t="shared" si="262"/>
        <v/>
      </c>
      <c r="Y1198" s="11" t="str">
        <f t="shared" si="263"/>
        <v/>
      </c>
      <c r="Z1198" s="11">
        <f t="shared" si="265"/>
        <v>0</v>
      </c>
      <c r="AA1198" s="12" t="str">
        <f t="shared" si="264"/>
        <v/>
      </c>
    </row>
    <row r="1199" spans="1:27" ht="30" customHeight="1">
      <c r="A1199" s="9"/>
      <c r="C1199" s="10"/>
      <c r="D1199" s="10"/>
      <c r="E1199" s="128"/>
      <c r="F1199" s="128"/>
      <c r="G1199" s="128"/>
      <c r="H1199" s="129" t="str">
        <f t="shared" si="258"/>
        <v/>
      </c>
      <c r="I1199" s="124"/>
      <c r="J1199" s="126" t="str">
        <f t="shared" si="266"/>
        <v/>
      </c>
      <c r="K1199" s="127"/>
      <c r="L1199" s="126" t="str">
        <f t="shared" si="267"/>
        <v/>
      </c>
      <c r="M1199" s="127"/>
      <c r="N1199" s="126" t="str">
        <f t="shared" si="268"/>
        <v/>
      </c>
      <c r="O1199" s="126" t="str">
        <f t="shared" si="269"/>
        <v/>
      </c>
      <c r="P1199" s="126" t="str">
        <f t="shared" si="270"/>
        <v/>
      </c>
      <c r="Q1199" s="125"/>
      <c r="S1199" s="4" t="str">
        <f t="shared" si="259"/>
        <v/>
      </c>
      <c r="T1199" s="11" t="str">
        <f t="shared" si="257"/>
        <v/>
      </c>
      <c r="U1199" s="11">
        <f t="shared" si="260"/>
        <v>0</v>
      </c>
      <c r="V1199" s="12" t="str">
        <f t="shared" si="261"/>
        <v/>
      </c>
      <c r="X1199" s="4" t="str">
        <f t="shared" si="262"/>
        <v/>
      </c>
      <c r="Y1199" s="11" t="str">
        <f t="shared" si="263"/>
        <v/>
      </c>
      <c r="Z1199" s="11">
        <f t="shared" si="265"/>
        <v>0</v>
      </c>
      <c r="AA1199" s="12" t="str">
        <f t="shared" si="264"/>
        <v/>
      </c>
    </row>
    <row r="1200" spans="1:27" ht="30" customHeight="1">
      <c r="A1200" s="9"/>
      <c r="C1200" s="10"/>
      <c r="D1200" s="10"/>
      <c r="E1200" s="128"/>
      <c r="F1200" s="128"/>
      <c r="G1200" s="128"/>
      <c r="H1200" s="129" t="str">
        <f t="shared" si="258"/>
        <v/>
      </c>
      <c r="I1200" s="124"/>
      <c r="J1200" s="126" t="str">
        <f t="shared" si="266"/>
        <v/>
      </c>
      <c r="K1200" s="127"/>
      <c r="L1200" s="126" t="str">
        <f t="shared" si="267"/>
        <v/>
      </c>
      <c r="M1200" s="127"/>
      <c r="N1200" s="126" t="str">
        <f t="shared" si="268"/>
        <v/>
      </c>
      <c r="O1200" s="126" t="str">
        <f t="shared" si="269"/>
        <v/>
      </c>
      <c r="P1200" s="126" t="str">
        <f t="shared" si="270"/>
        <v/>
      </c>
      <c r="Q1200" s="125"/>
      <c r="S1200" s="4" t="str">
        <f t="shared" si="259"/>
        <v/>
      </c>
      <c r="T1200" s="11" t="str">
        <f t="shared" si="257"/>
        <v/>
      </c>
      <c r="U1200" s="11">
        <f t="shared" si="260"/>
        <v>0</v>
      </c>
      <c r="V1200" s="12" t="str">
        <f t="shared" si="261"/>
        <v/>
      </c>
      <c r="X1200" s="4" t="str">
        <f t="shared" si="262"/>
        <v/>
      </c>
      <c r="Y1200" s="11" t="str">
        <f t="shared" si="263"/>
        <v/>
      </c>
      <c r="Z1200" s="11">
        <f t="shared" si="265"/>
        <v>0</v>
      </c>
      <c r="AA1200" s="12" t="str">
        <f t="shared" si="264"/>
        <v/>
      </c>
    </row>
    <row r="1201" spans="1:27" ht="30" customHeight="1">
      <c r="A1201" s="9"/>
      <c r="C1201" s="10"/>
      <c r="D1201" s="10"/>
      <c r="E1201" s="128"/>
      <c r="F1201" s="128"/>
      <c r="G1201" s="128"/>
      <c r="H1201" s="129" t="str">
        <f t="shared" si="258"/>
        <v/>
      </c>
      <c r="I1201" s="124"/>
      <c r="J1201" s="126" t="str">
        <f t="shared" si="266"/>
        <v/>
      </c>
      <c r="K1201" s="127"/>
      <c r="L1201" s="126" t="str">
        <f t="shared" si="267"/>
        <v/>
      </c>
      <c r="M1201" s="127"/>
      <c r="N1201" s="126" t="str">
        <f t="shared" si="268"/>
        <v/>
      </c>
      <c r="O1201" s="126" t="str">
        <f t="shared" si="269"/>
        <v/>
      </c>
      <c r="P1201" s="126" t="str">
        <f t="shared" si="270"/>
        <v/>
      </c>
      <c r="Q1201" s="125"/>
      <c r="S1201" s="4" t="str">
        <f t="shared" si="259"/>
        <v/>
      </c>
      <c r="T1201" s="11" t="str">
        <f t="shared" si="257"/>
        <v/>
      </c>
      <c r="U1201" s="11">
        <f t="shared" si="260"/>
        <v>0</v>
      </c>
      <c r="V1201" s="12" t="str">
        <f t="shared" si="261"/>
        <v/>
      </c>
      <c r="X1201" s="4" t="str">
        <f t="shared" si="262"/>
        <v/>
      </c>
      <c r="Y1201" s="11" t="str">
        <f t="shared" si="263"/>
        <v/>
      </c>
      <c r="Z1201" s="11">
        <f t="shared" si="265"/>
        <v>0</v>
      </c>
      <c r="AA1201" s="12" t="str">
        <f t="shared" si="264"/>
        <v/>
      </c>
    </row>
    <row r="1202" spans="1:27" ht="30" customHeight="1">
      <c r="A1202" s="9"/>
      <c r="C1202" s="10"/>
      <c r="D1202" s="10"/>
      <c r="E1202" s="128"/>
      <c r="F1202" s="128"/>
      <c r="G1202" s="128"/>
      <c r="H1202" s="129" t="str">
        <f t="shared" si="258"/>
        <v/>
      </c>
      <c r="I1202" s="124"/>
      <c r="J1202" s="126" t="str">
        <f t="shared" si="266"/>
        <v/>
      </c>
      <c r="K1202" s="127"/>
      <c r="L1202" s="126" t="str">
        <f t="shared" si="267"/>
        <v/>
      </c>
      <c r="M1202" s="127"/>
      <c r="N1202" s="126" t="str">
        <f t="shared" si="268"/>
        <v/>
      </c>
      <c r="O1202" s="126" t="str">
        <f t="shared" si="269"/>
        <v/>
      </c>
      <c r="P1202" s="126" t="str">
        <f t="shared" si="270"/>
        <v/>
      </c>
      <c r="Q1202" s="125"/>
      <c r="S1202" s="4" t="str">
        <f t="shared" si="259"/>
        <v/>
      </c>
      <c r="T1202" s="11" t="str">
        <f t="shared" si="257"/>
        <v/>
      </c>
      <c r="U1202" s="11">
        <f t="shared" si="260"/>
        <v>0</v>
      </c>
      <c r="V1202" s="12" t="str">
        <f t="shared" si="261"/>
        <v/>
      </c>
      <c r="X1202" s="4" t="str">
        <f t="shared" si="262"/>
        <v/>
      </c>
      <c r="Y1202" s="11" t="str">
        <f t="shared" si="263"/>
        <v/>
      </c>
      <c r="Z1202" s="11">
        <f t="shared" si="265"/>
        <v>0</v>
      </c>
      <c r="AA1202" s="12" t="str">
        <f t="shared" si="264"/>
        <v/>
      </c>
    </row>
    <row r="1203" spans="1:27" ht="30" customHeight="1">
      <c r="A1203" s="9"/>
      <c r="C1203" s="10"/>
      <c r="D1203" s="10"/>
      <c r="E1203" s="128"/>
      <c r="F1203" s="128"/>
      <c r="G1203" s="128"/>
      <c r="H1203" s="129" t="str">
        <f t="shared" si="258"/>
        <v/>
      </c>
      <c r="I1203" s="124"/>
      <c r="J1203" s="126" t="str">
        <f t="shared" si="266"/>
        <v/>
      </c>
      <c r="K1203" s="127"/>
      <c r="L1203" s="126" t="str">
        <f t="shared" si="267"/>
        <v/>
      </c>
      <c r="M1203" s="127"/>
      <c r="N1203" s="126" t="str">
        <f t="shared" si="268"/>
        <v/>
      </c>
      <c r="O1203" s="126" t="str">
        <f t="shared" si="269"/>
        <v/>
      </c>
      <c r="P1203" s="126" t="str">
        <f t="shared" si="270"/>
        <v/>
      </c>
      <c r="Q1203" s="125"/>
      <c r="S1203" s="4" t="str">
        <f t="shared" si="259"/>
        <v/>
      </c>
      <c r="T1203" s="11" t="str">
        <f t="shared" si="257"/>
        <v/>
      </c>
      <c r="U1203" s="11">
        <f t="shared" si="260"/>
        <v>0</v>
      </c>
      <c r="V1203" s="12" t="str">
        <f t="shared" si="261"/>
        <v/>
      </c>
      <c r="X1203" s="4" t="str">
        <f t="shared" si="262"/>
        <v/>
      </c>
      <c r="Y1203" s="11" t="str">
        <f t="shared" si="263"/>
        <v/>
      </c>
      <c r="Z1203" s="11">
        <f t="shared" si="265"/>
        <v>0</v>
      </c>
      <c r="AA1203" s="12" t="str">
        <f t="shared" si="264"/>
        <v/>
      </c>
    </row>
    <row r="1204" spans="1:27" ht="30" customHeight="1">
      <c r="A1204" s="9"/>
      <c r="C1204" s="10"/>
      <c r="D1204" s="10"/>
      <c r="E1204" s="128"/>
      <c r="F1204" s="128"/>
      <c r="G1204" s="128"/>
      <c r="H1204" s="129" t="str">
        <f t="shared" si="258"/>
        <v/>
      </c>
      <c r="I1204" s="124"/>
      <c r="J1204" s="126" t="str">
        <f t="shared" si="266"/>
        <v/>
      </c>
      <c r="K1204" s="127"/>
      <c r="L1204" s="126" t="str">
        <f t="shared" si="267"/>
        <v/>
      </c>
      <c r="M1204" s="127"/>
      <c r="N1204" s="126" t="str">
        <f t="shared" si="268"/>
        <v/>
      </c>
      <c r="O1204" s="126" t="str">
        <f t="shared" si="269"/>
        <v/>
      </c>
      <c r="P1204" s="126" t="str">
        <f t="shared" si="270"/>
        <v/>
      </c>
      <c r="Q1204" s="125"/>
      <c r="S1204" s="4" t="str">
        <f t="shared" si="259"/>
        <v/>
      </c>
      <c r="T1204" s="11" t="str">
        <f t="shared" si="257"/>
        <v/>
      </c>
      <c r="U1204" s="11">
        <f t="shared" si="260"/>
        <v>0</v>
      </c>
      <c r="V1204" s="12" t="str">
        <f t="shared" si="261"/>
        <v/>
      </c>
      <c r="X1204" s="4" t="str">
        <f t="shared" si="262"/>
        <v/>
      </c>
      <c r="Y1204" s="11" t="str">
        <f t="shared" si="263"/>
        <v/>
      </c>
      <c r="Z1204" s="11">
        <f t="shared" si="265"/>
        <v>0</v>
      </c>
      <c r="AA1204" s="12" t="str">
        <f t="shared" si="264"/>
        <v/>
      </c>
    </row>
    <row r="1205" spans="1:27" ht="30" customHeight="1">
      <c r="A1205" s="9"/>
      <c r="C1205" s="10"/>
      <c r="D1205" s="10"/>
      <c r="E1205" s="128"/>
      <c r="F1205" s="128"/>
      <c r="G1205" s="128"/>
      <c r="H1205" s="129" t="str">
        <f t="shared" si="258"/>
        <v/>
      </c>
      <c r="I1205" s="124"/>
      <c r="J1205" s="126" t="str">
        <f t="shared" si="266"/>
        <v/>
      </c>
      <c r="K1205" s="127"/>
      <c r="L1205" s="126" t="str">
        <f t="shared" si="267"/>
        <v/>
      </c>
      <c r="M1205" s="127"/>
      <c r="N1205" s="126" t="str">
        <f t="shared" si="268"/>
        <v/>
      </c>
      <c r="O1205" s="126" t="str">
        <f t="shared" si="269"/>
        <v/>
      </c>
      <c r="P1205" s="126" t="str">
        <f t="shared" si="270"/>
        <v/>
      </c>
      <c r="Q1205" s="125"/>
      <c r="S1205" s="4" t="str">
        <f t="shared" si="259"/>
        <v/>
      </c>
      <c r="T1205" s="11" t="str">
        <f t="shared" si="257"/>
        <v/>
      </c>
      <c r="U1205" s="11">
        <f t="shared" si="260"/>
        <v>0</v>
      </c>
      <c r="V1205" s="12" t="str">
        <f t="shared" si="261"/>
        <v/>
      </c>
      <c r="X1205" s="4" t="str">
        <f t="shared" si="262"/>
        <v/>
      </c>
      <c r="Y1205" s="11" t="str">
        <f t="shared" si="263"/>
        <v/>
      </c>
      <c r="Z1205" s="11">
        <f t="shared" si="265"/>
        <v>0</v>
      </c>
      <c r="AA1205" s="12" t="str">
        <f t="shared" si="264"/>
        <v/>
      </c>
    </row>
    <row r="1206" spans="1:27" ht="30" customHeight="1">
      <c r="A1206" s="9"/>
      <c r="C1206" s="10"/>
      <c r="D1206" s="10"/>
      <c r="E1206" s="128"/>
      <c r="F1206" s="128"/>
      <c r="G1206" s="128"/>
      <c r="H1206" s="129" t="str">
        <f t="shared" si="258"/>
        <v/>
      </c>
      <c r="I1206" s="124"/>
      <c r="J1206" s="126" t="str">
        <f t="shared" si="266"/>
        <v/>
      </c>
      <c r="K1206" s="127"/>
      <c r="L1206" s="126" t="str">
        <f t="shared" si="267"/>
        <v/>
      </c>
      <c r="M1206" s="127"/>
      <c r="N1206" s="126" t="str">
        <f t="shared" si="268"/>
        <v/>
      </c>
      <c r="O1206" s="126" t="str">
        <f t="shared" si="269"/>
        <v/>
      </c>
      <c r="P1206" s="126" t="str">
        <f t="shared" si="270"/>
        <v/>
      </c>
      <c r="Q1206" s="125"/>
      <c r="S1206" s="4" t="str">
        <f t="shared" si="259"/>
        <v/>
      </c>
      <c r="T1206" s="11" t="str">
        <f t="shared" si="257"/>
        <v/>
      </c>
      <c r="U1206" s="11">
        <f t="shared" si="260"/>
        <v>0</v>
      </c>
      <c r="V1206" s="12" t="str">
        <f t="shared" si="261"/>
        <v/>
      </c>
      <c r="X1206" s="4" t="str">
        <f t="shared" si="262"/>
        <v/>
      </c>
      <c r="Y1206" s="11" t="str">
        <f t="shared" si="263"/>
        <v/>
      </c>
      <c r="Z1206" s="11">
        <f t="shared" si="265"/>
        <v>0</v>
      </c>
      <c r="AA1206" s="12" t="str">
        <f t="shared" si="264"/>
        <v/>
      </c>
    </row>
    <row r="1207" spans="1:27" ht="30" customHeight="1">
      <c r="A1207" s="9"/>
      <c r="C1207" s="10"/>
      <c r="D1207" s="10"/>
      <c r="E1207" s="128"/>
      <c r="F1207" s="128"/>
      <c r="G1207" s="128"/>
      <c r="H1207" s="129" t="str">
        <f t="shared" si="258"/>
        <v/>
      </c>
      <c r="I1207" s="124"/>
      <c r="J1207" s="126" t="str">
        <f t="shared" si="266"/>
        <v/>
      </c>
      <c r="K1207" s="127"/>
      <c r="L1207" s="126" t="str">
        <f t="shared" si="267"/>
        <v/>
      </c>
      <c r="M1207" s="127"/>
      <c r="N1207" s="126" t="str">
        <f t="shared" si="268"/>
        <v/>
      </c>
      <c r="O1207" s="126" t="str">
        <f t="shared" si="269"/>
        <v/>
      </c>
      <c r="P1207" s="126" t="str">
        <f t="shared" si="270"/>
        <v/>
      </c>
      <c r="Q1207" s="125"/>
      <c r="S1207" s="4" t="str">
        <f t="shared" si="259"/>
        <v/>
      </c>
      <c r="T1207" s="11" t="str">
        <f t="shared" si="257"/>
        <v/>
      </c>
      <c r="U1207" s="11">
        <f t="shared" si="260"/>
        <v>0</v>
      </c>
      <c r="V1207" s="12" t="str">
        <f t="shared" si="261"/>
        <v/>
      </c>
      <c r="X1207" s="4" t="str">
        <f t="shared" si="262"/>
        <v/>
      </c>
      <c r="Y1207" s="11" t="str">
        <f t="shared" si="263"/>
        <v/>
      </c>
      <c r="Z1207" s="11">
        <f t="shared" si="265"/>
        <v>0</v>
      </c>
      <c r="AA1207" s="12" t="str">
        <f t="shared" si="264"/>
        <v/>
      </c>
    </row>
    <row r="1208" spans="1:27" ht="30" customHeight="1">
      <c r="A1208" s="9"/>
      <c r="C1208" s="10"/>
      <c r="D1208" s="10"/>
      <c r="E1208" s="128"/>
      <c r="F1208" s="128"/>
      <c r="G1208" s="128"/>
      <c r="H1208" s="129" t="str">
        <f t="shared" si="258"/>
        <v/>
      </c>
      <c r="I1208" s="124"/>
      <c r="J1208" s="126" t="str">
        <f t="shared" si="266"/>
        <v/>
      </c>
      <c r="K1208" s="127"/>
      <c r="L1208" s="126" t="str">
        <f t="shared" si="267"/>
        <v/>
      </c>
      <c r="M1208" s="127"/>
      <c r="N1208" s="126" t="str">
        <f t="shared" si="268"/>
        <v/>
      </c>
      <c r="O1208" s="126" t="str">
        <f t="shared" si="269"/>
        <v/>
      </c>
      <c r="P1208" s="126" t="str">
        <f t="shared" si="270"/>
        <v/>
      </c>
      <c r="Q1208" s="125"/>
      <c r="S1208" s="4" t="str">
        <f t="shared" si="259"/>
        <v/>
      </c>
      <c r="T1208" s="11" t="str">
        <f t="shared" si="257"/>
        <v/>
      </c>
      <c r="U1208" s="11">
        <f t="shared" si="260"/>
        <v>0</v>
      </c>
      <c r="V1208" s="12" t="str">
        <f t="shared" si="261"/>
        <v/>
      </c>
      <c r="X1208" s="4" t="str">
        <f t="shared" si="262"/>
        <v/>
      </c>
      <c r="Y1208" s="11" t="str">
        <f t="shared" si="263"/>
        <v/>
      </c>
      <c r="Z1208" s="11">
        <f t="shared" si="265"/>
        <v>0</v>
      </c>
      <c r="AA1208" s="12" t="str">
        <f t="shared" si="264"/>
        <v/>
      </c>
    </row>
    <row r="1209" spans="1:27" ht="30" customHeight="1">
      <c r="A1209" s="9"/>
      <c r="C1209" s="10"/>
      <c r="D1209" s="10"/>
      <c r="E1209" s="128"/>
      <c r="F1209" s="128"/>
      <c r="G1209" s="128"/>
      <c r="H1209" s="129" t="str">
        <f t="shared" si="258"/>
        <v/>
      </c>
      <c r="I1209" s="124"/>
      <c r="J1209" s="126" t="str">
        <f t="shared" si="266"/>
        <v/>
      </c>
      <c r="K1209" s="127"/>
      <c r="L1209" s="126" t="str">
        <f t="shared" si="267"/>
        <v/>
      </c>
      <c r="M1209" s="127"/>
      <c r="N1209" s="126" t="str">
        <f t="shared" si="268"/>
        <v/>
      </c>
      <c r="O1209" s="126" t="str">
        <f t="shared" si="269"/>
        <v/>
      </c>
      <c r="P1209" s="126" t="str">
        <f t="shared" si="270"/>
        <v/>
      </c>
      <c r="Q1209" s="125"/>
      <c r="S1209" s="4" t="str">
        <f t="shared" si="259"/>
        <v/>
      </c>
      <c r="T1209" s="11" t="str">
        <f t="shared" si="257"/>
        <v/>
      </c>
      <c r="U1209" s="11">
        <f t="shared" si="260"/>
        <v>0</v>
      </c>
      <c r="V1209" s="12" t="str">
        <f t="shared" si="261"/>
        <v/>
      </c>
      <c r="X1209" s="4" t="str">
        <f t="shared" si="262"/>
        <v/>
      </c>
      <c r="Y1209" s="11" t="str">
        <f t="shared" si="263"/>
        <v/>
      </c>
      <c r="Z1209" s="11">
        <f t="shared" si="265"/>
        <v>0</v>
      </c>
      <c r="AA1209" s="12" t="str">
        <f t="shared" si="264"/>
        <v/>
      </c>
    </row>
    <row r="1210" spans="1:27" ht="30" customHeight="1">
      <c r="A1210" s="9"/>
      <c r="C1210" s="10"/>
      <c r="D1210" s="10"/>
      <c r="E1210" s="128"/>
      <c r="F1210" s="128"/>
      <c r="G1210" s="128"/>
      <c r="H1210" s="129" t="str">
        <f t="shared" si="258"/>
        <v/>
      </c>
      <c r="I1210" s="124"/>
      <c r="J1210" s="126" t="str">
        <f t="shared" si="266"/>
        <v/>
      </c>
      <c r="K1210" s="127"/>
      <c r="L1210" s="126" t="str">
        <f t="shared" si="267"/>
        <v/>
      </c>
      <c r="M1210" s="127"/>
      <c r="N1210" s="126" t="str">
        <f t="shared" si="268"/>
        <v/>
      </c>
      <c r="O1210" s="126" t="str">
        <f t="shared" si="269"/>
        <v/>
      </c>
      <c r="P1210" s="126" t="str">
        <f t="shared" si="270"/>
        <v/>
      </c>
      <c r="Q1210" s="125"/>
      <c r="S1210" s="4" t="str">
        <f t="shared" si="259"/>
        <v/>
      </c>
      <c r="T1210" s="11" t="str">
        <f t="shared" si="257"/>
        <v/>
      </c>
      <c r="U1210" s="11">
        <f t="shared" si="260"/>
        <v>0</v>
      </c>
      <c r="V1210" s="12" t="str">
        <f t="shared" si="261"/>
        <v/>
      </c>
      <c r="X1210" s="4" t="str">
        <f t="shared" si="262"/>
        <v/>
      </c>
      <c r="Y1210" s="11" t="str">
        <f t="shared" si="263"/>
        <v/>
      </c>
      <c r="Z1210" s="11">
        <f t="shared" si="265"/>
        <v>0</v>
      </c>
      <c r="AA1210" s="12" t="str">
        <f t="shared" si="264"/>
        <v/>
      </c>
    </row>
    <row r="1211" spans="1:27" ht="30" customHeight="1">
      <c r="A1211" s="9"/>
      <c r="C1211" s="10"/>
      <c r="D1211" s="10"/>
      <c r="E1211" s="128"/>
      <c r="F1211" s="128"/>
      <c r="G1211" s="128"/>
      <c r="H1211" s="129" t="str">
        <f t="shared" si="258"/>
        <v/>
      </c>
      <c r="I1211" s="124"/>
      <c r="J1211" s="126" t="str">
        <f t="shared" si="266"/>
        <v/>
      </c>
      <c r="K1211" s="127"/>
      <c r="L1211" s="126" t="str">
        <f t="shared" si="267"/>
        <v/>
      </c>
      <c r="M1211" s="127"/>
      <c r="N1211" s="126" t="str">
        <f t="shared" si="268"/>
        <v/>
      </c>
      <c r="O1211" s="126" t="str">
        <f t="shared" si="269"/>
        <v/>
      </c>
      <c r="P1211" s="126" t="str">
        <f t="shared" si="270"/>
        <v/>
      </c>
      <c r="Q1211" s="125"/>
      <c r="S1211" s="4" t="str">
        <f t="shared" si="259"/>
        <v/>
      </c>
      <c r="T1211" s="11" t="str">
        <f t="shared" si="257"/>
        <v/>
      </c>
      <c r="U1211" s="11">
        <f t="shared" si="260"/>
        <v>0</v>
      </c>
      <c r="V1211" s="12" t="str">
        <f t="shared" si="261"/>
        <v/>
      </c>
      <c r="X1211" s="4" t="str">
        <f t="shared" si="262"/>
        <v/>
      </c>
      <c r="Y1211" s="11" t="str">
        <f t="shared" si="263"/>
        <v/>
      </c>
      <c r="Z1211" s="11">
        <f t="shared" si="265"/>
        <v>0</v>
      </c>
      <c r="AA1211" s="12" t="str">
        <f t="shared" si="264"/>
        <v/>
      </c>
    </row>
    <row r="1212" spans="1:27" ht="30" customHeight="1">
      <c r="A1212" s="9"/>
      <c r="C1212" s="10"/>
      <c r="D1212" s="10"/>
      <c r="E1212" s="128"/>
      <c r="F1212" s="128"/>
      <c r="G1212" s="128"/>
      <c r="H1212" s="129" t="str">
        <f t="shared" si="258"/>
        <v/>
      </c>
      <c r="I1212" s="124"/>
      <c r="J1212" s="126" t="str">
        <f t="shared" si="266"/>
        <v/>
      </c>
      <c r="K1212" s="127"/>
      <c r="L1212" s="126" t="str">
        <f t="shared" si="267"/>
        <v/>
      </c>
      <c r="M1212" s="127"/>
      <c r="N1212" s="126" t="str">
        <f t="shared" si="268"/>
        <v/>
      </c>
      <c r="O1212" s="126" t="str">
        <f t="shared" si="269"/>
        <v/>
      </c>
      <c r="P1212" s="126" t="str">
        <f t="shared" si="270"/>
        <v/>
      </c>
      <c r="Q1212" s="125"/>
      <c r="S1212" s="4" t="str">
        <f t="shared" si="259"/>
        <v/>
      </c>
      <c r="T1212" s="11" t="str">
        <f t="shared" si="257"/>
        <v/>
      </c>
      <c r="U1212" s="11">
        <f t="shared" si="260"/>
        <v>0</v>
      </c>
      <c r="V1212" s="12" t="str">
        <f t="shared" si="261"/>
        <v/>
      </c>
      <c r="X1212" s="4" t="str">
        <f t="shared" si="262"/>
        <v/>
      </c>
      <c r="Y1212" s="11" t="str">
        <f t="shared" si="263"/>
        <v/>
      </c>
      <c r="Z1212" s="11">
        <f t="shared" si="265"/>
        <v>0</v>
      </c>
      <c r="AA1212" s="12" t="str">
        <f t="shared" si="264"/>
        <v/>
      </c>
    </row>
    <row r="1213" spans="1:27" ht="30" customHeight="1">
      <c r="A1213" s="9"/>
      <c r="C1213" s="10"/>
      <c r="D1213" s="10"/>
      <c r="E1213" s="128"/>
      <c r="F1213" s="128"/>
      <c r="G1213" s="128"/>
      <c r="H1213" s="129" t="str">
        <f t="shared" si="258"/>
        <v/>
      </c>
      <c r="I1213" s="124"/>
      <c r="J1213" s="126" t="str">
        <f t="shared" si="266"/>
        <v/>
      </c>
      <c r="K1213" s="127"/>
      <c r="L1213" s="126" t="str">
        <f t="shared" si="267"/>
        <v/>
      </c>
      <c r="M1213" s="127"/>
      <c r="N1213" s="126" t="str">
        <f t="shared" si="268"/>
        <v/>
      </c>
      <c r="O1213" s="126" t="str">
        <f t="shared" si="269"/>
        <v/>
      </c>
      <c r="P1213" s="126" t="str">
        <f t="shared" si="270"/>
        <v/>
      </c>
      <c r="Q1213" s="125"/>
      <c r="S1213" s="4" t="str">
        <f t="shared" si="259"/>
        <v/>
      </c>
      <c r="T1213" s="11" t="str">
        <f t="shared" si="257"/>
        <v/>
      </c>
      <c r="U1213" s="11">
        <f t="shared" si="260"/>
        <v>0</v>
      </c>
      <c r="V1213" s="12" t="str">
        <f t="shared" si="261"/>
        <v/>
      </c>
      <c r="X1213" s="4" t="str">
        <f t="shared" si="262"/>
        <v/>
      </c>
      <c r="Y1213" s="11" t="str">
        <f t="shared" si="263"/>
        <v/>
      </c>
      <c r="Z1213" s="11">
        <f t="shared" si="265"/>
        <v>0</v>
      </c>
      <c r="AA1213" s="12" t="str">
        <f t="shared" si="264"/>
        <v/>
      </c>
    </row>
    <row r="1214" spans="1:27" ht="30" customHeight="1">
      <c r="A1214" s="9"/>
      <c r="C1214" s="10"/>
      <c r="D1214" s="10"/>
      <c r="E1214" s="128"/>
      <c r="F1214" s="128"/>
      <c r="G1214" s="128"/>
      <c r="H1214" s="129" t="str">
        <f t="shared" si="258"/>
        <v/>
      </c>
      <c r="I1214" s="124"/>
      <c r="J1214" s="126" t="str">
        <f t="shared" si="266"/>
        <v/>
      </c>
      <c r="K1214" s="127"/>
      <c r="L1214" s="126" t="str">
        <f t="shared" si="267"/>
        <v/>
      </c>
      <c r="M1214" s="127"/>
      <c r="N1214" s="126" t="str">
        <f t="shared" si="268"/>
        <v/>
      </c>
      <c r="O1214" s="126" t="str">
        <f t="shared" si="269"/>
        <v/>
      </c>
      <c r="P1214" s="126" t="str">
        <f t="shared" si="270"/>
        <v/>
      </c>
      <c r="Q1214" s="125"/>
      <c r="S1214" s="4" t="str">
        <f t="shared" si="259"/>
        <v/>
      </c>
      <c r="T1214" s="11" t="str">
        <f t="shared" si="257"/>
        <v/>
      </c>
      <c r="U1214" s="11">
        <f t="shared" si="260"/>
        <v>0</v>
      </c>
      <c r="V1214" s="12" t="str">
        <f t="shared" si="261"/>
        <v/>
      </c>
      <c r="X1214" s="4" t="str">
        <f t="shared" si="262"/>
        <v/>
      </c>
      <c r="Y1214" s="11" t="str">
        <f t="shared" si="263"/>
        <v/>
      </c>
      <c r="Z1214" s="11">
        <f t="shared" si="265"/>
        <v>0</v>
      </c>
      <c r="AA1214" s="12" t="str">
        <f t="shared" si="264"/>
        <v/>
      </c>
    </row>
    <row r="1215" spans="1:27" ht="30" customHeight="1">
      <c r="A1215" s="9"/>
      <c r="C1215" s="10"/>
      <c r="D1215" s="10"/>
      <c r="E1215" s="128"/>
      <c r="F1215" s="128"/>
      <c r="G1215" s="128"/>
      <c r="H1215" s="129" t="str">
        <f t="shared" si="258"/>
        <v/>
      </c>
      <c r="I1215" s="124"/>
      <c r="J1215" s="126" t="str">
        <f t="shared" si="266"/>
        <v/>
      </c>
      <c r="K1215" s="127"/>
      <c r="L1215" s="126" t="str">
        <f t="shared" si="267"/>
        <v/>
      </c>
      <c r="M1215" s="127"/>
      <c r="N1215" s="126" t="str">
        <f t="shared" si="268"/>
        <v/>
      </c>
      <c r="O1215" s="126" t="str">
        <f t="shared" si="269"/>
        <v/>
      </c>
      <c r="P1215" s="126" t="str">
        <f t="shared" si="270"/>
        <v/>
      </c>
      <c r="Q1215" s="125"/>
      <c r="S1215" s="4" t="str">
        <f t="shared" si="259"/>
        <v/>
      </c>
      <c r="T1215" s="11" t="str">
        <f t="shared" si="257"/>
        <v/>
      </c>
      <c r="U1215" s="11">
        <f t="shared" si="260"/>
        <v>0</v>
      </c>
      <c r="V1215" s="12" t="str">
        <f t="shared" si="261"/>
        <v/>
      </c>
      <c r="X1215" s="4" t="str">
        <f t="shared" si="262"/>
        <v/>
      </c>
      <c r="Y1215" s="11" t="str">
        <f t="shared" si="263"/>
        <v/>
      </c>
      <c r="Z1215" s="11">
        <f t="shared" si="265"/>
        <v>0</v>
      </c>
      <c r="AA1215" s="12" t="str">
        <f t="shared" si="264"/>
        <v/>
      </c>
    </row>
    <row r="1216" spans="1:27" ht="30" customHeight="1">
      <c r="A1216" s="9"/>
      <c r="C1216" s="10"/>
      <c r="D1216" s="10"/>
      <c r="E1216" s="128"/>
      <c r="F1216" s="128"/>
      <c r="G1216" s="128"/>
      <c r="H1216" s="129" t="str">
        <f t="shared" si="258"/>
        <v/>
      </c>
      <c r="I1216" s="124"/>
      <c r="J1216" s="126" t="str">
        <f t="shared" si="266"/>
        <v/>
      </c>
      <c r="K1216" s="127"/>
      <c r="L1216" s="126" t="str">
        <f t="shared" si="267"/>
        <v/>
      </c>
      <c r="M1216" s="127"/>
      <c r="N1216" s="126" t="str">
        <f t="shared" si="268"/>
        <v/>
      </c>
      <c r="O1216" s="126" t="str">
        <f t="shared" si="269"/>
        <v/>
      </c>
      <c r="P1216" s="126" t="str">
        <f t="shared" si="270"/>
        <v/>
      </c>
      <c r="Q1216" s="125"/>
      <c r="S1216" s="4" t="str">
        <f t="shared" si="259"/>
        <v/>
      </c>
      <c r="T1216" s="11" t="str">
        <f t="shared" si="257"/>
        <v/>
      </c>
      <c r="U1216" s="11">
        <f t="shared" si="260"/>
        <v>0</v>
      </c>
      <c r="V1216" s="12" t="str">
        <f t="shared" si="261"/>
        <v/>
      </c>
      <c r="X1216" s="4" t="str">
        <f t="shared" si="262"/>
        <v/>
      </c>
      <c r="Y1216" s="11" t="str">
        <f t="shared" si="263"/>
        <v/>
      </c>
      <c r="Z1216" s="11">
        <f t="shared" si="265"/>
        <v>0</v>
      </c>
      <c r="AA1216" s="12" t="str">
        <f t="shared" si="264"/>
        <v/>
      </c>
    </row>
    <row r="1217" spans="1:27" ht="30" customHeight="1">
      <c r="A1217" s="9"/>
      <c r="C1217" s="10"/>
      <c r="D1217" s="10"/>
      <c r="E1217" s="128"/>
      <c r="F1217" s="128"/>
      <c r="G1217" s="128"/>
      <c r="H1217" s="129" t="str">
        <f t="shared" si="258"/>
        <v/>
      </c>
      <c r="I1217" s="124"/>
      <c r="J1217" s="126" t="str">
        <f t="shared" si="266"/>
        <v/>
      </c>
      <c r="K1217" s="127"/>
      <c r="L1217" s="126" t="str">
        <f t="shared" si="267"/>
        <v/>
      </c>
      <c r="M1217" s="127"/>
      <c r="N1217" s="126" t="str">
        <f t="shared" si="268"/>
        <v/>
      </c>
      <c r="O1217" s="126" t="str">
        <f t="shared" si="269"/>
        <v/>
      </c>
      <c r="P1217" s="126" t="str">
        <f t="shared" si="270"/>
        <v/>
      </c>
      <c r="Q1217" s="125"/>
      <c r="S1217" s="4" t="str">
        <f t="shared" si="259"/>
        <v/>
      </c>
      <c r="T1217" s="11" t="str">
        <f t="shared" si="257"/>
        <v/>
      </c>
      <c r="U1217" s="11">
        <f t="shared" si="260"/>
        <v>0</v>
      </c>
      <c r="V1217" s="12" t="str">
        <f t="shared" si="261"/>
        <v/>
      </c>
      <c r="X1217" s="4" t="str">
        <f t="shared" si="262"/>
        <v/>
      </c>
      <c r="Y1217" s="11" t="str">
        <f t="shared" si="263"/>
        <v/>
      </c>
      <c r="Z1217" s="11">
        <f t="shared" si="265"/>
        <v>0</v>
      </c>
      <c r="AA1217" s="12" t="str">
        <f t="shared" si="264"/>
        <v/>
      </c>
    </row>
    <row r="1218" spans="1:27" ht="30" customHeight="1">
      <c r="A1218" s="9"/>
      <c r="C1218" s="10"/>
      <c r="D1218" s="10"/>
      <c r="E1218" s="128"/>
      <c r="F1218" s="128"/>
      <c r="G1218" s="128"/>
      <c r="H1218" s="129" t="str">
        <f t="shared" si="258"/>
        <v/>
      </c>
      <c r="I1218" s="124"/>
      <c r="J1218" s="126" t="str">
        <f t="shared" si="266"/>
        <v/>
      </c>
      <c r="K1218" s="127"/>
      <c r="L1218" s="126" t="str">
        <f t="shared" si="267"/>
        <v/>
      </c>
      <c r="M1218" s="127"/>
      <c r="N1218" s="126" t="str">
        <f t="shared" si="268"/>
        <v/>
      </c>
      <c r="O1218" s="126" t="str">
        <f t="shared" si="269"/>
        <v/>
      </c>
      <c r="P1218" s="126" t="str">
        <f t="shared" si="270"/>
        <v/>
      </c>
      <c r="Q1218" s="125"/>
      <c r="S1218" s="4" t="str">
        <f t="shared" si="259"/>
        <v/>
      </c>
      <c r="T1218" s="11" t="str">
        <f t="shared" si="257"/>
        <v/>
      </c>
      <c r="U1218" s="11">
        <f t="shared" si="260"/>
        <v>0</v>
      </c>
      <c r="V1218" s="12" t="str">
        <f t="shared" si="261"/>
        <v/>
      </c>
      <c r="X1218" s="4" t="str">
        <f t="shared" si="262"/>
        <v/>
      </c>
      <c r="Y1218" s="11" t="str">
        <f t="shared" si="263"/>
        <v/>
      </c>
      <c r="Z1218" s="11">
        <f t="shared" si="265"/>
        <v>0</v>
      </c>
      <c r="AA1218" s="12" t="str">
        <f t="shared" si="264"/>
        <v/>
      </c>
    </row>
    <row r="1219" spans="1:27" ht="30" customHeight="1">
      <c r="A1219" s="9"/>
      <c r="C1219" s="10"/>
      <c r="D1219" s="10"/>
      <c r="E1219" s="128"/>
      <c r="F1219" s="128"/>
      <c r="G1219" s="128"/>
      <c r="H1219" s="129" t="str">
        <f t="shared" si="258"/>
        <v/>
      </c>
      <c r="I1219" s="124"/>
      <c r="J1219" s="126" t="str">
        <f t="shared" si="266"/>
        <v/>
      </c>
      <c r="K1219" s="127"/>
      <c r="L1219" s="126" t="str">
        <f t="shared" si="267"/>
        <v/>
      </c>
      <c r="M1219" s="127"/>
      <c r="N1219" s="126" t="str">
        <f t="shared" si="268"/>
        <v/>
      </c>
      <c r="O1219" s="126" t="str">
        <f t="shared" si="269"/>
        <v/>
      </c>
      <c r="P1219" s="126" t="str">
        <f t="shared" si="270"/>
        <v/>
      </c>
      <c r="Q1219" s="125"/>
      <c r="S1219" s="4" t="str">
        <f t="shared" si="259"/>
        <v/>
      </c>
      <c r="T1219" s="11" t="str">
        <f t="shared" si="257"/>
        <v/>
      </c>
      <c r="U1219" s="11">
        <f t="shared" si="260"/>
        <v>0</v>
      </c>
      <c r="V1219" s="12" t="str">
        <f t="shared" si="261"/>
        <v/>
      </c>
      <c r="X1219" s="4" t="str">
        <f t="shared" si="262"/>
        <v/>
      </c>
      <c r="Y1219" s="11" t="str">
        <f t="shared" si="263"/>
        <v/>
      </c>
      <c r="Z1219" s="11">
        <f t="shared" si="265"/>
        <v>0</v>
      </c>
      <c r="AA1219" s="12" t="str">
        <f t="shared" si="264"/>
        <v/>
      </c>
    </row>
    <row r="1220" spans="1:27" ht="30" customHeight="1">
      <c r="A1220" s="9"/>
      <c r="C1220" s="10"/>
      <c r="D1220" s="10"/>
      <c r="E1220" s="128"/>
      <c r="F1220" s="128"/>
      <c r="G1220" s="128"/>
      <c r="H1220" s="129" t="str">
        <f t="shared" si="258"/>
        <v/>
      </c>
      <c r="I1220" s="124"/>
      <c r="J1220" s="126" t="str">
        <f t="shared" si="266"/>
        <v/>
      </c>
      <c r="K1220" s="127"/>
      <c r="L1220" s="126" t="str">
        <f t="shared" si="267"/>
        <v/>
      </c>
      <c r="M1220" s="127"/>
      <c r="N1220" s="126" t="str">
        <f t="shared" si="268"/>
        <v/>
      </c>
      <c r="O1220" s="126" t="str">
        <f t="shared" si="269"/>
        <v/>
      </c>
      <c r="P1220" s="126" t="str">
        <f t="shared" si="270"/>
        <v/>
      </c>
      <c r="Q1220" s="125"/>
      <c r="S1220" s="4" t="str">
        <f t="shared" si="259"/>
        <v/>
      </c>
      <c r="T1220" s="11" t="str">
        <f t="shared" si="257"/>
        <v/>
      </c>
      <c r="U1220" s="11">
        <f t="shared" si="260"/>
        <v>0</v>
      </c>
      <c r="V1220" s="12" t="str">
        <f t="shared" si="261"/>
        <v/>
      </c>
      <c r="X1220" s="4" t="str">
        <f t="shared" si="262"/>
        <v/>
      </c>
      <c r="Y1220" s="11" t="str">
        <f t="shared" si="263"/>
        <v/>
      </c>
      <c r="Z1220" s="11">
        <f t="shared" si="265"/>
        <v>0</v>
      </c>
      <c r="AA1220" s="12" t="str">
        <f t="shared" si="264"/>
        <v/>
      </c>
    </row>
    <row r="1221" spans="1:27" ht="30" customHeight="1">
      <c r="A1221" s="9"/>
      <c r="C1221" s="10"/>
      <c r="D1221" s="10"/>
      <c r="E1221" s="128"/>
      <c r="F1221" s="128"/>
      <c r="G1221" s="128"/>
      <c r="H1221" s="129" t="str">
        <f t="shared" si="258"/>
        <v/>
      </c>
      <c r="I1221" s="124"/>
      <c r="J1221" s="126" t="str">
        <f t="shared" si="266"/>
        <v/>
      </c>
      <c r="K1221" s="127"/>
      <c r="L1221" s="126" t="str">
        <f t="shared" si="267"/>
        <v/>
      </c>
      <c r="M1221" s="127"/>
      <c r="N1221" s="126" t="str">
        <f t="shared" si="268"/>
        <v/>
      </c>
      <c r="O1221" s="126" t="str">
        <f t="shared" si="269"/>
        <v/>
      </c>
      <c r="P1221" s="126" t="str">
        <f t="shared" si="270"/>
        <v/>
      </c>
      <c r="Q1221" s="125"/>
      <c r="S1221" s="4" t="str">
        <f t="shared" si="259"/>
        <v/>
      </c>
      <c r="T1221" s="11" t="str">
        <f t="shared" ref="T1221:T1284" si="271">IFERROR(N1221+(ROW(N1221)/1000000),"")</f>
        <v/>
      </c>
      <c r="U1221" s="11">
        <f t="shared" si="260"/>
        <v>0</v>
      </c>
      <c r="V1221" s="12" t="str">
        <f t="shared" si="261"/>
        <v/>
      </c>
      <c r="X1221" s="4" t="str">
        <f t="shared" si="262"/>
        <v/>
      </c>
      <c r="Y1221" s="11" t="str">
        <f t="shared" si="263"/>
        <v/>
      </c>
      <c r="Z1221" s="11">
        <f t="shared" si="265"/>
        <v>0</v>
      </c>
      <c r="AA1221" s="12" t="str">
        <f t="shared" si="264"/>
        <v/>
      </c>
    </row>
    <row r="1222" spans="1:27" ht="30" customHeight="1">
      <c r="A1222" s="9"/>
      <c r="C1222" s="10"/>
      <c r="D1222" s="10"/>
      <c r="E1222" s="128"/>
      <c r="F1222" s="128"/>
      <c r="G1222" s="128"/>
      <c r="H1222" s="129" t="str">
        <f t="shared" ref="H1222:H1285" si="272">IF(C1222="","",E1222+F1222+G1222)</f>
        <v/>
      </c>
      <c r="I1222" s="124"/>
      <c r="J1222" s="126" t="str">
        <f t="shared" si="266"/>
        <v/>
      </c>
      <c r="K1222" s="127"/>
      <c r="L1222" s="126" t="str">
        <f t="shared" si="267"/>
        <v/>
      </c>
      <c r="M1222" s="127"/>
      <c r="N1222" s="126" t="str">
        <f t="shared" si="268"/>
        <v/>
      </c>
      <c r="O1222" s="126" t="str">
        <f t="shared" si="269"/>
        <v/>
      </c>
      <c r="P1222" s="126" t="str">
        <f t="shared" si="270"/>
        <v/>
      </c>
      <c r="Q1222" s="125"/>
      <c r="S1222" s="4" t="str">
        <f t="shared" ref="S1222:S1285" si="273">IFERROR(RANK(T1222,$T$5:$T$3004),"")</f>
        <v/>
      </c>
      <c r="T1222" s="11" t="str">
        <f t="shared" si="271"/>
        <v/>
      </c>
      <c r="U1222" s="11">
        <f t="shared" ref="U1222:U1285" si="274">C1222</f>
        <v>0</v>
      </c>
      <c r="V1222" s="12" t="str">
        <f t="shared" ref="V1222:V1285" si="275">N1222</f>
        <v/>
      </c>
      <c r="X1222" s="4" t="str">
        <f t="shared" ref="X1222:X1285" si="276">IFERROR(RANK(Y1222,$Y$5:$Y$3004),"")</f>
        <v/>
      </c>
      <c r="Y1222" s="11" t="str">
        <f t="shared" ref="Y1222:Y1285" si="277">IFERROR(P1222+(ROW(P1222)/1000000),"")</f>
        <v/>
      </c>
      <c r="Z1222" s="11">
        <f t="shared" si="265"/>
        <v>0</v>
      </c>
      <c r="AA1222" s="12" t="str">
        <f t="shared" ref="AA1222:AA1285" si="278">P1222</f>
        <v/>
      </c>
    </row>
    <row r="1223" spans="1:27" ht="30" customHeight="1">
      <c r="A1223" s="9"/>
      <c r="C1223" s="10"/>
      <c r="D1223" s="10"/>
      <c r="E1223" s="128"/>
      <c r="F1223" s="128"/>
      <c r="G1223" s="128"/>
      <c r="H1223" s="129" t="str">
        <f t="shared" si="272"/>
        <v/>
      </c>
      <c r="I1223" s="124"/>
      <c r="J1223" s="126" t="str">
        <f t="shared" si="266"/>
        <v/>
      </c>
      <c r="K1223" s="127"/>
      <c r="L1223" s="126" t="str">
        <f t="shared" si="267"/>
        <v/>
      </c>
      <c r="M1223" s="127"/>
      <c r="N1223" s="126" t="str">
        <f t="shared" si="268"/>
        <v/>
      </c>
      <c r="O1223" s="126" t="str">
        <f t="shared" si="269"/>
        <v/>
      </c>
      <c r="P1223" s="126" t="str">
        <f t="shared" si="270"/>
        <v/>
      </c>
      <c r="Q1223" s="125"/>
      <c r="S1223" s="4" t="str">
        <f t="shared" si="273"/>
        <v/>
      </c>
      <c r="T1223" s="11" t="str">
        <f t="shared" si="271"/>
        <v/>
      </c>
      <c r="U1223" s="11">
        <f t="shared" si="274"/>
        <v>0</v>
      </c>
      <c r="V1223" s="12" t="str">
        <f t="shared" si="275"/>
        <v/>
      </c>
      <c r="X1223" s="4" t="str">
        <f t="shared" si="276"/>
        <v/>
      </c>
      <c r="Y1223" s="11" t="str">
        <f t="shared" si="277"/>
        <v/>
      </c>
      <c r="Z1223" s="11">
        <f t="shared" ref="Z1223:Z1286" si="279">C1223</f>
        <v>0</v>
      </c>
      <c r="AA1223" s="12" t="str">
        <f t="shared" si="278"/>
        <v/>
      </c>
    </row>
    <row r="1224" spans="1:27" ht="30" customHeight="1">
      <c r="A1224" s="9"/>
      <c r="C1224" s="10"/>
      <c r="D1224" s="10"/>
      <c r="E1224" s="128"/>
      <c r="F1224" s="128"/>
      <c r="G1224" s="128"/>
      <c r="H1224" s="129" t="str">
        <f t="shared" si="272"/>
        <v/>
      </c>
      <c r="I1224" s="124"/>
      <c r="J1224" s="126" t="str">
        <f t="shared" si="266"/>
        <v/>
      </c>
      <c r="K1224" s="127"/>
      <c r="L1224" s="126" t="str">
        <f t="shared" si="267"/>
        <v/>
      </c>
      <c r="M1224" s="127"/>
      <c r="N1224" s="126" t="str">
        <f t="shared" si="268"/>
        <v/>
      </c>
      <c r="O1224" s="126" t="str">
        <f t="shared" si="269"/>
        <v/>
      </c>
      <c r="P1224" s="126" t="str">
        <f t="shared" si="270"/>
        <v/>
      </c>
      <c r="Q1224" s="125"/>
      <c r="S1224" s="4" t="str">
        <f t="shared" si="273"/>
        <v/>
      </c>
      <c r="T1224" s="11" t="str">
        <f t="shared" si="271"/>
        <v/>
      </c>
      <c r="U1224" s="11">
        <f t="shared" si="274"/>
        <v>0</v>
      </c>
      <c r="V1224" s="12" t="str">
        <f t="shared" si="275"/>
        <v/>
      </c>
      <c r="X1224" s="4" t="str">
        <f t="shared" si="276"/>
        <v/>
      </c>
      <c r="Y1224" s="11" t="str">
        <f t="shared" si="277"/>
        <v/>
      </c>
      <c r="Z1224" s="11">
        <f t="shared" si="279"/>
        <v>0</v>
      </c>
      <c r="AA1224" s="12" t="str">
        <f t="shared" si="278"/>
        <v/>
      </c>
    </row>
    <row r="1225" spans="1:27" ht="30" customHeight="1">
      <c r="A1225" s="9"/>
      <c r="C1225" s="10"/>
      <c r="D1225" s="10"/>
      <c r="E1225" s="128"/>
      <c r="F1225" s="128"/>
      <c r="G1225" s="128"/>
      <c r="H1225" s="129" t="str">
        <f t="shared" si="272"/>
        <v/>
      </c>
      <c r="I1225" s="124"/>
      <c r="J1225" s="126" t="str">
        <f t="shared" si="266"/>
        <v/>
      </c>
      <c r="K1225" s="127"/>
      <c r="L1225" s="126" t="str">
        <f t="shared" si="267"/>
        <v/>
      </c>
      <c r="M1225" s="127"/>
      <c r="N1225" s="126" t="str">
        <f t="shared" si="268"/>
        <v/>
      </c>
      <c r="O1225" s="126" t="str">
        <f t="shared" si="269"/>
        <v/>
      </c>
      <c r="P1225" s="126" t="str">
        <f t="shared" si="270"/>
        <v/>
      </c>
      <c r="Q1225" s="125"/>
      <c r="S1225" s="4" t="str">
        <f t="shared" si="273"/>
        <v/>
      </c>
      <c r="T1225" s="11" t="str">
        <f t="shared" si="271"/>
        <v/>
      </c>
      <c r="U1225" s="11">
        <f t="shared" si="274"/>
        <v>0</v>
      </c>
      <c r="V1225" s="12" t="str">
        <f t="shared" si="275"/>
        <v/>
      </c>
      <c r="X1225" s="4" t="str">
        <f t="shared" si="276"/>
        <v/>
      </c>
      <c r="Y1225" s="11" t="str">
        <f t="shared" si="277"/>
        <v/>
      </c>
      <c r="Z1225" s="11">
        <f t="shared" si="279"/>
        <v>0</v>
      </c>
      <c r="AA1225" s="12" t="str">
        <f t="shared" si="278"/>
        <v/>
      </c>
    </row>
    <row r="1226" spans="1:27" ht="30" customHeight="1">
      <c r="A1226" s="9"/>
      <c r="C1226" s="10"/>
      <c r="D1226" s="10"/>
      <c r="E1226" s="128"/>
      <c r="F1226" s="128"/>
      <c r="G1226" s="128"/>
      <c r="H1226" s="129" t="str">
        <f t="shared" si="272"/>
        <v/>
      </c>
      <c r="I1226" s="124"/>
      <c r="J1226" s="126" t="str">
        <f t="shared" si="266"/>
        <v/>
      </c>
      <c r="K1226" s="127"/>
      <c r="L1226" s="126" t="str">
        <f t="shared" si="267"/>
        <v/>
      </c>
      <c r="M1226" s="127"/>
      <c r="N1226" s="126" t="str">
        <f t="shared" si="268"/>
        <v/>
      </c>
      <c r="O1226" s="126" t="str">
        <f t="shared" si="269"/>
        <v/>
      </c>
      <c r="P1226" s="126" t="str">
        <f t="shared" si="270"/>
        <v/>
      </c>
      <c r="Q1226" s="125"/>
      <c r="S1226" s="4" t="str">
        <f t="shared" si="273"/>
        <v/>
      </c>
      <c r="T1226" s="11" t="str">
        <f t="shared" si="271"/>
        <v/>
      </c>
      <c r="U1226" s="11">
        <f t="shared" si="274"/>
        <v>0</v>
      </c>
      <c r="V1226" s="12" t="str">
        <f t="shared" si="275"/>
        <v/>
      </c>
      <c r="X1226" s="4" t="str">
        <f t="shared" si="276"/>
        <v/>
      </c>
      <c r="Y1226" s="11" t="str">
        <f t="shared" si="277"/>
        <v/>
      </c>
      <c r="Z1226" s="11">
        <f t="shared" si="279"/>
        <v>0</v>
      </c>
      <c r="AA1226" s="12" t="str">
        <f t="shared" si="278"/>
        <v/>
      </c>
    </row>
    <row r="1227" spans="1:27" ht="30" customHeight="1">
      <c r="A1227" s="9"/>
      <c r="C1227" s="10"/>
      <c r="D1227" s="10"/>
      <c r="E1227" s="128"/>
      <c r="F1227" s="128"/>
      <c r="G1227" s="128"/>
      <c r="H1227" s="129" t="str">
        <f t="shared" si="272"/>
        <v/>
      </c>
      <c r="I1227" s="124"/>
      <c r="J1227" s="126" t="str">
        <f t="shared" si="266"/>
        <v/>
      </c>
      <c r="K1227" s="127"/>
      <c r="L1227" s="126" t="str">
        <f t="shared" si="267"/>
        <v/>
      </c>
      <c r="M1227" s="127"/>
      <c r="N1227" s="126" t="str">
        <f t="shared" si="268"/>
        <v/>
      </c>
      <c r="O1227" s="126" t="str">
        <f t="shared" si="269"/>
        <v/>
      </c>
      <c r="P1227" s="126" t="str">
        <f t="shared" si="270"/>
        <v/>
      </c>
      <c r="Q1227" s="125"/>
      <c r="S1227" s="4" t="str">
        <f t="shared" si="273"/>
        <v/>
      </c>
      <c r="T1227" s="11" t="str">
        <f t="shared" si="271"/>
        <v/>
      </c>
      <c r="U1227" s="11">
        <f t="shared" si="274"/>
        <v>0</v>
      </c>
      <c r="V1227" s="12" t="str">
        <f t="shared" si="275"/>
        <v/>
      </c>
      <c r="X1227" s="4" t="str">
        <f t="shared" si="276"/>
        <v/>
      </c>
      <c r="Y1227" s="11" t="str">
        <f t="shared" si="277"/>
        <v/>
      </c>
      <c r="Z1227" s="11">
        <f t="shared" si="279"/>
        <v>0</v>
      </c>
      <c r="AA1227" s="12" t="str">
        <f t="shared" si="278"/>
        <v/>
      </c>
    </row>
    <row r="1228" spans="1:27" ht="30" customHeight="1">
      <c r="A1228" s="9"/>
      <c r="C1228" s="10"/>
      <c r="D1228" s="10"/>
      <c r="E1228" s="128"/>
      <c r="F1228" s="128"/>
      <c r="G1228" s="128"/>
      <c r="H1228" s="129" t="str">
        <f t="shared" si="272"/>
        <v/>
      </c>
      <c r="I1228" s="124"/>
      <c r="J1228" s="126" t="str">
        <f t="shared" si="266"/>
        <v/>
      </c>
      <c r="K1228" s="127"/>
      <c r="L1228" s="126" t="str">
        <f t="shared" si="267"/>
        <v/>
      </c>
      <c r="M1228" s="127"/>
      <c r="N1228" s="126" t="str">
        <f t="shared" si="268"/>
        <v/>
      </c>
      <c r="O1228" s="126" t="str">
        <f t="shared" si="269"/>
        <v/>
      </c>
      <c r="P1228" s="126" t="str">
        <f t="shared" si="270"/>
        <v/>
      </c>
      <c r="Q1228" s="125"/>
      <c r="S1228" s="4" t="str">
        <f t="shared" si="273"/>
        <v/>
      </c>
      <c r="T1228" s="11" t="str">
        <f t="shared" si="271"/>
        <v/>
      </c>
      <c r="U1228" s="11">
        <f t="shared" si="274"/>
        <v>0</v>
      </c>
      <c r="V1228" s="12" t="str">
        <f t="shared" si="275"/>
        <v/>
      </c>
      <c r="X1228" s="4" t="str">
        <f t="shared" si="276"/>
        <v/>
      </c>
      <c r="Y1228" s="11" t="str">
        <f t="shared" si="277"/>
        <v/>
      </c>
      <c r="Z1228" s="11">
        <f t="shared" si="279"/>
        <v>0</v>
      </c>
      <c r="AA1228" s="12" t="str">
        <f t="shared" si="278"/>
        <v/>
      </c>
    </row>
    <row r="1229" spans="1:27" ht="30" customHeight="1">
      <c r="A1229" s="9"/>
      <c r="C1229" s="10"/>
      <c r="D1229" s="10"/>
      <c r="E1229" s="128"/>
      <c r="F1229" s="128"/>
      <c r="G1229" s="128"/>
      <c r="H1229" s="129" t="str">
        <f t="shared" si="272"/>
        <v/>
      </c>
      <c r="I1229" s="124"/>
      <c r="J1229" s="126" t="str">
        <f t="shared" ref="J1229:J1292" si="280">IF(I1229="","",H1229*I1229)</f>
        <v/>
      </c>
      <c r="K1229" s="127"/>
      <c r="L1229" s="126" t="str">
        <f t="shared" ref="L1229:L1292" si="281">IF(H1229="","",H1229*(1+K1229))</f>
        <v/>
      </c>
      <c r="M1229" s="127"/>
      <c r="N1229" s="126" t="str">
        <f t="shared" ref="N1229:N1292" si="282">IF(M1229="","",L1229/(1-M1229))</f>
        <v/>
      </c>
      <c r="O1229" s="126" t="str">
        <f t="shared" ref="O1229:O1292" si="283">IF(M1229="","",M1229*N1229)</f>
        <v/>
      </c>
      <c r="P1229" s="126" t="str">
        <f t="shared" ref="P1229:P1292" si="284">IF(N1229="","",N1229-H1229-O1229)</f>
        <v/>
      </c>
      <c r="Q1229" s="125"/>
      <c r="S1229" s="4" t="str">
        <f t="shared" si="273"/>
        <v/>
      </c>
      <c r="T1229" s="11" t="str">
        <f t="shared" si="271"/>
        <v/>
      </c>
      <c r="U1229" s="11">
        <f t="shared" si="274"/>
        <v>0</v>
      </c>
      <c r="V1229" s="12" t="str">
        <f t="shared" si="275"/>
        <v/>
      </c>
      <c r="X1229" s="4" t="str">
        <f t="shared" si="276"/>
        <v/>
      </c>
      <c r="Y1229" s="11" t="str">
        <f t="shared" si="277"/>
        <v/>
      </c>
      <c r="Z1229" s="11">
        <f t="shared" si="279"/>
        <v>0</v>
      </c>
      <c r="AA1229" s="12" t="str">
        <f t="shared" si="278"/>
        <v/>
      </c>
    </row>
    <row r="1230" spans="1:27" ht="30" customHeight="1">
      <c r="A1230" s="9"/>
      <c r="C1230" s="10"/>
      <c r="D1230" s="10"/>
      <c r="E1230" s="128"/>
      <c r="F1230" s="128"/>
      <c r="G1230" s="128"/>
      <c r="H1230" s="129" t="str">
        <f t="shared" si="272"/>
        <v/>
      </c>
      <c r="I1230" s="124"/>
      <c r="J1230" s="126" t="str">
        <f t="shared" si="280"/>
        <v/>
      </c>
      <c r="K1230" s="127"/>
      <c r="L1230" s="126" t="str">
        <f t="shared" si="281"/>
        <v/>
      </c>
      <c r="M1230" s="127"/>
      <c r="N1230" s="126" t="str">
        <f t="shared" si="282"/>
        <v/>
      </c>
      <c r="O1230" s="126" t="str">
        <f t="shared" si="283"/>
        <v/>
      </c>
      <c r="P1230" s="126" t="str">
        <f t="shared" si="284"/>
        <v/>
      </c>
      <c r="Q1230" s="125"/>
      <c r="S1230" s="4" t="str">
        <f t="shared" si="273"/>
        <v/>
      </c>
      <c r="T1230" s="11" t="str">
        <f t="shared" si="271"/>
        <v/>
      </c>
      <c r="U1230" s="11">
        <f t="shared" si="274"/>
        <v>0</v>
      </c>
      <c r="V1230" s="12" t="str">
        <f t="shared" si="275"/>
        <v/>
      </c>
      <c r="X1230" s="4" t="str">
        <f t="shared" si="276"/>
        <v/>
      </c>
      <c r="Y1230" s="11" t="str">
        <f t="shared" si="277"/>
        <v/>
      </c>
      <c r="Z1230" s="11">
        <f t="shared" si="279"/>
        <v>0</v>
      </c>
      <c r="AA1230" s="12" t="str">
        <f t="shared" si="278"/>
        <v/>
      </c>
    </row>
    <row r="1231" spans="1:27" ht="30" customHeight="1">
      <c r="A1231" s="9"/>
      <c r="C1231" s="10"/>
      <c r="D1231" s="10"/>
      <c r="E1231" s="128"/>
      <c r="F1231" s="128"/>
      <c r="G1231" s="128"/>
      <c r="H1231" s="129" t="str">
        <f t="shared" si="272"/>
        <v/>
      </c>
      <c r="I1231" s="124"/>
      <c r="J1231" s="126" t="str">
        <f t="shared" si="280"/>
        <v/>
      </c>
      <c r="K1231" s="127"/>
      <c r="L1231" s="126" t="str">
        <f t="shared" si="281"/>
        <v/>
      </c>
      <c r="M1231" s="127"/>
      <c r="N1231" s="126" t="str">
        <f t="shared" si="282"/>
        <v/>
      </c>
      <c r="O1231" s="126" t="str">
        <f t="shared" si="283"/>
        <v/>
      </c>
      <c r="P1231" s="126" t="str">
        <f t="shared" si="284"/>
        <v/>
      </c>
      <c r="Q1231" s="125"/>
      <c r="S1231" s="4" t="str">
        <f t="shared" si="273"/>
        <v/>
      </c>
      <c r="T1231" s="11" t="str">
        <f t="shared" si="271"/>
        <v/>
      </c>
      <c r="U1231" s="11">
        <f t="shared" si="274"/>
        <v>0</v>
      </c>
      <c r="V1231" s="12" t="str">
        <f t="shared" si="275"/>
        <v/>
      </c>
      <c r="X1231" s="4" t="str">
        <f t="shared" si="276"/>
        <v/>
      </c>
      <c r="Y1231" s="11" t="str">
        <f t="shared" si="277"/>
        <v/>
      </c>
      <c r="Z1231" s="11">
        <f t="shared" si="279"/>
        <v>0</v>
      </c>
      <c r="AA1231" s="12" t="str">
        <f t="shared" si="278"/>
        <v/>
      </c>
    </row>
    <row r="1232" spans="1:27" ht="30" customHeight="1">
      <c r="A1232" s="9"/>
      <c r="C1232" s="10"/>
      <c r="D1232" s="10"/>
      <c r="E1232" s="128"/>
      <c r="F1232" s="128"/>
      <c r="G1232" s="128"/>
      <c r="H1232" s="129" t="str">
        <f t="shared" si="272"/>
        <v/>
      </c>
      <c r="I1232" s="124"/>
      <c r="J1232" s="126" t="str">
        <f t="shared" si="280"/>
        <v/>
      </c>
      <c r="K1232" s="127"/>
      <c r="L1232" s="126" t="str">
        <f t="shared" si="281"/>
        <v/>
      </c>
      <c r="M1232" s="127"/>
      <c r="N1232" s="126" t="str">
        <f t="shared" si="282"/>
        <v/>
      </c>
      <c r="O1232" s="126" t="str">
        <f t="shared" si="283"/>
        <v/>
      </c>
      <c r="P1232" s="126" t="str">
        <f t="shared" si="284"/>
        <v/>
      </c>
      <c r="Q1232" s="125"/>
      <c r="S1232" s="4" t="str">
        <f t="shared" si="273"/>
        <v/>
      </c>
      <c r="T1232" s="11" t="str">
        <f t="shared" si="271"/>
        <v/>
      </c>
      <c r="U1232" s="11">
        <f t="shared" si="274"/>
        <v>0</v>
      </c>
      <c r="V1232" s="12" t="str">
        <f t="shared" si="275"/>
        <v/>
      </c>
      <c r="X1232" s="4" t="str">
        <f t="shared" si="276"/>
        <v/>
      </c>
      <c r="Y1232" s="11" t="str">
        <f t="shared" si="277"/>
        <v/>
      </c>
      <c r="Z1232" s="11">
        <f t="shared" si="279"/>
        <v>0</v>
      </c>
      <c r="AA1232" s="12" t="str">
        <f t="shared" si="278"/>
        <v/>
      </c>
    </row>
    <row r="1233" spans="1:27" ht="30" customHeight="1">
      <c r="A1233" s="9"/>
      <c r="C1233" s="10"/>
      <c r="D1233" s="10"/>
      <c r="E1233" s="128"/>
      <c r="F1233" s="128"/>
      <c r="G1233" s="128"/>
      <c r="H1233" s="129" t="str">
        <f t="shared" si="272"/>
        <v/>
      </c>
      <c r="I1233" s="124"/>
      <c r="J1233" s="126" t="str">
        <f t="shared" si="280"/>
        <v/>
      </c>
      <c r="K1233" s="127"/>
      <c r="L1233" s="126" t="str">
        <f t="shared" si="281"/>
        <v/>
      </c>
      <c r="M1233" s="127"/>
      <c r="N1233" s="126" t="str">
        <f t="shared" si="282"/>
        <v/>
      </c>
      <c r="O1233" s="126" t="str">
        <f t="shared" si="283"/>
        <v/>
      </c>
      <c r="P1233" s="126" t="str">
        <f t="shared" si="284"/>
        <v/>
      </c>
      <c r="Q1233" s="125"/>
      <c r="S1233" s="4" t="str">
        <f t="shared" si="273"/>
        <v/>
      </c>
      <c r="T1233" s="11" t="str">
        <f t="shared" si="271"/>
        <v/>
      </c>
      <c r="U1233" s="11">
        <f t="shared" si="274"/>
        <v>0</v>
      </c>
      <c r="V1233" s="12" t="str">
        <f t="shared" si="275"/>
        <v/>
      </c>
      <c r="X1233" s="4" t="str">
        <f t="shared" si="276"/>
        <v/>
      </c>
      <c r="Y1233" s="11" t="str">
        <f t="shared" si="277"/>
        <v/>
      </c>
      <c r="Z1233" s="11">
        <f t="shared" si="279"/>
        <v>0</v>
      </c>
      <c r="AA1233" s="12" t="str">
        <f t="shared" si="278"/>
        <v/>
      </c>
    </row>
    <row r="1234" spans="1:27" ht="30" customHeight="1">
      <c r="A1234" s="9"/>
      <c r="C1234" s="10"/>
      <c r="D1234" s="10"/>
      <c r="E1234" s="128"/>
      <c r="F1234" s="128"/>
      <c r="G1234" s="128"/>
      <c r="H1234" s="129" t="str">
        <f t="shared" si="272"/>
        <v/>
      </c>
      <c r="I1234" s="124"/>
      <c r="J1234" s="126" t="str">
        <f t="shared" si="280"/>
        <v/>
      </c>
      <c r="K1234" s="127"/>
      <c r="L1234" s="126" t="str">
        <f t="shared" si="281"/>
        <v/>
      </c>
      <c r="M1234" s="127"/>
      <c r="N1234" s="126" t="str">
        <f t="shared" si="282"/>
        <v/>
      </c>
      <c r="O1234" s="126" t="str">
        <f t="shared" si="283"/>
        <v/>
      </c>
      <c r="P1234" s="126" t="str">
        <f t="shared" si="284"/>
        <v/>
      </c>
      <c r="Q1234" s="125"/>
      <c r="S1234" s="4" t="str">
        <f t="shared" si="273"/>
        <v/>
      </c>
      <c r="T1234" s="11" t="str">
        <f t="shared" si="271"/>
        <v/>
      </c>
      <c r="U1234" s="11">
        <f t="shared" si="274"/>
        <v>0</v>
      </c>
      <c r="V1234" s="12" t="str">
        <f t="shared" si="275"/>
        <v/>
      </c>
      <c r="X1234" s="4" t="str">
        <f t="shared" si="276"/>
        <v/>
      </c>
      <c r="Y1234" s="11" t="str">
        <f t="shared" si="277"/>
        <v/>
      </c>
      <c r="Z1234" s="11">
        <f t="shared" si="279"/>
        <v>0</v>
      </c>
      <c r="AA1234" s="12" t="str">
        <f t="shared" si="278"/>
        <v/>
      </c>
    </row>
    <row r="1235" spans="1:27" ht="30" customHeight="1">
      <c r="A1235" s="9"/>
      <c r="C1235" s="10"/>
      <c r="D1235" s="10"/>
      <c r="E1235" s="128"/>
      <c r="F1235" s="128"/>
      <c r="G1235" s="128"/>
      <c r="H1235" s="129" t="str">
        <f t="shared" si="272"/>
        <v/>
      </c>
      <c r="I1235" s="124"/>
      <c r="J1235" s="126" t="str">
        <f t="shared" si="280"/>
        <v/>
      </c>
      <c r="K1235" s="127"/>
      <c r="L1235" s="126" t="str">
        <f t="shared" si="281"/>
        <v/>
      </c>
      <c r="M1235" s="127"/>
      <c r="N1235" s="126" t="str">
        <f t="shared" si="282"/>
        <v/>
      </c>
      <c r="O1235" s="126" t="str">
        <f t="shared" si="283"/>
        <v/>
      </c>
      <c r="P1235" s="126" t="str">
        <f t="shared" si="284"/>
        <v/>
      </c>
      <c r="Q1235" s="125"/>
      <c r="S1235" s="4" t="str">
        <f t="shared" si="273"/>
        <v/>
      </c>
      <c r="T1235" s="11" t="str">
        <f t="shared" si="271"/>
        <v/>
      </c>
      <c r="U1235" s="11">
        <f t="shared" si="274"/>
        <v>0</v>
      </c>
      <c r="V1235" s="12" t="str">
        <f t="shared" si="275"/>
        <v/>
      </c>
      <c r="X1235" s="4" t="str">
        <f t="shared" si="276"/>
        <v/>
      </c>
      <c r="Y1235" s="11" t="str">
        <f t="shared" si="277"/>
        <v/>
      </c>
      <c r="Z1235" s="11">
        <f t="shared" si="279"/>
        <v>0</v>
      </c>
      <c r="AA1235" s="12" t="str">
        <f t="shared" si="278"/>
        <v/>
      </c>
    </row>
    <row r="1236" spans="1:27" ht="30" customHeight="1">
      <c r="A1236" s="9"/>
      <c r="C1236" s="10"/>
      <c r="D1236" s="10"/>
      <c r="E1236" s="128"/>
      <c r="F1236" s="128"/>
      <c r="G1236" s="128"/>
      <c r="H1236" s="129" t="str">
        <f t="shared" si="272"/>
        <v/>
      </c>
      <c r="I1236" s="124"/>
      <c r="J1236" s="126" t="str">
        <f t="shared" si="280"/>
        <v/>
      </c>
      <c r="K1236" s="127"/>
      <c r="L1236" s="126" t="str">
        <f t="shared" si="281"/>
        <v/>
      </c>
      <c r="M1236" s="127"/>
      <c r="N1236" s="126" t="str">
        <f t="shared" si="282"/>
        <v/>
      </c>
      <c r="O1236" s="126" t="str">
        <f t="shared" si="283"/>
        <v/>
      </c>
      <c r="P1236" s="126" t="str">
        <f t="shared" si="284"/>
        <v/>
      </c>
      <c r="Q1236" s="125"/>
      <c r="S1236" s="4" t="str">
        <f t="shared" si="273"/>
        <v/>
      </c>
      <c r="T1236" s="11" t="str">
        <f t="shared" si="271"/>
        <v/>
      </c>
      <c r="U1236" s="11">
        <f t="shared" si="274"/>
        <v>0</v>
      </c>
      <c r="V1236" s="12" t="str">
        <f t="shared" si="275"/>
        <v/>
      </c>
      <c r="X1236" s="4" t="str">
        <f t="shared" si="276"/>
        <v/>
      </c>
      <c r="Y1236" s="11" t="str">
        <f t="shared" si="277"/>
        <v/>
      </c>
      <c r="Z1236" s="11">
        <f t="shared" si="279"/>
        <v>0</v>
      </c>
      <c r="AA1236" s="12" t="str">
        <f t="shared" si="278"/>
        <v/>
      </c>
    </row>
    <row r="1237" spans="1:27" ht="30" customHeight="1">
      <c r="A1237" s="9"/>
      <c r="C1237" s="10"/>
      <c r="D1237" s="10"/>
      <c r="E1237" s="128"/>
      <c r="F1237" s="128"/>
      <c r="G1237" s="128"/>
      <c r="H1237" s="129" t="str">
        <f t="shared" si="272"/>
        <v/>
      </c>
      <c r="I1237" s="124"/>
      <c r="J1237" s="126" t="str">
        <f t="shared" si="280"/>
        <v/>
      </c>
      <c r="K1237" s="127"/>
      <c r="L1237" s="126" t="str">
        <f t="shared" si="281"/>
        <v/>
      </c>
      <c r="M1237" s="127"/>
      <c r="N1237" s="126" t="str">
        <f t="shared" si="282"/>
        <v/>
      </c>
      <c r="O1237" s="126" t="str">
        <f t="shared" si="283"/>
        <v/>
      </c>
      <c r="P1237" s="126" t="str">
        <f t="shared" si="284"/>
        <v/>
      </c>
      <c r="Q1237" s="125"/>
      <c r="S1237" s="4" t="str">
        <f t="shared" si="273"/>
        <v/>
      </c>
      <c r="T1237" s="11" t="str">
        <f t="shared" si="271"/>
        <v/>
      </c>
      <c r="U1237" s="11">
        <f t="shared" si="274"/>
        <v>0</v>
      </c>
      <c r="V1237" s="12" t="str">
        <f t="shared" si="275"/>
        <v/>
      </c>
      <c r="X1237" s="4" t="str">
        <f t="shared" si="276"/>
        <v/>
      </c>
      <c r="Y1237" s="11" t="str">
        <f t="shared" si="277"/>
        <v/>
      </c>
      <c r="Z1237" s="11">
        <f t="shared" si="279"/>
        <v>0</v>
      </c>
      <c r="AA1237" s="12" t="str">
        <f t="shared" si="278"/>
        <v/>
      </c>
    </row>
    <row r="1238" spans="1:27" ht="30" customHeight="1">
      <c r="A1238" s="9"/>
      <c r="C1238" s="10"/>
      <c r="D1238" s="10"/>
      <c r="E1238" s="128"/>
      <c r="F1238" s="128"/>
      <c r="G1238" s="128"/>
      <c r="H1238" s="129" t="str">
        <f t="shared" si="272"/>
        <v/>
      </c>
      <c r="I1238" s="124"/>
      <c r="J1238" s="126" t="str">
        <f t="shared" si="280"/>
        <v/>
      </c>
      <c r="K1238" s="127"/>
      <c r="L1238" s="126" t="str">
        <f t="shared" si="281"/>
        <v/>
      </c>
      <c r="M1238" s="127"/>
      <c r="N1238" s="126" t="str">
        <f t="shared" si="282"/>
        <v/>
      </c>
      <c r="O1238" s="126" t="str">
        <f t="shared" si="283"/>
        <v/>
      </c>
      <c r="P1238" s="126" t="str">
        <f t="shared" si="284"/>
        <v/>
      </c>
      <c r="Q1238" s="125"/>
      <c r="S1238" s="4" t="str">
        <f t="shared" si="273"/>
        <v/>
      </c>
      <c r="T1238" s="11" t="str">
        <f t="shared" si="271"/>
        <v/>
      </c>
      <c r="U1238" s="11">
        <f t="shared" si="274"/>
        <v>0</v>
      </c>
      <c r="V1238" s="12" t="str">
        <f t="shared" si="275"/>
        <v/>
      </c>
      <c r="X1238" s="4" t="str">
        <f t="shared" si="276"/>
        <v/>
      </c>
      <c r="Y1238" s="11" t="str">
        <f t="shared" si="277"/>
        <v/>
      </c>
      <c r="Z1238" s="11">
        <f t="shared" si="279"/>
        <v>0</v>
      </c>
      <c r="AA1238" s="12" t="str">
        <f t="shared" si="278"/>
        <v/>
      </c>
    </row>
    <row r="1239" spans="1:27" ht="30" customHeight="1">
      <c r="A1239" s="9"/>
      <c r="C1239" s="10"/>
      <c r="D1239" s="10"/>
      <c r="E1239" s="128"/>
      <c r="F1239" s="128"/>
      <c r="G1239" s="128"/>
      <c r="H1239" s="129" t="str">
        <f t="shared" si="272"/>
        <v/>
      </c>
      <c r="I1239" s="124"/>
      <c r="J1239" s="126" t="str">
        <f t="shared" si="280"/>
        <v/>
      </c>
      <c r="K1239" s="127"/>
      <c r="L1239" s="126" t="str">
        <f t="shared" si="281"/>
        <v/>
      </c>
      <c r="M1239" s="127"/>
      <c r="N1239" s="126" t="str">
        <f t="shared" si="282"/>
        <v/>
      </c>
      <c r="O1239" s="126" t="str">
        <f t="shared" si="283"/>
        <v/>
      </c>
      <c r="P1239" s="126" t="str">
        <f t="shared" si="284"/>
        <v/>
      </c>
      <c r="Q1239" s="125"/>
      <c r="S1239" s="4" t="str">
        <f t="shared" si="273"/>
        <v/>
      </c>
      <c r="T1239" s="11" t="str">
        <f t="shared" si="271"/>
        <v/>
      </c>
      <c r="U1239" s="11">
        <f t="shared" si="274"/>
        <v>0</v>
      </c>
      <c r="V1239" s="12" t="str">
        <f t="shared" si="275"/>
        <v/>
      </c>
      <c r="X1239" s="4" t="str">
        <f t="shared" si="276"/>
        <v/>
      </c>
      <c r="Y1239" s="11" t="str">
        <f t="shared" si="277"/>
        <v/>
      </c>
      <c r="Z1239" s="11">
        <f t="shared" si="279"/>
        <v>0</v>
      </c>
      <c r="AA1239" s="12" t="str">
        <f t="shared" si="278"/>
        <v/>
      </c>
    </row>
    <row r="1240" spans="1:27" ht="30" customHeight="1">
      <c r="A1240" s="9"/>
      <c r="C1240" s="10"/>
      <c r="D1240" s="10"/>
      <c r="E1240" s="128"/>
      <c r="F1240" s="128"/>
      <c r="G1240" s="128"/>
      <c r="H1240" s="129" t="str">
        <f t="shared" si="272"/>
        <v/>
      </c>
      <c r="I1240" s="124"/>
      <c r="J1240" s="126" t="str">
        <f t="shared" si="280"/>
        <v/>
      </c>
      <c r="K1240" s="127"/>
      <c r="L1240" s="126" t="str">
        <f t="shared" si="281"/>
        <v/>
      </c>
      <c r="M1240" s="127"/>
      <c r="N1240" s="126" t="str">
        <f t="shared" si="282"/>
        <v/>
      </c>
      <c r="O1240" s="126" t="str">
        <f t="shared" si="283"/>
        <v/>
      </c>
      <c r="P1240" s="126" t="str">
        <f t="shared" si="284"/>
        <v/>
      </c>
      <c r="Q1240" s="125"/>
      <c r="S1240" s="4" t="str">
        <f t="shared" si="273"/>
        <v/>
      </c>
      <c r="T1240" s="11" t="str">
        <f t="shared" si="271"/>
        <v/>
      </c>
      <c r="U1240" s="11">
        <f t="shared" si="274"/>
        <v>0</v>
      </c>
      <c r="V1240" s="12" t="str">
        <f t="shared" si="275"/>
        <v/>
      </c>
      <c r="X1240" s="4" t="str">
        <f t="shared" si="276"/>
        <v/>
      </c>
      <c r="Y1240" s="11" t="str">
        <f t="shared" si="277"/>
        <v/>
      </c>
      <c r="Z1240" s="11">
        <f t="shared" si="279"/>
        <v>0</v>
      </c>
      <c r="AA1240" s="12" t="str">
        <f t="shared" si="278"/>
        <v/>
      </c>
    </row>
    <row r="1241" spans="1:27" ht="30" customHeight="1">
      <c r="A1241" s="9"/>
      <c r="C1241" s="10"/>
      <c r="D1241" s="10"/>
      <c r="E1241" s="128"/>
      <c r="F1241" s="128"/>
      <c r="G1241" s="128"/>
      <c r="H1241" s="129" t="str">
        <f t="shared" si="272"/>
        <v/>
      </c>
      <c r="I1241" s="124"/>
      <c r="J1241" s="126" t="str">
        <f t="shared" si="280"/>
        <v/>
      </c>
      <c r="K1241" s="127"/>
      <c r="L1241" s="126" t="str">
        <f t="shared" si="281"/>
        <v/>
      </c>
      <c r="M1241" s="127"/>
      <c r="N1241" s="126" t="str">
        <f t="shared" si="282"/>
        <v/>
      </c>
      <c r="O1241" s="126" t="str">
        <f t="shared" si="283"/>
        <v/>
      </c>
      <c r="P1241" s="126" t="str">
        <f t="shared" si="284"/>
        <v/>
      </c>
      <c r="Q1241" s="125"/>
      <c r="S1241" s="4" t="str">
        <f t="shared" si="273"/>
        <v/>
      </c>
      <c r="T1241" s="11" t="str">
        <f t="shared" si="271"/>
        <v/>
      </c>
      <c r="U1241" s="11">
        <f t="shared" si="274"/>
        <v>0</v>
      </c>
      <c r="V1241" s="12" t="str">
        <f t="shared" si="275"/>
        <v/>
      </c>
      <c r="X1241" s="4" t="str">
        <f t="shared" si="276"/>
        <v/>
      </c>
      <c r="Y1241" s="11" t="str">
        <f t="shared" si="277"/>
        <v/>
      </c>
      <c r="Z1241" s="11">
        <f t="shared" si="279"/>
        <v>0</v>
      </c>
      <c r="AA1241" s="12" t="str">
        <f t="shared" si="278"/>
        <v/>
      </c>
    </row>
    <row r="1242" spans="1:27" ht="30" customHeight="1">
      <c r="A1242" s="9"/>
      <c r="C1242" s="10"/>
      <c r="D1242" s="10"/>
      <c r="E1242" s="128"/>
      <c r="F1242" s="128"/>
      <c r="G1242" s="128"/>
      <c r="H1242" s="129" t="str">
        <f t="shared" si="272"/>
        <v/>
      </c>
      <c r="I1242" s="124"/>
      <c r="J1242" s="126" t="str">
        <f t="shared" si="280"/>
        <v/>
      </c>
      <c r="K1242" s="127"/>
      <c r="L1242" s="126" t="str">
        <f t="shared" si="281"/>
        <v/>
      </c>
      <c r="M1242" s="127"/>
      <c r="N1242" s="126" t="str">
        <f t="shared" si="282"/>
        <v/>
      </c>
      <c r="O1242" s="126" t="str">
        <f t="shared" si="283"/>
        <v/>
      </c>
      <c r="P1242" s="126" t="str">
        <f t="shared" si="284"/>
        <v/>
      </c>
      <c r="Q1242" s="125"/>
      <c r="S1242" s="4" t="str">
        <f t="shared" si="273"/>
        <v/>
      </c>
      <c r="T1242" s="11" t="str">
        <f t="shared" si="271"/>
        <v/>
      </c>
      <c r="U1242" s="11">
        <f t="shared" si="274"/>
        <v>0</v>
      </c>
      <c r="V1242" s="12" t="str">
        <f t="shared" si="275"/>
        <v/>
      </c>
      <c r="X1242" s="4" t="str">
        <f t="shared" si="276"/>
        <v/>
      </c>
      <c r="Y1242" s="11" t="str">
        <f t="shared" si="277"/>
        <v/>
      </c>
      <c r="Z1242" s="11">
        <f t="shared" si="279"/>
        <v>0</v>
      </c>
      <c r="AA1242" s="12" t="str">
        <f t="shared" si="278"/>
        <v/>
      </c>
    </row>
    <row r="1243" spans="1:27" ht="30" customHeight="1">
      <c r="A1243" s="9"/>
      <c r="C1243" s="10"/>
      <c r="D1243" s="10"/>
      <c r="E1243" s="128"/>
      <c r="F1243" s="128"/>
      <c r="G1243" s="128"/>
      <c r="H1243" s="129" t="str">
        <f t="shared" si="272"/>
        <v/>
      </c>
      <c r="I1243" s="124"/>
      <c r="J1243" s="126" t="str">
        <f t="shared" si="280"/>
        <v/>
      </c>
      <c r="K1243" s="127"/>
      <c r="L1243" s="126" t="str">
        <f t="shared" si="281"/>
        <v/>
      </c>
      <c r="M1243" s="127"/>
      <c r="N1243" s="126" t="str">
        <f t="shared" si="282"/>
        <v/>
      </c>
      <c r="O1243" s="126" t="str">
        <f t="shared" si="283"/>
        <v/>
      </c>
      <c r="P1243" s="126" t="str">
        <f t="shared" si="284"/>
        <v/>
      </c>
      <c r="Q1243" s="125"/>
      <c r="S1243" s="4" t="str">
        <f t="shared" si="273"/>
        <v/>
      </c>
      <c r="T1243" s="11" t="str">
        <f t="shared" si="271"/>
        <v/>
      </c>
      <c r="U1243" s="11">
        <f t="shared" si="274"/>
        <v>0</v>
      </c>
      <c r="V1243" s="12" t="str">
        <f t="shared" si="275"/>
        <v/>
      </c>
      <c r="X1243" s="4" t="str">
        <f t="shared" si="276"/>
        <v/>
      </c>
      <c r="Y1243" s="11" t="str">
        <f t="shared" si="277"/>
        <v/>
      </c>
      <c r="Z1243" s="11">
        <f t="shared" si="279"/>
        <v>0</v>
      </c>
      <c r="AA1243" s="12" t="str">
        <f t="shared" si="278"/>
        <v/>
      </c>
    </row>
    <row r="1244" spans="1:27" ht="30" customHeight="1">
      <c r="A1244" s="9"/>
      <c r="C1244" s="10"/>
      <c r="D1244" s="10"/>
      <c r="E1244" s="128"/>
      <c r="F1244" s="128"/>
      <c r="G1244" s="128"/>
      <c r="H1244" s="129" t="str">
        <f t="shared" si="272"/>
        <v/>
      </c>
      <c r="I1244" s="124"/>
      <c r="J1244" s="126" t="str">
        <f t="shared" si="280"/>
        <v/>
      </c>
      <c r="K1244" s="127"/>
      <c r="L1244" s="126" t="str">
        <f t="shared" si="281"/>
        <v/>
      </c>
      <c r="M1244" s="127"/>
      <c r="N1244" s="126" t="str">
        <f t="shared" si="282"/>
        <v/>
      </c>
      <c r="O1244" s="126" t="str">
        <f t="shared" si="283"/>
        <v/>
      </c>
      <c r="P1244" s="126" t="str">
        <f t="shared" si="284"/>
        <v/>
      </c>
      <c r="Q1244" s="125"/>
      <c r="S1244" s="4" t="str">
        <f t="shared" si="273"/>
        <v/>
      </c>
      <c r="T1244" s="11" t="str">
        <f t="shared" si="271"/>
        <v/>
      </c>
      <c r="U1244" s="11">
        <f t="shared" si="274"/>
        <v>0</v>
      </c>
      <c r="V1244" s="12" t="str">
        <f t="shared" si="275"/>
        <v/>
      </c>
      <c r="X1244" s="4" t="str">
        <f t="shared" si="276"/>
        <v/>
      </c>
      <c r="Y1244" s="11" t="str">
        <f t="shared" si="277"/>
        <v/>
      </c>
      <c r="Z1244" s="11">
        <f t="shared" si="279"/>
        <v>0</v>
      </c>
      <c r="AA1244" s="12" t="str">
        <f t="shared" si="278"/>
        <v/>
      </c>
    </row>
    <row r="1245" spans="1:27" ht="30" customHeight="1">
      <c r="A1245" s="9"/>
      <c r="C1245" s="10"/>
      <c r="D1245" s="10"/>
      <c r="E1245" s="128"/>
      <c r="F1245" s="128"/>
      <c r="G1245" s="128"/>
      <c r="H1245" s="129" t="str">
        <f t="shared" si="272"/>
        <v/>
      </c>
      <c r="I1245" s="124"/>
      <c r="J1245" s="126" t="str">
        <f t="shared" si="280"/>
        <v/>
      </c>
      <c r="K1245" s="127"/>
      <c r="L1245" s="126" t="str">
        <f t="shared" si="281"/>
        <v/>
      </c>
      <c r="M1245" s="127"/>
      <c r="N1245" s="126" t="str">
        <f t="shared" si="282"/>
        <v/>
      </c>
      <c r="O1245" s="126" t="str">
        <f t="shared" si="283"/>
        <v/>
      </c>
      <c r="P1245" s="126" t="str">
        <f t="shared" si="284"/>
        <v/>
      </c>
      <c r="Q1245" s="125"/>
      <c r="S1245" s="4" t="str">
        <f t="shared" si="273"/>
        <v/>
      </c>
      <c r="T1245" s="11" t="str">
        <f t="shared" si="271"/>
        <v/>
      </c>
      <c r="U1245" s="11">
        <f t="shared" si="274"/>
        <v>0</v>
      </c>
      <c r="V1245" s="12" t="str">
        <f t="shared" si="275"/>
        <v/>
      </c>
      <c r="X1245" s="4" t="str">
        <f t="shared" si="276"/>
        <v/>
      </c>
      <c r="Y1245" s="11" t="str">
        <f t="shared" si="277"/>
        <v/>
      </c>
      <c r="Z1245" s="11">
        <f t="shared" si="279"/>
        <v>0</v>
      </c>
      <c r="AA1245" s="12" t="str">
        <f t="shared" si="278"/>
        <v/>
      </c>
    </row>
    <row r="1246" spans="1:27" ht="30" customHeight="1">
      <c r="A1246" s="9"/>
      <c r="C1246" s="10"/>
      <c r="D1246" s="10"/>
      <c r="E1246" s="128"/>
      <c r="F1246" s="128"/>
      <c r="G1246" s="128"/>
      <c r="H1246" s="129" t="str">
        <f t="shared" si="272"/>
        <v/>
      </c>
      <c r="I1246" s="124"/>
      <c r="J1246" s="126" t="str">
        <f t="shared" si="280"/>
        <v/>
      </c>
      <c r="K1246" s="127"/>
      <c r="L1246" s="126" t="str">
        <f t="shared" si="281"/>
        <v/>
      </c>
      <c r="M1246" s="127"/>
      <c r="N1246" s="126" t="str">
        <f t="shared" si="282"/>
        <v/>
      </c>
      <c r="O1246" s="126" t="str">
        <f t="shared" si="283"/>
        <v/>
      </c>
      <c r="P1246" s="126" t="str">
        <f t="shared" si="284"/>
        <v/>
      </c>
      <c r="Q1246" s="125"/>
      <c r="S1246" s="4" t="str">
        <f t="shared" si="273"/>
        <v/>
      </c>
      <c r="T1246" s="11" t="str">
        <f t="shared" si="271"/>
        <v/>
      </c>
      <c r="U1246" s="11">
        <f t="shared" si="274"/>
        <v>0</v>
      </c>
      <c r="V1246" s="12" t="str">
        <f t="shared" si="275"/>
        <v/>
      </c>
      <c r="X1246" s="4" t="str">
        <f t="shared" si="276"/>
        <v/>
      </c>
      <c r="Y1246" s="11" t="str">
        <f t="shared" si="277"/>
        <v/>
      </c>
      <c r="Z1246" s="11">
        <f t="shared" si="279"/>
        <v>0</v>
      </c>
      <c r="AA1246" s="12" t="str">
        <f t="shared" si="278"/>
        <v/>
      </c>
    </row>
    <row r="1247" spans="1:27" ht="30" customHeight="1">
      <c r="A1247" s="9"/>
      <c r="C1247" s="10"/>
      <c r="D1247" s="10"/>
      <c r="E1247" s="128"/>
      <c r="F1247" s="128"/>
      <c r="G1247" s="128"/>
      <c r="H1247" s="129" t="str">
        <f t="shared" si="272"/>
        <v/>
      </c>
      <c r="I1247" s="124"/>
      <c r="J1247" s="126" t="str">
        <f t="shared" si="280"/>
        <v/>
      </c>
      <c r="K1247" s="127"/>
      <c r="L1247" s="126" t="str">
        <f t="shared" si="281"/>
        <v/>
      </c>
      <c r="M1247" s="127"/>
      <c r="N1247" s="126" t="str">
        <f t="shared" si="282"/>
        <v/>
      </c>
      <c r="O1247" s="126" t="str">
        <f t="shared" si="283"/>
        <v/>
      </c>
      <c r="P1247" s="126" t="str">
        <f t="shared" si="284"/>
        <v/>
      </c>
      <c r="Q1247" s="125"/>
      <c r="S1247" s="4" t="str">
        <f t="shared" si="273"/>
        <v/>
      </c>
      <c r="T1247" s="11" t="str">
        <f t="shared" si="271"/>
        <v/>
      </c>
      <c r="U1247" s="11">
        <f t="shared" si="274"/>
        <v>0</v>
      </c>
      <c r="V1247" s="12" t="str">
        <f t="shared" si="275"/>
        <v/>
      </c>
      <c r="X1247" s="4" t="str">
        <f t="shared" si="276"/>
        <v/>
      </c>
      <c r="Y1247" s="11" t="str">
        <f t="shared" si="277"/>
        <v/>
      </c>
      <c r="Z1247" s="11">
        <f t="shared" si="279"/>
        <v>0</v>
      </c>
      <c r="AA1247" s="12" t="str">
        <f t="shared" si="278"/>
        <v/>
      </c>
    </row>
    <row r="1248" spans="1:27" ht="30" customHeight="1">
      <c r="A1248" s="9"/>
      <c r="C1248" s="10"/>
      <c r="D1248" s="10"/>
      <c r="E1248" s="128"/>
      <c r="F1248" s="128"/>
      <c r="G1248" s="128"/>
      <c r="H1248" s="129" t="str">
        <f t="shared" si="272"/>
        <v/>
      </c>
      <c r="I1248" s="124"/>
      <c r="J1248" s="126" t="str">
        <f t="shared" si="280"/>
        <v/>
      </c>
      <c r="K1248" s="127"/>
      <c r="L1248" s="126" t="str">
        <f t="shared" si="281"/>
        <v/>
      </c>
      <c r="M1248" s="127"/>
      <c r="N1248" s="126" t="str">
        <f t="shared" si="282"/>
        <v/>
      </c>
      <c r="O1248" s="126" t="str">
        <f t="shared" si="283"/>
        <v/>
      </c>
      <c r="P1248" s="126" t="str">
        <f t="shared" si="284"/>
        <v/>
      </c>
      <c r="Q1248" s="125"/>
      <c r="S1248" s="4" t="str">
        <f t="shared" si="273"/>
        <v/>
      </c>
      <c r="T1248" s="11" t="str">
        <f t="shared" si="271"/>
        <v/>
      </c>
      <c r="U1248" s="11">
        <f t="shared" si="274"/>
        <v>0</v>
      </c>
      <c r="V1248" s="12" t="str">
        <f t="shared" si="275"/>
        <v/>
      </c>
      <c r="X1248" s="4" t="str">
        <f t="shared" si="276"/>
        <v/>
      </c>
      <c r="Y1248" s="11" t="str">
        <f t="shared" si="277"/>
        <v/>
      </c>
      <c r="Z1248" s="11">
        <f t="shared" si="279"/>
        <v>0</v>
      </c>
      <c r="AA1248" s="12" t="str">
        <f t="shared" si="278"/>
        <v/>
      </c>
    </row>
    <row r="1249" spans="1:27" ht="30" customHeight="1">
      <c r="A1249" s="9"/>
      <c r="C1249" s="10"/>
      <c r="D1249" s="10"/>
      <c r="E1249" s="128"/>
      <c r="F1249" s="128"/>
      <c r="G1249" s="128"/>
      <c r="H1249" s="129" t="str">
        <f t="shared" si="272"/>
        <v/>
      </c>
      <c r="I1249" s="124"/>
      <c r="J1249" s="126" t="str">
        <f t="shared" si="280"/>
        <v/>
      </c>
      <c r="K1249" s="127"/>
      <c r="L1249" s="126" t="str">
        <f t="shared" si="281"/>
        <v/>
      </c>
      <c r="M1249" s="127"/>
      <c r="N1249" s="126" t="str">
        <f t="shared" si="282"/>
        <v/>
      </c>
      <c r="O1249" s="126" t="str">
        <f t="shared" si="283"/>
        <v/>
      </c>
      <c r="P1249" s="126" t="str">
        <f t="shared" si="284"/>
        <v/>
      </c>
      <c r="Q1249" s="125"/>
      <c r="S1249" s="4" t="str">
        <f t="shared" si="273"/>
        <v/>
      </c>
      <c r="T1249" s="11" t="str">
        <f t="shared" si="271"/>
        <v/>
      </c>
      <c r="U1249" s="11">
        <f t="shared" si="274"/>
        <v>0</v>
      </c>
      <c r="V1249" s="12" t="str">
        <f t="shared" si="275"/>
        <v/>
      </c>
      <c r="X1249" s="4" t="str">
        <f t="shared" si="276"/>
        <v/>
      </c>
      <c r="Y1249" s="11" t="str">
        <f t="shared" si="277"/>
        <v/>
      </c>
      <c r="Z1249" s="11">
        <f t="shared" si="279"/>
        <v>0</v>
      </c>
      <c r="AA1249" s="12" t="str">
        <f t="shared" si="278"/>
        <v/>
      </c>
    </row>
    <row r="1250" spans="1:27" ht="30" customHeight="1">
      <c r="A1250" s="9"/>
      <c r="C1250" s="10"/>
      <c r="D1250" s="10"/>
      <c r="E1250" s="128"/>
      <c r="F1250" s="128"/>
      <c r="G1250" s="128"/>
      <c r="H1250" s="129" t="str">
        <f t="shared" si="272"/>
        <v/>
      </c>
      <c r="I1250" s="124"/>
      <c r="J1250" s="126" t="str">
        <f t="shared" si="280"/>
        <v/>
      </c>
      <c r="K1250" s="127"/>
      <c r="L1250" s="126" t="str">
        <f t="shared" si="281"/>
        <v/>
      </c>
      <c r="M1250" s="127"/>
      <c r="N1250" s="126" t="str">
        <f t="shared" si="282"/>
        <v/>
      </c>
      <c r="O1250" s="126" t="str">
        <f t="shared" si="283"/>
        <v/>
      </c>
      <c r="P1250" s="126" t="str">
        <f t="shared" si="284"/>
        <v/>
      </c>
      <c r="Q1250" s="125"/>
      <c r="S1250" s="4" t="str">
        <f t="shared" si="273"/>
        <v/>
      </c>
      <c r="T1250" s="11" t="str">
        <f t="shared" si="271"/>
        <v/>
      </c>
      <c r="U1250" s="11">
        <f t="shared" si="274"/>
        <v>0</v>
      </c>
      <c r="V1250" s="12" t="str">
        <f t="shared" si="275"/>
        <v/>
      </c>
      <c r="X1250" s="4" t="str">
        <f t="shared" si="276"/>
        <v/>
      </c>
      <c r="Y1250" s="11" t="str">
        <f t="shared" si="277"/>
        <v/>
      </c>
      <c r="Z1250" s="11">
        <f t="shared" si="279"/>
        <v>0</v>
      </c>
      <c r="AA1250" s="12" t="str">
        <f t="shared" si="278"/>
        <v/>
      </c>
    </row>
    <row r="1251" spans="1:27" ht="30" customHeight="1">
      <c r="A1251" s="9"/>
      <c r="C1251" s="10"/>
      <c r="D1251" s="10"/>
      <c r="E1251" s="128"/>
      <c r="F1251" s="128"/>
      <c r="G1251" s="128"/>
      <c r="H1251" s="129" t="str">
        <f t="shared" si="272"/>
        <v/>
      </c>
      <c r="I1251" s="124"/>
      <c r="J1251" s="126" t="str">
        <f t="shared" si="280"/>
        <v/>
      </c>
      <c r="K1251" s="127"/>
      <c r="L1251" s="126" t="str">
        <f t="shared" si="281"/>
        <v/>
      </c>
      <c r="M1251" s="127"/>
      <c r="N1251" s="126" t="str">
        <f t="shared" si="282"/>
        <v/>
      </c>
      <c r="O1251" s="126" t="str">
        <f t="shared" si="283"/>
        <v/>
      </c>
      <c r="P1251" s="126" t="str">
        <f t="shared" si="284"/>
        <v/>
      </c>
      <c r="Q1251" s="125"/>
      <c r="S1251" s="4" t="str">
        <f t="shared" si="273"/>
        <v/>
      </c>
      <c r="T1251" s="11" t="str">
        <f t="shared" si="271"/>
        <v/>
      </c>
      <c r="U1251" s="11">
        <f t="shared" si="274"/>
        <v>0</v>
      </c>
      <c r="V1251" s="12" t="str">
        <f t="shared" si="275"/>
        <v/>
      </c>
      <c r="X1251" s="4" t="str">
        <f t="shared" si="276"/>
        <v/>
      </c>
      <c r="Y1251" s="11" t="str">
        <f t="shared" si="277"/>
        <v/>
      </c>
      <c r="Z1251" s="11">
        <f t="shared" si="279"/>
        <v>0</v>
      </c>
      <c r="AA1251" s="12" t="str">
        <f t="shared" si="278"/>
        <v/>
      </c>
    </row>
    <row r="1252" spans="1:27" ht="30" customHeight="1">
      <c r="A1252" s="9"/>
      <c r="C1252" s="10"/>
      <c r="D1252" s="10"/>
      <c r="E1252" s="128"/>
      <c r="F1252" s="128"/>
      <c r="G1252" s="128"/>
      <c r="H1252" s="129" t="str">
        <f t="shared" si="272"/>
        <v/>
      </c>
      <c r="I1252" s="124"/>
      <c r="J1252" s="126" t="str">
        <f t="shared" si="280"/>
        <v/>
      </c>
      <c r="K1252" s="127"/>
      <c r="L1252" s="126" t="str">
        <f t="shared" si="281"/>
        <v/>
      </c>
      <c r="M1252" s="127"/>
      <c r="N1252" s="126" t="str">
        <f t="shared" si="282"/>
        <v/>
      </c>
      <c r="O1252" s="126" t="str">
        <f t="shared" si="283"/>
        <v/>
      </c>
      <c r="P1252" s="126" t="str">
        <f t="shared" si="284"/>
        <v/>
      </c>
      <c r="Q1252" s="125"/>
      <c r="S1252" s="4" t="str">
        <f t="shared" si="273"/>
        <v/>
      </c>
      <c r="T1252" s="11" t="str">
        <f t="shared" si="271"/>
        <v/>
      </c>
      <c r="U1252" s="11">
        <f t="shared" si="274"/>
        <v>0</v>
      </c>
      <c r="V1252" s="12" t="str">
        <f t="shared" si="275"/>
        <v/>
      </c>
      <c r="X1252" s="4" t="str">
        <f t="shared" si="276"/>
        <v/>
      </c>
      <c r="Y1252" s="11" t="str">
        <f t="shared" si="277"/>
        <v/>
      </c>
      <c r="Z1252" s="11">
        <f t="shared" si="279"/>
        <v>0</v>
      </c>
      <c r="AA1252" s="12" t="str">
        <f t="shared" si="278"/>
        <v/>
      </c>
    </row>
    <row r="1253" spans="1:27" ht="30" customHeight="1">
      <c r="A1253" s="9"/>
      <c r="C1253" s="10"/>
      <c r="D1253" s="10"/>
      <c r="E1253" s="128"/>
      <c r="F1253" s="128"/>
      <c r="G1253" s="128"/>
      <c r="H1253" s="129" t="str">
        <f t="shared" si="272"/>
        <v/>
      </c>
      <c r="I1253" s="124"/>
      <c r="J1253" s="126" t="str">
        <f t="shared" si="280"/>
        <v/>
      </c>
      <c r="K1253" s="127"/>
      <c r="L1253" s="126" t="str">
        <f t="shared" si="281"/>
        <v/>
      </c>
      <c r="M1253" s="127"/>
      <c r="N1253" s="126" t="str">
        <f t="shared" si="282"/>
        <v/>
      </c>
      <c r="O1253" s="126" t="str">
        <f t="shared" si="283"/>
        <v/>
      </c>
      <c r="P1253" s="126" t="str">
        <f t="shared" si="284"/>
        <v/>
      </c>
      <c r="Q1253" s="125"/>
      <c r="S1253" s="4" t="str">
        <f t="shared" si="273"/>
        <v/>
      </c>
      <c r="T1253" s="11" t="str">
        <f t="shared" si="271"/>
        <v/>
      </c>
      <c r="U1253" s="11">
        <f t="shared" si="274"/>
        <v>0</v>
      </c>
      <c r="V1253" s="12" t="str">
        <f t="shared" si="275"/>
        <v/>
      </c>
      <c r="X1253" s="4" t="str">
        <f t="shared" si="276"/>
        <v/>
      </c>
      <c r="Y1253" s="11" t="str">
        <f t="shared" si="277"/>
        <v/>
      </c>
      <c r="Z1253" s="11">
        <f t="shared" si="279"/>
        <v>0</v>
      </c>
      <c r="AA1253" s="12" t="str">
        <f t="shared" si="278"/>
        <v/>
      </c>
    </row>
    <row r="1254" spans="1:27" ht="30" customHeight="1">
      <c r="A1254" s="9"/>
      <c r="C1254" s="10"/>
      <c r="D1254" s="10"/>
      <c r="E1254" s="128"/>
      <c r="F1254" s="128"/>
      <c r="G1254" s="128"/>
      <c r="H1254" s="129" t="str">
        <f t="shared" si="272"/>
        <v/>
      </c>
      <c r="I1254" s="124"/>
      <c r="J1254" s="126" t="str">
        <f t="shared" si="280"/>
        <v/>
      </c>
      <c r="K1254" s="127"/>
      <c r="L1254" s="126" t="str">
        <f t="shared" si="281"/>
        <v/>
      </c>
      <c r="M1254" s="127"/>
      <c r="N1254" s="126" t="str">
        <f t="shared" si="282"/>
        <v/>
      </c>
      <c r="O1254" s="126" t="str">
        <f t="shared" si="283"/>
        <v/>
      </c>
      <c r="P1254" s="126" t="str">
        <f t="shared" si="284"/>
        <v/>
      </c>
      <c r="Q1254" s="125"/>
      <c r="S1254" s="4" t="str">
        <f t="shared" si="273"/>
        <v/>
      </c>
      <c r="T1254" s="11" t="str">
        <f t="shared" si="271"/>
        <v/>
      </c>
      <c r="U1254" s="11">
        <f t="shared" si="274"/>
        <v>0</v>
      </c>
      <c r="V1254" s="12" t="str">
        <f t="shared" si="275"/>
        <v/>
      </c>
      <c r="X1254" s="4" t="str">
        <f t="shared" si="276"/>
        <v/>
      </c>
      <c r="Y1254" s="11" t="str">
        <f t="shared" si="277"/>
        <v/>
      </c>
      <c r="Z1254" s="11">
        <f t="shared" si="279"/>
        <v>0</v>
      </c>
      <c r="AA1254" s="12" t="str">
        <f t="shared" si="278"/>
        <v/>
      </c>
    </row>
    <row r="1255" spans="1:27" ht="30" customHeight="1">
      <c r="A1255" s="9"/>
      <c r="C1255" s="10"/>
      <c r="D1255" s="10"/>
      <c r="E1255" s="128"/>
      <c r="F1255" s="128"/>
      <c r="G1255" s="128"/>
      <c r="H1255" s="129" t="str">
        <f t="shared" si="272"/>
        <v/>
      </c>
      <c r="I1255" s="124"/>
      <c r="J1255" s="126" t="str">
        <f t="shared" si="280"/>
        <v/>
      </c>
      <c r="K1255" s="127"/>
      <c r="L1255" s="126" t="str">
        <f t="shared" si="281"/>
        <v/>
      </c>
      <c r="M1255" s="127"/>
      <c r="N1255" s="126" t="str">
        <f t="shared" si="282"/>
        <v/>
      </c>
      <c r="O1255" s="126" t="str">
        <f t="shared" si="283"/>
        <v/>
      </c>
      <c r="P1255" s="126" t="str">
        <f t="shared" si="284"/>
        <v/>
      </c>
      <c r="Q1255" s="125"/>
      <c r="S1255" s="4" t="str">
        <f t="shared" si="273"/>
        <v/>
      </c>
      <c r="T1255" s="11" t="str">
        <f t="shared" si="271"/>
        <v/>
      </c>
      <c r="U1255" s="11">
        <f t="shared" si="274"/>
        <v>0</v>
      </c>
      <c r="V1255" s="12" t="str">
        <f t="shared" si="275"/>
        <v/>
      </c>
      <c r="X1255" s="4" t="str">
        <f t="shared" si="276"/>
        <v/>
      </c>
      <c r="Y1255" s="11" t="str">
        <f t="shared" si="277"/>
        <v/>
      </c>
      <c r="Z1255" s="11">
        <f t="shared" si="279"/>
        <v>0</v>
      </c>
      <c r="AA1255" s="12" t="str">
        <f t="shared" si="278"/>
        <v/>
      </c>
    </row>
    <row r="1256" spans="1:27" ht="30" customHeight="1">
      <c r="A1256" s="9"/>
      <c r="C1256" s="10"/>
      <c r="D1256" s="10"/>
      <c r="E1256" s="128"/>
      <c r="F1256" s="128"/>
      <c r="G1256" s="128"/>
      <c r="H1256" s="129" t="str">
        <f t="shared" si="272"/>
        <v/>
      </c>
      <c r="I1256" s="124"/>
      <c r="J1256" s="126" t="str">
        <f t="shared" si="280"/>
        <v/>
      </c>
      <c r="K1256" s="127"/>
      <c r="L1256" s="126" t="str">
        <f t="shared" si="281"/>
        <v/>
      </c>
      <c r="M1256" s="127"/>
      <c r="N1256" s="126" t="str">
        <f t="shared" si="282"/>
        <v/>
      </c>
      <c r="O1256" s="126" t="str">
        <f t="shared" si="283"/>
        <v/>
      </c>
      <c r="P1256" s="126" t="str">
        <f t="shared" si="284"/>
        <v/>
      </c>
      <c r="Q1256" s="125"/>
      <c r="S1256" s="4" t="str">
        <f t="shared" si="273"/>
        <v/>
      </c>
      <c r="T1256" s="11" t="str">
        <f t="shared" si="271"/>
        <v/>
      </c>
      <c r="U1256" s="11">
        <f t="shared" si="274"/>
        <v>0</v>
      </c>
      <c r="V1256" s="12" t="str">
        <f t="shared" si="275"/>
        <v/>
      </c>
      <c r="X1256" s="4" t="str">
        <f t="shared" si="276"/>
        <v/>
      </c>
      <c r="Y1256" s="11" t="str">
        <f t="shared" si="277"/>
        <v/>
      </c>
      <c r="Z1256" s="11">
        <f t="shared" si="279"/>
        <v>0</v>
      </c>
      <c r="AA1256" s="12" t="str">
        <f t="shared" si="278"/>
        <v/>
      </c>
    </row>
    <row r="1257" spans="1:27" ht="30" customHeight="1">
      <c r="A1257" s="9"/>
      <c r="C1257" s="10"/>
      <c r="D1257" s="10"/>
      <c r="E1257" s="128"/>
      <c r="F1257" s="128"/>
      <c r="G1257" s="128"/>
      <c r="H1257" s="129" t="str">
        <f t="shared" si="272"/>
        <v/>
      </c>
      <c r="I1257" s="124"/>
      <c r="J1257" s="126" t="str">
        <f t="shared" si="280"/>
        <v/>
      </c>
      <c r="K1257" s="127"/>
      <c r="L1257" s="126" t="str">
        <f t="shared" si="281"/>
        <v/>
      </c>
      <c r="M1257" s="127"/>
      <c r="N1257" s="126" t="str">
        <f t="shared" si="282"/>
        <v/>
      </c>
      <c r="O1257" s="126" t="str">
        <f t="shared" si="283"/>
        <v/>
      </c>
      <c r="P1257" s="126" t="str">
        <f t="shared" si="284"/>
        <v/>
      </c>
      <c r="Q1257" s="125"/>
      <c r="S1257" s="4" t="str">
        <f t="shared" si="273"/>
        <v/>
      </c>
      <c r="T1257" s="11" t="str">
        <f t="shared" si="271"/>
        <v/>
      </c>
      <c r="U1257" s="11">
        <f t="shared" si="274"/>
        <v>0</v>
      </c>
      <c r="V1257" s="12" t="str">
        <f t="shared" si="275"/>
        <v/>
      </c>
      <c r="X1257" s="4" t="str">
        <f t="shared" si="276"/>
        <v/>
      </c>
      <c r="Y1257" s="11" t="str">
        <f t="shared" si="277"/>
        <v/>
      </c>
      <c r="Z1257" s="11">
        <f t="shared" si="279"/>
        <v>0</v>
      </c>
      <c r="AA1257" s="12" t="str">
        <f t="shared" si="278"/>
        <v/>
      </c>
    </row>
    <row r="1258" spans="1:27" ht="30" customHeight="1">
      <c r="A1258" s="9"/>
      <c r="C1258" s="10"/>
      <c r="D1258" s="10"/>
      <c r="E1258" s="128"/>
      <c r="F1258" s="128"/>
      <c r="G1258" s="128"/>
      <c r="H1258" s="129" t="str">
        <f t="shared" si="272"/>
        <v/>
      </c>
      <c r="I1258" s="124"/>
      <c r="J1258" s="126" t="str">
        <f t="shared" si="280"/>
        <v/>
      </c>
      <c r="K1258" s="127"/>
      <c r="L1258" s="126" t="str">
        <f t="shared" si="281"/>
        <v/>
      </c>
      <c r="M1258" s="127"/>
      <c r="N1258" s="126" t="str">
        <f t="shared" si="282"/>
        <v/>
      </c>
      <c r="O1258" s="126" t="str">
        <f t="shared" si="283"/>
        <v/>
      </c>
      <c r="P1258" s="126" t="str">
        <f t="shared" si="284"/>
        <v/>
      </c>
      <c r="Q1258" s="125"/>
      <c r="S1258" s="4" t="str">
        <f t="shared" si="273"/>
        <v/>
      </c>
      <c r="T1258" s="11" t="str">
        <f t="shared" si="271"/>
        <v/>
      </c>
      <c r="U1258" s="11">
        <f t="shared" si="274"/>
        <v>0</v>
      </c>
      <c r="V1258" s="12" t="str">
        <f t="shared" si="275"/>
        <v/>
      </c>
      <c r="X1258" s="4" t="str">
        <f t="shared" si="276"/>
        <v/>
      </c>
      <c r="Y1258" s="11" t="str">
        <f t="shared" si="277"/>
        <v/>
      </c>
      <c r="Z1258" s="11">
        <f t="shared" si="279"/>
        <v>0</v>
      </c>
      <c r="AA1258" s="12" t="str">
        <f t="shared" si="278"/>
        <v/>
      </c>
    </row>
    <row r="1259" spans="1:27" ht="30" customHeight="1">
      <c r="A1259" s="9"/>
      <c r="C1259" s="10"/>
      <c r="D1259" s="10"/>
      <c r="E1259" s="128"/>
      <c r="F1259" s="128"/>
      <c r="G1259" s="128"/>
      <c r="H1259" s="129" t="str">
        <f t="shared" si="272"/>
        <v/>
      </c>
      <c r="I1259" s="124"/>
      <c r="J1259" s="126" t="str">
        <f t="shared" si="280"/>
        <v/>
      </c>
      <c r="K1259" s="127"/>
      <c r="L1259" s="126" t="str">
        <f t="shared" si="281"/>
        <v/>
      </c>
      <c r="M1259" s="127"/>
      <c r="N1259" s="126" t="str">
        <f t="shared" si="282"/>
        <v/>
      </c>
      <c r="O1259" s="126" t="str">
        <f t="shared" si="283"/>
        <v/>
      </c>
      <c r="P1259" s="126" t="str">
        <f t="shared" si="284"/>
        <v/>
      </c>
      <c r="Q1259" s="125"/>
      <c r="S1259" s="4" t="str">
        <f t="shared" si="273"/>
        <v/>
      </c>
      <c r="T1259" s="11" t="str">
        <f t="shared" si="271"/>
        <v/>
      </c>
      <c r="U1259" s="11">
        <f t="shared" si="274"/>
        <v>0</v>
      </c>
      <c r="V1259" s="12" t="str">
        <f t="shared" si="275"/>
        <v/>
      </c>
      <c r="X1259" s="4" t="str">
        <f t="shared" si="276"/>
        <v/>
      </c>
      <c r="Y1259" s="11" t="str">
        <f t="shared" si="277"/>
        <v/>
      </c>
      <c r="Z1259" s="11">
        <f t="shared" si="279"/>
        <v>0</v>
      </c>
      <c r="AA1259" s="12" t="str">
        <f t="shared" si="278"/>
        <v/>
      </c>
    </row>
    <row r="1260" spans="1:27" ht="30" customHeight="1">
      <c r="A1260" s="9"/>
      <c r="C1260" s="10"/>
      <c r="D1260" s="10"/>
      <c r="E1260" s="128"/>
      <c r="F1260" s="128"/>
      <c r="G1260" s="128"/>
      <c r="H1260" s="129" t="str">
        <f t="shared" si="272"/>
        <v/>
      </c>
      <c r="I1260" s="124"/>
      <c r="J1260" s="126" t="str">
        <f t="shared" si="280"/>
        <v/>
      </c>
      <c r="K1260" s="127"/>
      <c r="L1260" s="126" t="str">
        <f t="shared" si="281"/>
        <v/>
      </c>
      <c r="M1260" s="127"/>
      <c r="N1260" s="126" t="str">
        <f t="shared" si="282"/>
        <v/>
      </c>
      <c r="O1260" s="126" t="str">
        <f t="shared" si="283"/>
        <v/>
      </c>
      <c r="P1260" s="126" t="str">
        <f t="shared" si="284"/>
        <v/>
      </c>
      <c r="Q1260" s="125"/>
      <c r="S1260" s="4" t="str">
        <f t="shared" si="273"/>
        <v/>
      </c>
      <c r="T1260" s="11" t="str">
        <f t="shared" si="271"/>
        <v/>
      </c>
      <c r="U1260" s="11">
        <f t="shared" si="274"/>
        <v>0</v>
      </c>
      <c r="V1260" s="12" t="str">
        <f t="shared" si="275"/>
        <v/>
      </c>
      <c r="X1260" s="4" t="str">
        <f t="shared" si="276"/>
        <v/>
      </c>
      <c r="Y1260" s="11" t="str">
        <f t="shared" si="277"/>
        <v/>
      </c>
      <c r="Z1260" s="11">
        <f t="shared" si="279"/>
        <v>0</v>
      </c>
      <c r="AA1260" s="12" t="str">
        <f t="shared" si="278"/>
        <v/>
      </c>
    </row>
    <row r="1261" spans="1:27" ht="30" customHeight="1">
      <c r="A1261" s="9"/>
      <c r="C1261" s="10"/>
      <c r="D1261" s="10"/>
      <c r="E1261" s="128"/>
      <c r="F1261" s="128"/>
      <c r="G1261" s="128"/>
      <c r="H1261" s="129" t="str">
        <f t="shared" si="272"/>
        <v/>
      </c>
      <c r="I1261" s="124"/>
      <c r="J1261" s="126" t="str">
        <f t="shared" si="280"/>
        <v/>
      </c>
      <c r="K1261" s="127"/>
      <c r="L1261" s="126" t="str">
        <f t="shared" si="281"/>
        <v/>
      </c>
      <c r="M1261" s="127"/>
      <c r="N1261" s="126" t="str">
        <f t="shared" si="282"/>
        <v/>
      </c>
      <c r="O1261" s="126" t="str">
        <f t="shared" si="283"/>
        <v/>
      </c>
      <c r="P1261" s="126" t="str">
        <f t="shared" si="284"/>
        <v/>
      </c>
      <c r="Q1261" s="125"/>
      <c r="S1261" s="4" t="str">
        <f t="shared" si="273"/>
        <v/>
      </c>
      <c r="T1261" s="11" t="str">
        <f t="shared" si="271"/>
        <v/>
      </c>
      <c r="U1261" s="11">
        <f t="shared" si="274"/>
        <v>0</v>
      </c>
      <c r="V1261" s="12" t="str">
        <f t="shared" si="275"/>
        <v/>
      </c>
      <c r="X1261" s="4" t="str">
        <f t="shared" si="276"/>
        <v/>
      </c>
      <c r="Y1261" s="11" t="str">
        <f t="shared" si="277"/>
        <v/>
      </c>
      <c r="Z1261" s="11">
        <f t="shared" si="279"/>
        <v>0</v>
      </c>
      <c r="AA1261" s="12" t="str">
        <f t="shared" si="278"/>
        <v/>
      </c>
    </row>
    <row r="1262" spans="1:27" ht="30" customHeight="1">
      <c r="A1262" s="9"/>
      <c r="C1262" s="10"/>
      <c r="D1262" s="10"/>
      <c r="E1262" s="128"/>
      <c r="F1262" s="128"/>
      <c r="G1262" s="128"/>
      <c r="H1262" s="129" t="str">
        <f t="shared" si="272"/>
        <v/>
      </c>
      <c r="I1262" s="124"/>
      <c r="J1262" s="126" t="str">
        <f t="shared" si="280"/>
        <v/>
      </c>
      <c r="K1262" s="127"/>
      <c r="L1262" s="126" t="str">
        <f t="shared" si="281"/>
        <v/>
      </c>
      <c r="M1262" s="127"/>
      <c r="N1262" s="126" t="str">
        <f t="shared" si="282"/>
        <v/>
      </c>
      <c r="O1262" s="126" t="str">
        <f t="shared" si="283"/>
        <v/>
      </c>
      <c r="P1262" s="126" t="str">
        <f t="shared" si="284"/>
        <v/>
      </c>
      <c r="Q1262" s="125"/>
      <c r="S1262" s="4" t="str">
        <f t="shared" si="273"/>
        <v/>
      </c>
      <c r="T1262" s="11" t="str">
        <f t="shared" si="271"/>
        <v/>
      </c>
      <c r="U1262" s="11">
        <f t="shared" si="274"/>
        <v>0</v>
      </c>
      <c r="V1262" s="12" t="str">
        <f t="shared" si="275"/>
        <v/>
      </c>
      <c r="X1262" s="4" t="str">
        <f t="shared" si="276"/>
        <v/>
      </c>
      <c r="Y1262" s="11" t="str">
        <f t="shared" si="277"/>
        <v/>
      </c>
      <c r="Z1262" s="11">
        <f t="shared" si="279"/>
        <v>0</v>
      </c>
      <c r="AA1262" s="12" t="str">
        <f t="shared" si="278"/>
        <v/>
      </c>
    </row>
    <row r="1263" spans="1:27" ht="30" customHeight="1">
      <c r="A1263" s="9"/>
      <c r="C1263" s="10"/>
      <c r="D1263" s="10"/>
      <c r="E1263" s="128"/>
      <c r="F1263" s="128"/>
      <c r="G1263" s="128"/>
      <c r="H1263" s="129" t="str">
        <f t="shared" si="272"/>
        <v/>
      </c>
      <c r="I1263" s="124"/>
      <c r="J1263" s="126" t="str">
        <f t="shared" si="280"/>
        <v/>
      </c>
      <c r="K1263" s="127"/>
      <c r="L1263" s="126" t="str">
        <f t="shared" si="281"/>
        <v/>
      </c>
      <c r="M1263" s="127"/>
      <c r="N1263" s="126" t="str">
        <f t="shared" si="282"/>
        <v/>
      </c>
      <c r="O1263" s="126" t="str">
        <f t="shared" si="283"/>
        <v/>
      </c>
      <c r="P1263" s="126" t="str">
        <f t="shared" si="284"/>
        <v/>
      </c>
      <c r="Q1263" s="125"/>
      <c r="S1263" s="4" t="str">
        <f t="shared" si="273"/>
        <v/>
      </c>
      <c r="T1263" s="11" t="str">
        <f t="shared" si="271"/>
        <v/>
      </c>
      <c r="U1263" s="11">
        <f t="shared" si="274"/>
        <v>0</v>
      </c>
      <c r="V1263" s="12" t="str">
        <f t="shared" si="275"/>
        <v/>
      </c>
      <c r="X1263" s="4" t="str">
        <f t="shared" si="276"/>
        <v/>
      </c>
      <c r="Y1263" s="11" t="str">
        <f t="shared" si="277"/>
        <v/>
      </c>
      <c r="Z1263" s="11">
        <f t="shared" si="279"/>
        <v>0</v>
      </c>
      <c r="AA1263" s="12" t="str">
        <f t="shared" si="278"/>
        <v/>
      </c>
    </row>
    <row r="1264" spans="1:27" ht="30" customHeight="1">
      <c r="A1264" s="9"/>
      <c r="C1264" s="10"/>
      <c r="D1264" s="10"/>
      <c r="E1264" s="128"/>
      <c r="F1264" s="128"/>
      <c r="G1264" s="128"/>
      <c r="H1264" s="129" t="str">
        <f t="shared" si="272"/>
        <v/>
      </c>
      <c r="I1264" s="124"/>
      <c r="J1264" s="126" t="str">
        <f t="shared" si="280"/>
        <v/>
      </c>
      <c r="K1264" s="127"/>
      <c r="L1264" s="126" t="str">
        <f t="shared" si="281"/>
        <v/>
      </c>
      <c r="M1264" s="127"/>
      <c r="N1264" s="126" t="str">
        <f t="shared" si="282"/>
        <v/>
      </c>
      <c r="O1264" s="126" t="str">
        <f t="shared" si="283"/>
        <v/>
      </c>
      <c r="P1264" s="126" t="str">
        <f t="shared" si="284"/>
        <v/>
      </c>
      <c r="Q1264" s="125"/>
      <c r="S1264" s="4" t="str">
        <f t="shared" si="273"/>
        <v/>
      </c>
      <c r="T1264" s="11" t="str">
        <f t="shared" si="271"/>
        <v/>
      </c>
      <c r="U1264" s="11">
        <f t="shared" si="274"/>
        <v>0</v>
      </c>
      <c r="V1264" s="12" t="str">
        <f t="shared" si="275"/>
        <v/>
      </c>
      <c r="X1264" s="4" t="str">
        <f t="shared" si="276"/>
        <v/>
      </c>
      <c r="Y1264" s="11" t="str">
        <f t="shared" si="277"/>
        <v/>
      </c>
      <c r="Z1264" s="11">
        <f t="shared" si="279"/>
        <v>0</v>
      </c>
      <c r="AA1264" s="12" t="str">
        <f t="shared" si="278"/>
        <v/>
      </c>
    </row>
    <row r="1265" spans="1:27" ht="30" customHeight="1">
      <c r="A1265" s="9"/>
      <c r="C1265" s="10"/>
      <c r="D1265" s="10"/>
      <c r="E1265" s="128"/>
      <c r="F1265" s="128"/>
      <c r="G1265" s="128"/>
      <c r="H1265" s="129" t="str">
        <f t="shared" si="272"/>
        <v/>
      </c>
      <c r="I1265" s="124"/>
      <c r="J1265" s="126" t="str">
        <f t="shared" si="280"/>
        <v/>
      </c>
      <c r="K1265" s="127"/>
      <c r="L1265" s="126" t="str">
        <f t="shared" si="281"/>
        <v/>
      </c>
      <c r="M1265" s="127"/>
      <c r="N1265" s="126" t="str">
        <f t="shared" si="282"/>
        <v/>
      </c>
      <c r="O1265" s="126" t="str">
        <f t="shared" si="283"/>
        <v/>
      </c>
      <c r="P1265" s="126" t="str">
        <f t="shared" si="284"/>
        <v/>
      </c>
      <c r="Q1265" s="125"/>
      <c r="S1265" s="4" t="str">
        <f t="shared" si="273"/>
        <v/>
      </c>
      <c r="T1265" s="11" t="str">
        <f t="shared" si="271"/>
        <v/>
      </c>
      <c r="U1265" s="11">
        <f t="shared" si="274"/>
        <v>0</v>
      </c>
      <c r="V1265" s="12" t="str">
        <f t="shared" si="275"/>
        <v/>
      </c>
      <c r="X1265" s="4" t="str">
        <f t="shared" si="276"/>
        <v/>
      </c>
      <c r="Y1265" s="11" t="str">
        <f t="shared" si="277"/>
        <v/>
      </c>
      <c r="Z1265" s="11">
        <f t="shared" si="279"/>
        <v>0</v>
      </c>
      <c r="AA1265" s="12" t="str">
        <f t="shared" si="278"/>
        <v/>
      </c>
    </row>
    <row r="1266" spans="1:27" ht="30" customHeight="1">
      <c r="A1266" s="9"/>
      <c r="C1266" s="10"/>
      <c r="D1266" s="10"/>
      <c r="E1266" s="128"/>
      <c r="F1266" s="128"/>
      <c r="G1266" s="128"/>
      <c r="H1266" s="129" t="str">
        <f t="shared" si="272"/>
        <v/>
      </c>
      <c r="I1266" s="124"/>
      <c r="J1266" s="126" t="str">
        <f t="shared" si="280"/>
        <v/>
      </c>
      <c r="K1266" s="127"/>
      <c r="L1266" s="126" t="str">
        <f t="shared" si="281"/>
        <v/>
      </c>
      <c r="M1266" s="127"/>
      <c r="N1266" s="126" t="str">
        <f t="shared" si="282"/>
        <v/>
      </c>
      <c r="O1266" s="126" t="str">
        <f t="shared" si="283"/>
        <v/>
      </c>
      <c r="P1266" s="126" t="str">
        <f t="shared" si="284"/>
        <v/>
      </c>
      <c r="Q1266" s="125"/>
      <c r="S1266" s="4" t="str">
        <f t="shared" si="273"/>
        <v/>
      </c>
      <c r="T1266" s="11" t="str">
        <f t="shared" si="271"/>
        <v/>
      </c>
      <c r="U1266" s="11">
        <f t="shared" si="274"/>
        <v>0</v>
      </c>
      <c r="V1266" s="12" t="str">
        <f t="shared" si="275"/>
        <v/>
      </c>
      <c r="X1266" s="4" t="str">
        <f t="shared" si="276"/>
        <v/>
      </c>
      <c r="Y1266" s="11" t="str">
        <f t="shared" si="277"/>
        <v/>
      </c>
      <c r="Z1266" s="11">
        <f t="shared" si="279"/>
        <v>0</v>
      </c>
      <c r="AA1266" s="12" t="str">
        <f t="shared" si="278"/>
        <v/>
      </c>
    </row>
    <row r="1267" spans="1:27" ht="30" customHeight="1">
      <c r="A1267" s="9"/>
      <c r="C1267" s="10"/>
      <c r="D1267" s="10"/>
      <c r="E1267" s="128"/>
      <c r="F1267" s="128"/>
      <c r="G1267" s="128"/>
      <c r="H1267" s="129" t="str">
        <f t="shared" si="272"/>
        <v/>
      </c>
      <c r="I1267" s="124"/>
      <c r="J1267" s="126" t="str">
        <f t="shared" si="280"/>
        <v/>
      </c>
      <c r="K1267" s="127"/>
      <c r="L1267" s="126" t="str">
        <f t="shared" si="281"/>
        <v/>
      </c>
      <c r="M1267" s="127"/>
      <c r="N1267" s="126" t="str">
        <f t="shared" si="282"/>
        <v/>
      </c>
      <c r="O1267" s="126" t="str">
        <f t="shared" si="283"/>
        <v/>
      </c>
      <c r="P1267" s="126" t="str">
        <f t="shared" si="284"/>
        <v/>
      </c>
      <c r="Q1267" s="125"/>
      <c r="S1267" s="4" t="str">
        <f t="shared" si="273"/>
        <v/>
      </c>
      <c r="T1267" s="11" t="str">
        <f t="shared" si="271"/>
        <v/>
      </c>
      <c r="U1267" s="11">
        <f t="shared" si="274"/>
        <v>0</v>
      </c>
      <c r="V1267" s="12" t="str">
        <f t="shared" si="275"/>
        <v/>
      </c>
      <c r="X1267" s="4" t="str">
        <f t="shared" si="276"/>
        <v/>
      </c>
      <c r="Y1267" s="11" t="str">
        <f t="shared" si="277"/>
        <v/>
      </c>
      <c r="Z1267" s="11">
        <f t="shared" si="279"/>
        <v>0</v>
      </c>
      <c r="AA1267" s="12" t="str">
        <f t="shared" si="278"/>
        <v/>
      </c>
    </row>
    <row r="1268" spans="1:27" ht="30" customHeight="1">
      <c r="A1268" s="9"/>
      <c r="C1268" s="10"/>
      <c r="D1268" s="10"/>
      <c r="E1268" s="128"/>
      <c r="F1268" s="128"/>
      <c r="G1268" s="128"/>
      <c r="H1268" s="129" t="str">
        <f t="shared" si="272"/>
        <v/>
      </c>
      <c r="I1268" s="124"/>
      <c r="J1268" s="126" t="str">
        <f t="shared" si="280"/>
        <v/>
      </c>
      <c r="K1268" s="127"/>
      <c r="L1268" s="126" t="str">
        <f t="shared" si="281"/>
        <v/>
      </c>
      <c r="M1268" s="127"/>
      <c r="N1268" s="126" t="str">
        <f t="shared" si="282"/>
        <v/>
      </c>
      <c r="O1268" s="126" t="str">
        <f t="shared" si="283"/>
        <v/>
      </c>
      <c r="P1268" s="126" t="str">
        <f t="shared" si="284"/>
        <v/>
      </c>
      <c r="Q1268" s="125"/>
      <c r="S1268" s="4" t="str">
        <f t="shared" si="273"/>
        <v/>
      </c>
      <c r="T1268" s="11" t="str">
        <f t="shared" si="271"/>
        <v/>
      </c>
      <c r="U1268" s="11">
        <f t="shared" si="274"/>
        <v>0</v>
      </c>
      <c r="V1268" s="12" t="str">
        <f t="shared" si="275"/>
        <v/>
      </c>
      <c r="X1268" s="4" t="str">
        <f t="shared" si="276"/>
        <v/>
      </c>
      <c r="Y1268" s="11" t="str">
        <f t="shared" si="277"/>
        <v/>
      </c>
      <c r="Z1268" s="11">
        <f t="shared" si="279"/>
        <v>0</v>
      </c>
      <c r="AA1268" s="12" t="str">
        <f t="shared" si="278"/>
        <v/>
      </c>
    </row>
    <row r="1269" spans="1:27" ht="30" customHeight="1">
      <c r="A1269" s="9"/>
      <c r="C1269" s="10"/>
      <c r="D1269" s="10"/>
      <c r="E1269" s="128"/>
      <c r="F1269" s="128"/>
      <c r="G1269" s="128"/>
      <c r="H1269" s="129" t="str">
        <f t="shared" si="272"/>
        <v/>
      </c>
      <c r="I1269" s="124"/>
      <c r="J1269" s="126" t="str">
        <f t="shared" si="280"/>
        <v/>
      </c>
      <c r="K1269" s="127"/>
      <c r="L1269" s="126" t="str">
        <f t="shared" si="281"/>
        <v/>
      </c>
      <c r="M1269" s="127"/>
      <c r="N1269" s="126" t="str">
        <f t="shared" si="282"/>
        <v/>
      </c>
      <c r="O1269" s="126" t="str">
        <f t="shared" si="283"/>
        <v/>
      </c>
      <c r="P1269" s="126" t="str">
        <f t="shared" si="284"/>
        <v/>
      </c>
      <c r="Q1269" s="125"/>
      <c r="S1269" s="4" t="str">
        <f t="shared" si="273"/>
        <v/>
      </c>
      <c r="T1269" s="11" t="str">
        <f t="shared" si="271"/>
        <v/>
      </c>
      <c r="U1269" s="11">
        <f t="shared" si="274"/>
        <v>0</v>
      </c>
      <c r="V1269" s="12" t="str">
        <f t="shared" si="275"/>
        <v/>
      </c>
      <c r="X1269" s="4" t="str">
        <f t="shared" si="276"/>
        <v/>
      </c>
      <c r="Y1269" s="11" t="str">
        <f t="shared" si="277"/>
        <v/>
      </c>
      <c r="Z1269" s="11">
        <f t="shared" si="279"/>
        <v>0</v>
      </c>
      <c r="AA1269" s="12" t="str">
        <f t="shared" si="278"/>
        <v/>
      </c>
    </row>
    <row r="1270" spans="1:27" ht="30" customHeight="1">
      <c r="A1270" s="9"/>
      <c r="C1270" s="10"/>
      <c r="D1270" s="10"/>
      <c r="E1270" s="128"/>
      <c r="F1270" s="128"/>
      <c r="G1270" s="128"/>
      <c r="H1270" s="129" t="str">
        <f t="shared" si="272"/>
        <v/>
      </c>
      <c r="I1270" s="124"/>
      <c r="J1270" s="126" t="str">
        <f t="shared" si="280"/>
        <v/>
      </c>
      <c r="K1270" s="127"/>
      <c r="L1270" s="126" t="str">
        <f t="shared" si="281"/>
        <v/>
      </c>
      <c r="M1270" s="127"/>
      <c r="N1270" s="126" t="str">
        <f t="shared" si="282"/>
        <v/>
      </c>
      <c r="O1270" s="126" t="str">
        <f t="shared" si="283"/>
        <v/>
      </c>
      <c r="P1270" s="126" t="str">
        <f t="shared" si="284"/>
        <v/>
      </c>
      <c r="Q1270" s="125"/>
      <c r="S1270" s="4" t="str">
        <f t="shared" si="273"/>
        <v/>
      </c>
      <c r="T1270" s="11" t="str">
        <f t="shared" si="271"/>
        <v/>
      </c>
      <c r="U1270" s="11">
        <f t="shared" si="274"/>
        <v>0</v>
      </c>
      <c r="V1270" s="12" t="str">
        <f t="shared" si="275"/>
        <v/>
      </c>
      <c r="X1270" s="4" t="str">
        <f t="shared" si="276"/>
        <v/>
      </c>
      <c r="Y1270" s="11" t="str">
        <f t="shared" si="277"/>
        <v/>
      </c>
      <c r="Z1270" s="11">
        <f t="shared" si="279"/>
        <v>0</v>
      </c>
      <c r="AA1270" s="12" t="str">
        <f t="shared" si="278"/>
        <v/>
      </c>
    </row>
    <row r="1271" spans="1:27" ht="30" customHeight="1">
      <c r="A1271" s="9"/>
      <c r="C1271" s="10"/>
      <c r="D1271" s="10"/>
      <c r="E1271" s="128"/>
      <c r="F1271" s="128"/>
      <c r="G1271" s="128"/>
      <c r="H1271" s="129" t="str">
        <f t="shared" si="272"/>
        <v/>
      </c>
      <c r="I1271" s="124"/>
      <c r="J1271" s="126" t="str">
        <f t="shared" si="280"/>
        <v/>
      </c>
      <c r="K1271" s="127"/>
      <c r="L1271" s="126" t="str">
        <f t="shared" si="281"/>
        <v/>
      </c>
      <c r="M1271" s="127"/>
      <c r="N1271" s="126" t="str">
        <f t="shared" si="282"/>
        <v/>
      </c>
      <c r="O1271" s="126" t="str">
        <f t="shared" si="283"/>
        <v/>
      </c>
      <c r="P1271" s="126" t="str">
        <f t="shared" si="284"/>
        <v/>
      </c>
      <c r="Q1271" s="125"/>
      <c r="S1271" s="4" t="str">
        <f t="shared" si="273"/>
        <v/>
      </c>
      <c r="T1271" s="11" t="str">
        <f t="shared" si="271"/>
        <v/>
      </c>
      <c r="U1271" s="11">
        <f t="shared" si="274"/>
        <v>0</v>
      </c>
      <c r="V1271" s="12" t="str">
        <f t="shared" si="275"/>
        <v/>
      </c>
      <c r="X1271" s="4" t="str">
        <f t="shared" si="276"/>
        <v/>
      </c>
      <c r="Y1271" s="11" t="str">
        <f t="shared" si="277"/>
        <v/>
      </c>
      <c r="Z1271" s="11">
        <f t="shared" si="279"/>
        <v>0</v>
      </c>
      <c r="AA1271" s="12" t="str">
        <f t="shared" si="278"/>
        <v/>
      </c>
    </row>
    <row r="1272" spans="1:27" ht="30" customHeight="1">
      <c r="A1272" s="9"/>
      <c r="C1272" s="10"/>
      <c r="D1272" s="10"/>
      <c r="E1272" s="128"/>
      <c r="F1272" s="128"/>
      <c r="G1272" s="128"/>
      <c r="H1272" s="129" t="str">
        <f t="shared" si="272"/>
        <v/>
      </c>
      <c r="I1272" s="124"/>
      <c r="J1272" s="126" t="str">
        <f t="shared" si="280"/>
        <v/>
      </c>
      <c r="K1272" s="127"/>
      <c r="L1272" s="126" t="str">
        <f t="shared" si="281"/>
        <v/>
      </c>
      <c r="M1272" s="127"/>
      <c r="N1272" s="126" t="str">
        <f t="shared" si="282"/>
        <v/>
      </c>
      <c r="O1272" s="126" t="str">
        <f t="shared" si="283"/>
        <v/>
      </c>
      <c r="P1272" s="126" t="str">
        <f t="shared" si="284"/>
        <v/>
      </c>
      <c r="Q1272" s="125"/>
      <c r="S1272" s="4" t="str">
        <f t="shared" si="273"/>
        <v/>
      </c>
      <c r="T1272" s="11" t="str">
        <f t="shared" si="271"/>
        <v/>
      </c>
      <c r="U1272" s="11">
        <f t="shared" si="274"/>
        <v>0</v>
      </c>
      <c r="V1272" s="12" t="str">
        <f t="shared" si="275"/>
        <v/>
      </c>
      <c r="X1272" s="4" t="str">
        <f t="shared" si="276"/>
        <v/>
      </c>
      <c r="Y1272" s="11" t="str">
        <f t="shared" si="277"/>
        <v/>
      </c>
      <c r="Z1272" s="11">
        <f t="shared" si="279"/>
        <v>0</v>
      </c>
      <c r="AA1272" s="12" t="str">
        <f t="shared" si="278"/>
        <v/>
      </c>
    </row>
    <row r="1273" spans="1:27" ht="30" customHeight="1">
      <c r="A1273" s="9"/>
      <c r="C1273" s="10"/>
      <c r="D1273" s="10"/>
      <c r="E1273" s="128"/>
      <c r="F1273" s="128"/>
      <c r="G1273" s="128"/>
      <c r="H1273" s="129" t="str">
        <f t="shared" si="272"/>
        <v/>
      </c>
      <c r="I1273" s="124"/>
      <c r="J1273" s="126" t="str">
        <f t="shared" si="280"/>
        <v/>
      </c>
      <c r="K1273" s="127"/>
      <c r="L1273" s="126" t="str">
        <f t="shared" si="281"/>
        <v/>
      </c>
      <c r="M1273" s="127"/>
      <c r="N1273" s="126" t="str">
        <f t="shared" si="282"/>
        <v/>
      </c>
      <c r="O1273" s="126" t="str">
        <f t="shared" si="283"/>
        <v/>
      </c>
      <c r="P1273" s="126" t="str">
        <f t="shared" si="284"/>
        <v/>
      </c>
      <c r="Q1273" s="125"/>
      <c r="S1273" s="4" t="str">
        <f t="shared" si="273"/>
        <v/>
      </c>
      <c r="T1273" s="11" t="str">
        <f t="shared" si="271"/>
        <v/>
      </c>
      <c r="U1273" s="11">
        <f t="shared" si="274"/>
        <v>0</v>
      </c>
      <c r="V1273" s="12" t="str">
        <f t="shared" si="275"/>
        <v/>
      </c>
      <c r="X1273" s="4" t="str">
        <f t="shared" si="276"/>
        <v/>
      </c>
      <c r="Y1273" s="11" t="str">
        <f t="shared" si="277"/>
        <v/>
      </c>
      <c r="Z1273" s="11">
        <f t="shared" si="279"/>
        <v>0</v>
      </c>
      <c r="AA1273" s="12" t="str">
        <f t="shared" si="278"/>
        <v/>
      </c>
    </row>
    <row r="1274" spans="1:27" ht="30" customHeight="1">
      <c r="A1274" s="9"/>
      <c r="C1274" s="10"/>
      <c r="D1274" s="10"/>
      <c r="E1274" s="128"/>
      <c r="F1274" s="128"/>
      <c r="G1274" s="128"/>
      <c r="H1274" s="129" t="str">
        <f t="shared" si="272"/>
        <v/>
      </c>
      <c r="I1274" s="124"/>
      <c r="J1274" s="126" t="str">
        <f t="shared" si="280"/>
        <v/>
      </c>
      <c r="K1274" s="127"/>
      <c r="L1274" s="126" t="str">
        <f t="shared" si="281"/>
        <v/>
      </c>
      <c r="M1274" s="127"/>
      <c r="N1274" s="126" t="str">
        <f t="shared" si="282"/>
        <v/>
      </c>
      <c r="O1274" s="126" t="str">
        <f t="shared" si="283"/>
        <v/>
      </c>
      <c r="P1274" s="126" t="str">
        <f t="shared" si="284"/>
        <v/>
      </c>
      <c r="Q1274" s="125"/>
      <c r="S1274" s="4" t="str">
        <f t="shared" si="273"/>
        <v/>
      </c>
      <c r="T1274" s="11" t="str">
        <f t="shared" si="271"/>
        <v/>
      </c>
      <c r="U1274" s="11">
        <f t="shared" si="274"/>
        <v>0</v>
      </c>
      <c r="V1274" s="12" t="str">
        <f t="shared" si="275"/>
        <v/>
      </c>
      <c r="X1274" s="4" t="str">
        <f t="shared" si="276"/>
        <v/>
      </c>
      <c r="Y1274" s="11" t="str">
        <f t="shared" si="277"/>
        <v/>
      </c>
      <c r="Z1274" s="11">
        <f t="shared" si="279"/>
        <v>0</v>
      </c>
      <c r="AA1274" s="12" t="str">
        <f t="shared" si="278"/>
        <v/>
      </c>
    </row>
    <row r="1275" spans="1:27" ht="30" customHeight="1">
      <c r="A1275" s="9"/>
      <c r="C1275" s="10"/>
      <c r="D1275" s="10"/>
      <c r="E1275" s="128"/>
      <c r="F1275" s="128"/>
      <c r="G1275" s="128"/>
      <c r="H1275" s="129" t="str">
        <f t="shared" si="272"/>
        <v/>
      </c>
      <c r="I1275" s="124"/>
      <c r="J1275" s="126" t="str">
        <f t="shared" si="280"/>
        <v/>
      </c>
      <c r="K1275" s="127"/>
      <c r="L1275" s="126" t="str">
        <f t="shared" si="281"/>
        <v/>
      </c>
      <c r="M1275" s="127"/>
      <c r="N1275" s="126" t="str">
        <f t="shared" si="282"/>
        <v/>
      </c>
      <c r="O1275" s="126" t="str">
        <f t="shared" si="283"/>
        <v/>
      </c>
      <c r="P1275" s="126" t="str">
        <f t="shared" si="284"/>
        <v/>
      </c>
      <c r="Q1275" s="125"/>
      <c r="S1275" s="4" t="str">
        <f t="shared" si="273"/>
        <v/>
      </c>
      <c r="T1275" s="11" t="str">
        <f t="shared" si="271"/>
        <v/>
      </c>
      <c r="U1275" s="11">
        <f t="shared" si="274"/>
        <v>0</v>
      </c>
      <c r="V1275" s="12" t="str">
        <f t="shared" si="275"/>
        <v/>
      </c>
      <c r="X1275" s="4" t="str">
        <f t="shared" si="276"/>
        <v/>
      </c>
      <c r="Y1275" s="11" t="str">
        <f t="shared" si="277"/>
        <v/>
      </c>
      <c r="Z1275" s="11">
        <f t="shared" si="279"/>
        <v>0</v>
      </c>
      <c r="AA1275" s="12" t="str">
        <f t="shared" si="278"/>
        <v/>
      </c>
    </row>
    <row r="1276" spans="1:27" ht="30" customHeight="1">
      <c r="A1276" s="9"/>
      <c r="C1276" s="10"/>
      <c r="D1276" s="10"/>
      <c r="E1276" s="128"/>
      <c r="F1276" s="128"/>
      <c r="G1276" s="128"/>
      <c r="H1276" s="129" t="str">
        <f t="shared" si="272"/>
        <v/>
      </c>
      <c r="I1276" s="124"/>
      <c r="J1276" s="126" t="str">
        <f t="shared" si="280"/>
        <v/>
      </c>
      <c r="K1276" s="127"/>
      <c r="L1276" s="126" t="str">
        <f t="shared" si="281"/>
        <v/>
      </c>
      <c r="M1276" s="127"/>
      <c r="N1276" s="126" t="str">
        <f t="shared" si="282"/>
        <v/>
      </c>
      <c r="O1276" s="126" t="str">
        <f t="shared" si="283"/>
        <v/>
      </c>
      <c r="P1276" s="126" t="str">
        <f t="shared" si="284"/>
        <v/>
      </c>
      <c r="Q1276" s="125"/>
      <c r="S1276" s="4" t="str">
        <f t="shared" si="273"/>
        <v/>
      </c>
      <c r="T1276" s="11" t="str">
        <f t="shared" si="271"/>
        <v/>
      </c>
      <c r="U1276" s="11">
        <f t="shared" si="274"/>
        <v>0</v>
      </c>
      <c r="V1276" s="12" t="str">
        <f t="shared" si="275"/>
        <v/>
      </c>
      <c r="X1276" s="4" t="str">
        <f t="shared" si="276"/>
        <v/>
      </c>
      <c r="Y1276" s="11" t="str">
        <f t="shared" si="277"/>
        <v/>
      </c>
      <c r="Z1276" s="11">
        <f t="shared" si="279"/>
        <v>0</v>
      </c>
      <c r="AA1276" s="12" t="str">
        <f t="shared" si="278"/>
        <v/>
      </c>
    </row>
    <row r="1277" spans="1:27" ht="30" customHeight="1">
      <c r="A1277" s="9"/>
      <c r="C1277" s="10"/>
      <c r="D1277" s="10"/>
      <c r="E1277" s="128"/>
      <c r="F1277" s="128"/>
      <c r="G1277" s="128"/>
      <c r="H1277" s="129" t="str">
        <f t="shared" si="272"/>
        <v/>
      </c>
      <c r="I1277" s="124"/>
      <c r="J1277" s="126" t="str">
        <f t="shared" si="280"/>
        <v/>
      </c>
      <c r="K1277" s="127"/>
      <c r="L1277" s="126" t="str">
        <f t="shared" si="281"/>
        <v/>
      </c>
      <c r="M1277" s="127"/>
      <c r="N1277" s="126" t="str">
        <f t="shared" si="282"/>
        <v/>
      </c>
      <c r="O1277" s="126" t="str">
        <f t="shared" si="283"/>
        <v/>
      </c>
      <c r="P1277" s="126" t="str">
        <f t="shared" si="284"/>
        <v/>
      </c>
      <c r="Q1277" s="125"/>
      <c r="S1277" s="4" t="str">
        <f t="shared" si="273"/>
        <v/>
      </c>
      <c r="T1277" s="11" t="str">
        <f t="shared" si="271"/>
        <v/>
      </c>
      <c r="U1277" s="11">
        <f t="shared" si="274"/>
        <v>0</v>
      </c>
      <c r="V1277" s="12" t="str">
        <f t="shared" si="275"/>
        <v/>
      </c>
      <c r="X1277" s="4" t="str">
        <f t="shared" si="276"/>
        <v/>
      </c>
      <c r="Y1277" s="11" t="str">
        <f t="shared" si="277"/>
        <v/>
      </c>
      <c r="Z1277" s="11">
        <f t="shared" si="279"/>
        <v>0</v>
      </c>
      <c r="AA1277" s="12" t="str">
        <f t="shared" si="278"/>
        <v/>
      </c>
    </row>
    <row r="1278" spans="1:27" ht="30" customHeight="1">
      <c r="A1278" s="9"/>
      <c r="C1278" s="10"/>
      <c r="D1278" s="10"/>
      <c r="E1278" s="128"/>
      <c r="F1278" s="128"/>
      <c r="G1278" s="128"/>
      <c r="H1278" s="129" t="str">
        <f t="shared" si="272"/>
        <v/>
      </c>
      <c r="I1278" s="124"/>
      <c r="J1278" s="126" t="str">
        <f t="shared" si="280"/>
        <v/>
      </c>
      <c r="K1278" s="127"/>
      <c r="L1278" s="126" t="str">
        <f t="shared" si="281"/>
        <v/>
      </c>
      <c r="M1278" s="127"/>
      <c r="N1278" s="126" t="str">
        <f t="shared" si="282"/>
        <v/>
      </c>
      <c r="O1278" s="126" t="str">
        <f t="shared" si="283"/>
        <v/>
      </c>
      <c r="P1278" s="126" t="str">
        <f t="shared" si="284"/>
        <v/>
      </c>
      <c r="Q1278" s="125"/>
      <c r="S1278" s="4" t="str">
        <f t="shared" si="273"/>
        <v/>
      </c>
      <c r="T1278" s="11" t="str">
        <f t="shared" si="271"/>
        <v/>
      </c>
      <c r="U1278" s="11">
        <f t="shared" si="274"/>
        <v>0</v>
      </c>
      <c r="V1278" s="12" t="str">
        <f t="shared" si="275"/>
        <v/>
      </c>
      <c r="X1278" s="4" t="str">
        <f t="shared" si="276"/>
        <v/>
      </c>
      <c r="Y1278" s="11" t="str">
        <f t="shared" si="277"/>
        <v/>
      </c>
      <c r="Z1278" s="11">
        <f t="shared" si="279"/>
        <v>0</v>
      </c>
      <c r="AA1278" s="12" t="str">
        <f t="shared" si="278"/>
        <v/>
      </c>
    </row>
    <row r="1279" spans="1:27" ht="30" customHeight="1">
      <c r="A1279" s="9"/>
      <c r="C1279" s="10"/>
      <c r="D1279" s="10"/>
      <c r="E1279" s="128"/>
      <c r="F1279" s="128"/>
      <c r="G1279" s="128"/>
      <c r="H1279" s="129" t="str">
        <f t="shared" si="272"/>
        <v/>
      </c>
      <c r="I1279" s="124"/>
      <c r="J1279" s="126" t="str">
        <f t="shared" si="280"/>
        <v/>
      </c>
      <c r="K1279" s="127"/>
      <c r="L1279" s="126" t="str">
        <f t="shared" si="281"/>
        <v/>
      </c>
      <c r="M1279" s="127"/>
      <c r="N1279" s="126" t="str">
        <f t="shared" si="282"/>
        <v/>
      </c>
      <c r="O1279" s="126" t="str">
        <f t="shared" si="283"/>
        <v/>
      </c>
      <c r="P1279" s="126" t="str">
        <f t="shared" si="284"/>
        <v/>
      </c>
      <c r="Q1279" s="125"/>
      <c r="S1279" s="4" t="str">
        <f t="shared" si="273"/>
        <v/>
      </c>
      <c r="T1279" s="11" t="str">
        <f t="shared" si="271"/>
        <v/>
      </c>
      <c r="U1279" s="11">
        <f t="shared" si="274"/>
        <v>0</v>
      </c>
      <c r="V1279" s="12" t="str">
        <f t="shared" si="275"/>
        <v/>
      </c>
      <c r="X1279" s="4" t="str">
        <f t="shared" si="276"/>
        <v/>
      </c>
      <c r="Y1279" s="11" t="str">
        <f t="shared" si="277"/>
        <v/>
      </c>
      <c r="Z1279" s="11">
        <f t="shared" si="279"/>
        <v>0</v>
      </c>
      <c r="AA1279" s="12" t="str">
        <f t="shared" si="278"/>
        <v/>
      </c>
    </row>
    <row r="1280" spans="1:27" ht="30" customHeight="1">
      <c r="A1280" s="9"/>
      <c r="C1280" s="10"/>
      <c r="D1280" s="10"/>
      <c r="E1280" s="128"/>
      <c r="F1280" s="128"/>
      <c r="G1280" s="128"/>
      <c r="H1280" s="129" t="str">
        <f t="shared" si="272"/>
        <v/>
      </c>
      <c r="I1280" s="124"/>
      <c r="J1280" s="126" t="str">
        <f t="shared" si="280"/>
        <v/>
      </c>
      <c r="K1280" s="127"/>
      <c r="L1280" s="126" t="str">
        <f t="shared" si="281"/>
        <v/>
      </c>
      <c r="M1280" s="127"/>
      <c r="N1280" s="126" t="str">
        <f t="shared" si="282"/>
        <v/>
      </c>
      <c r="O1280" s="126" t="str">
        <f t="shared" si="283"/>
        <v/>
      </c>
      <c r="P1280" s="126" t="str">
        <f t="shared" si="284"/>
        <v/>
      </c>
      <c r="Q1280" s="125"/>
      <c r="S1280" s="4" t="str">
        <f t="shared" si="273"/>
        <v/>
      </c>
      <c r="T1280" s="11" t="str">
        <f t="shared" si="271"/>
        <v/>
      </c>
      <c r="U1280" s="11">
        <f t="shared" si="274"/>
        <v>0</v>
      </c>
      <c r="V1280" s="12" t="str">
        <f t="shared" si="275"/>
        <v/>
      </c>
      <c r="X1280" s="4" t="str">
        <f t="shared" si="276"/>
        <v/>
      </c>
      <c r="Y1280" s="11" t="str">
        <f t="shared" si="277"/>
        <v/>
      </c>
      <c r="Z1280" s="11">
        <f t="shared" si="279"/>
        <v>0</v>
      </c>
      <c r="AA1280" s="12" t="str">
        <f t="shared" si="278"/>
        <v/>
      </c>
    </row>
    <row r="1281" spans="1:27" ht="30" customHeight="1">
      <c r="A1281" s="9"/>
      <c r="C1281" s="10"/>
      <c r="D1281" s="10"/>
      <c r="E1281" s="128"/>
      <c r="F1281" s="128"/>
      <c r="G1281" s="128"/>
      <c r="H1281" s="129" t="str">
        <f t="shared" si="272"/>
        <v/>
      </c>
      <c r="I1281" s="124"/>
      <c r="J1281" s="126" t="str">
        <f t="shared" si="280"/>
        <v/>
      </c>
      <c r="K1281" s="127"/>
      <c r="L1281" s="126" t="str">
        <f t="shared" si="281"/>
        <v/>
      </c>
      <c r="M1281" s="127"/>
      <c r="N1281" s="126" t="str">
        <f t="shared" si="282"/>
        <v/>
      </c>
      <c r="O1281" s="126" t="str">
        <f t="shared" si="283"/>
        <v/>
      </c>
      <c r="P1281" s="126" t="str">
        <f t="shared" si="284"/>
        <v/>
      </c>
      <c r="Q1281" s="125"/>
      <c r="S1281" s="4" t="str">
        <f t="shared" si="273"/>
        <v/>
      </c>
      <c r="T1281" s="11" t="str">
        <f t="shared" si="271"/>
        <v/>
      </c>
      <c r="U1281" s="11">
        <f t="shared" si="274"/>
        <v>0</v>
      </c>
      <c r="V1281" s="12" t="str">
        <f t="shared" si="275"/>
        <v/>
      </c>
      <c r="X1281" s="4" t="str">
        <f t="shared" si="276"/>
        <v/>
      </c>
      <c r="Y1281" s="11" t="str">
        <f t="shared" si="277"/>
        <v/>
      </c>
      <c r="Z1281" s="11">
        <f t="shared" si="279"/>
        <v>0</v>
      </c>
      <c r="AA1281" s="12" t="str">
        <f t="shared" si="278"/>
        <v/>
      </c>
    </row>
    <row r="1282" spans="1:27" ht="30" customHeight="1">
      <c r="A1282" s="9"/>
      <c r="C1282" s="10"/>
      <c r="D1282" s="10"/>
      <c r="E1282" s="128"/>
      <c r="F1282" s="128"/>
      <c r="G1282" s="128"/>
      <c r="H1282" s="129" t="str">
        <f t="shared" si="272"/>
        <v/>
      </c>
      <c r="I1282" s="124"/>
      <c r="J1282" s="126" t="str">
        <f t="shared" si="280"/>
        <v/>
      </c>
      <c r="K1282" s="127"/>
      <c r="L1282" s="126" t="str">
        <f t="shared" si="281"/>
        <v/>
      </c>
      <c r="M1282" s="127"/>
      <c r="N1282" s="126" t="str">
        <f t="shared" si="282"/>
        <v/>
      </c>
      <c r="O1282" s="126" t="str">
        <f t="shared" si="283"/>
        <v/>
      </c>
      <c r="P1282" s="126" t="str">
        <f t="shared" si="284"/>
        <v/>
      </c>
      <c r="Q1282" s="125"/>
      <c r="S1282" s="4" t="str">
        <f t="shared" si="273"/>
        <v/>
      </c>
      <c r="T1282" s="11" t="str">
        <f t="shared" si="271"/>
        <v/>
      </c>
      <c r="U1282" s="11">
        <f t="shared" si="274"/>
        <v>0</v>
      </c>
      <c r="V1282" s="12" t="str">
        <f t="shared" si="275"/>
        <v/>
      </c>
      <c r="X1282" s="4" t="str">
        <f t="shared" si="276"/>
        <v/>
      </c>
      <c r="Y1282" s="11" t="str">
        <f t="shared" si="277"/>
        <v/>
      </c>
      <c r="Z1282" s="11">
        <f t="shared" si="279"/>
        <v>0</v>
      </c>
      <c r="AA1282" s="12" t="str">
        <f t="shared" si="278"/>
        <v/>
      </c>
    </row>
    <row r="1283" spans="1:27" ht="30" customHeight="1">
      <c r="A1283" s="9"/>
      <c r="C1283" s="10"/>
      <c r="D1283" s="10"/>
      <c r="E1283" s="128"/>
      <c r="F1283" s="128"/>
      <c r="G1283" s="128"/>
      <c r="H1283" s="129" t="str">
        <f t="shared" si="272"/>
        <v/>
      </c>
      <c r="I1283" s="124"/>
      <c r="J1283" s="126" t="str">
        <f t="shared" si="280"/>
        <v/>
      </c>
      <c r="K1283" s="127"/>
      <c r="L1283" s="126" t="str">
        <f t="shared" si="281"/>
        <v/>
      </c>
      <c r="M1283" s="127"/>
      <c r="N1283" s="126" t="str">
        <f t="shared" si="282"/>
        <v/>
      </c>
      <c r="O1283" s="126" t="str">
        <f t="shared" si="283"/>
        <v/>
      </c>
      <c r="P1283" s="126" t="str">
        <f t="shared" si="284"/>
        <v/>
      </c>
      <c r="Q1283" s="125"/>
      <c r="S1283" s="4" t="str">
        <f t="shared" si="273"/>
        <v/>
      </c>
      <c r="T1283" s="11" t="str">
        <f t="shared" si="271"/>
        <v/>
      </c>
      <c r="U1283" s="11">
        <f t="shared" si="274"/>
        <v>0</v>
      </c>
      <c r="V1283" s="12" t="str">
        <f t="shared" si="275"/>
        <v/>
      </c>
      <c r="X1283" s="4" t="str">
        <f t="shared" si="276"/>
        <v/>
      </c>
      <c r="Y1283" s="11" t="str">
        <f t="shared" si="277"/>
        <v/>
      </c>
      <c r="Z1283" s="11">
        <f t="shared" si="279"/>
        <v>0</v>
      </c>
      <c r="AA1283" s="12" t="str">
        <f t="shared" si="278"/>
        <v/>
      </c>
    </row>
    <row r="1284" spans="1:27" ht="30" customHeight="1">
      <c r="A1284" s="9"/>
      <c r="C1284" s="10"/>
      <c r="D1284" s="10"/>
      <c r="E1284" s="128"/>
      <c r="F1284" s="128"/>
      <c r="G1284" s="128"/>
      <c r="H1284" s="129" t="str">
        <f t="shared" si="272"/>
        <v/>
      </c>
      <c r="I1284" s="124"/>
      <c r="J1284" s="126" t="str">
        <f t="shared" si="280"/>
        <v/>
      </c>
      <c r="K1284" s="127"/>
      <c r="L1284" s="126" t="str">
        <f t="shared" si="281"/>
        <v/>
      </c>
      <c r="M1284" s="127"/>
      <c r="N1284" s="126" t="str">
        <f t="shared" si="282"/>
        <v/>
      </c>
      <c r="O1284" s="126" t="str">
        <f t="shared" si="283"/>
        <v/>
      </c>
      <c r="P1284" s="126" t="str">
        <f t="shared" si="284"/>
        <v/>
      </c>
      <c r="Q1284" s="125"/>
      <c r="S1284" s="4" t="str">
        <f t="shared" si="273"/>
        <v/>
      </c>
      <c r="T1284" s="11" t="str">
        <f t="shared" si="271"/>
        <v/>
      </c>
      <c r="U1284" s="11">
        <f t="shared" si="274"/>
        <v>0</v>
      </c>
      <c r="V1284" s="12" t="str">
        <f t="shared" si="275"/>
        <v/>
      </c>
      <c r="X1284" s="4" t="str">
        <f t="shared" si="276"/>
        <v/>
      </c>
      <c r="Y1284" s="11" t="str">
        <f t="shared" si="277"/>
        <v/>
      </c>
      <c r="Z1284" s="11">
        <f t="shared" si="279"/>
        <v>0</v>
      </c>
      <c r="AA1284" s="12" t="str">
        <f t="shared" si="278"/>
        <v/>
      </c>
    </row>
    <row r="1285" spans="1:27" ht="30" customHeight="1">
      <c r="A1285" s="9"/>
      <c r="C1285" s="10"/>
      <c r="D1285" s="10"/>
      <c r="E1285" s="128"/>
      <c r="F1285" s="128"/>
      <c r="G1285" s="128"/>
      <c r="H1285" s="129" t="str">
        <f t="shared" si="272"/>
        <v/>
      </c>
      <c r="I1285" s="124"/>
      <c r="J1285" s="126" t="str">
        <f t="shared" si="280"/>
        <v/>
      </c>
      <c r="K1285" s="127"/>
      <c r="L1285" s="126" t="str">
        <f t="shared" si="281"/>
        <v/>
      </c>
      <c r="M1285" s="127"/>
      <c r="N1285" s="126" t="str">
        <f t="shared" si="282"/>
        <v/>
      </c>
      <c r="O1285" s="126" t="str">
        <f t="shared" si="283"/>
        <v/>
      </c>
      <c r="P1285" s="126" t="str">
        <f t="shared" si="284"/>
        <v/>
      </c>
      <c r="Q1285" s="125"/>
      <c r="S1285" s="4" t="str">
        <f t="shared" si="273"/>
        <v/>
      </c>
      <c r="T1285" s="11" t="str">
        <f t="shared" ref="T1285:T1348" si="285">IFERROR(N1285+(ROW(N1285)/1000000),"")</f>
        <v/>
      </c>
      <c r="U1285" s="11">
        <f t="shared" si="274"/>
        <v>0</v>
      </c>
      <c r="V1285" s="12" t="str">
        <f t="shared" si="275"/>
        <v/>
      </c>
      <c r="X1285" s="4" t="str">
        <f t="shared" si="276"/>
        <v/>
      </c>
      <c r="Y1285" s="11" t="str">
        <f t="shared" si="277"/>
        <v/>
      </c>
      <c r="Z1285" s="11">
        <f t="shared" si="279"/>
        <v>0</v>
      </c>
      <c r="AA1285" s="12" t="str">
        <f t="shared" si="278"/>
        <v/>
      </c>
    </row>
    <row r="1286" spans="1:27" ht="30" customHeight="1">
      <c r="A1286" s="9"/>
      <c r="C1286" s="10"/>
      <c r="D1286" s="10"/>
      <c r="E1286" s="128"/>
      <c r="F1286" s="128"/>
      <c r="G1286" s="128"/>
      <c r="H1286" s="129" t="str">
        <f t="shared" ref="H1286:H1349" si="286">IF(C1286="","",E1286+F1286+G1286)</f>
        <v/>
      </c>
      <c r="I1286" s="124"/>
      <c r="J1286" s="126" t="str">
        <f t="shared" si="280"/>
        <v/>
      </c>
      <c r="K1286" s="127"/>
      <c r="L1286" s="126" t="str">
        <f t="shared" si="281"/>
        <v/>
      </c>
      <c r="M1286" s="127"/>
      <c r="N1286" s="126" t="str">
        <f t="shared" si="282"/>
        <v/>
      </c>
      <c r="O1286" s="126" t="str">
        <f t="shared" si="283"/>
        <v/>
      </c>
      <c r="P1286" s="126" t="str">
        <f t="shared" si="284"/>
        <v/>
      </c>
      <c r="Q1286" s="125"/>
      <c r="S1286" s="4" t="str">
        <f t="shared" ref="S1286:S1349" si="287">IFERROR(RANK(T1286,$T$5:$T$3004),"")</f>
        <v/>
      </c>
      <c r="T1286" s="11" t="str">
        <f t="shared" si="285"/>
        <v/>
      </c>
      <c r="U1286" s="11">
        <f t="shared" ref="U1286:U1349" si="288">C1286</f>
        <v>0</v>
      </c>
      <c r="V1286" s="12" t="str">
        <f t="shared" ref="V1286:V1349" si="289">N1286</f>
        <v/>
      </c>
      <c r="X1286" s="4" t="str">
        <f t="shared" ref="X1286:X1349" si="290">IFERROR(RANK(Y1286,$Y$5:$Y$3004),"")</f>
        <v/>
      </c>
      <c r="Y1286" s="11" t="str">
        <f t="shared" ref="Y1286:Y1349" si="291">IFERROR(P1286+(ROW(P1286)/1000000),"")</f>
        <v/>
      </c>
      <c r="Z1286" s="11">
        <f t="shared" si="279"/>
        <v>0</v>
      </c>
      <c r="AA1286" s="12" t="str">
        <f t="shared" ref="AA1286:AA1349" si="292">P1286</f>
        <v/>
      </c>
    </row>
    <row r="1287" spans="1:27" ht="30" customHeight="1">
      <c r="A1287" s="9"/>
      <c r="C1287" s="10"/>
      <c r="D1287" s="10"/>
      <c r="E1287" s="128"/>
      <c r="F1287" s="128"/>
      <c r="G1287" s="128"/>
      <c r="H1287" s="129" t="str">
        <f t="shared" si="286"/>
        <v/>
      </c>
      <c r="I1287" s="124"/>
      <c r="J1287" s="126" t="str">
        <f t="shared" si="280"/>
        <v/>
      </c>
      <c r="K1287" s="127"/>
      <c r="L1287" s="126" t="str">
        <f t="shared" si="281"/>
        <v/>
      </c>
      <c r="M1287" s="127"/>
      <c r="N1287" s="126" t="str">
        <f t="shared" si="282"/>
        <v/>
      </c>
      <c r="O1287" s="126" t="str">
        <f t="shared" si="283"/>
        <v/>
      </c>
      <c r="P1287" s="126" t="str">
        <f t="shared" si="284"/>
        <v/>
      </c>
      <c r="Q1287" s="125"/>
      <c r="S1287" s="4" t="str">
        <f t="shared" si="287"/>
        <v/>
      </c>
      <c r="T1287" s="11" t="str">
        <f t="shared" si="285"/>
        <v/>
      </c>
      <c r="U1287" s="11">
        <f t="shared" si="288"/>
        <v>0</v>
      </c>
      <c r="V1287" s="12" t="str">
        <f t="shared" si="289"/>
        <v/>
      </c>
      <c r="X1287" s="4" t="str">
        <f t="shared" si="290"/>
        <v/>
      </c>
      <c r="Y1287" s="11" t="str">
        <f t="shared" si="291"/>
        <v/>
      </c>
      <c r="Z1287" s="11">
        <f t="shared" ref="Z1287:Z1350" si="293">C1287</f>
        <v>0</v>
      </c>
      <c r="AA1287" s="12" t="str">
        <f t="shared" si="292"/>
        <v/>
      </c>
    </row>
    <row r="1288" spans="1:27" ht="30" customHeight="1">
      <c r="A1288" s="9"/>
      <c r="C1288" s="10"/>
      <c r="D1288" s="10"/>
      <c r="E1288" s="128"/>
      <c r="F1288" s="128"/>
      <c r="G1288" s="128"/>
      <c r="H1288" s="129" t="str">
        <f t="shared" si="286"/>
        <v/>
      </c>
      <c r="I1288" s="124"/>
      <c r="J1288" s="126" t="str">
        <f t="shared" si="280"/>
        <v/>
      </c>
      <c r="K1288" s="127"/>
      <c r="L1288" s="126" t="str">
        <f t="shared" si="281"/>
        <v/>
      </c>
      <c r="M1288" s="127"/>
      <c r="N1288" s="126" t="str">
        <f t="shared" si="282"/>
        <v/>
      </c>
      <c r="O1288" s="126" t="str">
        <f t="shared" si="283"/>
        <v/>
      </c>
      <c r="P1288" s="126" t="str">
        <f t="shared" si="284"/>
        <v/>
      </c>
      <c r="Q1288" s="125"/>
      <c r="S1288" s="4" t="str">
        <f t="shared" si="287"/>
        <v/>
      </c>
      <c r="T1288" s="11" t="str">
        <f t="shared" si="285"/>
        <v/>
      </c>
      <c r="U1288" s="11">
        <f t="shared" si="288"/>
        <v>0</v>
      </c>
      <c r="V1288" s="12" t="str">
        <f t="shared" si="289"/>
        <v/>
      </c>
      <c r="X1288" s="4" t="str">
        <f t="shared" si="290"/>
        <v/>
      </c>
      <c r="Y1288" s="11" t="str">
        <f t="shared" si="291"/>
        <v/>
      </c>
      <c r="Z1288" s="11">
        <f t="shared" si="293"/>
        <v>0</v>
      </c>
      <c r="AA1288" s="12" t="str">
        <f t="shared" si="292"/>
        <v/>
      </c>
    </row>
    <row r="1289" spans="1:27" ht="30" customHeight="1">
      <c r="A1289" s="9"/>
      <c r="C1289" s="10"/>
      <c r="D1289" s="10"/>
      <c r="E1289" s="128"/>
      <c r="F1289" s="128"/>
      <c r="G1289" s="128"/>
      <c r="H1289" s="129" t="str">
        <f t="shared" si="286"/>
        <v/>
      </c>
      <c r="I1289" s="124"/>
      <c r="J1289" s="126" t="str">
        <f t="shared" si="280"/>
        <v/>
      </c>
      <c r="K1289" s="127"/>
      <c r="L1289" s="126" t="str">
        <f t="shared" si="281"/>
        <v/>
      </c>
      <c r="M1289" s="127"/>
      <c r="N1289" s="126" t="str">
        <f t="shared" si="282"/>
        <v/>
      </c>
      <c r="O1289" s="126" t="str">
        <f t="shared" si="283"/>
        <v/>
      </c>
      <c r="P1289" s="126" t="str">
        <f t="shared" si="284"/>
        <v/>
      </c>
      <c r="Q1289" s="125"/>
      <c r="S1289" s="4" t="str">
        <f t="shared" si="287"/>
        <v/>
      </c>
      <c r="T1289" s="11" t="str">
        <f t="shared" si="285"/>
        <v/>
      </c>
      <c r="U1289" s="11">
        <f t="shared" si="288"/>
        <v>0</v>
      </c>
      <c r="V1289" s="12" t="str">
        <f t="shared" si="289"/>
        <v/>
      </c>
      <c r="X1289" s="4" t="str">
        <f t="shared" si="290"/>
        <v/>
      </c>
      <c r="Y1289" s="11" t="str">
        <f t="shared" si="291"/>
        <v/>
      </c>
      <c r="Z1289" s="11">
        <f t="shared" si="293"/>
        <v>0</v>
      </c>
      <c r="AA1289" s="12" t="str">
        <f t="shared" si="292"/>
        <v/>
      </c>
    </row>
    <row r="1290" spans="1:27" ht="30" customHeight="1">
      <c r="A1290" s="9"/>
      <c r="C1290" s="10"/>
      <c r="D1290" s="10"/>
      <c r="E1290" s="128"/>
      <c r="F1290" s="128"/>
      <c r="G1290" s="128"/>
      <c r="H1290" s="129" t="str">
        <f t="shared" si="286"/>
        <v/>
      </c>
      <c r="I1290" s="124"/>
      <c r="J1290" s="126" t="str">
        <f t="shared" si="280"/>
        <v/>
      </c>
      <c r="K1290" s="127"/>
      <c r="L1290" s="126" t="str">
        <f t="shared" si="281"/>
        <v/>
      </c>
      <c r="M1290" s="127"/>
      <c r="N1290" s="126" t="str">
        <f t="shared" si="282"/>
        <v/>
      </c>
      <c r="O1290" s="126" t="str">
        <f t="shared" si="283"/>
        <v/>
      </c>
      <c r="P1290" s="126" t="str">
        <f t="shared" si="284"/>
        <v/>
      </c>
      <c r="Q1290" s="125"/>
      <c r="S1290" s="4" t="str">
        <f t="shared" si="287"/>
        <v/>
      </c>
      <c r="T1290" s="11" t="str">
        <f t="shared" si="285"/>
        <v/>
      </c>
      <c r="U1290" s="11">
        <f t="shared" si="288"/>
        <v>0</v>
      </c>
      <c r="V1290" s="12" t="str">
        <f t="shared" si="289"/>
        <v/>
      </c>
      <c r="X1290" s="4" t="str">
        <f t="shared" si="290"/>
        <v/>
      </c>
      <c r="Y1290" s="11" t="str">
        <f t="shared" si="291"/>
        <v/>
      </c>
      <c r="Z1290" s="11">
        <f t="shared" si="293"/>
        <v>0</v>
      </c>
      <c r="AA1290" s="12" t="str">
        <f t="shared" si="292"/>
        <v/>
      </c>
    </row>
    <row r="1291" spans="1:27" ht="30" customHeight="1">
      <c r="A1291" s="9"/>
      <c r="C1291" s="10"/>
      <c r="D1291" s="10"/>
      <c r="E1291" s="128"/>
      <c r="F1291" s="128"/>
      <c r="G1291" s="128"/>
      <c r="H1291" s="129" t="str">
        <f t="shared" si="286"/>
        <v/>
      </c>
      <c r="I1291" s="124"/>
      <c r="J1291" s="126" t="str">
        <f t="shared" si="280"/>
        <v/>
      </c>
      <c r="K1291" s="127"/>
      <c r="L1291" s="126" t="str">
        <f t="shared" si="281"/>
        <v/>
      </c>
      <c r="M1291" s="127"/>
      <c r="N1291" s="126" t="str">
        <f t="shared" si="282"/>
        <v/>
      </c>
      <c r="O1291" s="126" t="str">
        <f t="shared" si="283"/>
        <v/>
      </c>
      <c r="P1291" s="126" t="str">
        <f t="shared" si="284"/>
        <v/>
      </c>
      <c r="Q1291" s="125"/>
      <c r="S1291" s="4" t="str">
        <f t="shared" si="287"/>
        <v/>
      </c>
      <c r="T1291" s="11" t="str">
        <f t="shared" si="285"/>
        <v/>
      </c>
      <c r="U1291" s="11">
        <f t="shared" si="288"/>
        <v>0</v>
      </c>
      <c r="V1291" s="12" t="str">
        <f t="shared" si="289"/>
        <v/>
      </c>
      <c r="X1291" s="4" t="str">
        <f t="shared" si="290"/>
        <v/>
      </c>
      <c r="Y1291" s="11" t="str">
        <f t="shared" si="291"/>
        <v/>
      </c>
      <c r="Z1291" s="11">
        <f t="shared" si="293"/>
        <v>0</v>
      </c>
      <c r="AA1291" s="12" t="str">
        <f t="shared" si="292"/>
        <v/>
      </c>
    </row>
    <row r="1292" spans="1:27" ht="30" customHeight="1">
      <c r="A1292" s="9"/>
      <c r="C1292" s="10"/>
      <c r="D1292" s="10"/>
      <c r="E1292" s="128"/>
      <c r="F1292" s="128"/>
      <c r="G1292" s="128"/>
      <c r="H1292" s="129" t="str">
        <f t="shared" si="286"/>
        <v/>
      </c>
      <c r="I1292" s="124"/>
      <c r="J1292" s="126" t="str">
        <f t="shared" si="280"/>
        <v/>
      </c>
      <c r="K1292" s="127"/>
      <c r="L1292" s="126" t="str">
        <f t="shared" si="281"/>
        <v/>
      </c>
      <c r="M1292" s="127"/>
      <c r="N1292" s="126" t="str">
        <f t="shared" si="282"/>
        <v/>
      </c>
      <c r="O1292" s="126" t="str">
        <f t="shared" si="283"/>
        <v/>
      </c>
      <c r="P1292" s="126" t="str">
        <f t="shared" si="284"/>
        <v/>
      </c>
      <c r="Q1292" s="125"/>
      <c r="S1292" s="4" t="str">
        <f t="shared" si="287"/>
        <v/>
      </c>
      <c r="T1292" s="11" t="str">
        <f t="shared" si="285"/>
        <v/>
      </c>
      <c r="U1292" s="11">
        <f t="shared" si="288"/>
        <v>0</v>
      </c>
      <c r="V1292" s="12" t="str">
        <f t="shared" si="289"/>
        <v/>
      </c>
      <c r="X1292" s="4" t="str">
        <f t="shared" si="290"/>
        <v/>
      </c>
      <c r="Y1292" s="11" t="str">
        <f t="shared" si="291"/>
        <v/>
      </c>
      <c r="Z1292" s="11">
        <f t="shared" si="293"/>
        <v>0</v>
      </c>
      <c r="AA1292" s="12" t="str">
        <f t="shared" si="292"/>
        <v/>
      </c>
    </row>
    <row r="1293" spans="1:27" ht="30" customHeight="1">
      <c r="A1293" s="9"/>
      <c r="C1293" s="10"/>
      <c r="D1293" s="10"/>
      <c r="E1293" s="128"/>
      <c r="F1293" s="128"/>
      <c r="G1293" s="128"/>
      <c r="H1293" s="129" t="str">
        <f t="shared" si="286"/>
        <v/>
      </c>
      <c r="I1293" s="124"/>
      <c r="J1293" s="126" t="str">
        <f t="shared" ref="J1293:J1356" si="294">IF(I1293="","",H1293*I1293)</f>
        <v/>
      </c>
      <c r="K1293" s="127"/>
      <c r="L1293" s="126" t="str">
        <f t="shared" ref="L1293:L1356" si="295">IF(H1293="","",H1293*(1+K1293))</f>
        <v/>
      </c>
      <c r="M1293" s="127"/>
      <c r="N1293" s="126" t="str">
        <f t="shared" ref="N1293:N1356" si="296">IF(M1293="","",L1293/(1-M1293))</f>
        <v/>
      </c>
      <c r="O1293" s="126" t="str">
        <f t="shared" ref="O1293:O1356" si="297">IF(M1293="","",M1293*N1293)</f>
        <v/>
      </c>
      <c r="P1293" s="126" t="str">
        <f t="shared" ref="P1293:P1356" si="298">IF(N1293="","",N1293-H1293-O1293)</f>
        <v/>
      </c>
      <c r="Q1293" s="125"/>
      <c r="S1293" s="4" t="str">
        <f t="shared" si="287"/>
        <v/>
      </c>
      <c r="T1293" s="11" t="str">
        <f t="shared" si="285"/>
        <v/>
      </c>
      <c r="U1293" s="11">
        <f t="shared" si="288"/>
        <v>0</v>
      </c>
      <c r="V1293" s="12" t="str">
        <f t="shared" si="289"/>
        <v/>
      </c>
      <c r="X1293" s="4" t="str">
        <f t="shared" si="290"/>
        <v/>
      </c>
      <c r="Y1293" s="11" t="str">
        <f t="shared" si="291"/>
        <v/>
      </c>
      <c r="Z1293" s="11">
        <f t="shared" si="293"/>
        <v>0</v>
      </c>
      <c r="AA1293" s="12" t="str">
        <f t="shared" si="292"/>
        <v/>
      </c>
    </row>
    <row r="1294" spans="1:27" ht="30" customHeight="1">
      <c r="A1294" s="9"/>
      <c r="C1294" s="10"/>
      <c r="D1294" s="10"/>
      <c r="E1294" s="128"/>
      <c r="F1294" s="128"/>
      <c r="G1294" s="128"/>
      <c r="H1294" s="129" t="str">
        <f t="shared" si="286"/>
        <v/>
      </c>
      <c r="I1294" s="124"/>
      <c r="J1294" s="126" t="str">
        <f t="shared" si="294"/>
        <v/>
      </c>
      <c r="K1294" s="127"/>
      <c r="L1294" s="126" t="str">
        <f t="shared" si="295"/>
        <v/>
      </c>
      <c r="M1294" s="127"/>
      <c r="N1294" s="126" t="str">
        <f t="shared" si="296"/>
        <v/>
      </c>
      <c r="O1294" s="126" t="str">
        <f t="shared" si="297"/>
        <v/>
      </c>
      <c r="P1294" s="126" t="str">
        <f t="shared" si="298"/>
        <v/>
      </c>
      <c r="Q1294" s="125"/>
      <c r="S1294" s="4" t="str">
        <f t="shared" si="287"/>
        <v/>
      </c>
      <c r="T1294" s="11" t="str">
        <f t="shared" si="285"/>
        <v/>
      </c>
      <c r="U1294" s="11">
        <f t="shared" si="288"/>
        <v>0</v>
      </c>
      <c r="V1294" s="12" t="str">
        <f t="shared" si="289"/>
        <v/>
      </c>
      <c r="X1294" s="4" t="str">
        <f t="shared" si="290"/>
        <v/>
      </c>
      <c r="Y1294" s="11" t="str">
        <f t="shared" si="291"/>
        <v/>
      </c>
      <c r="Z1294" s="11">
        <f t="shared" si="293"/>
        <v>0</v>
      </c>
      <c r="AA1294" s="12" t="str">
        <f t="shared" si="292"/>
        <v/>
      </c>
    </row>
    <row r="1295" spans="1:27" ht="30" customHeight="1">
      <c r="A1295" s="9"/>
      <c r="C1295" s="10"/>
      <c r="D1295" s="10"/>
      <c r="E1295" s="128"/>
      <c r="F1295" s="128"/>
      <c r="G1295" s="128"/>
      <c r="H1295" s="129" t="str">
        <f t="shared" si="286"/>
        <v/>
      </c>
      <c r="I1295" s="124"/>
      <c r="J1295" s="126" t="str">
        <f t="shared" si="294"/>
        <v/>
      </c>
      <c r="K1295" s="127"/>
      <c r="L1295" s="126" t="str">
        <f t="shared" si="295"/>
        <v/>
      </c>
      <c r="M1295" s="127"/>
      <c r="N1295" s="126" t="str">
        <f t="shared" si="296"/>
        <v/>
      </c>
      <c r="O1295" s="126" t="str">
        <f t="shared" si="297"/>
        <v/>
      </c>
      <c r="P1295" s="126" t="str">
        <f t="shared" si="298"/>
        <v/>
      </c>
      <c r="Q1295" s="125"/>
      <c r="S1295" s="4" t="str">
        <f t="shared" si="287"/>
        <v/>
      </c>
      <c r="T1295" s="11" t="str">
        <f t="shared" si="285"/>
        <v/>
      </c>
      <c r="U1295" s="11">
        <f t="shared" si="288"/>
        <v>0</v>
      </c>
      <c r="V1295" s="12" t="str">
        <f t="shared" si="289"/>
        <v/>
      </c>
      <c r="X1295" s="4" t="str">
        <f t="shared" si="290"/>
        <v/>
      </c>
      <c r="Y1295" s="11" t="str">
        <f t="shared" si="291"/>
        <v/>
      </c>
      <c r="Z1295" s="11">
        <f t="shared" si="293"/>
        <v>0</v>
      </c>
      <c r="AA1295" s="12" t="str">
        <f t="shared" si="292"/>
        <v/>
      </c>
    </row>
    <row r="1296" spans="1:27" ht="30" customHeight="1">
      <c r="A1296" s="9"/>
      <c r="C1296" s="10"/>
      <c r="D1296" s="10"/>
      <c r="E1296" s="128"/>
      <c r="F1296" s="128"/>
      <c r="G1296" s="128"/>
      <c r="H1296" s="129" t="str">
        <f t="shared" si="286"/>
        <v/>
      </c>
      <c r="I1296" s="124"/>
      <c r="J1296" s="126" t="str">
        <f t="shared" si="294"/>
        <v/>
      </c>
      <c r="K1296" s="127"/>
      <c r="L1296" s="126" t="str">
        <f t="shared" si="295"/>
        <v/>
      </c>
      <c r="M1296" s="127"/>
      <c r="N1296" s="126" t="str">
        <f t="shared" si="296"/>
        <v/>
      </c>
      <c r="O1296" s="126" t="str">
        <f t="shared" si="297"/>
        <v/>
      </c>
      <c r="P1296" s="126" t="str">
        <f t="shared" si="298"/>
        <v/>
      </c>
      <c r="Q1296" s="125"/>
      <c r="S1296" s="4" t="str">
        <f t="shared" si="287"/>
        <v/>
      </c>
      <c r="T1296" s="11" t="str">
        <f t="shared" si="285"/>
        <v/>
      </c>
      <c r="U1296" s="11">
        <f t="shared" si="288"/>
        <v>0</v>
      </c>
      <c r="V1296" s="12" t="str">
        <f t="shared" si="289"/>
        <v/>
      </c>
      <c r="X1296" s="4" t="str">
        <f t="shared" si="290"/>
        <v/>
      </c>
      <c r="Y1296" s="11" t="str">
        <f t="shared" si="291"/>
        <v/>
      </c>
      <c r="Z1296" s="11">
        <f t="shared" si="293"/>
        <v>0</v>
      </c>
      <c r="AA1296" s="12" t="str">
        <f t="shared" si="292"/>
        <v/>
      </c>
    </row>
    <row r="1297" spans="1:27" ht="30" customHeight="1">
      <c r="A1297" s="9"/>
      <c r="C1297" s="10"/>
      <c r="D1297" s="10"/>
      <c r="E1297" s="128"/>
      <c r="F1297" s="128"/>
      <c r="G1297" s="128"/>
      <c r="H1297" s="129" t="str">
        <f t="shared" si="286"/>
        <v/>
      </c>
      <c r="I1297" s="124"/>
      <c r="J1297" s="126" t="str">
        <f t="shared" si="294"/>
        <v/>
      </c>
      <c r="K1297" s="127"/>
      <c r="L1297" s="126" t="str">
        <f t="shared" si="295"/>
        <v/>
      </c>
      <c r="M1297" s="127"/>
      <c r="N1297" s="126" t="str">
        <f t="shared" si="296"/>
        <v/>
      </c>
      <c r="O1297" s="126" t="str">
        <f t="shared" si="297"/>
        <v/>
      </c>
      <c r="P1297" s="126" t="str">
        <f t="shared" si="298"/>
        <v/>
      </c>
      <c r="Q1297" s="125"/>
      <c r="S1297" s="4" t="str">
        <f t="shared" si="287"/>
        <v/>
      </c>
      <c r="T1297" s="11" t="str">
        <f t="shared" si="285"/>
        <v/>
      </c>
      <c r="U1297" s="11">
        <f t="shared" si="288"/>
        <v>0</v>
      </c>
      <c r="V1297" s="12" t="str">
        <f t="shared" si="289"/>
        <v/>
      </c>
      <c r="X1297" s="4" t="str">
        <f t="shared" si="290"/>
        <v/>
      </c>
      <c r="Y1297" s="11" t="str">
        <f t="shared" si="291"/>
        <v/>
      </c>
      <c r="Z1297" s="11">
        <f t="shared" si="293"/>
        <v>0</v>
      </c>
      <c r="AA1297" s="12" t="str">
        <f t="shared" si="292"/>
        <v/>
      </c>
    </row>
    <row r="1298" spans="1:27" ht="30" customHeight="1">
      <c r="A1298" s="9"/>
      <c r="C1298" s="10"/>
      <c r="D1298" s="10"/>
      <c r="E1298" s="128"/>
      <c r="F1298" s="128"/>
      <c r="G1298" s="128"/>
      <c r="H1298" s="129" t="str">
        <f t="shared" si="286"/>
        <v/>
      </c>
      <c r="I1298" s="124"/>
      <c r="J1298" s="126" t="str">
        <f t="shared" si="294"/>
        <v/>
      </c>
      <c r="K1298" s="127"/>
      <c r="L1298" s="126" t="str">
        <f t="shared" si="295"/>
        <v/>
      </c>
      <c r="M1298" s="127"/>
      <c r="N1298" s="126" t="str">
        <f t="shared" si="296"/>
        <v/>
      </c>
      <c r="O1298" s="126" t="str">
        <f t="shared" si="297"/>
        <v/>
      </c>
      <c r="P1298" s="126" t="str">
        <f t="shared" si="298"/>
        <v/>
      </c>
      <c r="Q1298" s="125"/>
      <c r="S1298" s="4" t="str">
        <f t="shared" si="287"/>
        <v/>
      </c>
      <c r="T1298" s="11" t="str">
        <f t="shared" si="285"/>
        <v/>
      </c>
      <c r="U1298" s="11">
        <f t="shared" si="288"/>
        <v>0</v>
      </c>
      <c r="V1298" s="12" t="str">
        <f t="shared" si="289"/>
        <v/>
      </c>
      <c r="X1298" s="4" t="str">
        <f t="shared" si="290"/>
        <v/>
      </c>
      <c r="Y1298" s="11" t="str">
        <f t="shared" si="291"/>
        <v/>
      </c>
      <c r="Z1298" s="11">
        <f t="shared" si="293"/>
        <v>0</v>
      </c>
      <c r="AA1298" s="12" t="str">
        <f t="shared" si="292"/>
        <v/>
      </c>
    </row>
    <row r="1299" spans="1:27" ht="30" customHeight="1">
      <c r="A1299" s="9"/>
      <c r="C1299" s="10"/>
      <c r="D1299" s="10"/>
      <c r="E1299" s="128"/>
      <c r="F1299" s="128"/>
      <c r="G1299" s="128"/>
      <c r="H1299" s="129" t="str">
        <f t="shared" si="286"/>
        <v/>
      </c>
      <c r="I1299" s="124"/>
      <c r="J1299" s="126" t="str">
        <f t="shared" si="294"/>
        <v/>
      </c>
      <c r="K1299" s="127"/>
      <c r="L1299" s="126" t="str">
        <f t="shared" si="295"/>
        <v/>
      </c>
      <c r="M1299" s="127"/>
      <c r="N1299" s="126" t="str">
        <f t="shared" si="296"/>
        <v/>
      </c>
      <c r="O1299" s="126" t="str">
        <f t="shared" si="297"/>
        <v/>
      </c>
      <c r="P1299" s="126" t="str">
        <f t="shared" si="298"/>
        <v/>
      </c>
      <c r="Q1299" s="125"/>
      <c r="S1299" s="4" t="str">
        <f t="shared" si="287"/>
        <v/>
      </c>
      <c r="T1299" s="11" t="str">
        <f t="shared" si="285"/>
        <v/>
      </c>
      <c r="U1299" s="11">
        <f t="shared" si="288"/>
        <v>0</v>
      </c>
      <c r="V1299" s="12" t="str">
        <f t="shared" si="289"/>
        <v/>
      </c>
      <c r="X1299" s="4" t="str">
        <f t="shared" si="290"/>
        <v/>
      </c>
      <c r="Y1299" s="11" t="str">
        <f t="shared" si="291"/>
        <v/>
      </c>
      <c r="Z1299" s="11">
        <f t="shared" si="293"/>
        <v>0</v>
      </c>
      <c r="AA1299" s="12" t="str">
        <f t="shared" si="292"/>
        <v/>
      </c>
    </row>
    <row r="1300" spans="1:27" ht="30" customHeight="1">
      <c r="A1300" s="9"/>
      <c r="C1300" s="10"/>
      <c r="D1300" s="10"/>
      <c r="E1300" s="128"/>
      <c r="F1300" s="128"/>
      <c r="G1300" s="128"/>
      <c r="H1300" s="129" t="str">
        <f t="shared" si="286"/>
        <v/>
      </c>
      <c r="I1300" s="124"/>
      <c r="J1300" s="126" t="str">
        <f t="shared" si="294"/>
        <v/>
      </c>
      <c r="K1300" s="127"/>
      <c r="L1300" s="126" t="str">
        <f t="shared" si="295"/>
        <v/>
      </c>
      <c r="M1300" s="127"/>
      <c r="N1300" s="126" t="str">
        <f t="shared" si="296"/>
        <v/>
      </c>
      <c r="O1300" s="126" t="str">
        <f t="shared" si="297"/>
        <v/>
      </c>
      <c r="P1300" s="126" t="str">
        <f t="shared" si="298"/>
        <v/>
      </c>
      <c r="Q1300" s="125"/>
      <c r="S1300" s="4" t="str">
        <f t="shared" si="287"/>
        <v/>
      </c>
      <c r="T1300" s="11" t="str">
        <f t="shared" si="285"/>
        <v/>
      </c>
      <c r="U1300" s="11">
        <f t="shared" si="288"/>
        <v>0</v>
      </c>
      <c r="V1300" s="12" t="str">
        <f t="shared" si="289"/>
        <v/>
      </c>
      <c r="X1300" s="4" t="str">
        <f t="shared" si="290"/>
        <v/>
      </c>
      <c r="Y1300" s="11" t="str">
        <f t="shared" si="291"/>
        <v/>
      </c>
      <c r="Z1300" s="11">
        <f t="shared" si="293"/>
        <v>0</v>
      </c>
      <c r="AA1300" s="12" t="str">
        <f t="shared" si="292"/>
        <v/>
      </c>
    </row>
    <row r="1301" spans="1:27" ht="30" customHeight="1">
      <c r="A1301" s="9"/>
      <c r="C1301" s="10"/>
      <c r="D1301" s="10"/>
      <c r="E1301" s="128"/>
      <c r="F1301" s="128"/>
      <c r="G1301" s="128"/>
      <c r="H1301" s="129" t="str">
        <f t="shared" si="286"/>
        <v/>
      </c>
      <c r="I1301" s="124"/>
      <c r="J1301" s="126" t="str">
        <f t="shared" si="294"/>
        <v/>
      </c>
      <c r="K1301" s="127"/>
      <c r="L1301" s="126" t="str">
        <f t="shared" si="295"/>
        <v/>
      </c>
      <c r="M1301" s="127"/>
      <c r="N1301" s="126" t="str">
        <f t="shared" si="296"/>
        <v/>
      </c>
      <c r="O1301" s="126" t="str">
        <f t="shared" si="297"/>
        <v/>
      </c>
      <c r="P1301" s="126" t="str">
        <f t="shared" si="298"/>
        <v/>
      </c>
      <c r="Q1301" s="125"/>
      <c r="S1301" s="4" t="str">
        <f t="shared" si="287"/>
        <v/>
      </c>
      <c r="T1301" s="11" t="str">
        <f t="shared" si="285"/>
        <v/>
      </c>
      <c r="U1301" s="11">
        <f t="shared" si="288"/>
        <v>0</v>
      </c>
      <c r="V1301" s="12" t="str">
        <f t="shared" si="289"/>
        <v/>
      </c>
      <c r="X1301" s="4" t="str">
        <f t="shared" si="290"/>
        <v/>
      </c>
      <c r="Y1301" s="11" t="str">
        <f t="shared" si="291"/>
        <v/>
      </c>
      <c r="Z1301" s="11">
        <f t="shared" si="293"/>
        <v>0</v>
      </c>
      <c r="AA1301" s="12" t="str">
        <f t="shared" si="292"/>
        <v/>
      </c>
    </row>
    <row r="1302" spans="1:27" ht="30" customHeight="1">
      <c r="A1302" s="9"/>
      <c r="C1302" s="10"/>
      <c r="D1302" s="10"/>
      <c r="E1302" s="128"/>
      <c r="F1302" s="128"/>
      <c r="G1302" s="128"/>
      <c r="H1302" s="129" t="str">
        <f t="shared" si="286"/>
        <v/>
      </c>
      <c r="I1302" s="124"/>
      <c r="J1302" s="126" t="str">
        <f t="shared" si="294"/>
        <v/>
      </c>
      <c r="K1302" s="127"/>
      <c r="L1302" s="126" t="str">
        <f t="shared" si="295"/>
        <v/>
      </c>
      <c r="M1302" s="127"/>
      <c r="N1302" s="126" t="str">
        <f t="shared" si="296"/>
        <v/>
      </c>
      <c r="O1302" s="126" t="str">
        <f t="shared" si="297"/>
        <v/>
      </c>
      <c r="P1302" s="126" t="str">
        <f t="shared" si="298"/>
        <v/>
      </c>
      <c r="Q1302" s="125"/>
      <c r="S1302" s="4" t="str">
        <f t="shared" si="287"/>
        <v/>
      </c>
      <c r="T1302" s="11" t="str">
        <f t="shared" si="285"/>
        <v/>
      </c>
      <c r="U1302" s="11">
        <f t="shared" si="288"/>
        <v>0</v>
      </c>
      <c r="V1302" s="12" t="str">
        <f t="shared" si="289"/>
        <v/>
      </c>
      <c r="X1302" s="4" t="str">
        <f t="shared" si="290"/>
        <v/>
      </c>
      <c r="Y1302" s="11" t="str">
        <f t="shared" si="291"/>
        <v/>
      </c>
      <c r="Z1302" s="11">
        <f t="shared" si="293"/>
        <v>0</v>
      </c>
      <c r="AA1302" s="12" t="str">
        <f t="shared" si="292"/>
        <v/>
      </c>
    </row>
    <row r="1303" spans="1:27" ht="30" customHeight="1">
      <c r="A1303" s="9"/>
      <c r="C1303" s="10"/>
      <c r="D1303" s="10"/>
      <c r="E1303" s="128"/>
      <c r="F1303" s="128"/>
      <c r="G1303" s="128"/>
      <c r="H1303" s="129" t="str">
        <f t="shared" si="286"/>
        <v/>
      </c>
      <c r="I1303" s="124"/>
      <c r="J1303" s="126" t="str">
        <f t="shared" si="294"/>
        <v/>
      </c>
      <c r="K1303" s="127"/>
      <c r="L1303" s="126" t="str">
        <f t="shared" si="295"/>
        <v/>
      </c>
      <c r="M1303" s="127"/>
      <c r="N1303" s="126" t="str">
        <f t="shared" si="296"/>
        <v/>
      </c>
      <c r="O1303" s="126" t="str">
        <f t="shared" si="297"/>
        <v/>
      </c>
      <c r="P1303" s="126" t="str">
        <f t="shared" si="298"/>
        <v/>
      </c>
      <c r="Q1303" s="125"/>
      <c r="S1303" s="4" t="str">
        <f t="shared" si="287"/>
        <v/>
      </c>
      <c r="T1303" s="11" t="str">
        <f t="shared" si="285"/>
        <v/>
      </c>
      <c r="U1303" s="11">
        <f t="shared" si="288"/>
        <v>0</v>
      </c>
      <c r="V1303" s="12" t="str">
        <f t="shared" si="289"/>
        <v/>
      </c>
      <c r="X1303" s="4" t="str">
        <f t="shared" si="290"/>
        <v/>
      </c>
      <c r="Y1303" s="11" t="str">
        <f t="shared" si="291"/>
        <v/>
      </c>
      <c r="Z1303" s="11">
        <f t="shared" si="293"/>
        <v>0</v>
      </c>
      <c r="AA1303" s="12" t="str">
        <f t="shared" si="292"/>
        <v/>
      </c>
    </row>
    <row r="1304" spans="1:27" ht="30" customHeight="1">
      <c r="A1304" s="9"/>
      <c r="C1304" s="10"/>
      <c r="D1304" s="10"/>
      <c r="E1304" s="128"/>
      <c r="F1304" s="128"/>
      <c r="G1304" s="128"/>
      <c r="H1304" s="129" t="str">
        <f t="shared" si="286"/>
        <v/>
      </c>
      <c r="I1304" s="124"/>
      <c r="J1304" s="126" t="str">
        <f t="shared" si="294"/>
        <v/>
      </c>
      <c r="K1304" s="127"/>
      <c r="L1304" s="126" t="str">
        <f t="shared" si="295"/>
        <v/>
      </c>
      <c r="M1304" s="127"/>
      <c r="N1304" s="126" t="str">
        <f t="shared" si="296"/>
        <v/>
      </c>
      <c r="O1304" s="126" t="str">
        <f t="shared" si="297"/>
        <v/>
      </c>
      <c r="P1304" s="126" t="str">
        <f t="shared" si="298"/>
        <v/>
      </c>
      <c r="Q1304" s="125"/>
      <c r="S1304" s="4" t="str">
        <f t="shared" si="287"/>
        <v/>
      </c>
      <c r="T1304" s="11" t="str">
        <f t="shared" si="285"/>
        <v/>
      </c>
      <c r="U1304" s="11">
        <f t="shared" si="288"/>
        <v>0</v>
      </c>
      <c r="V1304" s="12" t="str">
        <f t="shared" si="289"/>
        <v/>
      </c>
      <c r="X1304" s="4" t="str">
        <f t="shared" si="290"/>
        <v/>
      </c>
      <c r="Y1304" s="11" t="str">
        <f t="shared" si="291"/>
        <v/>
      </c>
      <c r="Z1304" s="11">
        <f t="shared" si="293"/>
        <v>0</v>
      </c>
      <c r="AA1304" s="12" t="str">
        <f t="shared" si="292"/>
        <v/>
      </c>
    </row>
    <row r="1305" spans="1:27" ht="30" customHeight="1">
      <c r="A1305" s="9"/>
      <c r="C1305" s="10"/>
      <c r="D1305" s="10"/>
      <c r="E1305" s="128"/>
      <c r="F1305" s="128"/>
      <c r="G1305" s="128"/>
      <c r="H1305" s="129" t="str">
        <f t="shared" si="286"/>
        <v/>
      </c>
      <c r="I1305" s="124"/>
      <c r="J1305" s="126" t="str">
        <f t="shared" si="294"/>
        <v/>
      </c>
      <c r="K1305" s="127"/>
      <c r="L1305" s="126" t="str">
        <f t="shared" si="295"/>
        <v/>
      </c>
      <c r="M1305" s="127"/>
      <c r="N1305" s="126" t="str">
        <f t="shared" si="296"/>
        <v/>
      </c>
      <c r="O1305" s="126" t="str">
        <f t="shared" si="297"/>
        <v/>
      </c>
      <c r="P1305" s="126" t="str">
        <f t="shared" si="298"/>
        <v/>
      </c>
      <c r="Q1305" s="125"/>
      <c r="S1305" s="4" t="str">
        <f t="shared" si="287"/>
        <v/>
      </c>
      <c r="T1305" s="11" t="str">
        <f t="shared" si="285"/>
        <v/>
      </c>
      <c r="U1305" s="11">
        <f t="shared" si="288"/>
        <v>0</v>
      </c>
      <c r="V1305" s="12" t="str">
        <f t="shared" si="289"/>
        <v/>
      </c>
      <c r="X1305" s="4" t="str">
        <f t="shared" si="290"/>
        <v/>
      </c>
      <c r="Y1305" s="11" t="str">
        <f t="shared" si="291"/>
        <v/>
      </c>
      <c r="Z1305" s="11">
        <f t="shared" si="293"/>
        <v>0</v>
      </c>
      <c r="AA1305" s="12" t="str">
        <f t="shared" si="292"/>
        <v/>
      </c>
    </row>
    <row r="1306" spans="1:27" ht="30" customHeight="1">
      <c r="A1306" s="9"/>
      <c r="C1306" s="10"/>
      <c r="D1306" s="10"/>
      <c r="E1306" s="128"/>
      <c r="F1306" s="128"/>
      <c r="G1306" s="128"/>
      <c r="H1306" s="129" t="str">
        <f t="shared" si="286"/>
        <v/>
      </c>
      <c r="I1306" s="124"/>
      <c r="J1306" s="126" t="str">
        <f t="shared" si="294"/>
        <v/>
      </c>
      <c r="K1306" s="127"/>
      <c r="L1306" s="126" t="str">
        <f t="shared" si="295"/>
        <v/>
      </c>
      <c r="M1306" s="127"/>
      <c r="N1306" s="126" t="str">
        <f t="shared" si="296"/>
        <v/>
      </c>
      <c r="O1306" s="126" t="str">
        <f t="shared" si="297"/>
        <v/>
      </c>
      <c r="P1306" s="126" t="str">
        <f t="shared" si="298"/>
        <v/>
      </c>
      <c r="Q1306" s="125"/>
      <c r="S1306" s="4" t="str">
        <f t="shared" si="287"/>
        <v/>
      </c>
      <c r="T1306" s="11" t="str">
        <f t="shared" si="285"/>
        <v/>
      </c>
      <c r="U1306" s="11">
        <f t="shared" si="288"/>
        <v>0</v>
      </c>
      <c r="V1306" s="12" t="str">
        <f t="shared" si="289"/>
        <v/>
      </c>
      <c r="X1306" s="4" t="str">
        <f t="shared" si="290"/>
        <v/>
      </c>
      <c r="Y1306" s="11" t="str">
        <f t="shared" si="291"/>
        <v/>
      </c>
      <c r="Z1306" s="11">
        <f t="shared" si="293"/>
        <v>0</v>
      </c>
      <c r="AA1306" s="12" t="str">
        <f t="shared" si="292"/>
        <v/>
      </c>
    </row>
    <row r="1307" spans="1:27" ht="30" customHeight="1">
      <c r="A1307" s="9"/>
      <c r="C1307" s="10"/>
      <c r="D1307" s="10"/>
      <c r="E1307" s="128"/>
      <c r="F1307" s="128"/>
      <c r="G1307" s="128"/>
      <c r="H1307" s="129" t="str">
        <f t="shared" si="286"/>
        <v/>
      </c>
      <c r="I1307" s="124"/>
      <c r="J1307" s="126" t="str">
        <f t="shared" si="294"/>
        <v/>
      </c>
      <c r="K1307" s="127"/>
      <c r="L1307" s="126" t="str">
        <f t="shared" si="295"/>
        <v/>
      </c>
      <c r="M1307" s="127"/>
      <c r="N1307" s="126" t="str">
        <f t="shared" si="296"/>
        <v/>
      </c>
      <c r="O1307" s="126" t="str">
        <f t="shared" si="297"/>
        <v/>
      </c>
      <c r="P1307" s="126" t="str">
        <f t="shared" si="298"/>
        <v/>
      </c>
      <c r="Q1307" s="125"/>
      <c r="S1307" s="4" t="str">
        <f t="shared" si="287"/>
        <v/>
      </c>
      <c r="T1307" s="11" t="str">
        <f t="shared" si="285"/>
        <v/>
      </c>
      <c r="U1307" s="11">
        <f t="shared" si="288"/>
        <v>0</v>
      </c>
      <c r="V1307" s="12" t="str">
        <f t="shared" si="289"/>
        <v/>
      </c>
      <c r="X1307" s="4" t="str">
        <f t="shared" si="290"/>
        <v/>
      </c>
      <c r="Y1307" s="11" t="str">
        <f t="shared" si="291"/>
        <v/>
      </c>
      <c r="Z1307" s="11">
        <f t="shared" si="293"/>
        <v>0</v>
      </c>
      <c r="AA1307" s="12" t="str">
        <f t="shared" si="292"/>
        <v/>
      </c>
    </row>
    <row r="1308" spans="1:27" ht="30" customHeight="1">
      <c r="A1308" s="9"/>
      <c r="C1308" s="10"/>
      <c r="D1308" s="10"/>
      <c r="E1308" s="128"/>
      <c r="F1308" s="128"/>
      <c r="G1308" s="128"/>
      <c r="H1308" s="129" t="str">
        <f t="shared" si="286"/>
        <v/>
      </c>
      <c r="I1308" s="124"/>
      <c r="J1308" s="126" t="str">
        <f t="shared" si="294"/>
        <v/>
      </c>
      <c r="K1308" s="127"/>
      <c r="L1308" s="126" t="str">
        <f t="shared" si="295"/>
        <v/>
      </c>
      <c r="M1308" s="127"/>
      <c r="N1308" s="126" t="str">
        <f t="shared" si="296"/>
        <v/>
      </c>
      <c r="O1308" s="126" t="str">
        <f t="shared" si="297"/>
        <v/>
      </c>
      <c r="P1308" s="126" t="str">
        <f t="shared" si="298"/>
        <v/>
      </c>
      <c r="Q1308" s="125"/>
      <c r="S1308" s="4" t="str">
        <f t="shared" si="287"/>
        <v/>
      </c>
      <c r="T1308" s="11" t="str">
        <f t="shared" si="285"/>
        <v/>
      </c>
      <c r="U1308" s="11">
        <f t="shared" si="288"/>
        <v>0</v>
      </c>
      <c r="V1308" s="12" t="str">
        <f t="shared" si="289"/>
        <v/>
      </c>
      <c r="X1308" s="4" t="str">
        <f t="shared" si="290"/>
        <v/>
      </c>
      <c r="Y1308" s="11" t="str">
        <f t="shared" si="291"/>
        <v/>
      </c>
      <c r="Z1308" s="11">
        <f t="shared" si="293"/>
        <v>0</v>
      </c>
      <c r="AA1308" s="12" t="str">
        <f t="shared" si="292"/>
        <v/>
      </c>
    </row>
    <row r="1309" spans="1:27" ht="30" customHeight="1">
      <c r="A1309" s="9"/>
      <c r="C1309" s="10"/>
      <c r="D1309" s="10"/>
      <c r="E1309" s="128"/>
      <c r="F1309" s="128"/>
      <c r="G1309" s="128"/>
      <c r="H1309" s="129" t="str">
        <f t="shared" si="286"/>
        <v/>
      </c>
      <c r="I1309" s="124"/>
      <c r="J1309" s="126" t="str">
        <f t="shared" si="294"/>
        <v/>
      </c>
      <c r="K1309" s="127"/>
      <c r="L1309" s="126" t="str">
        <f t="shared" si="295"/>
        <v/>
      </c>
      <c r="M1309" s="127"/>
      <c r="N1309" s="126" t="str">
        <f t="shared" si="296"/>
        <v/>
      </c>
      <c r="O1309" s="126" t="str">
        <f t="shared" si="297"/>
        <v/>
      </c>
      <c r="P1309" s="126" t="str">
        <f t="shared" si="298"/>
        <v/>
      </c>
      <c r="Q1309" s="125"/>
      <c r="S1309" s="4" t="str">
        <f t="shared" si="287"/>
        <v/>
      </c>
      <c r="T1309" s="11" t="str">
        <f t="shared" si="285"/>
        <v/>
      </c>
      <c r="U1309" s="11">
        <f t="shared" si="288"/>
        <v>0</v>
      </c>
      <c r="V1309" s="12" t="str">
        <f t="shared" si="289"/>
        <v/>
      </c>
      <c r="X1309" s="4" t="str">
        <f t="shared" si="290"/>
        <v/>
      </c>
      <c r="Y1309" s="11" t="str">
        <f t="shared" si="291"/>
        <v/>
      </c>
      <c r="Z1309" s="11">
        <f t="shared" si="293"/>
        <v>0</v>
      </c>
      <c r="AA1309" s="12" t="str">
        <f t="shared" si="292"/>
        <v/>
      </c>
    </row>
    <row r="1310" spans="1:27" ht="30" customHeight="1">
      <c r="A1310" s="9"/>
      <c r="C1310" s="10"/>
      <c r="D1310" s="10"/>
      <c r="E1310" s="128"/>
      <c r="F1310" s="128"/>
      <c r="G1310" s="128"/>
      <c r="H1310" s="129" t="str">
        <f t="shared" si="286"/>
        <v/>
      </c>
      <c r="I1310" s="124"/>
      <c r="J1310" s="126" t="str">
        <f t="shared" si="294"/>
        <v/>
      </c>
      <c r="K1310" s="127"/>
      <c r="L1310" s="126" t="str">
        <f t="shared" si="295"/>
        <v/>
      </c>
      <c r="M1310" s="127"/>
      <c r="N1310" s="126" t="str">
        <f t="shared" si="296"/>
        <v/>
      </c>
      <c r="O1310" s="126" t="str">
        <f t="shared" si="297"/>
        <v/>
      </c>
      <c r="P1310" s="126" t="str">
        <f t="shared" si="298"/>
        <v/>
      </c>
      <c r="Q1310" s="125"/>
      <c r="S1310" s="4" t="str">
        <f t="shared" si="287"/>
        <v/>
      </c>
      <c r="T1310" s="11" t="str">
        <f t="shared" si="285"/>
        <v/>
      </c>
      <c r="U1310" s="11">
        <f t="shared" si="288"/>
        <v>0</v>
      </c>
      <c r="V1310" s="12" t="str">
        <f t="shared" si="289"/>
        <v/>
      </c>
      <c r="X1310" s="4" t="str">
        <f t="shared" si="290"/>
        <v/>
      </c>
      <c r="Y1310" s="11" t="str">
        <f t="shared" si="291"/>
        <v/>
      </c>
      <c r="Z1310" s="11">
        <f t="shared" si="293"/>
        <v>0</v>
      </c>
      <c r="AA1310" s="12" t="str">
        <f t="shared" si="292"/>
        <v/>
      </c>
    </row>
    <row r="1311" spans="1:27" ht="30" customHeight="1">
      <c r="A1311" s="9"/>
      <c r="C1311" s="10"/>
      <c r="D1311" s="10"/>
      <c r="E1311" s="128"/>
      <c r="F1311" s="128"/>
      <c r="G1311" s="128"/>
      <c r="H1311" s="129" t="str">
        <f t="shared" si="286"/>
        <v/>
      </c>
      <c r="I1311" s="124"/>
      <c r="J1311" s="126" t="str">
        <f t="shared" si="294"/>
        <v/>
      </c>
      <c r="K1311" s="127"/>
      <c r="L1311" s="126" t="str">
        <f t="shared" si="295"/>
        <v/>
      </c>
      <c r="M1311" s="127"/>
      <c r="N1311" s="126" t="str">
        <f t="shared" si="296"/>
        <v/>
      </c>
      <c r="O1311" s="126" t="str">
        <f t="shared" si="297"/>
        <v/>
      </c>
      <c r="P1311" s="126" t="str">
        <f t="shared" si="298"/>
        <v/>
      </c>
      <c r="Q1311" s="125"/>
      <c r="S1311" s="4" t="str">
        <f t="shared" si="287"/>
        <v/>
      </c>
      <c r="T1311" s="11" t="str">
        <f t="shared" si="285"/>
        <v/>
      </c>
      <c r="U1311" s="11">
        <f t="shared" si="288"/>
        <v>0</v>
      </c>
      <c r="V1311" s="12" t="str">
        <f t="shared" si="289"/>
        <v/>
      </c>
      <c r="X1311" s="4" t="str">
        <f t="shared" si="290"/>
        <v/>
      </c>
      <c r="Y1311" s="11" t="str">
        <f t="shared" si="291"/>
        <v/>
      </c>
      <c r="Z1311" s="11">
        <f t="shared" si="293"/>
        <v>0</v>
      </c>
      <c r="AA1311" s="12" t="str">
        <f t="shared" si="292"/>
        <v/>
      </c>
    </row>
    <row r="1312" spans="1:27" ht="30" customHeight="1">
      <c r="A1312" s="9"/>
      <c r="C1312" s="10"/>
      <c r="D1312" s="10"/>
      <c r="E1312" s="128"/>
      <c r="F1312" s="128"/>
      <c r="G1312" s="128"/>
      <c r="H1312" s="129" t="str">
        <f t="shared" si="286"/>
        <v/>
      </c>
      <c r="I1312" s="124"/>
      <c r="J1312" s="126" t="str">
        <f t="shared" si="294"/>
        <v/>
      </c>
      <c r="K1312" s="127"/>
      <c r="L1312" s="126" t="str">
        <f t="shared" si="295"/>
        <v/>
      </c>
      <c r="M1312" s="127"/>
      <c r="N1312" s="126" t="str">
        <f t="shared" si="296"/>
        <v/>
      </c>
      <c r="O1312" s="126" t="str">
        <f t="shared" si="297"/>
        <v/>
      </c>
      <c r="P1312" s="126" t="str">
        <f t="shared" si="298"/>
        <v/>
      </c>
      <c r="Q1312" s="125"/>
      <c r="S1312" s="4" t="str">
        <f t="shared" si="287"/>
        <v/>
      </c>
      <c r="T1312" s="11" t="str">
        <f t="shared" si="285"/>
        <v/>
      </c>
      <c r="U1312" s="11">
        <f t="shared" si="288"/>
        <v>0</v>
      </c>
      <c r="V1312" s="12" t="str">
        <f t="shared" si="289"/>
        <v/>
      </c>
      <c r="X1312" s="4" t="str">
        <f t="shared" si="290"/>
        <v/>
      </c>
      <c r="Y1312" s="11" t="str">
        <f t="shared" si="291"/>
        <v/>
      </c>
      <c r="Z1312" s="11">
        <f t="shared" si="293"/>
        <v>0</v>
      </c>
      <c r="AA1312" s="12" t="str">
        <f t="shared" si="292"/>
        <v/>
      </c>
    </row>
    <row r="1313" spans="1:27" ht="30" customHeight="1">
      <c r="A1313" s="9"/>
      <c r="C1313" s="10"/>
      <c r="D1313" s="10"/>
      <c r="E1313" s="128"/>
      <c r="F1313" s="128"/>
      <c r="G1313" s="128"/>
      <c r="H1313" s="129" t="str">
        <f t="shared" si="286"/>
        <v/>
      </c>
      <c r="I1313" s="124"/>
      <c r="J1313" s="126" t="str">
        <f t="shared" si="294"/>
        <v/>
      </c>
      <c r="K1313" s="127"/>
      <c r="L1313" s="126" t="str">
        <f t="shared" si="295"/>
        <v/>
      </c>
      <c r="M1313" s="127"/>
      <c r="N1313" s="126" t="str">
        <f t="shared" si="296"/>
        <v/>
      </c>
      <c r="O1313" s="126" t="str">
        <f t="shared" si="297"/>
        <v/>
      </c>
      <c r="P1313" s="126" t="str">
        <f t="shared" si="298"/>
        <v/>
      </c>
      <c r="Q1313" s="125"/>
      <c r="S1313" s="4" t="str">
        <f t="shared" si="287"/>
        <v/>
      </c>
      <c r="T1313" s="11" t="str">
        <f t="shared" si="285"/>
        <v/>
      </c>
      <c r="U1313" s="11">
        <f t="shared" si="288"/>
        <v>0</v>
      </c>
      <c r="V1313" s="12" t="str">
        <f t="shared" si="289"/>
        <v/>
      </c>
      <c r="X1313" s="4" t="str">
        <f t="shared" si="290"/>
        <v/>
      </c>
      <c r="Y1313" s="11" t="str">
        <f t="shared" si="291"/>
        <v/>
      </c>
      <c r="Z1313" s="11">
        <f t="shared" si="293"/>
        <v>0</v>
      </c>
      <c r="AA1313" s="12" t="str">
        <f t="shared" si="292"/>
        <v/>
      </c>
    </row>
    <row r="1314" spans="1:27" ht="30" customHeight="1">
      <c r="A1314" s="9"/>
      <c r="C1314" s="10"/>
      <c r="D1314" s="10"/>
      <c r="E1314" s="128"/>
      <c r="F1314" s="128"/>
      <c r="G1314" s="128"/>
      <c r="H1314" s="129" t="str">
        <f t="shared" si="286"/>
        <v/>
      </c>
      <c r="I1314" s="124"/>
      <c r="J1314" s="126" t="str">
        <f t="shared" si="294"/>
        <v/>
      </c>
      <c r="K1314" s="127"/>
      <c r="L1314" s="126" t="str">
        <f t="shared" si="295"/>
        <v/>
      </c>
      <c r="M1314" s="127"/>
      <c r="N1314" s="126" t="str">
        <f t="shared" si="296"/>
        <v/>
      </c>
      <c r="O1314" s="126" t="str">
        <f t="shared" si="297"/>
        <v/>
      </c>
      <c r="P1314" s="126" t="str">
        <f t="shared" si="298"/>
        <v/>
      </c>
      <c r="Q1314" s="125"/>
      <c r="S1314" s="4" t="str">
        <f t="shared" si="287"/>
        <v/>
      </c>
      <c r="T1314" s="11" t="str">
        <f t="shared" si="285"/>
        <v/>
      </c>
      <c r="U1314" s="11">
        <f t="shared" si="288"/>
        <v>0</v>
      </c>
      <c r="V1314" s="12" t="str">
        <f t="shared" si="289"/>
        <v/>
      </c>
      <c r="X1314" s="4" t="str">
        <f t="shared" si="290"/>
        <v/>
      </c>
      <c r="Y1314" s="11" t="str">
        <f t="shared" si="291"/>
        <v/>
      </c>
      <c r="Z1314" s="11">
        <f t="shared" si="293"/>
        <v>0</v>
      </c>
      <c r="AA1314" s="12" t="str">
        <f t="shared" si="292"/>
        <v/>
      </c>
    </row>
    <row r="1315" spans="1:27" ht="30" customHeight="1">
      <c r="A1315" s="9"/>
      <c r="C1315" s="10"/>
      <c r="D1315" s="10"/>
      <c r="E1315" s="128"/>
      <c r="F1315" s="128"/>
      <c r="G1315" s="128"/>
      <c r="H1315" s="129" t="str">
        <f t="shared" si="286"/>
        <v/>
      </c>
      <c r="I1315" s="124"/>
      <c r="J1315" s="126" t="str">
        <f t="shared" si="294"/>
        <v/>
      </c>
      <c r="K1315" s="127"/>
      <c r="L1315" s="126" t="str">
        <f t="shared" si="295"/>
        <v/>
      </c>
      <c r="M1315" s="127"/>
      <c r="N1315" s="126" t="str">
        <f t="shared" si="296"/>
        <v/>
      </c>
      <c r="O1315" s="126" t="str">
        <f t="shared" si="297"/>
        <v/>
      </c>
      <c r="P1315" s="126" t="str">
        <f t="shared" si="298"/>
        <v/>
      </c>
      <c r="Q1315" s="125"/>
      <c r="S1315" s="4" t="str">
        <f t="shared" si="287"/>
        <v/>
      </c>
      <c r="T1315" s="11" t="str">
        <f t="shared" si="285"/>
        <v/>
      </c>
      <c r="U1315" s="11">
        <f t="shared" si="288"/>
        <v>0</v>
      </c>
      <c r="V1315" s="12" t="str">
        <f t="shared" si="289"/>
        <v/>
      </c>
      <c r="X1315" s="4" t="str">
        <f t="shared" si="290"/>
        <v/>
      </c>
      <c r="Y1315" s="11" t="str">
        <f t="shared" si="291"/>
        <v/>
      </c>
      <c r="Z1315" s="11">
        <f t="shared" si="293"/>
        <v>0</v>
      </c>
      <c r="AA1315" s="12" t="str">
        <f t="shared" si="292"/>
        <v/>
      </c>
    </row>
    <row r="1316" spans="1:27" ht="30" customHeight="1">
      <c r="A1316" s="9"/>
      <c r="C1316" s="10"/>
      <c r="D1316" s="10"/>
      <c r="E1316" s="128"/>
      <c r="F1316" s="128"/>
      <c r="G1316" s="128"/>
      <c r="H1316" s="129" t="str">
        <f t="shared" si="286"/>
        <v/>
      </c>
      <c r="I1316" s="124"/>
      <c r="J1316" s="126" t="str">
        <f t="shared" si="294"/>
        <v/>
      </c>
      <c r="K1316" s="127"/>
      <c r="L1316" s="126" t="str">
        <f t="shared" si="295"/>
        <v/>
      </c>
      <c r="M1316" s="127"/>
      <c r="N1316" s="126" t="str">
        <f t="shared" si="296"/>
        <v/>
      </c>
      <c r="O1316" s="126" t="str">
        <f t="shared" si="297"/>
        <v/>
      </c>
      <c r="P1316" s="126" t="str">
        <f t="shared" si="298"/>
        <v/>
      </c>
      <c r="Q1316" s="125"/>
      <c r="S1316" s="4" t="str">
        <f t="shared" si="287"/>
        <v/>
      </c>
      <c r="T1316" s="11" t="str">
        <f t="shared" si="285"/>
        <v/>
      </c>
      <c r="U1316" s="11">
        <f t="shared" si="288"/>
        <v>0</v>
      </c>
      <c r="V1316" s="12" t="str">
        <f t="shared" si="289"/>
        <v/>
      </c>
      <c r="X1316" s="4" t="str">
        <f t="shared" si="290"/>
        <v/>
      </c>
      <c r="Y1316" s="11" t="str">
        <f t="shared" si="291"/>
        <v/>
      </c>
      <c r="Z1316" s="11">
        <f t="shared" si="293"/>
        <v>0</v>
      </c>
      <c r="AA1316" s="12" t="str">
        <f t="shared" si="292"/>
        <v/>
      </c>
    </row>
    <row r="1317" spans="1:27" ht="30" customHeight="1">
      <c r="A1317" s="9"/>
      <c r="C1317" s="10"/>
      <c r="D1317" s="10"/>
      <c r="E1317" s="128"/>
      <c r="F1317" s="128"/>
      <c r="G1317" s="128"/>
      <c r="H1317" s="129" t="str">
        <f t="shared" si="286"/>
        <v/>
      </c>
      <c r="I1317" s="124"/>
      <c r="J1317" s="126" t="str">
        <f t="shared" si="294"/>
        <v/>
      </c>
      <c r="K1317" s="127"/>
      <c r="L1317" s="126" t="str">
        <f t="shared" si="295"/>
        <v/>
      </c>
      <c r="M1317" s="127"/>
      <c r="N1317" s="126" t="str">
        <f t="shared" si="296"/>
        <v/>
      </c>
      <c r="O1317" s="126" t="str">
        <f t="shared" si="297"/>
        <v/>
      </c>
      <c r="P1317" s="126" t="str">
        <f t="shared" si="298"/>
        <v/>
      </c>
      <c r="Q1317" s="125"/>
      <c r="S1317" s="4" t="str">
        <f t="shared" si="287"/>
        <v/>
      </c>
      <c r="T1317" s="11" t="str">
        <f t="shared" si="285"/>
        <v/>
      </c>
      <c r="U1317" s="11">
        <f t="shared" si="288"/>
        <v>0</v>
      </c>
      <c r="V1317" s="12" t="str">
        <f t="shared" si="289"/>
        <v/>
      </c>
      <c r="X1317" s="4" t="str">
        <f t="shared" si="290"/>
        <v/>
      </c>
      <c r="Y1317" s="11" t="str">
        <f t="shared" si="291"/>
        <v/>
      </c>
      <c r="Z1317" s="11">
        <f t="shared" si="293"/>
        <v>0</v>
      </c>
      <c r="AA1317" s="12" t="str">
        <f t="shared" si="292"/>
        <v/>
      </c>
    </row>
    <row r="1318" spans="1:27" ht="30" customHeight="1">
      <c r="A1318" s="9"/>
      <c r="C1318" s="10"/>
      <c r="D1318" s="10"/>
      <c r="E1318" s="128"/>
      <c r="F1318" s="128"/>
      <c r="G1318" s="128"/>
      <c r="H1318" s="129" t="str">
        <f t="shared" si="286"/>
        <v/>
      </c>
      <c r="I1318" s="124"/>
      <c r="J1318" s="126" t="str">
        <f t="shared" si="294"/>
        <v/>
      </c>
      <c r="K1318" s="127"/>
      <c r="L1318" s="126" t="str">
        <f t="shared" si="295"/>
        <v/>
      </c>
      <c r="M1318" s="127"/>
      <c r="N1318" s="126" t="str">
        <f t="shared" si="296"/>
        <v/>
      </c>
      <c r="O1318" s="126" t="str">
        <f t="shared" si="297"/>
        <v/>
      </c>
      <c r="P1318" s="126" t="str">
        <f t="shared" si="298"/>
        <v/>
      </c>
      <c r="Q1318" s="125"/>
      <c r="S1318" s="4" t="str">
        <f t="shared" si="287"/>
        <v/>
      </c>
      <c r="T1318" s="11" t="str">
        <f t="shared" si="285"/>
        <v/>
      </c>
      <c r="U1318" s="11">
        <f t="shared" si="288"/>
        <v>0</v>
      </c>
      <c r="V1318" s="12" t="str">
        <f t="shared" si="289"/>
        <v/>
      </c>
      <c r="X1318" s="4" t="str">
        <f t="shared" si="290"/>
        <v/>
      </c>
      <c r="Y1318" s="11" t="str">
        <f t="shared" si="291"/>
        <v/>
      </c>
      <c r="Z1318" s="11">
        <f t="shared" si="293"/>
        <v>0</v>
      </c>
      <c r="AA1318" s="12" t="str">
        <f t="shared" si="292"/>
        <v/>
      </c>
    </row>
    <row r="1319" spans="1:27" ht="30" customHeight="1">
      <c r="A1319" s="9"/>
      <c r="C1319" s="10"/>
      <c r="D1319" s="10"/>
      <c r="E1319" s="128"/>
      <c r="F1319" s="128"/>
      <c r="G1319" s="128"/>
      <c r="H1319" s="129" t="str">
        <f t="shared" si="286"/>
        <v/>
      </c>
      <c r="I1319" s="124"/>
      <c r="J1319" s="126" t="str">
        <f t="shared" si="294"/>
        <v/>
      </c>
      <c r="K1319" s="127"/>
      <c r="L1319" s="126" t="str">
        <f t="shared" si="295"/>
        <v/>
      </c>
      <c r="M1319" s="127"/>
      <c r="N1319" s="126" t="str">
        <f t="shared" si="296"/>
        <v/>
      </c>
      <c r="O1319" s="126" t="str">
        <f t="shared" si="297"/>
        <v/>
      </c>
      <c r="P1319" s="126" t="str">
        <f t="shared" si="298"/>
        <v/>
      </c>
      <c r="Q1319" s="125"/>
      <c r="S1319" s="4" t="str">
        <f t="shared" si="287"/>
        <v/>
      </c>
      <c r="T1319" s="11" t="str">
        <f t="shared" si="285"/>
        <v/>
      </c>
      <c r="U1319" s="11">
        <f t="shared" si="288"/>
        <v>0</v>
      </c>
      <c r="V1319" s="12" t="str">
        <f t="shared" si="289"/>
        <v/>
      </c>
      <c r="X1319" s="4" t="str">
        <f t="shared" si="290"/>
        <v/>
      </c>
      <c r="Y1319" s="11" t="str">
        <f t="shared" si="291"/>
        <v/>
      </c>
      <c r="Z1319" s="11">
        <f t="shared" si="293"/>
        <v>0</v>
      </c>
      <c r="AA1319" s="12" t="str">
        <f t="shared" si="292"/>
        <v/>
      </c>
    </row>
    <row r="1320" spans="1:27" ht="30" customHeight="1">
      <c r="A1320" s="9"/>
      <c r="C1320" s="10"/>
      <c r="D1320" s="10"/>
      <c r="E1320" s="128"/>
      <c r="F1320" s="128"/>
      <c r="G1320" s="128"/>
      <c r="H1320" s="129" t="str">
        <f t="shared" si="286"/>
        <v/>
      </c>
      <c r="I1320" s="124"/>
      <c r="J1320" s="126" t="str">
        <f t="shared" si="294"/>
        <v/>
      </c>
      <c r="K1320" s="127"/>
      <c r="L1320" s="126" t="str">
        <f t="shared" si="295"/>
        <v/>
      </c>
      <c r="M1320" s="127"/>
      <c r="N1320" s="126" t="str">
        <f t="shared" si="296"/>
        <v/>
      </c>
      <c r="O1320" s="126" t="str">
        <f t="shared" si="297"/>
        <v/>
      </c>
      <c r="P1320" s="126" t="str">
        <f t="shared" si="298"/>
        <v/>
      </c>
      <c r="Q1320" s="125"/>
      <c r="S1320" s="4" t="str">
        <f t="shared" si="287"/>
        <v/>
      </c>
      <c r="T1320" s="11" t="str">
        <f t="shared" si="285"/>
        <v/>
      </c>
      <c r="U1320" s="11">
        <f t="shared" si="288"/>
        <v>0</v>
      </c>
      <c r="V1320" s="12" t="str">
        <f t="shared" si="289"/>
        <v/>
      </c>
      <c r="X1320" s="4" t="str">
        <f t="shared" si="290"/>
        <v/>
      </c>
      <c r="Y1320" s="11" t="str">
        <f t="shared" si="291"/>
        <v/>
      </c>
      <c r="Z1320" s="11">
        <f t="shared" si="293"/>
        <v>0</v>
      </c>
      <c r="AA1320" s="12" t="str">
        <f t="shared" si="292"/>
        <v/>
      </c>
    </row>
    <row r="1321" spans="1:27" ht="30" customHeight="1">
      <c r="A1321" s="9"/>
      <c r="C1321" s="10"/>
      <c r="D1321" s="10"/>
      <c r="E1321" s="128"/>
      <c r="F1321" s="128"/>
      <c r="G1321" s="128"/>
      <c r="H1321" s="129" t="str">
        <f t="shared" si="286"/>
        <v/>
      </c>
      <c r="I1321" s="124"/>
      <c r="J1321" s="126" t="str">
        <f t="shared" si="294"/>
        <v/>
      </c>
      <c r="K1321" s="127"/>
      <c r="L1321" s="126" t="str">
        <f t="shared" si="295"/>
        <v/>
      </c>
      <c r="M1321" s="127"/>
      <c r="N1321" s="126" t="str">
        <f t="shared" si="296"/>
        <v/>
      </c>
      <c r="O1321" s="126" t="str">
        <f t="shared" si="297"/>
        <v/>
      </c>
      <c r="P1321" s="126" t="str">
        <f t="shared" si="298"/>
        <v/>
      </c>
      <c r="Q1321" s="125"/>
      <c r="S1321" s="4" t="str">
        <f t="shared" si="287"/>
        <v/>
      </c>
      <c r="T1321" s="11" t="str">
        <f t="shared" si="285"/>
        <v/>
      </c>
      <c r="U1321" s="11">
        <f t="shared" si="288"/>
        <v>0</v>
      </c>
      <c r="V1321" s="12" t="str">
        <f t="shared" si="289"/>
        <v/>
      </c>
      <c r="X1321" s="4" t="str">
        <f t="shared" si="290"/>
        <v/>
      </c>
      <c r="Y1321" s="11" t="str">
        <f t="shared" si="291"/>
        <v/>
      </c>
      <c r="Z1321" s="11">
        <f t="shared" si="293"/>
        <v>0</v>
      </c>
      <c r="AA1321" s="12" t="str">
        <f t="shared" si="292"/>
        <v/>
      </c>
    </row>
    <row r="1322" spans="1:27" ht="30" customHeight="1">
      <c r="A1322" s="9"/>
      <c r="C1322" s="10"/>
      <c r="D1322" s="10"/>
      <c r="E1322" s="128"/>
      <c r="F1322" s="128"/>
      <c r="G1322" s="128"/>
      <c r="H1322" s="129" t="str">
        <f t="shared" si="286"/>
        <v/>
      </c>
      <c r="I1322" s="124"/>
      <c r="J1322" s="126" t="str">
        <f t="shared" si="294"/>
        <v/>
      </c>
      <c r="K1322" s="127"/>
      <c r="L1322" s="126" t="str">
        <f t="shared" si="295"/>
        <v/>
      </c>
      <c r="M1322" s="127"/>
      <c r="N1322" s="126" t="str">
        <f t="shared" si="296"/>
        <v/>
      </c>
      <c r="O1322" s="126" t="str">
        <f t="shared" si="297"/>
        <v/>
      </c>
      <c r="P1322" s="126" t="str">
        <f t="shared" si="298"/>
        <v/>
      </c>
      <c r="Q1322" s="125"/>
      <c r="S1322" s="4" t="str">
        <f t="shared" si="287"/>
        <v/>
      </c>
      <c r="T1322" s="11" t="str">
        <f t="shared" si="285"/>
        <v/>
      </c>
      <c r="U1322" s="11">
        <f t="shared" si="288"/>
        <v>0</v>
      </c>
      <c r="V1322" s="12" t="str">
        <f t="shared" si="289"/>
        <v/>
      </c>
      <c r="X1322" s="4" t="str">
        <f t="shared" si="290"/>
        <v/>
      </c>
      <c r="Y1322" s="11" t="str">
        <f t="shared" si="291"/>
        <v/>
      </c>
      <c r="Z1322" s="11">
        <f t="shared" si="293"/>
        <v>0</v>
      </c>
      <c r="AA1322" s="12" t="str">
        <f t="shared" si="292"/>
        <v/>
      </c>
    </row>
    <row r="1323" spans="1:27" ht="30" customHeight="1">
      <c r="A1323" s="9"/>
      <c r="C1323" s="10"/>
      <c r="D1323" s="10"/>
      <c r="E1323" s="128"/>
      <c r="F1323" s="128"/>
      <c r="G1323" s="128"/>
      <c r="H1323" s="129" t="str">
        <f t="shared" si="286"/>
        <v/>
      </c>
      <c r="I1323" s="124"/>
      <c r="J1323" s="126" t="str">
        <f t="shared" si="294"/>
        <v/>
      </c>
      <c r="K1323" s="127"/>
      <c r="L1323" s="126" t="str">
        <f t="shared" si="295"/>
        <v/>
      </c>
      <c r="M1323" s="127"/>
      <c r="N1323" s="126" t="str">
        <f t="shared" si="296"/>
        <v/>
      </c>
      <c r="O1323" s="126" t="str">
        <f t="shared" si="297"/>
        <v/>
      </c>
      <c r="P1323" s="126" t="str">
        <f t="shared" si="298"/>
        <v/>
      </c>
      <c r="Q1323" s="125"/>
      <c r="S1323" s="4" t="str">
        <f t="shared" si="287"/>
        <v/>
      </c>
      <c r="T1323" s="11" t="str">
        <f t="shared" si="285"/>
        <v/>
      </c>
      <c r="U1323" s="11">
        <f t="shared" si="288"/>
        <v>0</v>
      </c>
      <c r="V1323" s="12" t="str">
        <f t="shared" si="289"/>
        <v/>
      </c>
      <c r="X1323" s="4" t="str">
        <f t="shared" si="290"/>
        <v/>
      </c>
      <c r="Y1323" s="11" t="str">
        <f t="shared" si="291"/>
        <v/>
      </c>
      <c r="Z1323" s="11">
        <f t="shared" si="293"/>
        <v>0</v>
      </c>
      <c r="AA1323" s="12" t="str">
        <f t="shared" si="292"/>
        <v/>
      </c>
    </row>
    <row r="1324" spans="1:27" ht="30" customHeight="1">
      <c r="A1324" s="9"/>
      <c r="C1324" s="10"/>
      <c r="D1324" s="10"/>
      <c r="E1324" s="128"/>
      <c r="F1324" s="128"/>
      <c r="G1324" s="128"/>
      <c r="H1324" s="129" t="str">
        <f t="shared" si="286"/>
        <v/>
      </c>
      <c r="I1324" s="124"/>
      <c r="J1324" s="126" t="str">
        <f t="shared" si="294"/>
        <v/>
      </c>
      <c r="K1324" s="127"/>
      <c r="L1324" s="126" t="str">
        <f t="shared" si="295"/>
        <v/>
      </c>
      <c r="M1324" s="127"/>
      <c r="N1324" s="126" t="str">
        <f t="shared" si="296"/>
        <v/>
      </c>
      <c r="O1324" s="126" t="str">
        <f t="shared" si="297"/>
        <v/>
      </c>
      <c r="P1324" s="126" t="str">
        <f t="shared" si="298"/>
        <v/>
      </c>
      <c r="Q1324" s="125"/>
      <c r="S1324" s="4" t="str">
        <f t="shared" si="287"/>
        <v/>
      </c>
      <c r="T1324" s="11" t="str">
        <f t="shared" si="285"/>
        <v/>
      </c>
      <c r="U1324" s="11">
        <f t="shared" si="288"/>
        <v>0</v>
      </c>
      <c r="V1324" s="12" t="str">
        <f t="shared" si="289"/>
        <v/>
      </c>
      <c r="X1324" s="4" t="str">
        <f t="shared" si="290"/>
        <v/>
      </c>
      <c r="Y1324" s="11" t="str">
        <f t="shared" si="291"/>
        <v/>
      </c>
      <c r="Z1324" s="11">
        <f t="shared" si="293"/>
        <v>0</v>
      </c>
      <c r="AA1324" s="12" t="str">
        <f t="shared" si="292"/>
        <v/>
      </c>
    </row>
    <row r="1325" spans="1:27" ht="30" customHeight="1">
      <c r="A1325" s="9"/>
      <c r="C1325" s="10"/>
      <c r="D1325" s="10"/>
      <c r="E1325" s="128"/>
      <c r="F1325" s="128"/>
      <c r="G1325" s="128"/>
      <c r="H1325" s="129" t="str">
        <f t="shared" si="286"/>
        <v/>
      </c>
      <c r="I1325" s="124"/>
      <c r="J1325" s="126" t="str">
        <f t="shared" si="294"/>
        <v/>
      </c>
      <c r="K1325" s="127"/>
      <c r="L1325" s="126" t="str">
        <f t="shared" si="295"/>
        <v/>
      </c>
      <c r="M1325" s="127"/>
      <c r="N1325" s="126" t="str">
        <f t="shared" si="296"/>
        <v/>
      </c>
      <c r="O1325" s="126" t="str">
        <f t="shared" si="297"/>
        <v/>
      </c>
      <c r="P1325" s="126" t="str">
        <f t="shared" si="298"/>
        <v/>
      </c>
      <c r="Q1325" s="125"/>
      <c r="S1325" s="4" t="str">
        <f t="shared" si="287"/>
        <v/>
      </c>
      <c r="T1325" s="11" t="str">
        <f t="shared" si="285"/>
        <v/>
      </c>
      <c r="U1325" s="11">
        <f t="shared" si="288"/>
        <v>0</v>
      </c>
      <c r="V1325" s="12" t="str">
        <f t="shared" si="289"/>
        <v/>
      </c>
      <c r="X1325" s="4" t="str">
        <f t="shared" si="290"/>
        <v/>
      </c>
      <c r="Y1325" s="11" t="str">
        <f t="shared" si="291"/>
        <v/>
      </c>
      <c r="Z1325" s="11">
        <f t="shared" si="293"/>
        <v>0</v>
      </c>
      <c r="AA1325" s="12" t="str">
        <f t="shared" si="292"/>
        <v/>
      </c>
    </row>
    <row r="1326" spans="1:27" ht="30" customHeight="1">
      <c r="A1326" s="9"/>
      <c r="C1326" s="10"/>
      <c r="D1326" s="10"/>
      <c r="E1326" s="128"/>
      <c r="F1326" s="128"/>
      <c r="G1326" s="128"/>
      <c r="H1326" s="129" t="str">
        <f t="shared" si="286"/>
        <v/>
      </c>
      <c r="I1326" s="124"/>
      <c r="J1326" s="126" t="str">
        <f t="shared" si="294"/>
        <v/>
      </c>
      <c r="K1326" s="127"/>
      <c r="L1326" s="126" t="str">
        <f t="shared" si="295"/>
        <v/>
      </c>
      <c r="M1326" s="127"/>
      <c r="N1326" s="126" t="str">
        <f t="shared" si="296"/>
        <v/>
      </c>
      <c r="O1326" s="126" t="str">
        <f t="shared" si="297"/>
        <v/>
      </c>
      <c r="P1326" s="126" t="str">
        <f t="shared" si="298"/>
        <v/>
      </c>
      <c r="Q1326" s="125"/>
      <c r="S1326" s="4" t="str">
        <f t="shared" si="287"/>
        <v/>
      </c>
      <c r="T1326" s="11" t="str">
        <f t="shared" si="285"/>
        <v/>
      </c>
      <c r="U1326" s="11">
        <f t="shared" si="288"/>
        <v>0</v>
      </c>
      <c r="V1326" s="12" t="str">
        <f t="shared" si="289"/>
        <v/>
      </c>
      <c r="X1326" s="4" t="str">
        <f t="shared" si="290"/>
        <v/>
      </c>
      <c r="Y1326" s="11" t="str">
        <f t="shared" si="291"/>
        <v/>
      </c>
      <c r="Z1326" s="11">
        <f t="shared" si="293"/>
        <v>0</v>
      </c>
      <c r="AA1326" s="12" t="str">
        <f t="shared" si="292"/>
        <v/>
      </c>
    </row>
    <row r="1327" spans="1:27" ht="30" customHeight="1">
      <c r="A1327" s="9"/>
      <c r="C1327" s="10"/>
      <c r="D1327" s="10"/>
      <c r="E1327" s="128"/>
      <c r="F1327" s="128"/>
      <c r="G1327" s="128"/>
      <c r="H1327" s="129" t="str">
        <f t="shared" si="286"/>
        <v/>
      </c>
      <c r="I1327" s="124"/>
      <c r="J1327" s="126" t="str">
        <f t="shared" si="294"/>
        <v/>
      </c>
      <c r="K1327" s="127"/>
      <c r="L1327" s="126" t="str">
        <f t="shared" si="295"/>
        <v/>
      </c>
      <c r="M1327" s="127"/>
      <c r="N1327" s="126" t="str">
        <f t="shared" si="296"/>
        <v/>
      </c>
      <c r="O1327" s="126" t="str">
        <f t="shared" si="297"/>
        <v/>
      </c>
      <c r="P1327" s="126" t="str">
        <f t="shared" si="298"/>
        <v/>
      </c>
      <c r="Q1327" s="125"/>
      <c r="S1327" s="4" t="str">
        <f t="shared" si="287"/>
        <v/>
      </c>
      <c r="T1327" s="11" t="str">
        <f t="shared" si="285"/>
        <v/>
      </c>
      <c r="U1327" s="11">
        <f t="shared" si="288"/>
        <v>0</v>
      </c>
      <c r="V1327" s="12" t="str">
        <f t="shared" si="289"/>
        <v/>
      </c>
      <c r="X1327" s="4" t="str">
        <f t="shared" si="290"/>
        <v/>
      </c>
      <c r="Y1327" s="11" t="str">
        <f t="shared" si="291"/>
        <v/>
      </c>
      <c r="Z1327" s="11">
        <f t="shared" si="293"/>
        <v>0</v>
      </c>
      <c r="AA1327" s="12" t="str">
        <f t="shared" si="292"/>
        <v/>
      </c>
    </row>
    <row r="1328" spans="1:27" ht="30" customHeight="1">
      <c r="A1328" s="9"/>
      <c r="C1328" s="10"/>
      <c r="D1328" s="10"/>
      <c r="E1328" s="128"/>
      <c r="F1328" s="128"/>
      <c r="G1328" s="128"/>
      <c r="H1328" s="129" t="str">
        <f t="shared" si="286"/>
        <v/>
      </c>
      <c r="I1328" s="124"/>
      <c r="J1328" s="126" t="str">
        <f t="shared" si="294"/>
        <v/>
      </c>
      <c r="K1328" s="127"/>
      <c r="L1328" s="126" t="str">
        <f t="shared" si="295"/>
        <v/>
      </c>
      <c r="M1328" s="127"/>
      <c r="N1328" s="126" t="str">
        <f t="shared" si="296"/>
        <v/>
      </c>
      <c r="O1328" s="126" t="str">
        <f t="shared" si="297"/>
        <v/>
      </c>
      <c r="P1328" s="126" t="str">
        <f t="shared" si="298"/>
        <v/>
      </c>
      <c r="Q1328" s="125"/>
      <c r="S1328" s="4" t="str">
        <f t="shared" si="287"/>
        <v/>
      </c>
      <c r="T1328" s="11" t="str">
        <f t="shared" si="285"/>
        <v/>
      </c>
      <c r="U1328" s="11">
        <f t="shared" si="288"/>
        <v>0</v>
      </c>
      <c r="V1328" s="12" t="str">
        <f t="shared" si="289"/>
        <v/>
      </c>
      <c r="X1328" s="4" t="str">
        <f t="shared" si="290"/>
        <v/>
      </c>
      <c r="Y1328" s="11" t="str">
        <f t="shared" si="291"/>
        <v/>
      </c>
      <c r="Z1328" s="11">
        <f t="shared" si="293"/>
        <v>0</v>
      </c>
      <c r="AA1328" s="12" t="str">
        <f t="shared" si="292"/>
        <v/>
      </c>
    </row>
    <row r="1329" spans="1:27" ht="30" customHeight="1">
      <c r="A1329" s="9"/>
      <c r="C1329" s="10"/>
      <c r="D1329" s="10"/>
      <c r="E1329" s="128"/>
      <c r="F1329" s="128"/>
      <c r="G1329" s="128"/>
      <c r="H1329" s="129" t="str">
        <f t="shared" si="286"/>
        <v/>
      </c>
      <c r="I1329" s="124"/>
      <c r="J1329" s="126" t="str">
        <f t="shared" si="294"/>
        <v/>
      </c>
      <c r="K1329" s="127"/>
      <c r="L1329" s="126" t="str">
        <f t="shared" si="295"/>
        <v/>
      </c>
      <c r="M1329" s="127"/>
      <c r="N1329" s="126" t="str">
        <f t="shared" si="296"/>
        <v/>
      </c>
      <c r="O1329" s="126" t="str">
        <f t="shared" si="297"/>
        <v/>
      </c>
      <c r="P1329" s="126" t="str">
        <f t="shared" si="298"/>
        <v/>
      </c>
      <c r="Q1329" s="125"/>
      <c r="S1329" s="4" t="str">
        <f t="shared" si="287"/>
        <v/>
      </c>
      <c r="T1329" s="11" t="str">
        <f t="shared" si="285"/>
        <v/>
      </c>
      <c r="U1329" s="11">
        <f t="shared" si="288"/>
        <v>0</v>
      </c>
      <c r="V1329" s="12" t="str">
        <f t="shared" si="289"/>
        <v/>
      </c>
      <c r="X1329" s="4" t="str">
        <f t="shared" si="290"/>
        <v/>
      </c>
      <c r="Y1329" s="11" t="str">
        <f t="shared" si="291"/>
        <v/>
      </c>
      <c r="Z1329" s="11">
        <f t="shared" si="293"/>
        <v>0</v>
      </c>
      <c r="AA1329" s="12" t="str">
        <f t="shared" si="292"/>
        <v/>
      </c>
    </row>
    <row r="1330" spans="1:27" ht="30" customHeight="1">
      <c r="A1330" s="9"/>
      <c r="C1330" s="10"/>
      <c r="D1330" s="10"/>
      <c r="E1330" s="128"/>
      <c r="F1330" s="128"/>
      <c r="G1330" s="128"/>
      <c r="H1330" s="129" t="str">
        <f t="shared" si="286"/>
        <v/>
      </c>
      <c r="I1330" s="124"/>
      <c r="J1330" s="126" t="str">
        <f t="shared" si="294"/>
        <v/>
      </c>
      <c r="K1330" s="127"/>
      <c r="L1330" s="126" t="str">
        <f t="shared" si="295"/>
        <v/>
      </c>
      <c r="M1330" s="127"/>
      <c r="N1330" s="126" t="str">
        <f t="shared" si="296"/>
        <v/>
      </c>
      <c r="O1330" s="126" t="str">
        <f t="shared" si="297"/>
        <v/>
      </c>
      <c r="P1330" s="126" t="str">
        <f t="shared" si="298"/>
        <v/>
      </c>
      <c r="Q1330" s="125"/>
      <c r="S1330" s="4" t="str">
        <f t="shared" si="287"/>
        <v/>
      </c>
      <c r="T1330" s="11" t="str">
        <f t="shared" si="285"/>
        <v/>
      </c>
      <c r="U1330" s="11">
        <f t="shared" si="288"/>
        <v>0</v>
      </c>
      <c r="V1330" s="12" t="str">
        <f t="shared" si="289"/>
        <v/>
      </c>
      <c r="X1330" s="4" t="str">
        <f t="shared" si="290"/>
        <v/>
      </c>
      <c r="Y1330" s="11" t="str">
        <f t="shared" si="291"/>
        <v/>
      </c>
      <c r="Z1330" s="11">
        <f t="shared" si="293"/>
        <v>0</v>
      </c>
      <c r="AA1330" s="12" t="str">
        <f t="shared" si="292"/>
        <v/>
      </c>
    </row>
    <row r="1331" spans="1:27" ht="30" customHeight="1">
      <c r="A1331" s="9"/>
      <c r="C1331" s="10"/>
      <c r="D1331" s="10"/>
      <c r="E1331" s="128"/>
      <c r="F1331" s="128"/>
      <c r="G1331" s="128"/>
      <c r="H1331" s="129" t="str">
        <f t="shared" si="286"/>
        <v/>
      </c>
      <c r="I1331" s="124"/>
      <c r="J1331" s="126" t="str">
        <f t="shared" si="294"/>
        <v/>
      </c>
      <c r="K1331" s="127"/>
      <c r="L1331" s="126" t="str">
        <f t="shared" si="295"/>
        <v/>
      </c>
      <c r="M1331" s="127"/>
      <c r="N1331" s="126" t="str">
        <f t="shared" si="296"/>
        <v/>
      </c>
      <c r="O1331" s="126" t="str">
        <f t="shared" si="297"/>
        <v/>
      </c>
      <c r="P1331" s="126" t="str">
        <f t="shared" si="298"/>
        <v/>
      </c>
      <c r="Q1331" s="125"/>
      <c r="S1331" s="4" t="str">
        <f t="shared" si="287"/>
        <v/>
      </c>
      <c r="T1331" s="11" t="str">
        <f t="shared" si="285"/>
        <v/>
      </c>
      <c r="U1331" s="11">
        <f t="shared" si="288"/>
        <v>0</v>
      </c>
      <c r="V1331" s="12" t="str">
        <f t="shared" si="289"/>
        <v/>
      </c>
      <c r="X1331" s="4" t="str">
        <f t="shared" si="290"/>
        <v/>
      </c>
      <c r="Y1331" s="11" t="str">
        <f t="shared" si="291"/>
        <v/>
      </c>
      <c r="Z1331" s="11">
        <f t="shared" si="293"/>
        <v>0</v>
      </c>
      <c r="AA1331" s="12" t="str">
        <f t="shared" si="292"/>
        <v/>
      </c>
    </row>
    <row r="1332" spans="1:27" ht="30" customHeight="1">
      <c r="A1332" s="9"/>
      <c r="C1332" s="10"/>
      <c r="D1332" s="10"/>
      <c r="E1332" s="128"/>
      <c r="F1332" s="128"/>
      <c r="G1332" s="128"/>
      <c r="H1332" s="129" t="str">
        <f t="shared" si="286"/>
        <v/>
      </c>
      <c r="I1332" s="124"/>
      <c r="J1332" s="126" t="str">
        <f t="shared" si="294"/>
        <v/>
      </c>
      <c r="K1332" s="127"/>
      <c r="L1332" s="126" t="str">
        <f t="shared" si="295"/>
        <v/>
      </c>
      <c r="M1332" s="127"/>
      <c r="N1332" s="126" t="str">
        <f t="shared" si="296"/>
        <v/>
      </c>
      <c r="O1332" s="126" t="str">
        <f t="shared" si="297"/>
        <v/>
      </c>
      <c r="P1332" s="126" t="str">
        <f t="shared" si="298"/>
        <v/>
      </c>
      <c r="Q1332" s="125"/>
      <c r="S1332" s="4" t="str">
        <f t="shared" si="287"/>
        <v/>
      </c>
      <c r="T1332" s="11" t="str">
        <f t="shared" si="285"/>
        <v/>
      </c>
      <c r="U1332" s="11">
        <f t="shared" si="288"/>
        <v>0</v>
      </c>
      <c r="V1332" s="12" t="str">
        <f t="shared" si="289"/>
        <v/>
      </c>
      <c r="X1332" s="4" t="str">
        <f t="shared" si="290"/>
        <v/>
      </c>
      <c r="Y1332" s="11" t="str">
        <f t="shared" si="291"/>
        <v/>
      </c>
      <c r="Z1332" s="11">
        <f t="shared" si="293"/>
        <v>0</v>
      </c>
      <c r="AA1332" s="12" t="str">
        <f t="shared" si="292"/>
        <v/>
      </c>
    </row>
    <row r="1333" spans="1:27" ht="30" customHeight="1">
      <c r="A1333" s="9"/>
      <c r="C1333" s="10"/>
      <c r="D1333" s="10"/>
      <c r="E1333" s="128"/>
      <c r="F1333" s="128"/>
      <c r="G1333" s="128"/>
      <c r="H1333" s="129" t="str">
        <f t="shared" si="286"/>
        <v/>
      </c>
      <c r="I1333" s="124"/>
      <c r="J1333" s="126" t="str">
        <f t="shared" si="294"/>
        <v/>
      </c>
      <c r="K1333" s="127"/>
      <c r="L1333" s="126" t="str">
        <f t="shared" si="295"/>
        <v/>
      </c>
      <c r="M1333" s="127"/>
      <c r="N1333" s="126" t="str">
        <f t="shared" si="296"/>
        <v/>
      </c>
      <c r="O1333" s="126" t="str">
        <f t="shared" si="297"/>
        <v/>
      </c>
      <c r="P1333" s="126" t="str">
        <f t="shared" si="298"/>
        <v/>
      </c>
      <c r="Q1333" s="125"/>
      <c r="S1333" s="4" t="str">
        <f t="shared" si="287"/>
        <v/>
      </c>
      <c r="T1333" s="11" t="str">
        <f t="shared" si="285"/>
        <v/>
      </c>
      <c r="U1333" s="11">
        <f t="shared" si="288"/>
        <v>0</v>
      </c>
      <c r="V1333" s="12" t="str">
        <f t="shared" si="289"/>
        <v/>
      </c>
      <c r="X1333" s="4" t="str">
        <f t="shared" si="290"/>
        <v/>
      </c>
      <c r="Y1333" s="11" t="str">
        <f t="shared" si="291"/>
        <v/>
      </c>
      <c r="Z1333" s="11">
        <f t="shared" si="293"/>
        <v>0</v>
      </c>
      <c r="AA1333" s="12" t="str">
        <f t="shared" si="292"/>
        <v/>
      </c>
    </row>
    <row r="1334" spans="1:27" ht="30" customHeight="1">
      <c r="A1334" s="9"/>
      <c r="C1334" s="10"/>
      <c r="D1334" s="10"/>
      <c r="E1334" s="128"/>
      <c r="F1334" s="128"/>
      <c r="G1334" s="128"/>
      <c r="H1334" s="129" t="str">
        <f t="shared" si="286"/>
        <v/>
      </c>
      <c r="I1334" s="124"/>
      <c r="J1334" s="126" t="str">
        <f t="shared" si="294"/>
        <v/>
      </c>
      <c r="K1334" s="127"/>
      <c r="L1334" s="126" t="str">
        <f t="shared" si="295"/>
        <v/>
      </c>
      <c r="M1334" s="127"/>
      <c r="N1334" s="126" t="str">
        <f t="shared" si="296"/>
        <v/>
      </c>
      <c r="O1334" s="126" t="str">
        <f t="shared" si="297"/>
        <v/>
      </c>
      <c r="P1334" s="126" t="str">
        <f t="shared" si="298"/>
        <v/>
      </c>
      <c r="Q1334" s="125"/>
      <c r="S1334" s="4" t="str">
        <f t="shared" si="287"/>
        <v/>
      </c>
      <c r="T1334" s="11" t="str">
        <f t="shared" si="285"/>
        <v/>
      </c>
      <c r="U1334" s="11">
        <f t="shared" si="288"/>
        <v>0</v>
      </c>
      <c r="V1334" s="12" t="str">
        <f t="shared" si="289"/>
        <v/>
      </c>
      <c r="X1334" s="4" t="str">
        <f t="shared" si="290"/>
        <v/>
      </c>
      <c r="Y1334" s="11" t="str">
        <f t="shared" si="291"/>
        <v/>
      </c>
      <c r="Z1334" s="11">
        <f t="shared" si="293"/>
        <v>0</v>
      </c>
      <c r="AA1334" s="12" t="str">
        <f t="shared" si="292"/>
        <v/>
      </c>
    </row>
    <row r="1335" spans="1:27" ht="30" customHeight="1">
      <c r="A1335" s="9"/>
      <c r="C1335" s="10"/>
      <c r="D1335" s="10"/>
      <c r="E1335" s="128"/>
      <c r="F1335" s="128"/>
      <c r="G1335" s="128"/>
      <c r="H1335" s="129" t="str">
        <f t="shared" si="286"/>
        <v/>
      </c>
      <c r="I1335" s="124"/>
      <c r="J1335" s="126" t="str">
        <f t="shared" si="294"/>
        <v/>
      </c>
      <c r="K1335" s="127"/>
      <c r="L1335" s="126" t="str">
        <f t="shared" si="295"/>
        <v/>
      </c>
      <c r="M1335" s="127"/>
      <c r="N1335" s="126" t="str">
        <f t="shared" si="296"/>
        <v/>
      </c>
      <c r="O1335" s="126" t="str">
        <f t="shared" si="297"/>
        <v/>
      </c>
      <c r="P1335" s="126" t="str">
        <f t="shared" si="298"/>
        <v/>
      </c>
      <c r="Q1335" s="125"/>
      <c r="S1335" s="4" t="str">
        <f t="shared" si="287"/>
        <v/>
      </c>
      <c r="T1335" s="11" t="str">
        <f t="shared" si="285"/>
        <v/>
      </c>
      <c r="U1335" s="11">
        <f t="shared" si="288"/>
        <v>0</v>
      </c>
      <c r="V1335" s="12" t="str">
        <f t="shared" si="289"/>
        <v/>
      </c>
      <c r="X1335" s="4" t="str">
        <f t="shared" si="290"/>
        <v/>
      </c>
      <c r="Y1335" s="11" t="str">
        <f t="shared" si="291"/>
        <v/>
      </c>
      <c r="Z1335" s="11">
        <f t="shared" si="293"/>
        <v>0</v>
      </c>
      <c r="AA1335" s="12" t="str">
        <f t="shared" si="292"/>
        <v/>
      </c>
    </row>
    <row r="1336" spans="1:27" ht="30" customHeight="1">
      <c r="A1336" s="9"/>
      <c r="C1336" s="10"/>
      <c r="D1336" s="10"/>
      <c r="E1336" s="128"/>
      <c r="F1336" s="128"/>
      <c r="G1336" s="128"/>
      <c r="H1336" s="129" t="str">
        <f t="shared" si="286"/>
        <v/>
      </c>
      <c r="I1336" s="124"/>
      <c r="J1336" s="126" t="str">
        <f t="shared" si="294"/>
        <v/>
      </c>
      <c r="K1336" s="127"/>
      <c r="L1336" s="126" t="str">
        <f t="shared" si="295"/>
        <v/>
      </c>
      <c r="M1336" s="127"/>
      <c r="N1336" s="126" t="str">
        <f t="shared" si="296"/>
        <v/>
      </c>
      <c r="O1336" s="126" t="str">
        <f t="shared" si="297"/>
        <v/>
      </c>
      <c r="P1336" s="126" t="str">
        <f t="shared" si="298"/>
        <v/>
      </c>
      <c r="Q1336" s="125"/>
      <c r="S1336" s="4" t="str">
        <f t="shared" si="287"/>
        <v/>
      </c>
      <c r="T1336" s="11" t="str">
        <f t="shared" si="285"/>
        <v/>
      </c>
      <c r="U1336" s="11">
        <f t="shared" si="288"/>
        <v>0</v>
      </c>
      <c r="V1336" s="12" t="str">
        <f t="shared" si="289"/>
        <v/>
      </c>
      <c r="X1336" s="4" t="str">
        <f t="shared" si="290"/>
        <v/>
      </c>
      <c r="Y1336" s="11" t="str">
        <f t="shared" si="291"/>
        <v/>
      </c>
      <c r="Z1336" s="11">
        <f t="shared" si="293"/>
        <v>0</v>
      </c>
      <c r="AA1336" s="12" t="str">
        <f t="shared" si="292"/>
        <v/>
      </c>
    </row>
    <row r="1337" spans="1:27" ht="30" customHeight="1">
      <c r="A1337" s="9"/>
      <c r="C1337" s="10"/>
      <c r="D1337" s="10"/>
      <c r="E1337" s="128"/>
      <c r="F1337" s="128"/>
      <c r="G1337" s="128"/>
      <c r="H1337" s="129" t="str">
        <f t="shared" si="286"/>
        <v/>
      </c>
      <c r="I1337" s="124"/>
      <c r="J1337" s="126" t="str">
        <f t="shared" si="294"/>
        <v/>
      </c>
      <c r="K1337" s="127"/>
      <c r="L1337" s="126" t="str">
        <f t="shared" si="295"/>
        <v/>
      </c>
      <c r="M1337" s="127"/>
      <c r="N1337" s="126" t="str">
        <f t="shared" si="296"/>
        <v/>
      </c>
      <c r="O1337" s="126" t="str">
        <f t="shared" si="297"/>
        <v/>
      </c>
      <c r="P1337" s="126" t="str">
        <f t="shared" si="298"/>
        <v/>
      </c>
      <c r="Q1337" s="125"/>
      <c r="S1337" s="4" t="str">
        <f t="shared" si="287"/>
        <v/>
      </c>
      <c r="T1337" s="11" t="str">
        <f t="shared" si="285"/>
        <v/>
      </c>
      <c r="U1337" s="11">
        <f t="shared" si="288"/>
        <v>0</v>
      </c>
      <c r="V1337" s="12" t="str">
        <f t="shared" si="289"/>
        <v/>
      </c>
      <c r="X1337" s="4" t="str">
        <f t="shared" si="290"/>
        <v/>
      </c>
      <c r="Y1337" s="11" t="str">
        <f t="shared" si="291"/>
        <v/>
      </c>
      <c r="Z1337" s="11">
        <f t="shared" si="293"/>
        <v>0</v>
      </c>
      <c r="AA1337" s="12" t="str">
        <f t="shared" si="292"/>
        <v/>
      </c>
    </row>
    <row r="1338" spans="1:27" ht="30" customHeight="1">
      <c r="A1338" s="9"/>
      <c r="C1338" s="10"/>
      <c r="D1338" s="10"/>
      <c r="E1338" s="128"/>
      <c r="F1338" s="128"/>
      <c r="G1338" s="128"/>
      <c r="H1338" s="129" t="str">
        <f t="shared" si="286"/>
        <v/>
      </c>
      <c r="I1338" s="124"/>
      <c r="J1338" s="126" t="str">
        <f t="shared" si="294"/>
        <v/>
      </c>
      <c r="K1338" s="127"/>
      <c r="L1338" s="126" t="str">
        <f t="shared" si="295"/>
        <v/>
      </c>
      <c r="M1338" s="127"/>
      <c r="N1338" s="126" t="str">
        <f t="shared" si="296"/>
        <v/>
      </c>
      <c r="O1338" s="126" t="str">
        <f t="shared" si="297"/>
        <v/>
      </c>
      <c r="P1338" s="126" t="str">
        <f t="shared" si="298"/>
        <v/>
      </c>
      <c r="Q1338" s="125"/>
      <c r="S1338" s="4" t="str">
        <f t="shared" si="287"/>
        <v/>
      </c>
      <c r="T1338" s="11" t="str">
        <f t="shared" si="285"/>
        <v/>
      </c>
      <c r="U1338" s="11">
        <f t="shared" si="288"/>
        <v>0</v>
      </c>
      <c r="V1338" s="12" t="str">
        <f t="shared" si="289"/>
        <v/>
      </c>
      <c r="X1338" s="4" t="str">
        <f t="shared" si="290"/>
        <v/>
      </c>
      <c r="Y1338" s="11" t="str">
        <f t="shared" si="291"/>
        <v/>
      </c>
      <c r="Z1338" s="11">
        <f t="shared" si="293"/>
        <v>0</v>
      </c>
      <c r="AA1338" s="12" t="str">
        <f t="shared" si="292"/>
        <v/>
      </c>
    </row>
    <row r="1339" spans="1:27" ht="30" customHeight="1">
      <c r="A1339" s="9"/>
      <c r="C1339" s="10"/>
      <c r="D1339" s="10"/>
      <c r="E1339" s="128"/>
      <c r="F1339" s="128"/>
      <c r="G1339" s="128"/>
      <c r="H1339" s="129" t="str">
        <f t="shared" si="286"/>
        <v/>
      </c>
      <c r="I1339" s="124"/>
      <c r="J1339" s="126" t="str">
        <f t="shared" si="294"/>
        <v/>
      </c>
      <c r="K1339" s="127"/>
      <c r="L1339" s="126" t="str">
        <f t="shared" si="295"/>
        <v/>
      </c>
      <c r="M1339" s="127"/>
      <c r="N1339" s="126" t="str">
        <f t="shared" si="296"/>
        <v/>
      </c>
      <c r="O1339" s="126" t="str">
        <f t="shared" si="297"/>
        <v/>
      </c>
      <c r="P1339" s="126" t="str">
        <f t="shared" si="298"/>
        <v/>
      </c>
      <c r="Q1339" s="125"/>
      <c r="S1339" s="4" t="str">
        <f t="shared" si="287"/>
        <v/>
      </c>
      <c r="T1339" s="11" t="str">
        <f t="shared" si="285"/>
        <v/>
      </c>
      <c r="U1339" s="11">
        <f t="shared" si="288"/>
        <v>0</v>
      </c>
      <c r="V1339" s="12" t="str">
        <f t="shared" si="289"/>
        <v/>
      </c>
      <c r="X1339" s="4" t="str">
        <f t="shared" si="290"/>
        <v/>
      </c>
      <c r="Y1339" s="11" t="str">
        <f t="shared" si="291"/>
        <v/>
      </c>
      <c r="Z1339" s="11">
        <f t="shared" si="293"/>
        <v>0</v>
      </c>
      <c r="AA1339" s="12" t="str">
        <f t="shared" si="292"/>
        <v/>
      </c>
    </row>
    <row r="1340" spans="1:27" ht="30" customHeight="1">
      <c r="A1340" s="9"/>
      <c r="C1340" s="10"/>
      <c r="D1340" s="10"/>
      <c r="E1340" s="128"/>
      <c r="F1340" s="128"/>
      <c r="G1340" s="128"/>
      <c r="H1340" s="129" t="str">
        <f t="shared" si="286"/>
        <v/>
      </c>
      <c r="I1340" s="124"/>
      <c r="J1340" s="126" t="str">
        <f t="shared" si="294"/>
        <v/>
      </c>
      <c r="K1340" s="127"/>
      <c r="L1340" s="126" t="str">
        <f t="shared" si="295"/>
        <v/>
      </c>
      <c r="M1340" s="127"/>
      <c r="N1340" s="126" t="str">
        <f t="shared" si="296"/>
        <v/>
      </c>
      <c r="O1340" s="126" t="str">
        <f t="shared" si="297"/>
        <v/>
      </c>
      <c r="P1340" s="126" t="str">
        <f t="shared" si="298"/>
        <v/>
      </c>
      <c r="Q1340" s="125"/>
      <c r="S1340" s="4" t="str">
        <f t="shared" si="287"/>
        <v/>
      </c>
      <c r="T1340" s="11" t="str">
        <f t="shared" si="285"/>
        <v/>
      </c>
      <c r="U1340" s="11">
        <f t="shared" si="288"/>
        <v>0</v>
      </c>
      <c r="V1340" s="12" t="str">
        <f t="shared" si="289"/>
        <v/>
      </c>
      <c r="X1340" s="4" t="str">
        <f t="shared" si="290"/>
        <v/>
      </c>
      <c r="Y1340" s="11" t="str">
        <f t="shared" si="291"/>
        <v/>
      </c>
      <c r="Z1340" s="11">
        <f t="shared" si="293"/>
        <v>0</v>
      </c>
      <c r="AA1340" s="12" t="str">
        <f t="shared" si="292"/>
        <v/>
      </c>
    </row>
    <row r="1341" spans="1:27" ht="30" customHeight="1">
      <c r="A1341" s="9"/>
      <c r="C1341" s="10"/>
      <c r="D1341" s="10"/>
      <c r="E1341" s="128"/>
      <c r="F1341" s="128"/>
      <c r="G1341" s="128"/>
      <c r="H1341" s="129" t="str">
        <f t="shared" si="286"/>
        <v/>
      </c>
      <c r="I1341" s="124"/>
      <c r="J1341" s="126" t="str">
        <f t="shared" si="294"/>
        <v/>
      </c>
      <c r="K1341" s="127"/>
      <c r="L1341" s="126" t="str">
        <f t="shared" si="295"/>
        <v/>
      </c>
      <c r="M1341" s="127"/>
      <c r="N1341" s="126" t="str">
        <f t="shared" si="296"/>
        <v/>
      </c>
      <c r="O1341" s="126" t="str">
        <f t="shared" si="297"/>
        <v/>
      </c>
      <c r="P1341" s="126" t="str">
        <f t="shared" si="298"/>
        <v/>
      </c>
      <c r="Q1341" s="125"/>
      <c r="S1341" s="4" t="str">
        <f t="shared" si="287"/>
        <v/>
      </c>
      <c r="T1341" s="11" t="str">
        <f t="shared" si="285"/>
        <v/>
      </c>
      <c r="U1341" s="11">
        <f t="shared" si="288"/>
        <v>0</v>
      </c>
      <c r="V1341" s="12" t="str">
        <f t="shared" si="289"/>
        <v/>
      </c>
      <c r="X1341" s="4" t="str">
        <f t="shared" si="290"/>
        <v/>
      </c>
      <c r="Y1341" s="11" t="str">
        <f t="shared" si="291"/>
        <v/>
      </c>
      <c r="Z1341" s="11">
        <f t="shared" si="293"/>
        <v>0</v>
      </c>
      <c r="AA1341" s="12" t="str">
        <f t="shared" si="292"/>
        <v/>
      </c>
    </row>
    <row r="1342" spans="1:27" ht="30" customHeight="1">
      <c r="A1342" s="9"/>
      <c r="C1342" s="10"/>
      <c r="D1342" s="10"/>
      <c r="E1342" s="128"/>
      <c r="F1342" s="128"/>
      <c r="G1342" s="128"/>
      <c r="H1342" s="129" t="str">
        <f t="shared" si="286"/>
        <v/>
      </c>
      <c r="I1342" s="124"/>
      <c r="J1342" s="126" t="str">
        <f t="shared" si="294"/>
        <v/>
      </c>
      <c r="K1342" s="127"/>
      <c r="L1342" s="126" t="str">
        <f t="shared" si="295"/>
        <v/>
      </c>
      <c r="M1342" s="127"/>
      <c r="N1342" s="126" t="str">
        <f t="shared" si="296"/>
        <v/>
      </c>
      <c r="O1342" s="126" t="str">
        <f t="shared" si="297"/>
        <v/>
      </c>
      <c r="P1342" s="126" t="str">
        <f t="shared" si="298"/>
        <v/>
      </c>
      <c r="Q1342" s="125"/>
      <c r="S1342" s="4" t="str">
        <f t="shared" si="287"/>
        <v/>
      </c>
      <c r="T1342" s="11" t="str">
        <f t="shared" si="285"/>
        <v/>
      </c>
      <c r="U1342" s="11">
        <f t="shared" si="288"/>
        <v>0</v>
      </c>
      <c r="V1342" s="12" t="str">
        <f t="shared" si="289"/>
        <v/>
      </c>
      <c r="X1342" s="4" t="str">
        <f t="shared" si="290"/>
        <v/>
      </c>
      <c r="Y1342" s="11" t="str">
        <f t="shared" si="291"/>
        <v/>
      </c>
      <c r="Z1342" s="11">
        <f t="shared" si="293"/>
        <v>0</v>
      </c>
      <c r="AA1342" s="12" t="str">
        <f t="shared" si="292"/>
        <v/>
      </c>
    </row>
    <row r="1343" spans="1:27" ht="30" customHeight="1">
      <c r="A1343" s="9"/>
      <c r="C1343" s="10"/>
      <c r="D1343" s="10"/>
      <c r="E1343" s="128"/>
      <c r="F1343" s="128"/>
      <c r="G1343" s="128"/>
      <c r="H1343" s="129" t="str">
        <f t="shared" si="286"/>
        <v/>
      </c>
      <c r="I1343" s="124"/>
      <c r="J1343" s="126" t="str">
        <f t="shared" si="294"/>
        <v/>
      </c>
      <c r="K1343" s="127"/>
      <c r="L1343" s="126" t="str">
        <f t="shared" si="295"/>
        <v/>
      </c>
      <c r="M1343" s="127"/>
      <c r="N1343" s="126" t="str">
        <f t="shared" si="296"/>
        <v/>
      </c>
      <c r="O1343" s="126" t="str">
        <f t="shared" si="297"/>
        <v/>
      </c>
      <c r="P1343" s="126" t="str">
        <f t="shared" si="298"/>
        <v/>
      </c>
      <c r="Q1343" s="125"/>
      <c r="S1343" s="4" t="str">
        <f t="shared" si="287"/>
        <v/>
      </c>
      <c r="T1343" s="11" t="str">
        <f t="shared" si="285"/>
        <v/>
      </c>
      <c r="U1343" s="11">
        <f t="shared" si="288"/>
        <v>0</v>
      </c>
      <c r="V1343" s="12" t="str">
        <f t="shared" si="289"/>
        <v/>
      </c>
      <c r="X1343" s="4" t="str">
        <f t="shared" si="290"/>
        <v/>
      </c>
      <c r="Y1343" s="11" t="str">
        <f t="shared" si="291"/>
        <v/>
      </c>
      <c r="Z1343" s="11">
        <f t="shared" si="293"/>
        <v>0</v>
      </c>
      <c r="AA1343" s="12" t="str">
        <f t="shared" si="292"/>
        <v/>
      </c>
    </row>
    <row r="1344" spans="1:27" ht="30" customHeight="1">
      <c r="A1344" s="9"/>
      <c r="C1344" s="10"/>
      <c r="D1344" s="10"/>
      <c r="E1344" s="128"/>
      <c r="F1344" s="128"/>
      <c r="G1344" s="128"/>
      <c r="H1344" s="129" t="str">
        <f t="shared" si="286"/>
        <v/>
      </c>
      <c r="I1344" s="124"/>
      <c r="J1344" s="126" t="str">
        <f t="shared" si="294"/>
        <v/>
      </c>
      <c r="K1344" s="127"/>
      <c r="L1344" s="126" t="str">
        <f t="shared" si="295"/>
        <v/>
      </c>
      <c r="M1344" s="127"/>
      <c r="N1344" s="126" t="str">
        <f t="shared" si="296"/>
        <v/>
      </c>
      <c r="O1344" s="126" t="str">
        <f t="shared" si="297"/>
        <v/>
      </c>
      <c r="P1344" s="126" t="str">
        <f t="shared" si="298"/>
        <v/>
      </c>
      <c r="Q1344" s="125"/>
      <c r="S1344" s="4" t="str">
        <f t="shared" si="287"/>
        <v/>
      </c>
      <c r="T1344" s="11" t="str">
        <f t="shared" si="285"/>
        <v/>
      </c>
      <c r="U1344" s="11">
        <f t="shared" si="288"/>
        <v>0</v>
      </c>
      <c r="V1344" s="12" t="str">
        <f t="shared" si="289"/>
        <v/>
      </c>
      <c r="X1344" s="4" t="str">
        <f t="shared" si="290"/>
        <v/>
      </c>
      <c r="Y1344" s="11" t="str">
        <f t="shared" si="291"/>
        <v/>
      </c>
      <c r="Z1344" s="11">
        <f t="shared" si="293"/>
        <v>0</v>
      </c>
      <c r="AA1344" s="12" t="str">
        <f t="shared" si="292"/>
        <v/>
      </c>
    </row>
    <row r="1345" spans="1:27" ht="30" customHeight="1">
      <c r="A1345" s="9"/>
      <c r="C1345" s="10"/>
      <c r="D1345" s="10"/>
      <c r="E1345" s="128"/>
      <c r="F1345" s="128"/>
      <c r="G1345" s="128"/>
      <c r="H1345" s="129" t="str">
        <f t="shared" si="286"/>
        <v/>
      </c>
      <c r="I1345" s="124"/>
      <c r="J1345" s="126" t="str">
        <f t="shared" si="294"/>
        <v/>
      </c>
      <c r="K1345" s="127"/>
      <c r="L1345" s="126" t="str">
        <f t="shared" si="295"/>
        <v/>
      </c>
      <c r="M1345" s="127"/>
      <c r="N1345" s="126" t="str">
        <f t="shared" si="296"/>
        <v/>
      </c>
      <c r="O1345" s="126" t="str">
        <f t="shared" si="297"/>
        <v/>
      </c>
      <c r="P1345" s="126" t="str">
        <f t="shared" si="298"/>
        <v/>
      </c>
      <c r="Q1345" s="125"/>
      <c r="S1345" s="4" t="str">
        <f t="shared" si="287"/>
        <v/>
      </c>
      <c r="T1345" s="11" t="str">
        <f t="shared" si="285"/>
        <v/>
      </c>
      <c r="U1345" s="11">
        <f t="shared" si="288"/>
        <v>0</v>
      </c>
      <c r="V1345" s="12" t="str">
        <f t="shared" si="289"/>
        <v/>
      </c>
      <c r="X1345" s="4" t="str">
        <f t="shared" si="290"/>
        <v/>
      </c>
      <c r="Y1345" s="11" t="str">
        <f t="shared" si="291"/>
        <v/>
      </c>
      <c r="Z1345" s="11">
        <f t="shared" si="293"/>
        <v>0</v>
      </c>
      <c r="AA1345" s="12" t="str">
        <f t="shared" si="292"/>
        <v/>
      </c>
    </row>
    <row r="1346" spans="1:27" ht="30" customHeight="1">
      <c r="A1346" s="9"/>
      <c r="C1346" s="10"/>
      <c r="D1346" s="10"/>
      <c r="E1346" s="128"/>
      <c r="F1346" s="128"/>
      <c r="G1346" s="128"/>
      <c r="H1346" s="129" t="str">
        <f t="shared" si="286"/>
        <v/>
      </c>
      <c r="I1346" s="124"/>
      <c r="J1346" s="126" t="str">
        <f t="shared" si="294"/>
        <v/>
      </c>
      <c r="K1346" s="127"/>
      <c r="L1346" s="126" t="str">
        <f t="shared" si="295"/>
        <v/>
      </c>
      <c r="M1346" s="127"/>
      <c r="N1346" s="126" t="str">
        <f t="shared" si="296"/>
        <v/>
      </c>
      <c r="O1346" s="126" t="str">
        <f t="shared" si="297"/>
        <v/>
      </c>
      <c r="P1346" s="126" t="str">
        <f t="shared" si="298"/>
        <v/>
      </c>
      <c r="Q1346" s="125"/>
      <c r="S1346" s="4" t="str">
        <f t="shared" si="287"/>
        <v/>
      </c>
      <c r="T1346" s="11" t="str">
        <f t="shared" si="285"/>
        <v/>
      </c>
      <c r="U1346" s="11">
        <f t="shared" si="288"/>
        <v>0</v>
      </c>
      <c r="V1346" s="12" t="str">
        <f t="shared" si="289"/>
        <v/>
      </c>
      <c r="X1346" s="4" t="str">
        <f t="shared" si="290"/>
        <v/>
      </c>
      <c r="Y1346" s="11" t="str">
        <f t="shared" si="291"/>
        <v/>
      </c>
      <c r="Z1346" s="11">
        <f t="shared" si="293"/>
        <v>0</v>
      </c>
      <c r="AA1346" s="12" t="str">
        <f t="shared" si="292"/>
        <v/>
      </c>
    </row>
    <row r="1347" spans="1:27" ht="30" customHeight="1">
      <c r="A1347" s="9"/>
      <c r="C1347" s="10"/>
      <c r="D1347" s="10"/>
      <c r="E1347" s="128"/>
      <c r="F1347" s="128"/>
      <c r="G1347" s="128"/>
      <c r="H1347" s="129" t="str">
        <f t="shared" si="286"/>
        <v/>
      </c>
      <c r="I1347" s="124"/>
      <c r="J1347" s="126" t="str">
        <f t="shared" si="294"/>
        <v/>
      </c>
      <c r="K1347" s="127"/>
      <c r="L1347" s="126" t="str">
        <f t="shared" si="295"/>
        <v/>
      </c>
      <c r="M1347" s="127"/>
      <c r="N1347" s="126" t="str">
        <f t="shared" si="296"/>
        <v/>
      </c>
      <c r="O1347" s="126" t="str">
        <f t="shared" si="297"/>
        <v/>
      </c>
      <c r="P1347" s="126" t="str">
        <f t="shared" si="298"/>
        <v/>
      </c>
      <c r="Q1347" s="125"/>
      <c r="S1347" s="4" t="str">
        <f t="shared" si="287"/>
        <v/>
      </c>
      <c r="T1347" s="11" t="str">
        <f t="shared" si="285"/>
        <v/>
      </c>
      <c r="U1347" s="11">
        <f t="shared" si="288"/>
        <v>0</v>
      </c>
      <c r="V1347" s="12" t="str">
        <f t="shared" si="289"/>
        <v/>
      </c>
      <c r="X1347" s="4" t="str">
        <f t="shared" si="290"/>
        <v/>
      </c>
      <c r="Y1347" s="11" t="str">
        <f t="shared" si="291"/>
        <v/>
      </c>
      <c r="Z1347" s="11">
        <f t="shared" si="293"/>
        <v>0</v>
      </c>
      <c r="AA1347" s="12" t="str">
        <f t="shared" si="292"/>
        <v/>
      </c>
    </row>
    <row r="1348" spans="1:27" ht="30" customHeight="1">
      <c r="A1348" s="9"/>
      <c r="C1348" s="10"/>
      <c r="D1348" s="10"/>
      <c r="E1348" s="128"/>
      <c r="F1348" s="128"/>
      <c r="G1348" s="128"/>
      <c r="H1348" s="129" t="str">
        <f t="shared" si="286"/>
        <v/>
      </c>
      <c r="I1348" s="124"/>
      <c r="J1348" s="126" t="str">
        <f t="shared" si="294"/>
        <v/>
      </c>
      <c r="K1348" s="127"/>
      <c r="L1348" s="126" t="str">
        <f t="shared" si="295"/>
        <v/>
      </c>
      <c r="M1348" s="127"/>
      <c r="N1348" s="126" t="str">
        <f t="shared" si="296"/>
        <v/>
      </c>
      <c r="O1348" s="126" t="str">
        <f t="shared" si="297"/>
        <v/>
      </c>
      <c r="P1348" s="126" t="str">
        <f t="shared" si="298"/>
        <v/>
      </c>
      <c r="Q1348" s="125"/>
      <c r="S1348" s="4" t="str">
        <f t="shared" si="287"/>
        <v/>
      </c>
      <c r="T1348" s="11" t="str">
        <f t="shared" si="285"/>
        <v/>
      </c>
      <c r="U1348" s="11">
        <f t="shared" si="288"/>
        <v>0</v>
      </c>
      <c r="V1348" s="12" t="str">
        <f t="shared" si="289"/>
        <v/>
      </c>
      <c r="X1348" s="4" t="str">
        <f t="shared" si="290"/>
        <v/>
      </c>
      <c r="Y1348" s="11" t="str">
        <f t="shared" si="291"/>
        <v/>
      </c>
      <c r="Z1348" s="11">
        <f t="shared" si="293"/>
        <v>0</v>
      </c>
      <c r="AA1348" s="12" t="str">
        <f t="shared" si="292"/>
        <v/>
      </c>
    </row>
    <row r="1349" spans="1:27" ht="30" customHeight="1">
      <c r="A1349" s="9"/>
      <c r="C1349" s="10"/>
      <c r="D1349" s="10"/>
      <c r="E1349" s="128"/>
      <c r="F1349" s="128"/>
      <c r="G1349" s="128"/>
      <c r="H1349" s="129" t="str">
        <f t="shared" si="286"/>
        <v/>
      </c>
      <c r="I1349" s="124"/>
      <c r="J1349" s="126" t="str">
        <f t="shared" si="294"/>
        <v/>
      </c>
      <c r="K1349" s="127"/>
      <c r="L1349" s="126" t="str">
        <f t="shared" si="295"/>
        <v/>
      </c>
      <c r="M1349" s="127"/>
      <c r="N1349" s="126" t="str">
        <f t="shared" si="296"/>
        <v/>
      </c>
      <c r="O1349" s="126" t="str">
        <f t="shared" si="297"/>
        <v/>
      </c>
      <c r="P1349" s="126" t="str">
        <f t="shared" si="298"/>
        <v/>
      </c>
      <c r="Q1349" s="125"/>
      <c r="S1349" s="4" t="str">
        <f t="shared" si="287"/>
        <v/>
      </c>
      <c r="T1349" s="11" t="str">
        <f t="shared" ref="T1349:T1412" si="299">IFERROR(N1349+(ROW(N1349)/1000000),"")</f>
        <v/>
      </c>
      <c r="U1349" s="11">
        <f t="shared" si="288"/>
        <v>0</v>
      </c>
      <c r="V1349" s="12" t="str">
        <f t="shared" si="289"/>
        <v/>
      </c>
      <c r="X1349" s="4" t="str">
        <f t="shared" si="290"/>
        <v/>
      </c>
      <c r="Y1349" s="11" t="str">
        <f t="shared" si="291"/>
        <v/>
      </c>
      <c r="Z1349" s="11">
        <f t="shared" si="293"/>
        <v>0</v>
      </c>
      <c r="AA1349" s="12" t="str">
        <f t="shared" si="292"/>
        <v/>
      </c>
    </row>
    <row r="1350" spans="1:27" ht="30" customHeight="1">
      <c r="A1350" s="9"/>
      <c r="C1350" s="10"/>
      <c r="D1350" s="10"/>
      <c r="E1350" s="128"/>
      <c r="F1350" s="128"/>
      <c r="G1350" s="128"/>
      <c r="H1350" s="129" t="str">
        <f t="shared" ref="H1350:H1413" si="300">IF(C1350="","",E1350+F1350+G1350)</f>
        <v/>
      </c>
      <c r="I1350" s="124"/>
      <c r="J1350" s="126" t="str">
        <f t="shared" si="294"/>
        <v/>
      </c>
      <c r="K1350" s="127"/>
      <c r="L1350" s="126" t="str">
        <f t="shared" si="295"/>
        <v/>
      </c>
      <c r="M1350" s="127"/>
      <c r="N1350" s="126" t="str">
        <f t="shared" si="296"/>
        <v/>
      </c>
      <c r="O1350" s="126" t="str">
        <f t="shared" si="297"/>
        <v/>
      </c>
      <c r="P1350" s="126" t="str">
        <f t="shared" si="298"/>
        <v/>
      </c>
      <c r="Q1350" s="125"/>
      <c r="S1350" s="4" t="str">
        <f t="shared" ref="S1350:S1413" si="301">IFERROR(RANK(T1350,$T$5:$T$3004),"")</f>
        <v/>
      </c>
      <c r="T1350" s="11" t="str">
        <f t="shared" si="299"/>
        <v/>
      </c>
      <c r="U1350" s="11">
        <f t="shared" ref="U1350:U1413" si="302">C1350</f>
        <v>0</v>
      </c>
      <c r="V1350" s="12" t="str">
        <f t="shared" ref="V1350:V1413" si="303">N1350</f>
        <v/>
      </c>
      <c r="X1350" s="4" t="str">
        <f t="shared" ref="X1350:X1413" si="304">IFERROR(RANK(Y1350,$Y$5:$Y$3004),"")</f>
        <v/>
      </c>
      <c r="Y1350" s="11" t="str">
        <f t="shared" ref="Y1350:Y1413" si="305">IFERROR(P1350+(ROW(P1350)/1000000),"")</f>
        <v/>
      </c>
      <c r="Z1350" s="11">
        <f t="shared" si="293"/>
        <v>0</v>
      </c>
      <c r="AA1350" s="12" t="str">
        <f t="shared" ref="AA1350:AA1413" si="306">P1350</f>
        <v/>
      </c>
    </row>
    <row r="1351" spans="1:27" ht="30" customHeight="1">
      <c r="A1351" s="9"/>
      <c r="C1351" s="10"/>
      <c r="D1351" s="10"/>
      <c r="E1351" s="128"/>
      <c r="F1351" s="128"/>
      <c r="G1351" s="128"/>
      <c r="H1351" s="129" t="str">
        <f t="shared" si="300"/>
        <v/>
      </c>
      <c r="I1351" s="124"/>
      <c r="J1351" s="126" t="str">
        <f t="shared" si="294"/>
        <v/>
      </c>
      <c r="K1351" s="127"/>
      <c r="L1351" s="126" t="str">
        <f t="shared" si="295"/>
        <v/>
      </c>
      <c r="M1351" s="127"/>
      <c r="N1351" s="126" t="str">
        <f t="shared" si="296"/>
        <v/>
      </c>
      <c r="O1351" s="126" t="str">
        <f t="shared" si="297"/>
        <v/>
      </c>
      <c r="P1351" s="126" t="str">
        <f t="shared" si="298"/>
        <v/>
      </c>
      <c r="Q1351" s="125"/>
      <c r="S1351" s="4" t="str">
        <f t="shared" si="301"/>
        <v/>
      </c>
      <c r="T1351" s="11" t="str">
        <f t="shared" si="299"/>
        <v/>
      </c>
      <c r="U1351" s="11">
        <f t="shared" si="302"/>
        <v>0</v>
      </c>
      <c r="V1351" s="12" t="str">
        <f t="shared" si="303"/>
        <v/>
      </c>
      <c r="X1351" s="4" t="str">
        <f t="shared" si="304"/>
        <v/>
      </c>
      <c r="Y1351" s="11" t="str">
        <f t="shared" si="305"/>
        <v/>
      </c>
      <c r="Z1351" s="11">
        <f t="shared" ref="Z1351:Z1414" si="307">C1351</f>
        <v>0</v>
      </c>
      <c r="AA1351" s="12" t="str">
        <f t="shared" si="306"/>
        <v/>
      </c>
    </row>
    <row r="1352" spans="1:27" ht="30" customHeight="1">
      <c r="A1352" s="9"/>
      <c r="C1352" s="10"/>
      <c r="D1352" s="10"/>
      <c r="E1352" s="128"/>
      <c r="F1352" s="128"/>
      <c r="G1352" s="128"/>
      <c r="H1352" s="129" t="str">
        <f t="shared" si="300"/>
        <v/>
      </c>
      <c r="I1352" s="124"/>
      <c r="J1352" s="126" t="str">
        <f t="shared" si="294"/>
        <v/>
      </c>
      <c r="K1352" s="127"/>
      <c r="L1352" s="126" t="str">
        <f t="shared" si="295"/>
        <v/>
      </c>
      <c r="M1352" s="127"/>
      <c r="N1352" s="126" t="str">
        <f t="shared" si="296"/>
        <v/>
      </c>
      <c r="O1352" s="126" t="str">
        <f t="shared" si="297"/>
        <v/>
      </c>
      <c r="P1352" s="126" t="str">
        <f t="shared" si="298"/>
        <v/>
      </c>
      <c r="Q1352" s="125"/>
      <c r="S1352" s="4" t="str">
        <f t="shared" si="301"/>
        <v/>
      </c>
      <c r="T1352" s="11" t="str">
        <f t="shared" si="299"/>
        <v/>
      </c>
      <c r="U1352" s="11">
        <f t="shared" si="302"/>
        <v>0</v>
      </c>
      <c r="V1352" s="12" t="str">
        <f t="shared" si="303"/>
        <v/>
      </c>
      <c r="X1352" s="4" t="str">
        <f t="shared" si="304"/>
        <v/>
      </c>
      <c r="Y1352" s="11" t="str">
        <f t="shared" si="305"/>
        <v/>
      </c>
      <c r="Z1352" s="11">
        <f t="shared" si="307"/>
        <v>0</v>
      </c>
      <c r="AA1352" s="12" t="str">
        <f t="shared" si="306"/>
        <v/>
      </c>
    </row>
    <row r="1353" spans="1:27" ht="30" customHeight="1">
      <c r="A1353" s="9"/>
      <c r="C1353" s="10"/>
      <c r="D1353" s="10"/>
      <c r="E1353" s="128"/>
      <c r="F1353" s="128"/>
      <c r="G1353" s="128"/>
      <c r="H1353" s="129" t="str">
        <f t="shared" si="300"/>
        <v/>
      </c>
      <c r="I1353" s="124"/>
      <c r="J1353" s="126" t="str">
        <f t="shared" si="294"/>
        <v/>
      </c>
      <c r="K1353" s="127"/>
      <c r="L1353" s="126" t="str">
        <f t="shared" si="295"/>
        <v/>
      </c>
      <c r="M1353" s="127"/>
      <c r="N1353" s="126" t="str">
        <f t="shared" si="296"/>
        <v/>
      </c>
      <c r="O1353" s="126" t="str">
        <f t="shared" si="297"/>
        <v/>
      </c>
      <c r="P1353" s="126" t="str">
        <f t="shared" si="298"/>
        <v/>
      </c>
      <c r="Q1353" s="125"/>
      <c r="S1353" s="4" t="str">
        <f t="shared" si="301"/>
        <v/>
      </c>
      <c r="T1353" s="11" t="str">
        <f t="shared" si="299"/>
        <v/>
      </c>
      <c r="U1353" s="11">
        <f t="shared" si="302"/>
        <v>0</v>
      </c>
      <c r="V1353" s="12" t="str">
        <f t="shared" si="303"/>
        <v/>
      </c>
      <c r="X1353" s="4" t="str">
        <f t="shared" si="304"/>
        <v/>
      </c>
      <c r="Y1353" s="11" t="str">
        <f t="shared" si="305"/>
        <v/>
      </c>
      <c r="Z1353" s="11">
        <f t="shared" si="307"/>
        <v>0</v>
      </c>
      <c r="AA1353" s="12" t="str">
        <f t="shared" si="306"/>
        <v/>
      </c>
    </row>
    <row r="1354" spans="1:27" ht="30" customHeight="1">
      <c r="A1354" s="9"/>
      <c r="C1354" s="10"/>
      <c r="D1354" s="10"/>
      <c r="E1354" s="128"/>
      <c r="F1354" s="128"/>
      <c r="G1354" s="128"/>
      <c r="H1354" s="129" t="str">
        <f t="shared" si="300"/>
        <v/>
      </c>
      <c r="I1354" s="124"/>
      <c r="J1354" s="126" t="str">
        <f t="shared" si="294"/>
        <v/>
      </c>
      <c r="K1354" s="127"/>
      <c r="L1354" s="126" t="str">
        <f t="shared" si="295"/>
        <v/>
      </c>
      <c r="M1354" s="127"/>
      <c r="N1354" s="126" t="str">
        <f t="shared" si="296"/>
        <v/>
      </c>
      <c r="O1354" s="126" t="str">
        <f t="shared" si="297"/>
        <v/>
      </c>
      <c r="P1354" s="126" t="str">
        <f t="shared" si="298"/>
        <v/>
      </c>
      <c r="Q1354" s="125"/>
      <c r="S1354" s="4" t="str">
        <f t="shared" si="301"/>
        <v/>
      </c>
      <c r="T1354" s="11" t="str">
        <f t="shared" si="299"/>
        <v/>
      </c>
      <c r="U1354" s="11">
        <f t="shared" si="302"/>
        <v>0</v>
      </c>
      <c r="V1354" s="12" t="str">
        <f t="shared" si="303"/>
        <v/>
      </c>
      <c r="X1354" s="4" t="str">
        <f t="shared" si="304"/>
        <v/>
      </c>
      <c r="Y1354" s="11" t="str">
        <f t="shared" si="305"/>
        <v/>
      </c>
      <c r="Z1354" s="11">
        <f t="shared" si="307"/>
        <v>0</v>
      </c>
      <c r="AA1354" s="12" t="str">
        <f t="shared" si="306"/>
        <v/>
      </c>
    </row>
    <row r="1355" spans="1:27" ht="30" customHeight="1">
      <c r="A1355" s="9"/>
      <c r="C1355" s="10"/>
      <c r="D1355" s="10"/>
      <c r="E1355" s="128"/>
      <c r="F1355" s="128"/>
      <c r="G1355" s="128"/>
      <c r="H1355" s="129" t="str">
        <f t="shared" si="300"/>
        <v/>
      </c>
      <c r="I1355" s="124"/>
      <c r="J1355" s="126" t="str">
        <f t="shared" si="294"/>
        <v/>
      </c>
      <c r="K1355" s="127"/>
      <c r="L1355" s="126" t="str">
        <f t="shared" si="295"/>
        <v/>
      </c>
      <c r="M1355" s="127"/>
      <c r="N1355" s="126" t="str">
        <f t="shared" si="296"/>
        <v/>
      </c>
      <c r="O1355" s="126" t="str">
        <f t="shared" si="297"/>
        <v/>
      </c>
      <c r="P1355" s="126" t="str">
        <f t="shared" si="298"/>
        <v/>
      </c>
      <c r="Q1355" s="125"/>
      <c r="S1355" s="4" t="str">
        <f t="shared" si="301"/>
        <v/>
      </c>
      <c r="T1355" s="11" t="str">
        <f t="shared" si="299"/>
        <v/>
      </c>
      <c r="U1355" s="11">
        <f t="shared" si="302"/>
        <v>0</v>
      </c>
      <c r="V1355" s="12" t="str">
        <f t="shared" si="303"/>
        <v/>
      </c>
      <c r="X1355" s="4" t="str">
        <f t="shared" si="304"/>
        <v/>
      </c>
      <c r="Y1355" s="11" t="str">
        <f t="shared" si="305"/>
        <v/>
      </c>
      <c r="Z1355" s="11">
        <f t="shared" si="307"/>
        <v>0</v>
      </c>
      <c r="AA1355" s="12" t="str">
        <f t="shared" si="306"/>
        <v/>
      </c>
    </row>
    <row r="1356" spans="1:27" ht="30" customHeight="1">
      <c r="A1356" s="9"/>
      <c r="C1356" s="10"/>
      <c r="D1356" s="10"/>
      <c r="E1356" s="128"/>
      <c r="F1356" s="128"/>
      <c r="G1356" s="128"/>
      <c r="H1356" s="129" t="str">
        <f t="shared" si="300"/>
        <v/>
      </c>
      <c r="I1356" s="124"/>
      <c r="J1356" s="126" t="str">
        <f t="shared" si="294"/>
        <v/>
      </c>
      <c r="K1356" s="127"/>
      <c r="L1356" s="126" t="str">
        <f t="shared" si="295"/>
        <v/>
      </c>
      <c r="M1356" s="127"/>
      <c r="N1356" s="126" t="str">
        <f t="shared" si="296"/>
        <v/>
      </c>
      <c r="O1356" s="126" t="str">
        <f t="shared" si="297"/>
        <v/>
      </c>
      <c r="P1356" s="126" t="str">
        <f t="shared" si="298"/>
        <v/>
      </c>
      <c r="Q1356" s="125"/>
      <c r="S1356" s="4" t="str">
        <f t="shared" si="301"/>
        <v/>
      </c>
      <c r="T1356" s="11" t="str">
        <f t="shared" si="299"/>
        <v/>
      </c>
      <c r="U1356" s="11">
        <f t="shared" si="302"/>
        <v>0</v>
      </c>
      <c r="V1356" s="12" t="str">
        <f t="shared" si="303"/>
        <v/>
      </c>
      <c r="X1356" s="4" t="str">
        <f t="shared" si="304"/>
        <v/>
      </c>
      <c r="Y1356" s="11" t="str">
        <f t="shared" si="305"/>
        <v/>
      </c>
      <c r="Z1356" s="11">
        <f t="shared" si="307"/>
        <v>0</v>
      </c>
      <c r="AA1356" s="12" t="str">
        <f t="shared" si="306"/>
        <v/>
      </c>
    </row>
    <row r="1357" spans="1:27" ht="30" customHeight="1">
      <c r="A1357" s="9"/>
      <c r="C1357" s="10"/>
      <c r="D1357" s="10"/>
      <c r="E1357" s="128"/>
      <c r="F1357" s="128"/>
      <c r="G1357" s="128"/>
      <c r="H1357" s="129" t="str">
        <f t="shared" si="300"/>
        <v/>
      </c>
      <c r="I1357" s="124"/>
      <c r="J1357" s="126" t="str">
        <f t="shared" ref="J1357:J1420" si="308">IF(I1357="","",H1357*I1357)</f>
        <v/>
      </c>
      <c r="K1357" s="127"/>
      <c r="L1357" s="126" t="str">
        <f t="shared" ref="L1357:L1420" si="309">IF(H1357="","",H1357*(1+K1357))</f>
        <v/>
      </c>
      <c r="M1357" s="127"/>
      <c r="N1357" s="126" t="str">
        <f t="shared" ref="N1357:N1420" si="310">IF(M1357="","",L1357/(1-M1357))</f>
        <v/>
      </c>
      <c r="O1357" s="126" t="str">
        <f t="shared" ref="O1357:O1420" si="311">IF(M1357="","",M1357*N1357)</f>
        <v/>
      </c>
      <c r="P1357" s="126" t="str">
        <f t="shared" ref="P1357:P1420" si="312">IF(N1357="","",N1357-H1357-O1357)</f>
        <v/>
      </c>
      <c r="Q1357" s="125"/>
      <c r="S1357" s="4" t="str">
        <f t="shared" si="301"/>
        <v/>
      </c>
      <c r="T1357" s="11" t="str">
        <f t="shared" si="299"/>
        <v/>
      </c>
      <c r="U1357" s="11">
        <f t="shared" si="302"/>
        <v>0</v>
      </c>
      <c r="V1357" s="12" t="str">
        <f t="shared" si="303"/>
        <v/>
      </c>
      <c r="X1357" s="4" t="str">
        <f t="shared" si="304"/>
        <v/>
      </c>
      <c r="Y1357" s="11" t="str">
        <f t="shared" si="305"/>
        <v/>
      </c>
      <c r="Z1357" s="11">
        <f t="shared" si="307"/>
        <v>0</v>
      </c>
      <c r="AA1357" s="12" t="str">
        <f t="shared" si="306"/>
        <v/>
      </c>
    </row>
    <row r="1358" spans="1:27" ht="30" customHeight="1">
      <c r="A1358" s="9"/>
      <c r="C1358" s="10"/>
      <c r="D1358" s="10"/>
      <c r="E1358" s="128"/>
      <c r="F1358" s="128"/>
      <c r="G1358" s="128"/>
      <c r="H1358" s="129" t="str">
        <f t="shared" si="300"/>
        <v/>
      </c>
      <c r="I1358" s="124"/>
      <c r="J1358" s="126" t="str">
        <f t="shared" si="308"/>
        <v/>
      </c>
      <c r="K1358" s="127"/>
      <c r="L1358" s="126" t="str">
        <f t="shared" si="309"/>
        <v/>
      </c>
      <c r="M1358" s="127"/>
      <c r="N1358" s="126" t="str">
        <f t="shared" si="310"/>
        <v/>
      </c>
      <c r="O1358" s="126" t="str">
        <f t="shared" si="311"/>
        <v/>
      </c>
      <c r="P1358" s="126" t="str">
        <f t="shared" si="312"/>
        <v/>
      </c>
      <c r="Q1358" s="125"/>
      <c r="S1358" s="4" t="str">
        <f t="shared" si="301"/>
        <v/>
      </c>
      <c r="T1358" s="11" t="str">
        <f t="shared" si="299"/>
        <v/>
      </c>
      <c r="U1358" s="11">
        <f t="shared" si="302"/>
        <v>0</v>
      </c>
      <c r="V1358" s="12" t="str">
        <f t="shared" si="303"/>
        <v/>
      </c>
      <c r="X1358" s="4" t="str">
        <f t="shared" si="304"/>
        <v/>
      </c>
      <c r="Y1358" s="11" t="str">
        <f t="shared" si="305"/>
        <v/>
      </c>
      <c r="Z1358" s="11">
        <f t="shared" si="307"/>
        <v>0</v>
      </c>
      <c r="AA1358" s="12" t="str">
        <f t="shared" si="306"/>
        <v/>
      </c>
    </row>
    <row r="1359" spans="1:27" ht="30" customHeight="1">
      <c r="A1359" s="9"/>
      <c r="C1359" s="10"/>
      <c r="D1359" s="10"/>
      <c r="E1359" s="128"/>
      <c r="F1359" s="128"/>
      <c r="G1359" s="128"/>
      <c r="H1359" s="129" t="str">
        <f t="shared" si="300"/>
        <v/>
      </c>
      <c r="I1359" s="124"/>
      <c r="J1359" s="126" t="str">
        <f t="shared" si="308"/>
        <v/>
      </c>
      <c r="K1359" s="127"/>
      <c r="L1359" s="126" t="str">
        <f t="shared" si="309"/>
        <v/>
      </c>
      <c r="M1359" s="127"/>
      <c r="N1359" s="126" t="str">
        <f t="shared" si="310"/>
        <v/>
      </c>
      <c r="O1359" s="126" t="str">
        <f t="shared" si="311"/>
        <v/>
      </c>
      <c r="P1359" s="126" t="str">
        <f t="shared" si="312"/>
        <v/>
      </c>
      <c r="Q1359" s="125"/>
      <c r="S1359" s="4" t="str">
        <f t="shared" si="301"/>
        <v/>
      </c>
      <c r="T1359" s="11" t="str">
        <f t="shared" si="299"/>
        <v/>
      </c>
      <c r="U1359" s="11">
        <f t="shared" si="302"/>
        <v>0</v>
      </c>
      <c r="V1359" s="12" t="str">
        <f t="shared" si="303"/>
        <v/>
      </c>
      <c r="X1359" s="4" t="str">
        <f t="shared" si="304"/>
        <v/>
      </c>
      <c r="Y1359" s="11" t="str">
        <f t="shared" si="305"/>
        <v/>
      </c>
      <c r="Z1359" s="11">
        <f t="shared" si="307"/>
        <v>0</v>
      </c>
      <c r="AA1359" s="12" t="str">
        <f t="shared" si="306"/>
        <v/>
      </c>
    </row>
    <row r="1360" spans="1:27" ht="30" customHeight="1">
      <c r="A1360" s="9"/>
      <c r="C1360" s="10"/>
      <c r="D1360" s="10"/>
      <c r="E1360" s="128"/>
      <c r="F1360" s="128"/>
      <c r="G1360" s="128"/>
      <c r="H1360" s="129" t="str">
        <f t="shared" si="300"/>
        <v/>
      </c>
      <c r="I1360" s="124"/>
      <c r="J1360" s="126" t="str">
        <f t="shared" si="308"/>
        <v/>
      </c>
      <c r="K1360" s="127"/>
      <c r="L1360" s="126" t="str">
        <f t="shared" si="309"/>
        <v/>
      </c>
      <c r="M1360" s="127"/>
      <c r="N1360" s="126" t="str">
        <f t="shared" si="310"/>
        <v/>
      </c>
      <c r="O1360" s="126" t="str">
        <f t="shared" si="311"/>
        <v/>
      </c>
      <c r="P1360" s="126" t="str">
        <f t="shared" si="312"/>
        <v/>
      </c>
      <c r="Q1360" s="125"/>
      <c r="S1360" s="4" t="str">
        <f t="shared" si="301"/>
        <v/>
      </c>
      <c r="T1360" s="11" t="str">
        <f t="shared" si="299"/>
        <v/>
      </c>
      <c r="U1360" s="11">
        <f t="shared" si="302"/>
        <v>0</v>
      </c>
      <c r="V1360" s="12" t="str">
        <f t="shared" si="303"/>
        <v/>
      </c>
      <c r="X1360" s="4" t="str">
        <f t="shared" si="304"/>
        <v/>
      </c>
      <c r="Y1360" s="11" t="str">
        <f t="shared" si="305"/>
        <v/>
      </c>
      <c r="Z1360" s="11">
        <f t="shared" si="307"/>
        <v>0</v>
      </c>
      <c r="AA1360" s="12" t="str">
        <f t="shared" si="306"/>
        <v/>
      </c>
    </row>
    <row r="1361" spans="1:27" ht="30" customHeight="1">
      <c r="A1361" s="9"/>
      <c r="C1361" s="10"/>
      <c r="D1361" s="10"/>
      <c r="E1361" s="128"/>
      <c r="F1361" s="128"/>
      <c r="G1361" s="128"/>
      <c r="H1361" s="129" t="str">
        <f t="shared" si="300"/>
        <v/>
      </c>
      <c r="I1361" s="124"/>
      <c r="J1361" s="126" t="str">
        <f t="shared" si="308"/>
        <v/>
      </c>
      <c r="K1361" s="127"/>
      <c r="L1361" s="126" t="str">
        <f t="shared" si="309"/>
        <v/>
      </c>
      <c r="M1361" s="127"/>
      <c r="N1361" s="126" t="str">
        <f t="shared" si="310"/>
        <v/>
      </c>
      <c r="O1361" s="126" t="str">
        <f t="shared" si="311"/>
        <v/>
      </c>
      <c r="P1361" s="126" t="str">
        <f t="shared" si="312"/>
        <v/>
      </c>
      <c r="Q1361" s="125"/>
      <c r="S1361" s="4" t="str">
        <f t="shared" si="301"/>
        <v/>
      </c>
      <c r="T1361" s="11" t="str">
        <f t="shared" si="299"/>
        <v/>
      </c>
      <c r="U1361" s="11">
        <f t="shared" si="302"/>
        <v>0</v>
      </c>
      <c r="V1361" s="12" t="str">
        <f t="shared" si="303"/>
        <v/>
      </c>
      <c r="X1361" s="4" t="str">
        <f t="shared" si="304"/>
        <v/>
      </c>
      <c r="Y1361" s="11" t="str">
        <f t="shared" si="305"/>
        <v/>
      </c>
      <c r="Z1361" s="11">
        <f t="shared" si="307"/>
        <v>0</v>
      </c>
      <c r="AA1361" s="12" t="str">
        <f t="shared" si="306"/>
        <v/>
      </c>
    </row>
    <row r="1362" spans="1:27" ht="30" customHeight="1">
      <c r="A1362" s="9"/>
      <c r="C1362" s="10"/>
      <c r="D1362" s="10"/>
      <c r="E1362" s="128"/>
      <c r="F1362" s="128"/>
      <c r="G1362" s="128"/>
      <c r="H1362" s="129" t="str">
        <f t="shared" si="300"/>
        <v/>
      </c>
      <c r="I1362" s="124"/>
      <c r="J1362" s="126" t="str">
        <f t="shared" si="308"/>
        <v/>
      </c>
      <c r="K1362" s="127"/>
      <c r="L1362" s="126" t="str">
        <f t="shared" si="309"/>
        <v/>
      </c>
      <c r="M1362" s="127"/>
      <c r="N1362" s="126" t="str">
        <f t="shared" si="310"/>
        <v/>
      </c>
      <c r="O1362" s="126" t="str">
        <f t="shared" si="311"/>
        <v/>
      </c>
      <c r="P1362" s="126" t="str">
        <f t="shared" si="312"/>
        <v/>
      </c>
      <c r="Q1362" s="125"/>
      <c r="S1362" s="4" t="str">
        <f t="shared" si="301"/>
        <v/>
      </c>
      <c r="T1362" s="11" t="str">
        <f t="shared" si="299"/>
        <v/>
      </c>
      <c r="U1362" s="11">
        <f t="shared" si="302"/>
        <v>0</v>
      </c>
      <c r="V1362" s="12" t="str">
        <f t="shared" si="303"/>
        <v/>
      </c>
      <c r="X1362" s="4" t="str">
        <f t="shared" si="304"/>
        <v/>
      </c>
      <c r="Y1362" s="11" t="str">
        <f t="shared" si="305"/>
        <v/>
      </c>
      <c r="Z1362" s="11">
        <f t="shared" si="307"/>
        <v>0</v>
      </c>
      <c r="AA1362" s="12" t="str">
        <f t="shared" si="306"/>
        <v/>
      </c>
    </row>
    <row r="1363" spans="1:27" ht="30" customHeight="1">
      <c r="A1363" s="9"/>
      <c r="C1363" s="10"/>
      <c r="D1363" s="10"/>
      <c r="E1363" s="128"/>
      <c r="F1363" s="128"/>
      <c r="G1363" s="128"/>
      <c r="H1363" s="129" t="str">
        <f t="shared" si="300"/>
        <v/>
      </c>
      <c r="I1363" s="124"/>
      <c r="J1363" s="126" t="str">
        <f t="shared" si="308"/>
        <v/>
      </c>
      <c r="K1363" s="127"/>
      <c r="L1363" s="126" t="str">
        <f t="shared" si="309"/>
        <v/>
      </c>
      <c r="M1363" s="127"/>
      <c r="N1363" s="126" t="str">
        <f t="shared" si="310"/>
        <v/>
      </c>
      <c r="O1363" s="126" t="str">
        <f t="shared" si="311"/>
        <v/>
      </c>
      <c r="P1363" s="126" t="str">
        <f t="shared" si="312"/>
        <v/>
      </c>
      <c r="Q1363" s="125"/>
      <c r="S1363" s="4" t="str">
        <f t="shared" si="301"/>
        <v/>
      </c>
      <c r="T1363" s="11" t="str">
        <f t="shared" si="299"/>
        <v/>
      </c>
      <c r="U1363" s="11">
        <f t="shared" si="302"/>
        <v>0</v>
      </c>
      <c r="V1363" s="12" t="str">
        <f t="shared" si="303"/>
        <v/>
      </c>
      <c r="X1363" s="4" t="str">
        <f t="shared" si="304"/>
        <v/>
      </c>
      <c r="Y1363" s="11" t="str">
        <f t="shared" si="305"/>
        <v/>
      </c>
      <c r="Z1363" s="11">
        <f t="shared" si="307"/>
        <v>0</v>
      </c>
      <c r="AA1363" s="12" t="str">
        <f t="shared" si="306"/>
        <v/>
      </c>
    </row>
    <row r="1364" spans="1:27" ht="30" customHeight="1">
      <c r="A1364" s="9"/>
      <c r="C1364" s="10"/>
      <c r="D1364" s="10"/>
      <c r="E1364" s="128"/>
      <c r="F1364" s="128"/>
      <c r="G1364" s="128"/>
      <c r="H1364" s="129" t="str">
        <f t="shared" si="300"/>
        <v/>
      </c>
      <c r="I1364" s="124"/>
      <c r="J1364" s="126" t="str">
        <f t="shared" si="308"/>
        <v/>
      </c>
      <c r="K1364" s="127"/>
      <c r="L1364" s="126" t="str">
        <f t="shared" si="309"/>
        <v/>
      </c>
      <c r="M1364" s="127"/>
      <c r="N1364" s="126" t="str">
        <f t="shared" si="310"/>
        <v/>
      </c>
      <c r="O1364" s="126" t="str">
        <f t="shared" si="311"/>
        <v/>
      </c>
      <c r="P1364" s="126" t="str">
        <f t="shared" si="312"/>
        <v/>
      </c>
      <c r="Q1364" s="125"/>
      <c r="S1364" s="4" t="str">
        <f t="shared" si="301"/>
        <v/>
      </c>
      <c r="T1364" s="11" t="str">
        <f t="shared" si="299"/>
        <v/>
      </c>
      <c r="U1364" s="11">
        <f t="shared" si="302"/>
        <v>0</v>
      </c>
      <c r="V1364" s="12" t="str">
        <f t="shared" si="303"/>
        <v/>
      </c>
      <c r="X1364" s="4" t="str">
        <f t="shared" si="304"/>
        <v/>
      </c>
      <c r="Y1364" s="11" t="str">
        <f t="shared" si="305"/>
        <v/>
      </c>
      <c r="Z1364" s="11">
        <f t="shared" si="307"/>
        <v>0</v>
      </c>
      <c r="AA1364" s="12" t="str">
        <f t="shared" si="306"/>
        <v/>
      </c>
    </row>
    <row r="1365" spans="1:27" ht="30" customHeight="1">
      <c r="A1365" s="9"/>
      <c r="C1365" s="10"/>
      <c r="D1365" s="10"/>
      <c r="E1365" s="128"/>
      <c r="F1365" s="128"/>
      <c r="G1365" s="128"/>
      <c r="H1365" s="129" t="str">
        <f t="shared" si="300"/>
        <v/>
      </c>
      <c r="I1365" s="124"/>
      <c r="J1365" s="126" t="str">
        <f t="shared" si="308"/>
        <v/>
      </c>
      <c r="K1365" s="127"/>
      <c r="L1365" s="126" t="str">
        <f t="shared" si="309"/>
        <v/>
      </c>
      <c r="M1365" s="127"/>
      <c r="N1365" s="126" t="str">
        <f t="shared" si="310"/>
        <v/>
      </c>
      <c r="O1365" s="126" t="str">
        <f t="shared" si="311"/>
        <v/>
      </c>
      <c r="P1365" s="126" t="str">
        <f t="shared" si="312"/>
        <v/>
      </c>
      <c r="Q1365" s="125"/>
      <c r="S1365" s="4" t="str">
        <f t="shared" si="301"/>
        <v/>
      </c>
      <c r="T1365" s="11" t="str">
        <f t="shared" si="299"/>
        <v/>
      </c>
      <c r="U1365" s="11">
        <f t="shared" si="302"/>
        <v>0</v>
      </c>
      <c r="V1365" s="12" t="str">
        <f t="shared" si="303"/>
        <v/>
      </c>
      <c r="X1365" s="4" t="str">
        <f t="shared" si="304"/>
        <v/>
      </c>
      <c r="Y1365" s="11" t="str">
        <f t="shared" si="305"/>
        <v/>
      </c>
      <c r="Z1365" s="11">
        <f t="shared" si="307"/>
        <v>0</v>
      </c>
      <c r="AA1365" s="12" t="str">
        <f t="shared" si="306"/>
        <v/>
      </c>
    </row>
    <row r="1366" spans="1:27" ht="30" customHeight="1">
      <c r="A1366" s="9"/>
      <c r="C1366" s="10"/>
      <c r="D1366" s="10"/>
      <c r="E1366" s="128"/>
      <c r="F1366" s="128"/>
      <c r="G1366" s="128"/>
      <c r="H1366" s="129" t="str">
        <f t="shared" si="300"/>
        <v/>
      </c>
      <c r="I1366" s="124"/>
      <c r="J1366" s="126" t="str">
        <f t="shared" si="308"/>
        <v/>
      </c>
      <c r="K1366" s="127"/>
      <c r="L1366" s="126" t="str">
        <f t="shared" si="309"/>
        <v/>
      </c>
      <c r="M1366" s="127"/>
      <c r="N1366" s="126" t="str">
        <f t="shared" si="310"/>
        <v/>
      </c>
      <c r="O1366" s="126" t="str">
        <f t="shared" si="311"/>
        <v/>
      </c>
      <c r="P1366" s="126" t="str">
        <f t="shared" si="312"/>
        <v/>
      </c>
      <c r="Q1366" s="125"/>
      <c r="S1366" s="4" t="str">
        <f t="shared" si="301"/>
        <v/>
      </c>
      <c r="T1366" s="11" t="str">
        <f t="shared" si="299"/>
        <v/>
      </c>
      <c r="U1366" s="11">
        <f t="shared" si="302"/>
        <v>0</v>
      </c>
      <c r="V1366" s="12" t="str">
        <f t="shared" si="303"/>
        <v/>
      </c>
      <c r="X1366" s="4" t="str">
        <f t="shared" si="304"/>
        <v/>
      </c>
      <c r="Y1366" s="11" t="str">
        <f t="shared" si="305"/>
        <v/>
      </c>
      <c r="Z1366" s="11">
        <f t="shared" si="307"/>
        <v>0</v>
      </c>
      <c r="AA1366" s="12" t="str">
        <f t="shared" si="306"/>
        <v/>
      </c>
    </row>
    <row r="1367" spans="1:27" ht="30" customHeight="1">
      <c r="A1367" s="9"/>
      <c r="C1367" s="10"/>
      <c r="D1367" s="10"/>
      <c r="E1367" s="128"/>
      <c r="F1367" s="128"/>
      <c r="G1367" s="128"/>
      <c r="H1367" s="129" t="str">
        <f t="shared" si="300"/>
        <v/>
      </c>
      <c r="I1367" s="124"/>
      <c r="J1367" s="126" t="str">
        <f t="shared" si="308"/>
        <v/>
      </c>
      <c r="K1367" s="127"/>
      <c r="L1367" s="126" t="str">
        <f t="shared" si="309"/>
        <v/>
      </c>
      <c r="M1367" s="127"/>
      <c r="N1367" s="126" t="str">
        <f t="shared" si="310"/>
        <v/>
      </c>
      <c r="O1367" s="126" t="str">
        <f t="shared" si="311"/>
        <v/>
      </c>
      <c r="P1367" s="126" t="str">
        <f t="shared" si="312"/>
        <v/>
      </c>
      <c r="Q1367" s="125"/>
      <c r="S1367" s="4" t="str">
        <f t="shared" si="301"/>
        <v/>
      </c>
      <c r="T1367" s="11" t="str">
        <f t="shared" si="299"/>
        <v/>
      </c>
      <c r="U1367" s="11">
        <f t="shared" si="302"/>
        <v>0</v>
      </c>
      <c r="V1367" s="12" t="str">
        <f t="shared" si="303"/>
        <v/>
      </c>
      <c r="X1367" s="4" t="str">
        <f t="shared" si="304"/>
        <v/>
      </c>
      <c r="Y1367" s="11" t="str">
        <f t="shared" si="305"/>
        <v/>
      </c>
      <c r="Z1367" s="11">
        <f t="shared" si="307"/>
        <v>0</v>
      </c>
      <c r="AA1367" s="12" t="str">
        <f t="shared" si="306"/>
        <v/>
      </c>
    </row>
    <row r="1368" spans="1:27" ht="30" customHeight="1">
      <c r="A1368" s="9"/>
      <c r="C1368" s="10"/>
      <c r="D1368" s="10"/>
      <c r="E1368" s="128"/>
      <c r="F1368" s="128"/>
      <c r="G1368" s="128"/>
      <c r="H1368" s="129" t="str">
        <f t="shared" si="300"/>
        <v/>
      </c>
      <c r="I1368" s="124"/>
      <c r="J1368" s="126" t="str">
        <f t="shared" si="308"/>
        <v/>
      </c>
      <c r="K1368" s="127"/>
      <c r="L1368" s="126" t="str">
        <f t="shared" si="309"/>
        <v/>
      </c>
      <c r="M1368" s="127"/>
      <c r="N1368" s="126" t="str">
        <f t="shared" si="310"/>
        <v/>
      </c>
      <c r="O1368" s="126" t="str">
        <f t="shared" si="311"/>
        <v/>
      </c>
      <c r="P1368" s="126" t="str">
        <f t="shared" si="312"/>
        <v/>
      </c>
      <c r="Q1368" s="125"/>
      <c r="S1368" s="4" t="str">
        <f t="shared" si="301"/>
        <v/>
      </c>
      <c r="T1368" s="11" t="str">
        <f t="shared" si="299"/>
        <v/>
      </c>
      <c r="U1368" s="11">
        <f t="shared" si="302"/>
        <v>0</v>
      </c>
      <c r="V1368" s="12" t="str">
        <f t="shared" si="303"/>
        <v/>
      </c>
      <c r="X1368" s="4" t="str">
        <f t="shared" si="304"/>
        <v/>
      </c>
      <c r="Y1368" s="11" t="str">
        <f t="shared" si="305"/>
        <v/>
      </c>
      <c r="Z1368" s="11">
        <f t="shared" si="307"/>
        <v>0</v>
      </c>
      <c r="AA1368" s="12" t="str">
        <f t="shared" si="306"/>
        <v/>
      </c>
    </row>
    <row r="1369" spans="1:27" ht="30" customHeight="1">
      <c r="A1369" s="9"/>
      <c r="C1369" s="10"/>
      <c r="D1369" s="10"/>
      <c r="E1369" s="128"/>
      <c r="F1369" s="128"/>
      <c r="G1369" s="128"/>
      <c r="H1369" s="129" t="str">
        <f t="shared" si="300"/>
        <v/>
      </c>
      <c r="I1369" s="124"/>
      <c r="J1369" s="126" t="str">
        <f t="shared" si="308"/>
        <v/>
      </c>
      <c r="K1369" s="127"/>
      <c r="L1369" s="126" t="str">
        <f t="shared" si="309"/>
        <v/>
      </c>
      <c r="M1369" s="127"/>
      <c r="N1369" s="126" t="str">
        <f t="shared" si="310"/>
        <v/>
      </c>
      <c r="O1369" s="126" t="str">
        <f t="shared" si="311"/>
        <v/>
      </c>
      <c r="P1369" s="126" t="str">
        <f t="shared" si="312"/>
        <v/>
      </c>
      <c r="Q1369" s="125"/>
      <c r="S1369" s="4" t="str">
        <f t="shared" si="301"/>
        <v/>
      </c>
      <c r="T1369" s="11" t="str">
        <f t="shared" si="299"/>
        <v/>
      </c>
      <c r="U1369" s="11">
        <f t="shared" si="302"/>
        <v>0</v>
      </c>
      <c r="V1369" s="12" t="str">
        <f t="shared" si="303"/>
        <v/>
      </c>
      <c r="X1369" s="4" t="str">
        <f t="shared" si="304"/>
        <v/>
      </c>
      <c r="Y1369" s="11" t="str">
        <f t="shared" si="305"/>
        <v/>
      </c>
      <c r="Z1369" s="11">
        <f t="shared" si="307"/>
        <v>0</v>
      </c>
      <c r="AA1369" s="12" t="str">
        <f t="shared" si="306"/>
        <v/>
      </c>
    </row>
    <row r="1370" spans="1:27" ht="30" customHeight="1">
      <c r="A1370" s="9"/>
      <c r="C1370" s="10"/>
      <c r="D1370" s="10"/>
      <c r="E1370" s="128"/>
      <c r="F1370" s="128"/>
      <c r="G1370" s="128"/>
      <c r="H1370" s="129" t="str">
        <f t="shared" si="300"/>
        <v/>
      </c>
      <c r="I1370" s="124"/>
      <c r="J1370" s="126" t="str">
        <f t="shared" si="308"/>
        <v/>
      </c>
      <c r="K1370" s="127"/>
      <c r="L1370" s="126" t="str">
        <f t="shared" si="309"/>
        <v/>
      </c>
      <c r="M1370" s="127"/>
      <c r="N1370" s="126" t="str">
        <f t="shared" si="310"/>
        <v/>
      </c>
      <c r="O1370" s="126" t="str">
        <f t="shared" si="311"/>
        <v/>
      </c>
      <c r="P1370" s="126" t="str">
        <f t="shared" si="312"/>
        <v/>
      </c>
      <c r="Q1370" s="125"/>
      <c r="S1370" s="4" t="str">
        <f t="shared" si="301"/>
        <v/>
      </c>
      <c r="T1370" s="11" t="str">
        <f t="shared" si="299"/>
        <v/>
      </c>
      <c r="U1370" s="11">
        <f t="shared" si="302"/>
        <v>0</v>
      </c>
      <c r="V1370" s="12" t="str">
        <f t="shared" si="303"/>
        <v/>
      </c>
      <c r="X1370" s="4" t="str">
        <f t="shared" si="304"/>
        <v/>
      </c>
      <c r="Y1370" s="11" t="str">
        <f t="shared" si="305"/>
        <v/>
      </c>
      <c r="Z1370" s="11">
        <f t="shared" si="307"/>
        <v>0</v>
      </c>
      <c r="AA1370" s="12" t="str">
        <f t="shared" si="306"/>
        <v/>
      </c>
    </row>
    <row r="1371" spans="1:27" ht="30" customHeight="1">
      <c r="A1371" s="9"/>
      <c r="C1371" s="10"/>
      <c r="D1371" s="10"/>
      <c r="E1371" s="128"/>
      <c r="F1371" s="128"/>
      <c r="G1371" s="128"/>
      <c r="H1371" s="129" t="str">
        <f t="shared" si="300"/>
        <v/>
      </c>
      <c r="I1371" s="124"/>
      <c r="J1371" s="126" t="str">
        <f t="shared" si="308"/>
        <v/>
      </c>
      <c r="K1371" s="127"/>
      <c r="L1371" s="126" t="str">
        <f t="shared" si="309"/>
        <v/>
      </c>
      <c r="M1371" s="127"/>
      <c r="N1371" s="126" t="str">
        <f t="shared" si="310"/>
        <v/>
      </c>
      <c r="O1371" s="126" t="str">
        <f t="shared" si="311"/>
        <v/>
      </c>
      <c r="P1371" s="126" t="str">
        <f t="shared" si="312"/>
        <v/>
      </c>
      <c r="Q1371" s="125"/>
      <c r="S1371" s="4" t="str">
        <f t="shared" si="301"/>
        <v/>
      </c>
      <c r="T1371" s="11" t="str">
        <f t="shared" si="299"/>
        <v/>
      </c>
      <c r="U1371" s="11">
        <f t="shared" si="302"/>
        <v>0</v>
      </c>
      <c r="V1371" s="12" t="str">
        <f t="shared" si="303"/>
        <v/>
      </c>
      <c r="X1371" s="4" t="str">
        <f t="shared" si="304"/>
        <v/>
      </c>
      <c r="Y1371" s="11" t="str">
        <f t="shared" si="305"/>
        <v/>
      </c>
      <c r="Z1371" s="11">
        <f t="shared" si="307"/>
        <v>0</v>
      </c>
      <c r="AA1371" s="12" t="str">
        <f t="shared" si="306"/>
        <v/>
      </c>
    </row>
    <row r="1372" spans="1:27" ht="30" customHeight="1">
      <c r="A1372" s="9"/>
      <c r="C1372" s="10"/>
      <c r="D1372" s="10"/>
      <c r="E1372" s="128"/>
      <c r="F1372" s="128"/>
      <c r="G1372" s="128"/>
      <c r="H1372" s="129" t="str">
        <f t="shared" si="300"/>
        <v/>
      </c>
      <c r="I1372" s="124"/>
      <c r="J1372" s="126" t="str">
        <f t="shared" si="308"/>
        <v/>
      </c>
      <c r="K1372" s="127"/>
      <c r="L1372" s="126" t="str">
        <f t="shared" si="309"/>
        <v/>
      </c>
      <c r="M1372" s="127"/>
      <c r="N1372" s="126" t="str">
        <f t="shared" si="310"/>
        <v/>
      </c>
      <c r="O1372" s="126" t="str">
        <f t="shared" si="311"/>
        <v/>
      </c>
      <c r="P1372" s="126" t="str">
        <f t="shared" si="312"/>
        <v/>
      </c>
      <c r="Q1372" s="125"/>
      <c r="S1372" s="4" t="str">
        <f t="shared" si="301"/>
        <v/>
      </c>
      <c r="T1372" s="11" t="str">
        <f t="shared" si="299"/>
        <v/>
      </c>
      <c r="U1372" s="11">
        <f t="shared" si="302"/>
        <v>0</v>
      </c>
      <c r="V1372" s="12" t="str">
        <f t="shared" si="303"/>
        <v/>
      </c>
      <c r="X1372" s="4" t="str">
        <f t="shared" si="304"/>
        <v/>
      </c>
      <c r="Y1372" s="11" t="str">
        <f t="shared" si="305"/>
        <v/>
      </c>
      <c r="Z1372" s="11">
        <f t="shared" si="307"/>
        <v>0</v>
      </c>
      <c r="AA1372" s="12" t="str">
        <f t="shared" si="306"/>
        <v/>
      </c>
    </row>
    <row r="1373" spans="1:27" ht="30" customHeight="1">
      <c r="A1373" s="9"/>
      <c r="C1373" s="10"/>
      <c r="D1373" s="10"/>
      <c r="E1373" s="128"/>
      <c r="F1373" s="128"/>
      <c r="G1373" s="128"/>
      <c r="H1373" s="129" t="str">
        <f t="shared" si="300"/>
        <v/>
      </c>
      <c r="I1373" s="124"/>
      <c r="J1373" s="126" t="str">
        <f t="shared" si="308"/>
        <v/>
      </c>
      <c r="K1373" s="127"/>
      <c r="L1373" s="126" t="str">
        <f t="shared" si="309"/>
        <v/>
      </c>
      <c r="M1373" s="127"/>
      <c r="N1373" s="126" t="str">
        <f t="shared" si="310"/>
        <v/>
      </c>
      <c r="O1373" s="126" t="str">
        <f t="shared" si="311"/>
        <v/>
      </c>
      <c r="P1373" s="126" t="str">
        <f t="shared" si="312"/>
        <v/>
      </c>
      <c r="Q1373" s="125"/>
      <c r="S1373" s="4" t="str">
        <f t="shared" si="301"/>
        <v/>
      </c>
      <c r="T1373" s="11" t="str">
        <f t="shared" si="299"/>
        <v/>
      </c>
      <c r="U1373" s="11">
        <f t="shared" si="302"/>
        <v>0</v>
      </c>
      <c r="V1373" s="12" t="str">
        <f t="shared" si="303"/>
        <v/>
      </c>
      <c r="X1373" s="4" t="str">
        <f t="shared" si="304"/>
        <v/>
      </c>
      <c r="Y1373" s="11" t="str">
        <f t="shared" si="305"/>
        <v/>
      </c>
      <c r="Z1373" s="11">
        <f t="shared" si="307"/>
        <v>0</v>
      </c>
      <c r="AA1373" s="12" t="str">
        <f t="shared" si="306"/>
        <v/>
      </c>
    </row>
    <row r="1374" spans="1:27" ht="30" customHeight="1">
      <c r="A1374" s="9"/>
      <c r="C1374" s="10"/>
      <c r="D1374" s="10"/>
      <c r="E1374" s="128"/>
      <c r="F1374" s="128"/>
      <c r="G1374" s="128"/>
      <c r="H1374" s="129" t="str">
        <f t="shared" si="300"/>
        <v/>
      </c>
      <c r="I1374" s="124"/>
      <c r="J1374" s="126" t="str">
        <f t="shared" si="308"/>
        <v/>
      </c>
      <c r="K1374" s="127"/>
      <c r="L1374" s="126" t="str">
        <f t="shared" si="309"/>
        <v/>
      </c>
      <c r="M1374" s="127"/>
      <c r="N1374" s="126" t="str">
        <f t="shared" si="310"/>
        <v/>
      </c>
      <c r="O1374" s="126" t="str">
        <f t="shared" si="311"/>
        <v/>
      </c>
      <c r="P1374" s="126" t="str">
        <f t="shared" si="312"/>
        <v/>
      </c>
      <c r="Q1374" s="125"/>
      <c r="S1374" s="4" t="str">
        <f t="shared" si="301"/>
        <v/>
      </c>
      <c r="T1374" s="11" t="str">
        <f t="shared" si="299"/>
        <v/>
      </c>
      <c r="U1374" s="11">
        <f t="shared" si="302"/>
        <v>0</v>
      </c>
      <c r="V1374" s="12" t="str">
        <f t="shared" si="303"/>
        <v/>
      </c>
      <c r="X1374" s="4" t="str">
        <f t="shared" si="304"/>
        <v/>
      </c>
      <c r="Y1374" s="11" t="str">
        <f t="shared" si="305"/>
        <v/>
      </c>
      <c r="Z1374" s="11">
        <f t="shared" si="307"/>
        <v>0</v>
      </c>
      <c r="AA1374" s="12" t="str">
        <f t="shared" si="306"/>
        <v/>
      </c>
    </row>
    <row r="1375" spans="1:27" ht="30" customHeight="1">
      <c r="A1375" s="9"/>
      <c r="C1375" s="10"/>
      <c r="D1375" s="10"/>
      <c r="E1375" s="128"/>
      <c r="F1375" s="128"/>
      <c r="G1375" s="128"/>
      <c r="H1375" s="129" t="str">
        <f t="shared" si="300"/>
        <v/>
      </c>
      <c r="I1375" s="124"/>
      <c r="J1375" s="126" t="str">
        <f t="shared" si="308"/>
        <v/>
      </c>
      <c r="K1375" s="127"/>
      <c r="L1375" s="126" t="str">
        <f t="shared" si="309"/>
        <v/>
      </c>
      <c r="M1375" s="127"/>
      <c r="N1375" s="126" t="str">
        <f t="shared" si="310"/>
        <v/>
      </c>
      <c r="O1375" s="126" t="str">
        <f t="shared" si="311"/>
        <v/>
      </c>
      <c r="P1375" s="126" t="str">
        <f t="shared" si="312"/>
        <v/>
      </c>
      <c r="Q1375" s="125"/>
      <c r="S1375" s="4" t="str">
        <f t="shared" si="301"/>
        <v/>
      </c>
      <c r="T1375" s="11" t="str">
        <f t="shared" si="299"/>
        <v/>
      </c>
      <c r="U1375" s="11">
        <f t="shared" si="302"/>
        <v>0</v>
      </c>
      <c r="V1375" s="12" t="str">
        <f t="shared" si="303"/>
        <v/>
      </c>
      <c r="X1375" s="4" t="str">
        <f t="shared" si="304"/>
        <v/>
      </c>
      <c r="Y1375" s="11" t="str">
        <f t="shared" si="305"/>
        <v/>
      </c>
      <c r="Z1375" s="11">
        <f t="shared" si="307"/>
        <v>0</v>
      </c>
      <c r="AA1375" s="12" t="str">
        <f t="shared" si="306"/>
        <v/>
      </c>
    </row>
    <row r="1376" spans="1:27" ht="30" customHeight="1">
      <c r="A1376" s="9"/>
      <c r="C1376" s="10"/>
      <c r="D1376" s="10"/>
      <c r="E1376" s="128"/>
      <c r="F1376" s="128"/>
      <c r="G1376" s="128"/>
      <c r="H1376" s="129" t="str">
        <f t="shared" si="300"/>
        <v/>
      </c>
      <c r="I1376" s="124"/>
      <c r="J1376" s="126" t="str">
        <f t="shared" si="308"/>
        <v/>
      </c>
      <c r="K1376" s="127"/>
      <c r="L1376" s="126" t="str">
        <f t="shared" si="309"/>
        <v/>
      </c>
      <c r="M1376" s="127"/>
      <c r="N1376" s="126" t="str">
        <f t="shared" si="310"/>
        <v/>
      </c>
      <c r="O1376" s="126" t="str">
        <f t="shared" si="311"/>
        <v/>
      </c>
      <c r="P1376" s="126" t="str">
        <f t="shared" si="312"/>
        <v/>
      </c>
      <c r="Q1376" s="125"/>
      <c r="S1376" s="4" t="str">
        <f t="shared" si="301"/>
        <v/>
      </c>
      <c r="T1376" s="11" t="str">
        <f t="shared" si="299"/>
        <v/>
      </c>
      <c r="U1376" s="11">
        <f t="shared" si="302"/>
        <v>0</v>
      </c>
      <c r="V1376" s="12" t="str">
        <f t="shared" si="303"/>
        <v/>
      </c>
      <c r="X1376" s="4" t="str">
        <f t="shared" si="304"/>
        <v/>
      </c>
      <c r="Y1376" s="11" t="str">
        <f t="shared" si="305"/>
        <v/>
      </c>
      <c r="Z1376" s="11">
        <f t="shared" si="307"/>
        <v>0</v>
      </c>
      <c r="AA1376" s="12" t="str">
        <f t="shared" si="306"/>
        <v/>
      </c>
    </row>
    <row r="1377" spans="1:27" ht="30" customHeight="1">
      <c r="A1377" s="9"/>
      <c r="C1377" s="10"/>
      <c r="D1377" s="10"/>
      <c r="E1377" s="128"/>
      <c r="F1377" s="128"/>
      <c r="G1377" s="128"/>
      <c r="H1377" s="129" t="str">
        <f t="shared" si="300"/>
        <v/>
      </c>
      <c r="I1377" s="124"/>
      <c r="J1377" s="126" t="str">
        <f t="shared" si="308"/>
        <v/>
      </c>
      <c r="K1377" s="127"/>
      <c r="L1377" s="126" t="str">
        <f t="shared" si="309"/>
        <v/>
      </c>
      <c r="M1377" s="127"/>
      <c r="N1377" s="126" t="str">
        <f t="shared" si="310"/>
        <v/>
      </c>
      <c r="O1377" s="126" t="str">
        <f t="shared" si="311"/>
        <v/>
      </c>
      <c r="P1377" s="126" t="str">
        <f t="shared" si="312"/>
        <v/>
      </c>
      <c r="Q1377" s="125"/>
      <c r="S1377" s="4" t="str">
        <f t="shared" si="301"/>
        <v/>
      </c>
      <c r="T1377" s="11" t="str">
        <f t="shared" si="299"/>
        <v/>
      </c>
      <c r="U1377" s="11">
        <f t="shared" si="302"/>
        <v>0</v>
      </c>
      <c r="V1377" s="12" t="str">
        <f t="shared" si="303"/>
        <v/>
      </c>
      <c r="X1377" s="4" t="str">
        <f t="shared" si="304"/>
        <v/>
      </c>
      <c r="Y1377" s="11" t="str">
        <f t="shared" si="305"/>
        <v/>
      </c>
      <c r="Z1377" s="11">
        <f t="shared" si="307"/>
        <v>0</v>
      </c>
      <c r="AA1377" s="12" t="str">
        <f t="shared" si="306"/>
        <v/>
      </c>
    </row>
    <row r="1378" spans="1:27" ht="30" customHeight="1">
      <c r="A1378" s="9"/>
      <c r="C1378" s="10"/>
      <c r="D1378" s="10"/>
      <c r="E1378" s="128"/>
      <c r="F1378" s="128"/>
      <c r="G1378" s="128"/>
      <c r="H1378" s="129" t="str">
        <f t="shared" si="300"/>
        <v/>
      </c>
      <c r="I1378" s="124"/>
      <c r="J1378" s="126" t="str">
        <f t="shared" si="308"/>
        <v/>
      </c>
      <c r="K1378" s="127"/>
      <c r="L1378" s="126" t="str">
        <f t="shared" si="309"/>
        <v/>
      </c>
      <c r="M1378" s="127"/>
      <c r="N1378" s="126" t="str">
        <f t="shared" si="310"/>
        <v/>
      </c>
      <c r="O1378" s="126" t="str">
        <f t="shared" si="311"/>
        <v/>
      </c>
      <c r="P1378" s="126" t="str">
        <f t="shared" si="312"/>
        <v/>
      </c>
      <c r="Q1378" s="125"/>
      <c r="S1378" s="4" t="str">
        <f t="shared" si="301"/>
        <v/>
      </c>
      <c r="T1378" s="11" t="str">
        <f t="shared" si="299"/>
        <v/>
      </c>
      <c r="U1378" s="11">
        <f t="shared" si="302"/>
        <v>0</v>
      </c>
      <c r="V1378" s="12" t="str">
        <f t="shared" si="303"/>
        <v/>
      </c>
      <c r="X1378" s="4" t="str">
        <f t="shared" si="304"/>
        <v/>
      </c>
      <c r="Y1378" s="11" t="str">
        <f t="shared" si="305"/>
        <v/>
      </c>
      <c r="Z1378" s="11">
        <f t="shared" si="307"/>
        <v>0</v>
      </c>
      <c r="AA1378" s="12" t="str">
        <f t="shared" si="306"/>
        <v/>
      </c>
    </row>
    <row r="1379" spans="1:27" ht="30" customHeight="1">
      <c r="A1379" s="9"/>
      <c r="C1379" s="10"/>
      <c r="D1379" s="10"/>
      <c r="E1379" s="128"/>
      <c r="F1379" s="128"/>
      <c r="G1379" s="128"/>
      <c r="H1379" s="129" t="str">
        <f t="shared" si="300"/>
        <v/>
      </c>
      <c r="I1379" s="124"/>
      <c r="J1379" s="126" t="str">
        <f t="shared" si="308"/>
        <v/>
      </c>
      <c r="K1379" s="127"/>
      <c r="L1379" s="126" t="str">
        <f t="shared" si="309"/>
        <v/>
      </c>
      <c r="M1379" s="127"/>
      <c r="N1379" s="126" t="str">
        <f t="shared" si="310"/>
        <v/>
      </c>
      <c r="O1379" s="126" t="str">
        <f t="shared" si="311"/>
        <v/>
      </c>
      <c r="P1379" s="126" t="str">
        <f t="shared" si="312"/>
        <v/>
      </c>
      <c r="Q1379" s="125"/>
      <c r="S1379" s="4" t="str">
        <f t="shared" si="301"/>
        <v/>
      </c>
      <c r="T1379" s="11" t="str">
        <f t="shared" si="299"/>
        <v/>
      </c>
      <c r="U1379" s="11">
        <f t="shared" si="302"/>
        <v>0</v>
      </c>
      <c r="V1379" s="12" t="str">
        <f t="shared" si="303"/>
        <v/>
      </c>
      <c r="X1379" s="4" t="str">
        <f t="shared" si="304"/>
        <v/>
      </c>
      <c r="Y1379" s="11" t="str">
        <f t="shared" si="305"/>
        <v/>
      </c>
      <c r="Z1379" s="11">
        <f t="shared" si="307"/>
        <v>0</v>
      </c>
      <c r="AA1379" s="12" t="str">
        <f t="shared" si="306"/>
        <v/>
      </c>
    </row>
    <row r="1380" spans="1:27" ht="30" customHeight="1">
      <c r="A1380" s="9"/>
      <c r="C1380" s="10"/>
      <c r="D1380" s="10"/>
      <c r="E1380" s="128"/>
      <c r="F1380" s="128"/>
      <c r="G1380" s="128"/>
      <c r="H1380" s="129" t="str">
        <f t="shared" si="300"/>
        <v/>
      </c>
      <c r="I1380" s="124"/>
      <c r="J1380" s="126" t="str">
        <f t="shared" si="308"/>
        <v/>
      </c>
      <c r="K1380" s="127"/>
      <c r="L1380" s="126" t="str">
        <f t="shared" si="309"/>
        <v/>
      </c>
      <c r="M1380" s="127"/>
      <c r="N1380" s="126" t="str">
        <f t="shared" si="310"/>
        <v/>
      </c>
      <c r="O1380" s="126" t="str">
        <f t="shared" si="311"/>
        <v/>
      </c>
      <c r="P1380" s="126" t="str">
        <f t="shared" si="312"/>
        <v/>
      </c>
      <c r="Q1380" s="125"/>
      <c r="S1380" s="4" t="str">
        <f t="shared" si="301"/>
        <v/>
      </c>
      <c r="T1380" s="11" t="str">
        <f t="shared" si="299"/>
        <v/>
      </c>
      <c r="U1380" s="11">
        <f t="shared" si="302"/>
        <v>0</v>
      </c>
      <c r="V1380" s="12" t="str">
        <f t="shared" si="303"/>
        <v/>
      </c>
      <c r="X1380" s="4" t="str">
        <f t="shared" si="304"/>
        <v/>
      </c>
      <c r="Y1380" s="11" t="str">
        <f t="shared" si="305"/>
        <v/>
      </c>
      <c r="Z1380" s="11">
        <f t="shared" si="307"/>
        <v>0</v>
      </c>
      <c r="AA1380" s="12" t="str">
        <f t="shared" si="306"/>
        <v/>
      </c>
    </row>
    <row r="1381" spans="1:27" ht="30" customHeight="1">
      <c r="A1381" s="9"/>
      <c r="C1381" s="10"/>
      <c r="D1381" s="10"/>
      <c r="E1381" s="128"/>
      <c r="F1381" s="128"/>
      <c r="G1381" s="128"/>
      <c r="H1381" s="129" t="str">
        <f t="shared" si="300"/>
        <v/>
      </c>
      <c r="I1381" s="124"/>
      <c r="J1381" s="126" t="str">
        <f t="shared" si="308"/>
        <v/>
      </c>
      <c r="K1381" s="127"/>
      <c r="L1381" s="126" t="str">
        <f t="shared" si="309"/>
        <v/>
      </c>
      <c r="M1381" s="127"/>
      <c r="N1381" s="126" t="str">
        <f t="shared" si="310"/>
        <v/>
      </c>
      <c r="O1381" s="126" t="str">
        <f t="shared" si="311"/>
        <v/>
      </c>
      <c r="P1381" s="126" t="str">
        <f t="shared" si="312"/>
        <v/>
      </c>
      <c r="Q1381" s="125"/>
      <c r="S1381" s="4" t="str">
        <f t="shared" si="301"/>
        <v/>
      </c>
      <c r="T1381" s="11" t="str">
        <f t="shared" si="299"/>
        <v/>
      </c>
      <c r="U1381" s="11">
        <f t="shared" si="302"/>
        <v>0</v>
      </c>
      <c r="V1381" s="12" t="str">
        <f t="shared" si="303"/>
        <v/>
      </c>
      <c r="X1381" s="4" t="str">
        <f t="shared" si="304"/>
        <v/>
      </c>
      <c r="Y1381" s="11" t="str">
        <f t="shared" si="305"/>
        <v/>
      </c>
      <c r="Z1381" s="11">
        <f t="shared" si="307"/>
        <v>0</v>
      </c>
      <c r="AA1381" s="12" t="str">
        <f t="shared" si="306"/>
        <v/>
      </c>
    </row>
    <row r="1382" spans="1:27" ht="30" customHeight="1">
      <c r="A1382" s="9"/>
      <c r="C1382" s="10"/>
      <c r="D1382" s="10"/>
      <c r="E1382" s="128"/>
      <c r="F1382" s="128"/>
      <c r="G1382" s="128"/>
      <c r="H1382" s="129" t="str">
        <f t="shared" si="300"/>
        <v/>
      </c>
      <c r="I1382" s="124"/>
      <c r="J1382" s="126" t="str">
        <f t="shared" si="308"/>
        <v/>
      </c>
      <c r="K1382" s="127"/>
      <c r="L1382" s="126" t="str">
        <f t="shared" si="309"/>
        <v/>
      </c>
      <c r="M1382" s="127"/>
      <c r="N1382" s="126" t="str">
        <f t="shared" si="310"/>
        <v/>
      </c>
      <c r="O1382" s="126" t="str">
        <f t="shared" si="311"/>
        <v/>
      </c>
      <c r="P1382" s="126" t="str">
        <f t="shared" si="312"/>
        <v/>
      </c>
      <c r="Q1382" s="125"/>
      <c r="S1382" s="4" t="str">
        <f t="shared" si="301"/>
        <v/>
      </c>
      <c r="T1382" s="11" t="str">
        <f t="shared" si="299"/>
        <v/>
      </c>
      <c r="U1382" s="11">
        <f t="shared" si="302"/>
        <v>0</v>
      </c>
      <c r="V1382" s="12" t="str">
        <f t="shared" si="303"/>
        <v/>
      </c>
      <c r="X1382" s="4" t="str">
        <f t="shared" si="304"/>
        <v/>
      </c>
      <c r="Y1382" s="11" t="str">
        <f t="shared" si="305"/>
        <v/>
      </c>
      <c r="Z1382" s="11">
        <f t="shared" si="307"/>
        <v>0</v>
      </c>
      <c r="AA1382" s="12" t="str">
        <f t="shared" si="306"/>
        <v/>
      </c>
    </row>
    <row r="1383" spans="1:27" ht="30" customHeight="1">
      <c r="A1383" s="9"/>
      <c r="C1383" s="10"/>
      <c r="D1383" s="10"/>
      <c r="E1383" s="128"/>
      <c r="F1383" s="128"/>
      <c r="G1383" s="128"/>
      <c r="H1383" s="129" t="str">
        <f t="shared" si="300"/>
        <v/>
      </c>
      <c r="I1383" s="124"/>
      <c r="J1383" s="126" t="str">
        <f t="shared" si="308"/>
        <v/>
      </c>
      <c r="K1383" s="127"/>
      <c r="L1383" s="126" t="str">
        <f t="shared" si="309"/>
        <v/>
      </c>
      <c r="M1383" s="127"/>
      <c r="N1383" s="126" t="str">
        <f t="shared" si="310"/>
        <v/>
      </c>
      <c r="O1383" s="126" t="str">
        <f t="shared" si="311"/>
        <v/>
      </c>
      <c r="P1383" s="126" t="str">
        <f t="shared" si="312"/>
        <v/>
      </c>
      <c r="Q1383" s="125"/>
      <c r="S1383" s="4" t="str">
        <f t="shared" si="301"/>
        <v/>
      </c>
      <c r="T1383" s="11" t="str">
        <f t="shared" si="299"/>
        <v/>
      </c>
      <c r="U1383" s="11">
        <f t="shared" si="302"/>
        <v>0</v>
      </c>
      <c r="V1383" s="12" t="str">
        <f t="shared" si="303"/>
        <v/>
      </c>
      <c r="X1383" s="4" t="str">
        <f t="shared" si="304"/>
        <v/>
      </c>
      <c r="Y1383" s="11" t="str">
        <f t="shared" si="305"/>
        <v/>
      </c>
      <c r="Z1383" s="11">
        <f t="shared" si="307"/>
        <v>0</v>
      </c>
      <c r="AA1383" s="12" t="str">
        <f t="shared" si="306"/>
        <v/>
      </c>
    </row>
    <row r="1384" spans="1:27" ht="30" customHeight="1">
      <c r="A1384" s="9"/>
      <c r="C1384" s="10"/>
      <c r="D1384" s="10"/>
      <c r="E1384" s="128"/>
      <c r="F1384" s="128"/>
      <c r="G1384" s="128"/>
      <c r="H1384" s="129" t="str">
        <f t="shared" si="300"/>
        <v/>
      </c>
      <c r="I1384" s="124"/>
      <c r="J1384" s="126" t="str">
        <f t="shared" si="308"/>
        <v/>
      </c>
      <c r="K1384" s="127"/>
      <c r="L1384" s="126" t="str">
        <f t="shared" si="309"/>
        <v/>
      </c>
      <c r="M1384" s="127"/>
      <c r="N1384" s="126" t="str">
        <f t="shared" si="310"/>
        <v/>
      </c>
      <c r="O1384" s="126" t="str">
        <f t="shared" si="311"/>
        <v/>
      </c>
      <c r="P1384" s="126" t="str">
        <f t="shared" si="312"/>
        <v/>
      </c>
      <c r="Q1384" s="125"/>
      <c r="S1384" s="4" t="str">
        <f t="shared" si="301"/>
        <v/>
      </c>
      <c r="T1384" s="11" t="str">
        <f t="shared" si="299"/>
        <v/>
      </c>
      <c r="U1384" s="11">
        <f t="shared" si="302"/>
        <v>0</v>
      </c>
      <c r="V1384" s="12" t="str">
        <f t="shared" si="303"/>
        <v/>
      </c>
      <c r="X1384" s="4" t="str">
        <f t="shared" si="304"/>
        <v/>
      </c>
      <c r="Y1384" s="11" t="str">
        <f t="shared" si="305"/>
        <v/>
      </c>
      <c r="Z1384" s="11">
        <f t="shared" si="307"/>
        <v>0</v>
      </c>
      <c r="AA1384" s="12" t="str">
        <f t="shared" si="306"/>
        <v/>
      </c>
    </row>
    <row r="1385" spans="1:27" ht="30" customHeight="1">
      <c r="A1385" s="9"/>
      <c r="C1385" s="10"/>
      <c r="D1385" s="10"/>
      <c r="E1385" s="128"/>
      <c r="F1385" s="128"/>
      <c r="G1385" s="128"/>
      <c r="H1385" s="129" t="str">
        <f t="shared" si="300"/>
        <v/>
      </c>
      <c r="I1385" s="124"/>
      <c r="J1385" s="126" t="str">
        <f t="shared" si="308"/>
        <v/>
      </c>
      <c r="K1385" s="127"/>
      <c r="L1385" s="126" t="str">
        <f t="shared" si="309"/>
        <v/>
      </c>
      <c r="M1385" s="127"/>
      <c r="N1385" s="126" t="str">
        <f t="shared" si="310"/>
        <v/>
      </c>
      <c r="O1385" s="126" t="str">
        <f t="shared" si="311"/>
        <v/>
      </c>
      <c r="P1385" s="126" t="str">
        <f t="shared" si="312"/>
        <v/>
      </c>
      <c r="Q1385" s="125"/>
      <c r="S1385" s="4" t="str">
        <f t="shared" si="301"/>
        <v/>
      </c>
      <c r="T1385" s="11" t="str">
        <f t="shared" si="299"/>
        <v/>
      </c>
      <c r="U1385" s="11">
        <f t="shared" si="302"/>
        <v>0</v>
      </c>
      <c r="V1385" s="12" t="str">
        <f t="shared" si="303"/>
        <v/>
      </c>
      <c r="X1385" s="4" t="str">
        <f t="shared" si="304"/>
        <v/>
      </c>
      <c r="Y1385" s="11" t="str">
        <f t="shared" si="305"/>
        <v/>
      </c>
      <c r="Z1385" s="11">
        <f t="shared" si="307"/>
        <v>0</v>
      </c>
      <c r="AA1385" s="12" t="str">
        <f t="shared" si="306"/>
        <v/>
      </c>
    </row>
    <row r="1386" spans="1:27" ht="30" customHeight="1">
      <c r="A1386" s="9"/>
      <c r="C1386" s="10"/>
      <c r="D1386" s="10"/>
      <c r="E1386" s="128"/>
      <c r="F1386" s="128"/>
      <c r="G1386" s="128"/>
      <c r="H1386" s="129" t="str">
        <f t="shared" si="300"/>
        <v/>
      </c>
      <c r="I1386" s="124"/>
      <c r="J1386" s="126" t="str">
        <f t="shared" si="308"/>
        <v/>
      </c>
      <c r="K1386" s="127"/>
      <c r="L1386" s="126" t="str">
        <f t="shared" si="309"/>
        <v/>
      </c>
      <c r="M1386" s="127"/>
      <c r="N1386" s="126" t="str">
        <f t="shared" si="310"/>
        <v/>
      </c>
      <c r="O1386" s="126" t="str">
        <f t="shared" si="311"/>
        <v/>
      </c>
      <c r="P1386" s="126" t="str">
        <f t="shared" si="312"/>
        <v/>
      </c>
      <c r="Q1386" s="125"/>
      <c r="S1386" s="4" t="str">
        <f t="shared" si="301"/>
        <v/>
      </c>
      <c r="T1386" s="11" t="str">
        <f t="shared" si="299"/>
        <v/>
      </c>
      <c r="U1386" s="11">
        <f t="shared" si="302"/>
        <v>0</v>
      </c>
      <c r="V1386" s="12" t="str">
        <f t="shared" si="303"/>
        <v/>
      </c>
      <c r="X1386" s="4" t="str">
        <f t="shared" si="304"/>
        <v/>
      </c>
      <c r="Y1386" s="11" t="str">
        <f t="shared" si="305"/>
        <v/>
      </c>
      <c r="Z1386" s="11">
        <f t="shared" si="307"/>
        <v>0</v>
      </c>
      <c r="AA1386" s="12" t="str">
        <f t="shared" si="306"/>
        <v/>
      </c>
    </row>
    <row r="1387" spans="1:27" ht="30" customHeight="1">
      <c r="A1387" s="9"/>
      <c r="C1387" s="10"/>
      <c r="D1387" s="10"/>
      <c r="E1387" s="128"/>
      <c r="F1387" s="128"/>
      <c r="G1387" s="128"/>
      <c r="H1387" s="129" t="str">
        <f t="shared" si="300"/>
        <v/>
      </c>
      <c r="I1387" s="124"/>
      <c r="J1387" s="126" t="str">
        <f t="shared" si="308"/>
        <v/>
      </c>
      <c r="K1387" s="127"/>
      <c r="L1387" s="126" t="str">
        <f t="shared" si="309"/>
        <v/>
      </c>
      <c r="M1387" s="127"/>
      <c r="N1387" s="126" t="str">
        <f t="shared" si="310"/>
        <v/>
      </c>
      <c r="O1387" s="126" t="str">
        <f t="shared" si="311"/>
        <v/>
      </c>
      <c r="P1387" s="126" t="str">
        <f t="shared" si="312"/>
        <v/>
      </c>
      <c r="Q1387" s="125"/>
      <c r="S1387" s="4" t="str">
        <f t="shared" si="301"/>
        <v/>
      </c>
      <c r="T1387" s="11" t="str">
        <f t="shared" si="299"/>
        <v/>
      </c>
      <c r="U1387" s="11">
        <f t="shared" si="302"/>
        <v>0</v>
      </c>
      <c r="V1387" s="12" t="str">
        <f t="shared" si="303"/>
        <v/>
      </c>
      <c r="X1387" s="4" t="str">
        <f t="shared" si="304"/>
        <v/>
      </c>
      <c r="Y1387" s="11" t="str">
        <f t="shared" si="305"/>
        <v/>
      </c>
      <c r="Z1387" s="11">
        <f t="shared" si="307"/>
        <v>0</v>
      </c>
      <c r="AA1387" s="12" t="str">
        <f t="shared" si="306"/>
        <v/>
      </c>
    </row>
    <row r="1388" spans="1:27" ht="30" customHeight="1">
      <c r="A1388" s="9"/>
      <c r="C1388" s="10"/>
      <c r="D1388" s="10"/>
      <c r="E1388" s="128"/>
      <c r="F1388" s="128"/>
      <c r="G1388" s="128"/>
      <c r="H1388" s="129" t="str">
        <f t="shared" si="300"/>
        <v/>
      </c>
      <c r="I1388" s="124"/>
      <c r="J1388" s="126" t="str">
        <f t="shared" si="308"/>
        <v/>
      </c>
      <c r="K1388" s="127"/>
      <c r="L1388" s="126" t="str">
        <f t="shared" si="309"/>
        <v/>
      </c>
      <c r="M1388" s="127"/>
      <c r="N1388" s="126" t="str">
        <f t="shared" si="310"/>
        <v/>
      </c>
      <c r="O1388" s="126" t="str">
        <f t="shared" si="311"/>
        <v/>
      </c>
      <c r="P1388" s="126" t="str">
        <f t="shared" si="312"/>
        <v/>
      </c>
      <c r="Q1388" s="125"/>
      <c r="S1388" s="4" t="str">
        <f t="shared" si="301"/>
        <v/>
      </c>
      <c r="T1388" s="11" t="str">
        <f t="shared" si="299"/>
        <v/>
      </c>
      <c r="U1388" s="11">
        <f t="shared" si="302"/>
        <v>0</v>
      </c>
      <c r="V1388" s="12" t="str">
        <f t="shared" si="303"/>
        <v/>
      </c>
      <c r="X1388" s="4" t="str">
        <f t="shared" si="304"/>
        <v/>
      </c>
      <c r="Y1388" s="11" t="str">
        <f t="shared" si="305"/>
        <v/>
      </c>
      <c r="Z1388" s="11">
        <f t="shared" si="307"/>
        <v>0</v>
      </c>
      <c r="AA1388" s="12" t="str">
        <f t="shared" si="306"/>
        <v/>
      </c>
    </row>
    <row r="1389" spans="1:27" ht="30" customHeight="1">
      <c r="A1389" s="9"/>
      <c r="C1389" s="10"/>
      <c r="D1389" s="10"/>
      <c r="E1389" s="128"/>
      <c r="F1389" s="128"/>
      <c r="G1389" s="128"/>
      <c r="H1389" s="129" t="str">
        <f t="shared" si="300"/>
        <v/>
      </c>
      <c r="I1389" s="124"/>
      <c r="J1389" s="126" t="str">
        <f t="shared" si="308"/>
        <v/>
      </c>
      <c r="K1389" s="127"/>
      <c r="L1389" s="126" t="str">
        <f t="shared" si="309"/>
        <v/>
      </c>
      <c r="M1389" s="127"/>
      <c r="N1389" s="126" t="str">
        <f t="shared" si="310"/>
        <v/>
      </c>
      <c r="O1389" s="126" t="str">
        <f t="shared" si="311"/>
        <v/>
      </c>
      <c r="P1389" s="126" t="str">
        <f t="shared" si="312"/>
        <v/>
      </c>
      <c r="Q1389" s="125"/>
      <c r="S1389" s="4" t="str">
        <f t="shared" si="301"/>
        <v/>
      </c>
      <c r="T1389" s="11" t="str">
        <f t="shared" si="299"/>
        <v/>
      </c>
      <c r="U1389" s="11">
        <f t="shared" si="302"/>
        <v>0</v>
      </c>
      <c r="V1389" s="12" t="str">
        <f t="shared" si="303"/>
        <v/>
      </c>
      <c r="X1389" s="4" t="str">
        <f t="shared" si="304"/>
        <v/>
      </c>
      <c r="Y1389" s="11" t="str">
        <f t="shared" si="305"/>
        <v/>
      </c>
      <c r="Z1389" s="11">
        <f t="shared" si="307"/>
        <v>0</v>
      </c>
      <c r="AA1389" s="12" t="str">
        <f t="shared" si="306"/>
        <v/>
      </c>
    </row>
    <row r="1390" spans="1:27" ht="30" customHeight="1">
      <c r="A1390" s="9"/>
      <c r="C1390" s="10"/>
      <c r="D1390" s="10"/>
      <c r="E1390" s="128"/>
      <c r="F1390" s="128"/>
      <c r="G1390" s="128"/>
      <c r="H1390" s="129" t="str">
        <f t="shared" si="300"/>
        <v/>
      </c>
      <c r="I1390" s="124"/>
      <c r="J1390" s="126" t="str">
        <f t="shared" si="308"/>
        <v/>
      </c>
      <c r="K1390" s="127"/>
      <c r="L1390" s="126" t="str">
        <f t="shared" si="309"/>
        <v/>
      </c>
      <c r="M1390" s="127"/>
      <c r="N1390" s="126" t="str">
        <f t="shared" si="310"/>
        <v/>
      </c>
      <c r="O1390" s="126" t="str">
        <f t="shared" si="311"/>
        <v/>
      </c>
      <c r="P1390" s="126" t="str">
        <f t="shared" si="312"/>
        <v/>
      </c>
      <c r="Q1390" s="125"/>
      <c r="S1390" s="4" t="str">
        <f t="shared" si="301"/>
        <v/>
      </c>
      <c r="T1390" s="11" t="str">
        <f t="shared" si="299"/>
        <v/>
      </c>
      <c r="U1390" s="11">
        <f t="shared" si="302"/>
        <v>0</v>
      </c>
      <c r="V1390" s="12" t="str">
        <f t="shared" si="303"/>
        <v/>
      </c>
      <c r="X1390" s="4" t="str">
        <f t="shared" si="304"/>
        <v/>
      </c>
      <c r="Y1390" s="11" t="str">
        <f t="shared" si="305"/>
        <v/>
      </c>
      <c r="Z1390" s="11">
        <f t="shared" si="307"/>
        <v>0</v>
      </c>
      <c r="AA1390" s="12" t="str">
        <f t="shared" si="306"/>
        <v/>
      </c>
    </row>
    <row r="1391" spans="1:27" ht="30" customHeight="1">
      <c r="A1391" s="9"/>
      <c r="C1391" s="10"/>
      <c r="D1391" s="10"/>
      <c r="E1391" s="128"/>
      <c r="F1391" s="128"/>
      <c r="G1391" s="128"/>
      <c r="H1391" s="129" t="str">
        <f t="shared" si="300"/>
        <v/>
      </c>
      <c r="I1391" s="124"/>
      <c r="J1391" s="126" t="str">
        <f t="shared" si="308"/>
        <v/>
      </c>
      <c r="K1391" s="127"/>
      <c r="L1391" s="126" t="str">
        <f t="shared" si="309"/>
        <v/>
      </c>
      <c r="M1391" s="127"/>
      <c r="N1391" s="126" t="str">
        <f t="shared" si="310"/>
        <v/>
      </c>
      <c r="O1391" s="126" t="str">
        <f t="shared" si="311"/>
        <v/>
      </c>
      <c r="P1391" s="126" t="str">
        <f t="shared" si="312"/>
        <v/>
      </c>
      <c r="Q1391" s="125"/>
      <c r="S1391" s="4" t="str">
        <f t="shared" si="301"/>
        <v/>
      </c>
      <c r="T1391" s="11" t="str">
        <f t="shared" si="299"/>
        <v/>
      </c>
      <c r="U1391" s="11">
        <f t="shared" si="302"/>
        <v>0</v>
      </c>
      <c r="V1391" s="12" t="str">
        <f t="shared" si="303"/>
        <v/>
      </c>
      <c r="X1391" s="4" t="str">
        <f t="shared" si="304"/>
        <v/>
      </c>
      <c r="Y1391" s="11" t="str">
        <f t="shared" si="305"/>
        <v/>
      </c>
      <c r="Z1391" s="11">
        <f t="shared" si="307"/>
        <v>0</v>
      </c>
      <c r="AA1391" s="12" t="str">
        <f t="shared" si="306"/>
        <v/>
      </c>
    </row>
    <row r="1392" spans="1:27" ht="30" customHeight="1">
      <c r="A1392" s="9"/>
      <c r="C1392" s="10"/>
      <c r="D1392" s="10"/>
      <c r="E1392" s="128"/>
      <c r="F1392" s="128"/>
      <c r="G1392" s="128"/>
      <c r="H1392" s="129" t="str">
        <f t="shared" si="300"/>
        <v/>
      </c>
      <c r="I1392" s="124"/>
      <c r="J1392" s="126" t="str">
        <f t="shared" si="308"/>
        <v/>
      </c>
      <c r="K1392" s="127"/>
      <c r="L1392" s="126" t="str">
        <f t="shared" si="309"/>
        <v/>
      </c>
      <c r="M1392" s="127"/>
      <c r="N1392" s="126" t="str">
        <f t="shared" si="310"/>
        <v/>
      </c>
      <c r="O1392" s="126" t="str">
        <f t="shared" si="311"/>
        <v/>
      </c>
      <c r="P1392" s="126" t="str">
        <f t="shared" si="312"/>
        <v/>
      </c>
      <c r="Q1392" s="125"/>
      <c r="S1392" s="4" t="str">
        <f t="shared" si="301"/>
        <v/>
      </c>
      <c r="T1392" s="11" t="str">
        <f t="shared" si="299"/>
        <v/>
      </c>
      <c r="U1392" s="11">
        <f t="shared" si="302"/>
        <v>0</v>
      </c>
      <c r="V1392" s="12" t="str">
        <f t="shared" si="303"/>
        <v/>
      </c>
      <c r="X1392" s="4" t="str">
        <f t="shared" si="304"/>
        <v/>
      </c>
      <c r="Y1392" s="11" t="str">
        <f t="shared" si="305"/>
        <v/>
      </c>
      <c r="Z1392" s="11">
        <f t="shared" si="307"/>
        <v>0</v>
      </c>
      <c r="AA1392" s="12" t="str">
        <f t="shared" si="306"/>
        <v/>
      </c>
    </row>
    <row r="1393" spans="1:27" ht="30" customHeight="1">
      <c r="A1393" s="9"/>
      <c r="C1393" s="10"/>
      <c r="D1393" s="10"/>
      <c r="E1393" s="128"/>
      <c r="F1393" s="128"/>
      <c r="G1393" s="128"/>
      <c r="H1393" s="129" t="str">
        <f t="shared" si="300"/>
        <v/>
      </c>
      <c r="I1393" s="124"/>
      <c r="J1393" s="126" t="str">
        <f t="shared" si="308"/>
        <v/>
      </c>
      <c r="K1393" s="127"/>
      <c r="L1393" s="126" t="str">
        <f t="shared" si="309"/>
        <v/>
      </c>
      <c r="M1393" s="127"/>
      <c r="N1393" s="126" t="str">
        <f t="shared" si="310"/>
        <v/>
      </c>
      <c r="O1393" s="126" t="str">
        <f t="shared" si="311"/>
        <v/>
      </c>
      <c r="P1393" s="126" t="str">
        <f t="shared" si="312"/>
        <v/>
      </c>
      <c r="Q1393" s="125"/>
      <c r="S1393" s="4" t="str">
        <f t="shared" si="301"/>
        <v/>
      </c>
      <c r="T1393" s="11" t="str">
        <f t="shared" si="299"/>
        <v/>
      </c>
      <c r="U1393" s="11">
        <f t="shared" si="302"/>
        <v>0</v>
      </c>
      <c r="V1393" s="12" t="str">
        <f t="shared" si="303"/>
        <v/>
      </c>
      <c r="X1393" s="4" t="str">
        <f t="shared" si="304"/>
        <v/>
      </c>
      <c r="Y1393" s="11" t="str">
        <f t="shared" si="305"/>
        <v/>
      </c>
      <c r="Z1393" s="11">
        <f t="shared" si="307"/>
        <v>0</v>
      </c>
      <c r="AA1393" s="12" t="str">
        <f t="shared" si="306"/>
        <v/>
      </c>
    </row>
    <row r="1394" spans="1:27" ht="30" customHeight="1">
      <c r="A1394" s="9"/>
      <c r="C1394" s="10"/>
      <c r="D1394" s="10"/>
      <c r="E1394" s="128"/>
      <c r="F1394" s="128"/>
      <c r="G1394" s="128"/>
      <c r="H1394" s="129" t="str">
        <f t="shared" si="300"/>
        <v/>
      </c>
      <c r="I1394" s="124"/>
      <c r="J1394" s="126" t="str">
        <f t="shared" si="308"/>
        <v/>
      </c>
      <c r="K1394" s="127"/>
      <c r="L1394" s="126" t="str">
        <f t="shared" si="309"/>
        <v/>
      </c>
      <c r="M1394" s="127"/>
      <c r="N1394" s="126" t="str">
        <f t="shared" si="310"/>
        <v/>
      </c>
      <c r="O1394" s="126" t="str">
        <f t="shared" si="311"/>
        <v/>
      </c>
      <c r="P1394" s="126" t="str">
        <f t="shared" si="312"/>
        <v/>
      </c>
      <c r="Q1394" s="125"/>
      <c r="S1394" s="4" t="str">
        <f t="shared" si="301"/>
        <v/>
      </c>
      <c r="T1394" s="11" t="str">
        <f t="shared" si="299"/>
        <v/>
      </c>
      <c r="U1394" s="11">
        <f t="shared" si="302"/>
        <v>0</v>
      </c>
      <c r="V1394" s="12" t="str">
        <f t="shared" si="303"/>
        <v/>
      </c>
      <c r="X1394" s="4" t="str">
        <f t="shared" si="304"/>
        <v/>
      </c>
      <c r="Y1394" s="11" t="str">
        <f t="shared" si="305"/>
        <v/>
      </c>
      <c r="Z1394" s="11">
        <f t="shared" si="307"/>
        <v>0</v>
      </c>
      <c r="AA1394" s="12" t="str">
        <f t="shared" si="306"/>
        <v/>
      </c>
    </row>
    <row r="1395" spans="1:27" ht="30" customHeight="1">
      <c r="A1395" s="9"/>
      <c r="C1395" s="10"/>
      <c r="D1395" s="10"/>
      <c r="E1395" s="128"/>
      <c r="F1395" s="128"/>
      <c r="G1395" s="128"/>
      <c r="H1395" s="129" t="str">
        <f t="shared" si="300"/>
        <v/>
      </c>
      <c r="I1395" s="124"/>
      <c r="J1395" s="126" t="str">
        <f t="shared" si="308"/>
        <v/>
      </c>
      <c r="K1395" s="127"/>
      <c r="L1395" s="126" t="str">
        <f t="shared" si="309"/>
        <v/>
      </c>
      <c r="M1395" s="127"/>
      <c r="N1395" s="126" t="str">
        <f t="shared" si="310"/>
        <v/>
      </c>
      <c r="O1395" s="126" t="str">
        <f t="shared" si="311"/>
        <v/>
      </c>
      <c r="P1395" s="126" t="str">
        <f t="shared" si="312"/>
        <v/>
      </c>
      <c r="Q1395" s="125"/>
      <c r="S1395" s="4" t="str">
        <f t="shared" si="301"/>
        <v/>
      </c>
      <c r="T1395" s="11" t="str">
        <f t="shared" si="299"/>
        <v/>
      </c>
      <c r="U1395" s="11">
        <f t="shared" si="302"/>
        <v>0</v>
      </c>
      <c r="V1395" s="12" t="str">
        <f t="shared" si="303"/>
        <v/>
      </c>
      <c r="X1395" s="4" t="str">
        <f t="shared" si="304"/>
        <v/>
      </c>
      <c r="Y1395" s="11" t="str">
        <f t="shared" si="305"/>
        <v/>
      </c>
      <c r="Z1395" s="11">
        <f t="shared" si="307"/>
        <v>0</v>
      </c>
      <c r="AA1395" s="12" t="str">
        <f t="shared" si="306"/>
        <v/>
      </c>
    </row>
    <row r="1396" spans="1:27" ht="30" customHeight="1">
      <c r="A1396" s="9"/>
      <c r="C1396" s="10"/>
      <c r="D1396" s="10"/>
      <c r="E1396" s="128"/>
      <c r="F1396" s="128"/>
      <c r="G1396" s="128"/>
      <c r="H1396" s="129" t="str">
        <f t="shared" si="300"/>
        <v/>
      </c>
      <c r="I1396" s="124"/>
      <c r="J1396" s="126" t="str">
        <f t="shared" si="308"/>
        <v/>
      </c>
      <c r="K1396" s="127"/>
      <c r="L1396" s="126" t="str">
        <f t="shared" si="309"/>
        <v/>
      </c>
      <c r="M1396" s="127"/>
      <c r="N1396" s="126" t="str">
        <f t="shared" si="310"/>
        <v/>
      </c>
      <c r="O1396" s="126" t="str">
        <f t="shared" si="311"/>
        <v/>
      </c>
      <c r="P1396" s="126" t="str">
        <f t="shared" si="312"/>
        <v/>
      </c>
      <c r="Q1396" s="125"/>
      <c r="S1396" s="4" t="str">
        <f t="shared" si="301"/>
        <v/>
      </c>
      <c r="T1396" s="11" t="str">
        <f t="shared" si="299"/>
        <v/>
      </c>
      <c r="U1396" s="11">
        <f t="shared" si="302"/>
        <v>0</v>
      </c>
      <c r="V1396" s="12" t="str">
        <f t="shared" si="303"/>
        <v/>
      </c>
      <c r="X1396" s="4" t="str">
        <f t="shared" si="304"/>
        <v/>
      </c>
      <c r="Y1396" s="11" t="str">
        <f t="shared" si="305"/>
        <v/>
      </c>
      <c r="Z1396" s="11">
        <f t="shared" si="307"/>
        <v>0</v>
      </c>
      <c r="AA1396" s="12" t="str">
        <f t="shared" si="306"/>
        <v/>
      </c>
    </row>
    <row r="1397" spans="1:27" ht="30" customHeight="1">
      <c r="A1397" s="9"/>
      <c r="C1397" s="10"/>
      <c r="D1397" s="10"/>
      <c r="E1397" s="128"/>
      <c r="F1397" s="128"/>
      <c r="G1397" s="128"/>
      <c r="H1397" s="129" t="str">
        <f t="shared" si="300"/>
        <v/>
      </c>
      <c r="I1397" s="124"/>
      <c r="J1397" s="126" t="str">
        <f t="shared" si="308"/>
        <v/>
      </c>
      <c r="K1397" s="127"/>
      <c r="L1397" s="126" t="str">
        <f t="shared" si="309"/>
        <v/>
      </c>
      <c r="M1397" s="127"/>
      <c r="N1397" s="126" t="str">
        <f t="shared" si="310"/>
        <v/>
      </c>
      <c r="O1397" s="126" t="str">
        <f t="shared" si="311"/>
        <v/>
      </c>
      <c r="P1397" s="126" t="str">
        <f t="shared" si="312"/>
        <v/>
      </c>
      <c r="Q1397" s="125"/>
      <c r="S1397" s="4" t="str">
        <f t="shared" si="301"/>
        <v/>
      </c>
      <c r="T1397" s="11" t="str">
        <f t="shared" si="299"/>
        <v/>
      </c>
      <c r="U1397" s="11">
        <f t="shared" si="302"/>
        <v>0</v>
      </c>
      <c r="V1397" s="12" t="str">
        <f t="shared" si="303"/>
        <v/>
      </c>
      <c r="X1397" s="4" t="str">
        <f t="shared" si="304"/>
        <v/>
      </c>
      <c r="Y1397" s="11" t="str">
        <f t="shared" si="305"/>
        <v/>
      </c>
      <c r="Z1397" s="11">
        <f t="shared" si="307"/>
        <v>0</v>
      </c>
      <c r="AA1397" s="12" t="str">
        <f t="shared" si="306"/>
        <v/>
      </c>
    </row>
    <row r="1398" spans="1:27" ht="30" customHeight="1">
      <c r="A1398" s="9"/>
      <c r="C1398" s="10"/>
      <c r="D1398" s="10"/>
      <c r="E1398" s="128"/>
      <c r="F1398" s="128"/>
      <c r="G1398" s="128"/>
      <c r="H1398" s="129" t="str">
        <f t="shared" si="300"/>
        <v/>
      </c>
      <c r="I1398" s="124"/>
      <c r="J1398" s="126" t="str">
        <f t="shared" si="308"/>
        <v/>
      </c>
      <c r="K1398" s="127"/>
      <c r="L1398" s="126" t="str">
        <f t="shared" si="309"/>
        <v/>
      </c>
      <c r="M1398" s="127"/>
      <c r="N1398" s="126" t="str">
        <f t="shared" si="310"/>
        <v/>
      </c>
      <c r="O1398" s="126" t="str">
        <f t="shared" si="311"/>
        <v/>
      </c>
      <c r="P1398" s="126" t="str">
        <f t="shared" si="312"/>
        <v/>
      </c>
      <c r="Q1398" s="125"/>
      <c r="S1398" s="4" t="str">
        <f t="shared" si="301"/>
        <v/>
      </c>
      <c r="T1398" s="11" t="str">
        <f t="shared" si="299"/>
        <v/>
      </c>
      <c r="U1398" s="11">
        <f t="shared" si="302"/>
        <v>0</v>
      </c>
      <c r="V1398" s="12" t="str">
        <f t="shared" si="303"/>
        <v/>
      </c>
      <c r="X1398" s="4" t="str">
        <f t="shared" si="304"/>
        <v/>
      </c>
      <c r="Y1398" s="11" t="str">
        <f t="shared" si="305"/>
        <v/>
      </c>
      <c r="Z1398" s="11">
        <f t="shared" si="307"/>
        <v>0</v>
      </c>
      <c r="AA1398" s="12" t="str">
        <f t="shared" si="306"/>
        <v/>
      </c>
    </row>
    <row r="1399" spans="1:27" ht="30" customHeight="1">
      <c r="A1399" s="9"/>
      <c r="C1399" s="10"/>
      <c r="D1399" s="10"/>
      <c r="E1399" s="128"/>
      <c r="F1399" s="128"/>
      <c r="G1399" s="128"/>
      <c r="H1399" s="129" t="str">
        <f t="shared" si="300"/>
        <v/>
      </c>
      <c r="I1399" s="124"/>
      <c r="J1399" s="126" t="str">
        <f t="shared" si="308"/>
        <v/>
      </c>
      <c r="K1399" s="127"/>
      <c r="L1399" s="126" t="str">
        <f t="shared" si="309"/>
        <v/>
      </c>
      <c r="M1399" s="127"/>
      <c r="N1399" s="126" t="str">
        <f t="shared" si="310"/>
        <v/>
      </c>
      <c r="O1399" s="126" t="str">
        <f t="shared" si="311"/>
        <v/>
      </c>
      <c r="P1399" s="126" t="str">
        <f t="shared" si="312"/>
        <v/>
      </c>
      <c r="Q1399" s="125"/>
      <c r="S1399" s="4" t="str">
        <f t="shared" si="301"/>
        <v/>
      </c>
      <c r="T1399" s="11" t="str">
        <f t="shared" si="299"/>
        <v/>
      </c>
      <c r="U1399" s="11">
        <f t="shared" si="302"/>
        <v>0</v>
      </c>
      <c r="V1399" s="12" t="str">
        <f t="shared" si="303"/>
        <v/>
      </c>
      <c r="X1399" s="4" t="str">
        <f t="shared" si="304"/>
        <v/>
      </c>
      <c r="Y1399" s="11" t="str">
        <f t="shared" si="305"/>
        <v/>
      </c>
      <c r="Z1399" s="11">
        <f t="shared" si="307"/>
        <v>0</v>
      </c>
      <c r="AA1399" s="12" t="str">
        <f t="shared" si="306"/>
        <v/>
      </c>
    </row>
    <row r="1400" spans="1:27" ht="30" customHeight="1">
      <c r="A1400" s="9"/>
      <c r="C1400" s="10"/>
      <c r="D1400" s="10"/>
      <c r="E1400" s="128"/>
      <c r="F1400" s="128"/>
      <c r="G1400" s="128"/>
      <c r="H1400" s="129" t="str">
        <f t="shared" si="300"/>
        <v/>
      </c>
      <c r="I1400" s="124"/>
      <c r="J1400" s="126" t="str">
        <f t="shared" si="308"/>
        <v/>
      </c>
      <c r="K1400" s="127"/>
      <c r="L1400" s="126" t="str">
        <f t="shared" si="309"/>
        <v/>
      </c>
      <c r="M1400" s="127"/>
      <c r="N1400" s="126" t="str">
        <f t="shared" si="310"/>
        <v/>
      </c>
      <c r="O1400" s="126" t="str">
        <f t="shared" si="311"/>
        <v/>
      </c>
      <c r="P1400" s="126" t="str">
        <f t="shared" si="312"/>
        <v/>
      </c>
      <c r="Q1400" s="125"/>
      <c r="S1400" s="4" t="str">
        <f t="shared" si="301"/>
        <v/>
      </c>
      <c r="T1400" s="11" t="str">
        <f t="shared" si="299"/>
        <v/>
      </c>
      <c r="U1400" s="11">
        <f t="shared" si="302"/>
        <v>0</v>
      </c>
      <c r="V1400" s="12" t="str">
        <f t="shared" si="303"/>
        <v/>
      </c>
      <c r="X1400" s="4" t="str">
        <f t="shared" si="304"/>
        <v/>
      </c>
      <c r="Y1400" s="11" t="str">
        <f t="shared" si="305"/>
        <v/>
      </c>
      <c r="Z1400" s="11">
        <f t="shared" si="307"/>
        <v>0</v>
      </c>
      <c r="AA1400" s="12" t="str">
        <f t="shared" si="306"/>
        <v/>
      </c>
    </row>
    <row r="1401" spans="1:27" ht="30" customHeight="1">
      <c r="A1401" s="9"/>
      <c r="C1401" s="10"/>
      <c r="D1401" s="10"/>
      <c r="E1401" s="128"/>
      <c r="F1401" s="128"/>
      <c r="G1401" s="128"/>
      <c r="H1401" s="129" t="str">
        <f t="shared" si="300"/>
        <v/>
      </c>
      <c r="I1401" s="124"/>
      <c r="J1401" s="126" t="str">
        <f t="shared" si="308"/>
        <v/>
      </c>
      <c r="K1401" s="127"/>
      <c r="L1401" s="126" t="str">
        <f t="shared" si="309"/>
        <v/>
      </c>
      <c r="M1401" s="127"/>
      <c r="N1401" s="126" t="str">
        <f t="shared" si="310"/>
        <v/>
      </c>
      <c r="O1401" s="126" t="str">
        <f t="shared" si="311"/>
        <v/>
      </c>
      <c r="P1401" s="126" t="str">
        <f t="shared" si="312"/>
        <v/>
      </c>
      <c r="Q1401" s="125"/>
      <c r="S1401" s="4" t="str">
        <f t="shared" si="301"/>
        <v/>
      </c>
      <c r="T1401" s="11" t="str">
        <f t="shared" si="299"/>
        <v/>
      </c>
      <c r="U1401" s="11">
        <f t="shared" si="302"/>
        <v>0</v>
      </c>
      <c r="V1401" s="12" t="str">
        <f t="shared" si="303"/>
        <v/>
      </c>
      <c r="X1401" s="4" t="str">
        <f t="shared" si="304"/>
        <v/>
      </c>
      <c r="Y1401" s="11" t="str">
        <f t="shared" si="305"/>
        <v/>
      </c>
      <c r="Z1401" s="11">
        <f t="shared" si="307"/>
        <v>0</v>
      </c>
      <c r="AA1401" s="12" t="str">
        <f t="shared" si="306"/>
        <v/>
      </c>
    </row>
    <row r="1402" spans="1:27" ht="30" customHeight="1">
      <c r="A1402" s="9"/>
      <c r="C1402" s="10"/>
      <c r="D1402" s="10"/>
      <c r="E1402" s="128"/>
      <c r="F1402" s="128"/>
      <c r="G1402" s="128"/>
      <c r="H1402" s="129" t="str">
        <f t="shared" si="300"/>
        <v/>
      </c>
      <c r="I1402" s="124"/>
      <c r="J1402" s="126" t="str">
        <f t="shared" si="308"/>
        <v/>
      </c>
      <c r="K1402" s="127"/>
      <c r="L1402" s="126" t="str">
        <f t="shared" si="309"/>
        <v/>
      </c>
      <c r="M1402" s="127"/>
      <c r="N1402" s="126" t="str">
        <f t="shared" si="310"/>
        <v/>
      </c>
      <c r="O1402" s="126" t="str">
        <f t="shared" si="311"/>
        <v/>
      </c>
      <c r="P1402" s="126" t="str">
        <f t="shared" si="312"/>
        <v/>
      </c>
      <c r="Q1402" s="125"/>
      <c r="S1402" s="4" t="str">
        <f t="shared" si="301"/>
        <v/>
      </c>
      <c r="T1402" s="11" t="str">
        <f t="shared" si="299"/>
        <v/>
      </c>
      <c r="U1402" s="11">
        <f t="shared" si="302"/>
        <v>0</v>
      </c>
      <c r="V1402" s="12" t="str">
        <f t="shared" si="303"/>
        <v/>
      </c>
      <c r="X1402" s="4" t="str">
        <f t="shared" si="304"/>
        <v/>
      </c>
      <c r="Y1402" s="11" t="str">
        <f t="shared" si="305"/>
        <v/>
      </c>
      <c r="Z1402" s="11">
        <f t="shared" si="307"/>
        <v>0</v>
      </c>
      <c r="AA1402" s="12" t="str">
        <f t="shared" si="306"/>
        <v/>
      </c>
    </row>
    <row r="1403" spans="1:27" ht="30" customHeight="1">
      <c r="A1403" s="9"/>
      <c r="C1403" s="10"/>
      <c r="D1403" s="10"/>
      <c r="E1403" s="128"/>
      <c r="F1403" s="128"/>
      <c r="G1403" s="128"/>
      <c r="H1403" s="129" t="str">
        <f t="shared" si="300"/>
        <v/>
      </c>
      <c r="I1403" s="124"/>
      <c r="J1403" s="126" t="str">
        <f t="shared" si="308"/>
        <v/>
      </c>
      <c r="K1403" s="127"/>
      <c r="L1403" s="126" t="str">
        <f t="shared" si="309"/>
        <v/>
      </c>
      <c r="M1403" s="127"/>
      <c r="N1403" s="126" t="str">
        <f t="shared" si="310"/>
        <v/>
      </c>
      <c r="O1403" s="126" t="str">
        <f t="shared" si="311"/>
        <v/>
      </c>
      <c r="P1403" s="126" t="str">
        <f t="shared" si="312"/>
        <v/>
      </c>
      <c r="Q1403" s="125"/>
      <c r="S1403" s="4" t="str">
        <f t="shared" si="301"/>
        <v/>
      </c>
      <c r="T1403" s="11" t="str">
        <f t="shared" si="299"/>
        <v/>
      </c>
      <c r="U1403" s="11">
        <f t="shared" si="302"/>
        <v>0</v>
      </c>
      <c r="V1403" s="12" t="str">
        <f t="shared" si="303"/>
        <v/>
      </c>
      <c r="X1403" s="4" t="str">
        <f t="shared" si="304"/>
        <v/>
      </c>
      <c r="Y1403" s="11" t="str">
        <f t="shared" si="305"/>
        <v/>
      </c>
      <c r="Z1403" s="11">
        <f t="shared" si="307"/>
        <v>0</v>
      </c>
      <c r="AA1403" s="12" t="str">
        <f t="shared" si="306"/>
        <v/>
      </c>
    </row>
    <row r="1404" spans="1:27" ht="30" customHeight="1">
      <c r="A1404" s="9"/>
      <c r="C1404" s="10"/>
      <c r="D1404" s="10"/>
      <c r="E1404" s="128"/>
      <c r="F1404" s="128"/>
      <c r="G1404" s="128"/>
      <c r="H1404" s="129" t="str">
        <f t="shared" si="300"/>
        <v/>
      </c>
      <c r="I1404" s="124"/>
      <c r="J1404" s="126" t="str">
        <f t="shared" si="308"/>
        <v/>
      </c>
      <c r="K1404" s="127"/>
      <c r="L1404" s="126" t="str">
        <f t="shared" si="309"/>
        <v/>
      </c>
      <c r="M1404" s="127"/>
      <c r="N1404" s="126" t="str">
        <f t="shared" si="310"/>
        <v/>
      </c>
      <c r="O1404" s="126" t="str">
        <f t="shared" si="311"/>
        <v/>
      </c>
      <c r="P1404" s="126" t="str">
        <f t="shared" si="312"/>
        <v/>
      </c>
      <c r="Q1404" s="125"/>
      <c r="S1404" s="4" t="str">
        <f t="shared" si="301"/>
        <v/>
      </c>
      <c r="T1404" s="11" t="str">
        <f t="shared" si="299"/>
        <v/>
      </c>
      <c r="U1404" s="11">
        <f t="shared" si="302"/>
        <v>0</v>
      </c>
      <c r="V1404" s="12" t="str">
        <f t="shared" si="303"/>
        <v/>
      </c>
      <c r="X1404" s="4" t="str">
        <f t="shared" si="304"/>
        <v/>
      </c>
      <c r="Y1404" s="11" t="str">
        <f t="shared" si="305"/>
        <v/>
      </c>
      <c r="Z1404" s="11">
        <f t="shared" si="307"/>
        <v>0</v>
      </c>
      <c r="AA1404" s="12" t="str">
        <f t="shared" si="306"/>
        <v/>
      </c>
    </row>
    <row r="1405" spans="1:27" ht="30" customHeight="1">
      <c r="A1405" s="9"/>
      <c r="C1405" s="10"/>
      <c r="D1405" s="10"/>
      <c r="E1405" s="128"/>
      <c r="F1405" s="128"/>
      <c r="G1405" s="128"/>
      <c r="H1405" s="129" t="str">
        <f t="shared" si="300"/>
        <v/>
      </c>
      <c r="I1405" s="124"/>
      <c r="J1405" s="126" t="str">
        <f t="shared" si="308"/>
        <v/>
      </c>
      <c r="K1405" s="127"/>
      <c r="L1405" s="126" t="str">
        <f t="shared" si="309"/>
        <v/>
      </c>
      <c r="M1405" s="127"/>
      <c r="N1405" s="126" t="str">
        <f t="shared" si="310"/>
        <v/>
      </c>
      <c r="O1405" s="126" t="str">
        <f t="shared" si="311"/>
        <v/>
      </c>
      <c r="P1405" s="126" t="str">
        <f t="shared" si="312"/>
        <v/>
      </c>
      <c r="Q1405" s="125"/>
      <c r="S1405" s="4" t="str">
        <f t="shared" si="301"/>
        <v/>
      </c>
      <c r="T1405" s="11" t="str">
        <f t="shared" si="299"/>
        <v/>
      </c>
      <c r="U1405" s="11">
        <f t="shared" si="302"/>
        <v>0</v>
      </c>
      <c r="V1405" s="12" t="str">
        <f t="shared" si="303"/>
        <v/>
      </c>
      <c r="X1405" s="4" t="str">
        <f t="shared" si="304"/>
        <v/>
      </c>
      <c r="Y1405" s="11" t="str">
        <f t="shared" si="305"/>
        <v/>
      </c>
      <c r="Z1405" s="11">
        <f t="shared" si="307"/>
        <v>0</v>
      </c>
      <c r="AA1405" s="12" t="str">
        <f t="shared" si="306"/>
        <v/>
      </c>
    </row>
    <row r="1406" spans="1:27" ht="30" customHeight="1">
      <c r="A1406" s="9"/>
      <c r="C1406" s="10"/>
      <c r="D1406" s="10"/>
      <c r="E1406" s="128"/>
      <c r="F1406" s="128"/>
      <c r="G1406" s="128"/>
      <c r="H1406" s="129" t="str">
        <f t="shared" si="300"/>
        <v/>
      </c>
      <c r="I1406" s="124"/>
      <c r="J1406" s="126" t="str">
        <f t="shared" si="308"/>
        <v/>
      </c>
      <c r="K1406" s="127"/>
      <c r="L1406" s="126" t="str">
        <f t="shared" si="309"/>
        <v/>
      </c>
      <c r="M1406" s="127"/>
      <c r="N1406" s="126" t="str">
        <f t="shared" si="310"/>
        <v/>
      </c>
      <c r="O1406" s="126" t="str">
        <f t="shared" si="311"/>
        <v/>
      </c>
      <c r="P1406" s="126" t="str">
        <f t="shared" si="312"/>
        <v/>
      </c>
      <c r="Q1406" s="125"/>
      <c r="S1406" s="4" t="str">
        <f t="shared" si="301"/>
        <v/>
      </c>
      <c r="T1406" s="11" t="str">
        <f t="shared" si="299"/>
        <v/>
      </c>
      <c r="U1406" s="11">
        <f t="shared" si="302"/>
        <v>0</v>
      </c>
      <c r="V1406" s="12" t="str">
        <f t="shared" si="303"/>
        <v/>
      </c>
      <c r="X1406" s="4" t="str">
        <f t="shared" si="304"/>
        <v/>
      </c>
      <c r="Y1406" s="11" t="str">
        <f t="shared" si="305"/>
        <v/>
      </c>
      <c r="Z1406" s="11">
        <f t="shared" si="307"/>
        <v>0</v>
      </c>
      <c r="AA1406" s="12" t="str">
        <f t="shared" si="306"/>
        <v/>
      </c>
    </row>
    <row r="1407" spans="1:27" ht="30" customHeight="1">
      <c r="A1407" s="9"/>
      <c r="C1407" s="10"/>
      <c r="D1407" s="10"/>
      <c r="E1407" s="128"/>
      <c r="F1407" s="128"/>
      <c r="G1407" s="128"/>
      <c r="H1407" s="129" t="str">
        <f t="shared" si="300"/>
        <v/>
      </c>
      <c r="I1407" s="124"/>
      <c r="J1407" s="126" t="str">
        <f t="shared" si="308"/>
        <v/>
      </c>
      <c r="K1407" s="127"/>
      <c r="L1407" s="126" t="str">
        <f t="shared" si="309"/>
        <v/>
      </c>
      <c r="M1407" s="127"/>
      <c r="N1407" s="126" t="str">
        <f t="shared" si="310"/>
        <v/>
      </c>
      <c r="O1407" s="126" t="str">
        <f t="shared" si="311"/>
        <v/>
      </c>
      <c r="P1407" s="126" t="str">
        <f t="shared" si="312"/>
        <v/>
      </c>
      <c r="Q1407" s="125"/>
      <c r="S1407" s="4" t="str">
        <f t="shared" si="301"/>
        <v/>
      </c>
      <c r="T1407" s="11" t="str">
        <f t="shared" si="299"/>
        <v/>
      </c>
      <c r="U1407" s="11">
        <f t="shared" si="302"/>
        <v>0</v>
      </c>
      <c r="V1407" s="12" t="str">
        <f t="shared" si="303"/>
        <v/>
      </c>
      <c r="X1407" s="4" t="str">
        <f t="shared" si="304"/>
        <v/>
      </c>
      <c r="Y1407" s="11" t="str">
        <f t="shared" si="305"/>
        <v/>
      </c>
      <c r="Z1407" s="11">
        <f t="shared" si="307"/>
        <v>0</v>
      </c>
      <c r="AA1407" s="12" t="str">
        <f t="shared" si="306"/>
        <v/>
      </c>
    </row>
    <row r="1408" spans="1:27" ht="30" customHeight="1">
      <c r="A1408" s="9"/>
      <c r="C1408" s="10"/>
      <c r="D1408" s="10"/>
      <c r="E1408" s="128"/>
      <c r="F1408" s="128"/>
      <c r="G1408" s="128"/>
      <c r="H1408" s="129" t="str">
        <f t="shared" si="300"/>
        <v/>
      </c>
      <c r="I1408" s="124"/>
      <c r="J1408" s="126" t="str">
        <f t="shared" si="308"/>
        <v/>
      </c>
      <c r="K1408" s="127"/>
      <c r="L1408" s="126" t="str">
        <f t="shared" si="309"/>
        <v/>
      </c>
      <c r="M1408" s="127"/>
      <c r="N1408" s="126" t="str">
        <f t="shared" si="310"/>
        <v/>
      </c>
      <c r="O1408" s="126" t="str">
        <f t="shared" si="311"/>
        <v/>
      </c>
      <c r="P1408" s="126" t="str">
        <f t="shared" si="312"/>
        <v/>
      </c>
      <c r="Q1408" s="125"/>
      <c r="S1408" s="4" t="str">
        <f t="shared" si="301"/>
        <v/>
      </c>
      <c r="T1408" s="11" t="str">
        <f t="shared" si="299"/>
        <v/>
      </c>
      <c r="U1408" s="11">
        <f t="shared" si="302"/>
        <v>0</v>
      </c>
      <c r="V1408" s="12" t="str">
        <f t="shared" si="303"/>
        <v/>
      </c>
      <c r="X1408" s="4" t="str">
        <f t="shared" si="304"/>
        <v/>
      </c>
      <c r="Y1408" s="11" t="str">
        <f t="shared" si="305"/>
        <v/>
      </c>
      <c r="Z1408" s="11">
        <f t="shared" si="307"/>
        <v>0</v>
      </c>
      <c r="AA1408" s="12" t="str">
        <f t="shared" si="306"/>
        <v/>
      </c>
    </row>
    <row r="1409" spans="1:27" ht="30" customHeight="1">
      <c r="A1409" s="9"/>
      <c r="C1409" s="10"/>
      <c r="D1409" s="10"/>
      <c r="E1409" s="128"/>
      <c r="F1409" s="128"/>
      <c r="G1409" s="128"/>
      <c r="H1409" s="129" t="str">
        <f t="shared" si="300"/>
        <v/>
      </c>
      <c r="I1409" s="124"/>
      <c r="J1409" s="126" t="str">
        <f t="shared" si="308"/>
        <v/>
      </c>
      <c r="K1409" s="127"/>
      <c r="L1409" s="126" t="str">
        <f t="shared" si="309"/>
        <v/>
      </c>
      <c r="M1409" s="127"/>
      <c r="N1409" s="126" t="str">
        <f t="shared" si="310"/>
        <v/>
      </c>
      <c r="O1409" s="126" t="str">
        <f t="shared" si="311"/>
        <v/>
      </c>
      <c r="P1409" s="126" t="str">
        <f t="shared" si="312"/>
        <v/>
      </c>
      <c r="Q1409" s="125"/>
      <c r="S1409" s="4" t="str">
        <f t="shared" si="301"/>
        <v/>
      </c>
      <c r="T1409" s="11" t="str">
        <f t="shared" si="299"/>
        <v/>
      </c>
      <c r="U1409" s="11">
        <f t="shared" si="302"/>
        <v>0</v>
      </c>
      <c r="V1409" s="12" t="str">
        <f t="shared" si="303"/>
        <v/>
      </c>
      <c r="X1409" s="4" t="str">
        <f t="shared" si="304"/>
        <v/>
      </c>
      <c r="Y1409" s="11" t="str">
        <f t="shared" si="305"/>
        <v/>
      </c>
      <c r="Z1409" s="11">
        <f t="shared" si="307"/>
        <v>0</v>
      </c>
      <c r="AA1409" s="12" t="str">
        <f t="shared" si="306"/>
        <v/>
      </c>
    </row>
    <row r="1410" spans="1:27" ht="30" customHeight="1">
      <c r="A1410" s="9"/>
      <c r="C1410" s="10"/>
      <c r="D1410" s="10"/>
      <c r="E1410" s="128"/>
      <c r="F1410" s="128"/>
      <c r="G1410" s="128"/>
      <c r="H1410" s="129" t="str">
        <f t="shared" si="300"/>
        <v/>
      </c>
      <c r="I1410" s="124"/>
      <c r="J1410" s="126" t="str">
        <f t="shared" si="308"/>
        <v/>
      </c>
      <c r="K1410" s="127"/>
      <c r="L1410" s="126" t="str">
        <f t="shared" si="309"/>
        <v/>
      </c>
      <c r="M1410" s="127"/>
      <c r="N1410" s="126" t="str">
        <f t="shared" si="310"/>
        <v/>
      </c>
      <c r="O1410" s="126" t="str">
        <f t="shared" si="311"/>
        <v/>
      </c>
      <c r="P1410" s="126" t="str">
        <f t="shared" si="312"/>
        <v/>
      </c>
      <c r="Q1410" s="125"/>
      <c r="S1410" s="4" t="str">
        <f t="shared" si="301"/>
        <v/>
      </c>
      <c r="T1410" s="11" t="str">
        <f t="shared" si="299"/>
        <v/>
      </c>
      <c r="U1410" s="11">
        <f t="shared" si="302"/>
        <v>0</v>
      </c>
      <c r="V1410" s="12" t="str">
        <f t="shared" si="303"/>
        <v/>
      </c>
      <c r="X1410" s="4" t="str">
        <f t="shared" si="304"/>
        <v/>
      </c>
      <c r="Y1410" s="11" t="str">
        <f t="shared" si="305"/>
        <v/>
      </c>
      <c r="Z1410" s="11">
        <f t="shared" si="307"/>
        <v>0</v>
      </c>
      <c r="AA1410" s="12" t="str">
        <f t="shared" si="306"/>
        <v/>
      </c>
    </row>
    <row r="1411" spans="1:27" ht="30" customHeight="1">
      <c r="A1411" s="9"/>
      <c r="C1411" s="10"/>
      <c r="D1411" s="10"/>
      <c r="E1411" s="128"/>
      <c r="F1411" s="128"/>
      <c r="G1411" s="128"/>
      <c r="H1411" s="129" t="str">
        <f t="shared" si="300"/>
        <v/>
      </c>
      <c r="I1411" s="124"/>
      <c r="J1411" s="126" t="str">
        <f t="shared" si="308"/>
        <v/>
      </c>
      <c r="K1411" s="127"/>
      <c r="L1411" s="126" t="str">
        <f t="shared" si="309"/>
        <v/>
      </c>
      <c r="M1411" s="127"/>
      <c r="N1411" s="126" t="str">
        <f t="shared" si="310"/>
        <v/>
      </c>
      <c r="O1411" s="126" t="str">
        <f t="shared" si="311"/>
        <v/>
      </c>
      <c r="P1411" s="126" t="str">
        <f t="shared" si="312"/>
        <v/>
      </c>
      <c r="Q1411" s="125"/>
      <c r="S1411" s="4" t="str">
        <f t="shared" si="301"/>
        <v/>
      </c>
      <c r="T1411" s="11" t="str">
        <f t="shared" si="299"/>
        <v/>
      </c>
      <c r="U1411" s="11">
        <f t="shared" si="302"/>
        <v>0</v>
      </c>
      <c r="V1411" s="12" t="str">
        <f t="shared" si="303"/>
        <v/>
      </c>
      <c r="X1411" s="4" t="str">
        <f t="shared" si="304"/>
        <v/>
      </c>
      <c r="Y1411" s="11" t="str">
        <f t="shared" si="305"/>
        <v/>
      </c>
      <c r="Z1411" s="11">
        <f t="shared" si="307"/>
        <v>0</v>
      </c>
      <c r="AA1411" s="12" t="str">
        <f t="shared" si="306"/>
        <v/>
      </c>
    </row>
    <row r="1412" spans="1:27" ht="30" customHeight="1">
      <c r="A1412" s="9"/>
      <c r="C1412" s="10"/>
      <c r="D1412" s="10"/>
      <c r="E1412" s="128"/>
      <c r="F1412" s="128"/>
      <c r="G1412" s="128"/>
      <c r="H1412" s="129" t="str">
        <f t="shared" si="300"/>
        <v/>
      </c>
      <c r="I1412" s="124"/>
      <c r="J1412" s="126" t="str">
        <f t="shared" si="308"/>
        <v/>
      </c>
      <c r="K1412" s="127"/>
      <c r="L1412" s="126" t="str">
        <f t="shared" si="309"/>
        <v/>
      </c>
      <c r="M1412" s="127"/>
      <c r="N1412" s="126" t="str">
        <f t="shared" si="310"/>
        <v/>
      </c>
      <c r="O1412" s="126" t="str">
        <f t="shared" si="311"/>
        <v/>
      </c>
      <c r="P1412" s="126" t="str">
        <f t="shared" si="312"/>
        <v/>
      </c>
      <c r="Q1412" s="125"/>
      <c r="S1412" s="4" t="str">
        <f t="shared" si="301"/>
        <v/>
      </c>
      <c r="T1412" s="11" t="str">
        <f t="shared" si="299"/>
        <v/>
      </c>
      <c r="U1412" s="11">
        <f t="shared" si="302"/>
        <v>0</v>
      </c>
      <c r="V1412" s="12" t="str">
        <f t="shared" si="303"/>
        <v/>
      </c>
      <c r="X1412" s="4" t="str">
        <f t="shared" si="304"/>
        <v/>
      </c>
      <c r="Y1412" s="11" t="str">
        <f t="shared" si="305"/>
        <v/>
      </c>
      <c r="Z1412" s="11">
        <f t="shared" si="307"/>
        <v>0</v>
      </c>
      <c r="AA1412" s="12" t="str">
        <f t="shared" si="306"/>
        <v/>
      </c>
    </row>
    <row r="1413" spans="1:27" ht="30" customHeight="1">
      <c r="A1413" s="9"/>
      <c r="C1413" s="10"/>
      <c r="D1413" s="10"/>
      <c r="E1413" s="128"/>
      <c r="F1413" s="128"/>
      <c r="G1413" s="128"/>
      <c r="H1413" s="129" t="str">
        <f t="shared" si="300"/>
        <v/>
      </c>
      <c r="I1413" s="124"/>
      <c r="J1413" s="126" t="str">
        <f t="shared" si="308"/>
        <v/>
      </c>
      <c r="K1413" s="127"/>
      <c r="L1413" s="126" t="str">
        <f t="shared" si="309"/>
        <v/>
      </c>
      <c r="M1413" s="127"/>
      <c r="N1413" s="126" t="str">
        <f t="shared" si="310"/>
        <v/>
      </c>
      <c r="O1413" s="126" t="str">
        <f t="shared" si="311"/>
        <v/>
      </c>
      <c r="P1413" s="126" t="str">
        <f t="shared" si="312"/>
        <v/>
      </c>
      <c r="Q1413" s="125"/>
      <c r="S1413" s="4" t="str">
        <f t="shared" si="301"/>
        <v/>
      </c>
      <c r="T1413" s="11" t="str">
        <f t="shared" ref="T1413:T1476" si="313">IFERROR(N1413+(ROW(N1413)/1000000),"")</f>
        <v/>
      </c>
      <c r="U1413" s="11">
        <f t="shared" si="302"/>
        <v>0</v>
      </c>
      <c r="V1413" s="12" t="str">
        <f t="shared" si="303"/>
        <v/>
      </c>
      <c r="X1413" s="4" t="str">
        <f t="shared" si="304"/>
        <v/>
      </c>
      <c r="Y1413" s="11" t="str">
        <f t="shared" si="305"/>
        <v/>
      </c>
      <c r="Z1413" s="11">
        <f t="shared" si="307"/>
        <v>0</v>
      </c>
      <c r="AA1413" s="12" t="str">
        <f t="shared" si="306"/>
        <v/>
      </c>
    </row>
    <row r="1414" spans="1:27" ht="30" customHeight="1">
      <c r="A1414" s="9"/>
      <c r="C1414" s="10"/>
      <c r="D1414" s="10"/>
      <c r="E1414" s="128"/>
      <c r="F1414" s="128"/>
      <c r="G1414" s="128"/>
      <c r="H1414" s="129" t="str">
        <f t="shared" ref="H1414:H1477" si="314">IF(C1414="","",E1414+F1414+G1414)</f>
        <v/>
      </c>
      <c r="I1414" s="124"/>
      <c r="J1414" s="126" t="str">
        <f t="shared" si="308"/>
        <v/>
      </c>
      <c r="K1414" s="127"/>
      <c r="L1414" s="126" t="str">
        <f t="shared" si="309"/>
        <v/>
      </c>
      <c r="M1414" s="127"/>
      <c r="N1414" s="126" t="str">
        <f t="shared" si="310"/>
        <v/>
      </c>
      <c r="O1414" s="126" t="str">
        <f t="shared" si="311"/>
        <v/>
      </c>
      <c r="P1414" s="126" t="str">
        <f t="shared" si="312"/>
        <v/>
      </c>
      <c r="Q1414" s="125"/>
      <c r="S1414" s="4" t="str">
        <f t="shared" ref="S1414:S1477" si="315">IFERROR(RANK(T1414,$T$5:$T$3004),"")</f>
        <v/>
      </c>
      <c r="T1414" s="11" t="str">
        <f t="shared" si="313"/>
        <v/>
      </c>
      <c r="U1414" s="11">
        <f t="shared" ref="U1414:U1477" si="316">C1414</f>
        <v>0</v>
      </c>
      <c r="V1414" s="12" t="str">
        <f t="shared" ref="V1414:V1477" si="317">N1414</f>
        <v/>
      </c>
      <c r="X1414" s="4" t="str">
        <f t="shared" ref="X1414:X1477" si="318">IFERROR(RANK(Y1414,$Y$5:$Y$3004),"")</f>
        <v/>
      </c>
      <c r="Y1414" s="11" t="str">
        <f t="shared" ref="Y1414:Y1477" si="319">IFERROR(P1414+(ROW(P1414)/1000000),"")</f>
        <v/>
      </c>
      <c r="Z1414" s="11">
        <f t="shared" si="307"/>
        <v>0</v>
      </c>
      <c r="AA1414" s="12" t="str">
        <f t="shared" ref="AA1414:AA1477" si="320">P1414</f>
        <v/>
      </c>
    </row>
    <row r="1415" spans="1:27" ht="30" customHeight="1">
      <c r="A1415" s="9"/>
      <c r="C1415" s="10"/>
      <c r="D1415" s="10"/>
      <c r="E1415" s="128"/>
      <c r="F1415" s="128"/>
      <c r="G1415" s="128"/>
      <c r="H1415" s="129" t="str">
        <f t="shared" si="314"/>
        <v/>
      </c>
      <c r="I1415" s="124"/>
      <c r="J1415" s="126" t="str">
        <f t="shared" si="308"/>
        <v/>
      </c>
      <c r="K1415" s="127"/>
      <c r="L1415" s="126" t="str">
        <f t="shared" si="309"/>
        <v/>
      </c>
      <c r="M1415" s="127"/>
      <c r="N1415" s="126" t="str">
        <f t="shared" si="310"/>
        <v/>
      </c>
      <c r="O1415" s="126" t="str">
        <f t="shared" si="311"/>
        <v/>
      </c>
      <c r="P1415" s="126" t="str">
        <f t="shared" si="312"/>
        <v/>
      </c>
      <c r="Q1415" s="125"/>
      <c r="S1415" s="4" t="str">
        <f t="shared" si="315"/>
        <v/>
      </c>
      <c r="T1415" s="11" t="str">
        <f t="shared" si="313"/>
        <v/>
      </c>
      <c r="U1415" s="11">
        <f t="shared" si="316"/>
        <v>0</v>
      </c>
      <c r="V1415" s="12" t="str">
        <f t="shared" si="317"/>
        <v/>
      </c>
      <c r="X1415" s="4" t="str">
        <f t="shared" si="318"/>
        <v/>
      </c>
      <c r="Y1415" s="11" t="str">
        <f t="shared" si="319"/>
        <v/>
      </c>
      <c r="Z1415" s="11">
        <f t="shared" ref="Z1415:Z1478" si="321">C1415</f>
        <v>0</v>
      </c>
      <c r="AA1415" s="12" t="str">
        <f t="shared" si="320"/>
        <v/>
      </c>
    </row>
    <row r="1416" spans="1:27" ht="30" customHeight="1">
      <c r="A1416" s="9"/>
      <c r="C1416" s="10"/>
      <c r="D1416" s="10"/>
      <c r="E1416" s="128"/>
      <c r="F1416" s="128"/>
      <c r="G1416" s="128"/>
      <c r="H1416" s="129" t="str">
        <f t="shared" si="314"/>
        <v/>
      </c>
      <c r="I1416" s="124"/>
      <c r="J1416" s="126" t="str">
        <f t="shared" si="308"/>
        <v/>
      </c>
      <c r="K1416" s="127"/>
      <c r="L1416" s="126" t="str">
        <f t="shared" si="309"/>
        <v/>
      </c>
      <c r="M1416" s="127"/>
      <c r="N1416" s="126" t="str">
        <f t="shared" si="310"/>
        <v/>
      </c>
      <c r="O1416" s="126" t="str">
        <f t="shared" si="311"/>
        <v/>
      </c>
      <c r="P1416" s="126" t="str">
        <f t="shared" si="312"/>
        <v/>
      </c>
      <c r="Q1416" s="125"/>
      <c r="S1416" s="4" t="str">
        <f t="shared" si="315"/>
        <v/>
      </c>
      <c r="T1416" s="11" t="str">
        <f t="shared" si="313"/>
        <v/>
      </c>
      <c r="U1416" s="11">
        <f t="shared" si="316"/>
        <v>0</v>
      </c>
      <c r="V1416" s="12" t="str">
        <f t="shared" si="317"/>
        <v/>
      </c>
      <c r="X1416" s="4" t="str">
        <f t="shared" si="318"/>
        <v/>
      </c>
      <c r="Y1416" s="11" t="str">
        <f t="shared" si="319"/>
        <v/>
      </c>
      <c r="Z1416" s="11">
        <f t="shared" si="321"/>
        <v>0</v>
      </c>
      <c r="AA1416" s="12" t="str">
        <f t="shared" si="320"/>
        <v/>
      </c>
    </row>
    <row r="1417" spans="1:27" ht="30" customHeight="1">
      <c r="A1417" s="9"/>
      <c r="C1417" s="10"/>
      <c r="D1417" s="10"/>
      <c r="E1417" s="128"/>
      <c r="F1417" s="128"/>
      <c r="G1417" s="128"/>
      <c r="H1417" s="129" t="str">
        <f t="shared" si="314"/>
        <v/>
      </c>
      <c r="I1417" s="124"/>
      <c r="J1417" s="126" t="str">
        <f t="shared" si="308"/>
        <v/>
      </c>
      <c r="K1417" s="127"/>
      <c r="L1417" s="126" t="str">
        <f t="shared" si="309"/>
        <v/>
      </c>
      <c r="M1417" s="127"/>
      <c r="N1417" s="126" t="str">
        <f t="shared" si="310"/>
        <v/>
      </c>
      <c r="O1417" s="126" t="str">
        <f t="shared" si="311"/>
        <v/>
      </c>
      <c r="P1417" s="126" t="str">
        <f t="shared" si="312"/>
        <v/>
      </c>
      <c r="Q1417" s="125"/>
      <c r="S1417" s="4" t="str">
        <f t="shared" si="315"/>
        <v/>
      </c>
      <c r="T1417" s="11" t="str">
        <f t="shared" si="313"/>
        <v/>
      </c>
      <c r="U1417" s="11">
        <f t="shared" si="316"/>
        <v>0</v>
      </c>
      <c r="V1417" s="12" t="str">
        <f t="shared" si="317"/>
        <v/>
      </c>
      <c r="X1417" s="4" t="str">
        <f t="shared" si="318"/>
        <v/>
      </c>
      <c r="Y1417" s="11" t="str">
        <f t="shared" si="319"/>
        <v/>
      </c>
      <c r="Z1417" s="11">
        <f t="shared" si="321"/>
        <v>0</v>
      </c>
      <c r="AA1417" s="12" t="str">
        <f t="shared" si="320"/>
        <v/>
      </c>
    </row>
    <row r="1418" spans="1:27" ht="30" customHeight="1">
      <c r="A1418" s="9"/>
      <c r="C1418" s="10"/>
      <c r="D1418" s="10"/>
      <c r="E1418" s="128"/>
      <c r="F1418" s="128"/>
      <c r="G1418" s="128"/>
      <c r="H1418" s="129" t="str">
        <f t="shared" si="314"/>
        <v/>
      </c>
      <c r="I1418" s="124"/>
      <c r="J1418" s="126" t="str">
        <f t="shared" si="308"/>
        <v/>
      </c>
      <c r="K1418" s="127"/>
      <c r="L1418" s="126" t="str">
        <f t="shared" si="309"/>
        <v/>
      </c>
      <c r="M1418" s="127"/>
      <c r="N1418" s="126" t="str">
        <f t="shared" si="310"/>
        <v/>
      </c>
      <c r="O1418" s="126" t="str">
        <f t="shared" si="311"/>
        <v/>
      </c>
      <c r="P1418" s="126" t="str">
        <f t="shared" si="312"/>
        <v/>
      </c>
      <c r="Q1418" s="125"/>
      <c r="S1418" s="4" t="str">
        <f t="shared" si="315"/>
        <v/>
      </c>
      <c r="T1418" s="11" t="str">
        <f t="shared" si="313"/>
        <v/>
      </c>
      <c r="U1418" s="11">
        <f t="shared" si="316"/>
        <v>0</v>
      </c>
      <c r="V1418" s="12" t="str">
        <f t="shared" si="317"/>
        <v/>
      </c>
      <c r="X1418" s="4" t="str">
        <f t="shared" si="318"/>
        <v/>
      </c>
      <c r="Y1418" s="11" t="str">
        <f t="shared" si="319"/>
        <v/>
      </c>
      <c r="Z1418" s="11">
        <f t="shared" si="321"/>
        <v>0</v>
      </c>
      <c r="AA1418" s="12" t="str">
        <f t="shared" si="320"/>
        <v/>
      </c>
    </row>
    <row r="1419" spans="1:27" ht="30" customHeight="1">
      <c r="A1419" s="9"/>
      <c r="C1419" s="10"/>
      <c r="D1419" s="10"/>
      <c r="E1419" s="128"/>
      <c r="F1419" s="128"/>
      <c r="G1419" s="128"/>
      <c r="H1419" s="129" t="str">
        <f t="shared" si="314"/>
        <v/>
      </c>
      <c r="I1419" s="124"/>
      <c r="J1419" s="126" t="str">
        <f t="shared" si="308"/>
        <v/>
      </c>
      <c r="K1419" s="127"/>
      <c r="L1419" s="126" t="str">
        <f t="shared" si="309"/>
        <v/>
      </c>
      <c r="M1419" s="127"/>
      <c r="N1419" s="126" t="str">
        <f t="shared" si="310"/>
        <v/>
      </c>
      <c r="O1419" s="126" t="str">
        <f t="shared" si="311"/>
        <v/>
      </c>
      <c r="P1419" s="126" t="str">
        <f t="shared" si="312"/>
        <v/>
      </c>
      <c r="Q1419" s="125"/>
      <c r="S1419" s="4" t="str">
        <f t="shared" si="315"/>
        <v/>
      </c>
      <c r="T1419" s="11" t="str">
        <f t="shared" si="313"/>
        <v/>
      </c>
      <c r="U1419" s="11">
        <f t="shared" si="316"/>
        <v>0</v>
      </c>
      <c r="V1419" s="12" t="str">
        <f t="shared" si="317"/>
        <v/>
      </c>
      <c r="X1419" s="4" t="str">
        <f t="shared" si="318"/>
        <v/>
      </c>
      <c r="Y1419" s="11" t="str">
        <f t="shared" si="319"/>
        <v/>
      </c>
      <c r="Z1419" s="11">
        <f t="shared" si="321"/>
        <v>0</v>
      </c>
      <c r="AA1419" s="12" t="str">
        <f t="shared" si="320"/>
        <v/>
      </c>
    </row>
    <row r="1420" spans="1:27" ht="30" customHeight="1">
      <c r="A1420" s="9"/>
      <c r="C1420" s="10"/>
      <c r="D1420" s="10"/>
      <c r="E1420" s="128"/>
      <c r="F1420" s="128"/>
      <c r="G1420" s="128"/>
      <c r="H1420" s="129" t="str">
        <f t="shared" si="314"/>
        <v/>
      </c>
      <c r="I1420" s="124"/>
      <c r="J1420" s="126" t="str">
        <f t="shared" si="308"/>
        <v/>
      </c>
      <c r="K1420" s="127"/>
      <c r="L1420" s="126" t="str">
        <f t="shared" si="309"/>
        <v/>
      </c>
      <c r="M1420" s="127"/>
      <c r="N1420" s="126" t="str">
        <f t="shared" si="310"/>
        <v/>
      </c>
      <c r="O1420" s="126" t="str">
        <f t="shared" si="311"/>
        <v/>
      </c>
      <c r="P1420" s="126" t="str">
        <f t="shared" si="312"/>
        <v/>
      </c>
      <c r="Q1420" s="125"/>
      <c r="S1420" s="4" t="str">
        <f t="shared" si="315"/>
        <v/>
      </c>
      <c r="T1420" s="11" t="str">
        <f t="shared" si="313"/>
        <v/>
      </c>
      <c r="U1420" s="11">
        <f t="shared" si="316"/>
        <v>0</v>
      </c>
      <c r="V1420" s="12" t="str">
        <f t="shared" si="317"/>
        <v/>
      </c>
      <c r="X1420" s="4" t="str">
        <f t="shared" si="318"/>
        <v/>
      </c>
      <c r="Y1420" s="11" t="str">
        <f t="shared" si="319"/>
        <v/>
      </c>
      <c r="Z1420" s="11">
        <f t="shared" si="321"/>
        <v>0</v>
      </c>
      <c r="AA1420" s="12" t="str">
        <f t="shared" si="320"/>
        <v/>
      </c>
    </row>
    <row r="1421" spans="1:27" ht="30" customHeight="1">
      <c r="A1421" s="9"/>
      <c r="C1421" s="10"/>
      <c r="D1421" s="10"/>
      <c r="E1421" s="128"/>
      <c r="F1421" s="128"/>
      <c r="G1421" s="128"/>
      <c r="H1421" s="129" t="str">
        <f t="shared" si="314"/>
        <v/>
      </c>
      <c r="I1421" s="124"/>
      <c r="J1421" s="126" t="str">
        <f t="shared" ref="J1421:J1484" si="322">IF(I1421="","",H1421*I1421)</f>
        <v/>
      </c>
      <c r="K1421" s="127"/>
      <c r="L1421" s="126" t="str">
        <f t="shared" ref="L1421:L1484" si="323">IF(H1421="","",H1421*(1+K1421))</f>
        <v/>
      </c>
      <c r="M1421" s="127"/>
      <c r="N1421" s="126" t="str">
        <f t="shared" ref="N1421:N1484" si="324">IF(M1421="","",L1421/(1-M1421))</f>
        <v/>
      </c>
      <c r="O1421" s="126" t="str">
        <f t="shared" ref="O1421:O1484" si="325">IF(M1421="","",M1421*N1421)</f>
        <v/>
      </c>
      <c r="P1421" s="126" t="str">
        <f t="shared" ref="P1421:P1484" si="326">IF(N1421="","",N1421-H1421-O1421)</f>
        <v/>
      </c>
      <c r="Q1421" s="125"/>
      <c r="S1421" s="4" t="str">
        <f t="shared" si="315"/>
        <v/>
      </c>
      <c r="T1421" s="11" t="str">
        <f t="shared" si="313"/>
        <v/>
      </c>
      <c r="U1421" s="11">
        <f t="shared" si="316"/>
        <v>0</v>
      </c>
      <c r="V1421" s="12" t="str">
        <f t="shared" si="317"/>
        <v/>
      </c>
      <c r="X1421" s="4" t="str">
        <f t="shared" si="318"/>
        <v/>
      </c>
      <c r="Y1421" s="11" t="str">
        <f t="shared" si="319"/>
        <v/>
      </c>
      <c r="Z1421" s="11">
        <f t="shared" si="321"/>
        <v>0</v>
      </c>
      <c r="AA1421" s="12" t="str">
        <f t="shared" si="320"/>
        <v/>
      </c>
    </row>
    <row r="1422" spans="1:27" ht="30" customHeight="1">
      <c r="A1422" s="9"/>
      <c r="C1422" s="10"/>
      <c r="D1422" s="10"/>
      <c r="E1422" s="128"/>
      <c r="F1422" s="128"/>
      <c r="G1422" s="128"/>
      <c r="H1422" s="129" t="str">
        <f t="shared" si="314"/>
        <v/>
      </c>
      <c r="I1422" s="124"/>
      <c r="J1422" s="126" t="str">
        <f t="shared" si="322"/>
        <v/>
      </c>
      <c r="K1422" s="127"/>
      <c r="L1422" s="126" t="str">
        <f t="shared" si="323"/>
        <v/>
      </c>
      <c r="M1422" s="127"/>
      <c r="N1422" s="126" t="str">
        <f t="shared" si="324"/>
        <v/>
      </c>
      <c r="O1422" s="126" t="str">
        <f t="shared" si="325"/>
        <v/>
      </c>
      <c r="P1422" s="126" t="str">
        <f t="shared" si="326"/>
        <v/>
      </c>
      <c r="Q1422" s="125"/>
      <c r="S1422" s="4" t="str">
        <f t="shared" si="315"/>
        <v/>
      </c>
      <c r="T1422" s="11" t="str">
        <f t="shared" si="313"/>
        <v/>
      </c>
      <c r="U1422" s="11">
        <f t="shared" si="316"/>
        <v>0</v>
      </c>
      <c r="V1422" s="12" t="str">
        <f t="shared" si="317"/>
        <v/>
      </c>
      <c r="X1422" s="4" t="str">
        <f t="shared" si="318"/>
        <v/>
      </c>
      <c r="Y1422" s="11" t="str">
        <f t="shared" si="319"/>
        <v/>
      </c>
      <c r="Z1422" s="11">
        <f t="shared" si="321"/>
        <v>0</v>
      </c>
      <c r="AA1422" s="12" t="str">
        <f t="shared" si="320"/>
        <v/>
      </c>
    </row>
    <row r="1423" spans="1:27" ht="30" customHeight="1">
      <c r="A1423" s="9"/>
      <c r="C1423" s="10"/>
      <c r="D1423" s="10"/>
      <c r="E1423" s="128"/>
      <c r="F1423" s="128"/>
      <c r="G1423" s="128"/>
      <c r="H1423" s="129" t="str">
        <f t="shared" si="314"/>
        <v/>
      </c>
      <c r="I1423" s="124"/>
      <c r="J1423" s="126" t="str">
        <f t="shared" si="322"/>
        <v/>
      </c>
      <c r="K1423" s="127"/>
      <c r="L1423" s="126" t="str">
        <f t="shared" si="323"/>
        <v/>
      </c>
      <c r="M1423" s="127"/>
      <c r="N1423" s="126" t="str">
        <f t="shared" si="324"/>
        <v/>
      </c>
      <c r="O1423" s="126" t="str">
        <f t="shared" si="325"/>
        <v/>
      </c>
      <c r="P1423" s="126" t="str">
        <f t="shared" si="326"/>
        <v/>
      </c>
      <c r="Q1423" s="125"/>
      <c r="S1423" s="4" t="str">
        <f t="shared" si="315"/>
        <v/>
      </c>
      <c r="T1423" s="11" t="str">
        <f t="shared" si="313"/>
        <v/>
      </c>
      <c r="U1423" s="11">
        <f t="shared" si="316"/>
        <v>0</v>
      </c>
      <c r="V1423" s="12" t="str">
        <f t="shared" si="317"/>
        <v/>
      </c>
      <c r="X1423" s="4" t="str">
        <f t="shared" si="318"/>
        <v/>
      </c>
      <c r="Y1423" s="11" t="str">
        <f t="shared" si="319"/>
        <v/>
      </c>
      <c r="Z1423" s="11">
        <f t="shared" si="321"/>
        <v>0</v>
      </c>
      <c r="AA1423" s="12" t="str">
        <f t="shared" si="320"/>
        <v/>
      </c>
    </row>
    <row r="1424" spans="1:27" ht="30" customHeight="1">
      <c r="A1424" s="9"/>
      <c r="C1424" s="10"/>
      <c r="D1424" s="10"/>
      <c r="E1424" s="128"/>
      <c r="F1424" s="128"/>
      <c r="G1424" s="128"/>
      <c r="H1424" s="129" t="str">
        <f t="shared" si="314"/>
        <v/>
      </c>
      <c r="I1424" s="124"/>
      <c r="J1424" s="126" t="str">
        <f t="shared" si="322"/>
        <v/>
      </c>
      <c r="K1424" s="127"/>
      <c r="L1424" s="126" t="str">
        <f t="shared" si="323"/>
        <v/>
      </c>
      <c r="M1424" s="127"/>
      <c r="N1424" s="126" t="str">
        <f t="shared" si="324"/>
        <v/>
      </c>
      <c r="O1424" s="126" t="str">
        <f t="shared" si="325"/>
        <v/>
      </c>
      <c r="P1424" s="126" t="str">
        <f t="shared" si="326"/>
        <v/>
      </c>
      <c r="Q1424" s="125"/>
      <c r="S1424" s="4" t="str">
        <f t="shared" si="315"/>
        <v/>
      </c>
      <c r="T1424" s="11" t="str">
        <f t="shared" si="313"/>
        <v/>
      </c>
      <c r="U1424" s="11">
        <f t="shared" si="316"/>
        <v>0</v>
      </c>
      <c r="V1424" s="12" t="str">
        <f t="shared" si="317"/>
        <v/>
      </c>
      <c r="X1424" s="4" t="str">
        <f t="shared" si="318"/>
        <v/>
      </c>
      <c r="Y1424" s="11" t="str">
        <f t="shared" si="319"/>
        <v/>
      </c>
      <c r="Z1424" s="11">
        <f t="shared" si="321"/>
        <v>0</v>
      </c>
      <c r="AA1424" s="12" t="str">
        <f t="shared" si="320"/>
        <v/>
      </c>
    </row>
    <row r="1425" spans="1:27" ht="30" customHeight="1">
      <c r="A1425" s="9"/>
      <c r="C1425" s="10"/>
      <c r="D1425" s="10"/>
      <c r="E1425" s="128"/>
      <c r="F1425" s="128"/>
      <c r="G1425" s="128"/>
      <c r="H1425" s="129" t="str">
        <f t="shared" si="314"/>
        <v/>
      </c>
      <c r="I1425" s="124"/>
      <c r="J1425" s="126" t="str">
        <f t="shared" si="322"/>
        <v/>
      </c>
      <c r="K1425" s="127"/>
      <c r="L1425" s="126" t="str">
        <f t="shared" si="323"/>
        <v/>
      </c>
      <c r="M1425" s="127"/>
      <c r="N1425" s="126" t="str">
        <f t="shared" si="324"/>
        <v/>
      </c>
      <c r="O1425" s="126" t="str">
        <f t="shared" si="325"/>
        <v/>
      </c>
      <c r="P1425" s="126" t="str">
        <f t="shared" si="326"/>
        <v/>
      </c>
      <c r="Q1425" s="125"/>
      <c r="S1425" s="4" t="str">
        <f t="shared" si="315"/>
        <v/>
      </c>
      <c r="T1425" s="11" t="str">
        <f t="shared" si="313"/>
        <v/>
      </c>
      <c r="U1425" s="11">
        <f t="shared" si="316"/>
        <v>0</v>
      </c>
      <c r="V1425" s="12" t="str">
        <f t="shared" si="317"/>
        <v/>
      </c>
      <c r="X1425" s="4" t="str">
        <f t="shared" si="318"/>
        <v/>
      </c>
      <c r="Y1425" s="11" t="str">
        <f t="shared" si="319"/>
        <v/>
      </c>
      <c r="Z1425" s="11">
        <f t="shared" si="321"/>
        <v>0</v>
      </c>
      <c r="AA1425" s="12" t="str">
        <f t="shared" si="320"/>
        <v/>
      </c>
    </row>
    <row r="1426" spans="1:27" ht="30" customHeight="1">
      <c r="A1426" s="9"/>
      <c r="C1426" s="10"/>
      <c r="D1426" s="10"/>
      <c r="E1426" s="128"/>
      <c r="F1426" s="128"/>
      <c r="G1426" s="128"/>
      <c r="H1426" s="129" t="str">
        <f t="shared" si="314"/>
        <v/>
      </c>
      <c r="I1426" s="124"/>
      <c r="J1426" s="126" t="str">
        <f t="shared" si="322"/>
        <v/>
      </c>
      <c r="K1426" s="127"/>
      <c r="L1426" s="126" t="str">
        <f t="shared" si="323"/>
        <v/>
      </c>
      <c r="M1426" s="127"/>
      <c r="N1426" s="126" t="str">
        <f t="shared" si="324"/>
        <v/>
      </c>
      <c r="O1426" s="126" t="str">
        <f t="shared" si="325"/>
        <v/>
      </c>
      <c r="P1426" s="126" t="str">
        <f t="shared" si="326"/>
        <v/>
      </c>
      <c r="Q1426" s="125"/>
      <c r="S1426" s="4" t="str">
        <f t="shared" si="315"/>
        <v/>
      </c>
      <c r="T1426" s="11" t="str">
        <f t="shared" si="313"/>
        <v/>
      </c>
      <c r="U1426" s="11">
        <f t="shared" si="316"/>
        <v>0</v>
      </c>
      <c r="V1426" s="12" t="str">
        <f t="shared" si="317"/>
        <v/>
      </c>
      <c r="X1426" s="4" t="str">
        <f t="shared" si="318"/>
        <v/>
      </c>
      <c r="Y1426" s="11" t="str">
        <f t="shared" si="319"/>
        <v/>
      </c>
      <c r="Z1426" s="11">
        <f t="shared" si="321"/>
        <v>0</v>
      </c>
      <c r="AA1426" s="12" t="str">
        <f t="shared" si="320"/>
        <v/>
      </c>
    </row>
    <row r="1427" spans="1:27" ht="30" customHeight="1">
      <c r="A1427" s="9"/>
      <c r="C1427" s="10"/>
      <c r="D1427" s="10"/>
      <c r="E1427" s="128"/>
      <c r="F1427" s="128"/>
      <c r="G1427" s="128"/>
      <c r="H1427" s="129" t="str">
        <f t="shared" si="314"/>
        <v/>
      </c>
      <c r="I1427" s="124"/>
      <c r="J1427" s="126" t="str">
        <f t="shared" si="322"/>
        <v/>
      </c>
      <c r="K1427" s="127"/>
      <c r="L1427" s="126" t="str">
        <f t="shared" si="323"/>
        <v/>
      </c>
      <c r="M1427" s="127"/>
      <c r="N1427" s="126" t="str">
        <f t="shared" si="324"/>
        <v/>
      </c>
      <c r="O1427" s="126" t="str">
        <f t="shared" si="325"/>
        <v/>
      </c>
      <c r="P1427" s="126" t="str">
        <f t="shared" si="326"/>
        <v/>
      </c>
      <c r="Q1427" s="125"/>
      <c r="S1427" s="4" t="str">
        <f t="shared" si="315"/>
        <v/>
      </c>
      <c r="T1427" s="11" t="str">
        <f t="shared" si="313"/>
        <v/>
      </c>
      <c r="U1427" s="11">
        <f t="shared" si="316"/>
        <v>0</v>
      </c>
      <c r="V1427" s="12" t="str">
        <f t="shared" si="317"/>
        <v/>
      </c>
      <c r="X1427" s="4" t="str">
        <f t="shared" si="318"/>
        <v/>
      </c>
      <c r="Y1427" s="11" t="str">
        <f t="shared" si="319"/>
        <v/>
      </c>
      <c r="Z1427" s="11">
        <f t="shared" si="321"/>
        <v>0</v>
      </c>
      <c r="AA1427" s="12" t="str">
        <f t="shared" si="320"/>
        <v/>
      </c>
    </row>
    <row r="1428" spans="1:27" ht="30" customHeight="1">
      <c r="A1428" s="9"/>
      <c r="C1428" s="10"/>
      <c r="D1428" s="10"/>
      <c r="E1428" s="128"/>
      <c r="F1428" s="128"/>
      <c r="G1428" s="128"/>
      <c r="H1428" s="129" t="str">
        <f t="shared" si="314"/>
        <v/>
      </c>
      <c r="I1428" s="124"/>
      <c r="J1428" s="126" t="str">
        <f t="shared" si="322"/>
        <v/>
      </c>
      <c r="K1428" s="127"/>
      <c r="L1428" s="126" t="str">
        <f t="shared" si="323"/>
        <v/>
      </c>
      <c r="M1428" s="127"/>
      <c r="N1428" s="126" t="str">
        <f t="shared" si="324"/>
        <v/>
      </c>
      <c r="O1428" s="126" t="str">
        <f t="shared" si="325"/>
        <v/>
      </c>
      <c r="P1428" s="126" t="str">
        <f t="shared" si="326"/>
        <v/>
      </c>
      <c r="Q1428" s="125"/>
      <c r="S1428" s="4" t="str">
        <f t="shared" si="315"/>
        <v/>
      </c>
      <c r="T1428" s="11" t="str">
        <f t="shared" si="313"/>
        <v/>
      </c>
      <c r="U1428" s="11">
        <f t="shared" si="316"/>
        <v>0</v>
      </c>
      <c r="V1428" s="12" t="str">
        <f t="shared" si="317"/>
        <v/>
      </c>
      <c r="X1428" s="4" t="str">
        <f t="shared" si="318"/>
        <v/>
      </c>
      <c r="Y1428" s="11" t="str">
        <f t="shared" si="319"/>
        <v/>
      </c>
      <c r="Z1428" s="11">
        <f t="shared" si="321"/>
        <v>0</v>
      </c>
      <c r="AA1428" s="12" t="str">
        <f t="shared" si="320"/>
        <v/>
      </c>
    </row>
    <row r="1429" spans="1:27" ht="30" customHeight="1">
      <c r="A1429" s="9"/>
      <c r="C1429" s="10"/>
      <c r="D1429" s="10"/>
      <c r="E1429" s="128"/>
      <c r="F1429" s="128"/>
      <c r="G1429" s="128"/>
      <c r="H1429" s="129" t="str">
        <f t="shared" si="314"/>
        <v/>
      </c>
      <c r="I1429" s="124"/>
      <c r="J1429" s="126" t="str">
        <f t="shared" si="322"/>
        <v/>
      </c>
      <c r="K1429" s="127"/>
      <c r="L1429" s="126" t="str">
        <f t="shared" si="323"/>
        <v/>
      </c>
      <c r="M1429" s="127"/>
      <c r="N1429" s="126" t="str">
        <f t="shared" si="324"/>
        <v/>
      </c>
      <c r="O1429" s="126" t="str">
        <f t="shared" si="325"/>
        <v/>
      </c>
      <c r="P1429" s="126" t="str">
        <f t="shared" si="326"/>
        <v/>
      </c>
      <c r="Q1429" s="125"/>
      <c r="S1429" s="4" t="str">
        <f t="shared" si="315"/>
        <v/>
      </c>
      <c r="T1429" s="11" t="str">
        <f t="shared" si="313"/>
        <v/>
      </c>
      <c r="U1429" s="11">
        <f t="shared" si="316"/>
        <v>0</v>
      </c>
      <c r="V1429" s="12" t="str">
        <f t="shared" si="317"/>
        <v/>
      </c>
      <c r="X1429" s="4" t="str">
        <f t="shared" si="318"/>
        <v/>
      </c>
      <c r="Y1429" s="11" t="str">
        <f t="shared" si="319"/>
        <v/>
      </c>
      <c r="Z1429" s="11">
        <f t="shared" si="321"/>
        <v>0</v>
      </c>
      <c r="AA1429" s="12" t="str">
        <f t="shared" si="320"/>
        <v/>
      </c>
    </row>
    <row r="1430" spans="1:27" ht="30" customHeight="1">
      <c r="A1430" s="9"/>
      <c r="C1430" s="10"/>
      <c r="D1430" s="10"/>
      <c r="E1430" s="128"/>
      <c r="F1430" s="128"/>
      <c r="G1430" s="128"/>
      <c r="H1430" s="129" t="str">
        <f t="shared" si="314"/>
        <v/>
      </c>
      <c r="I1430" s="124"/>
      <c r="J1430" s="126" t="str">
        <f t="shared" si="322"/>
        <v/>
      </c>
      <c r="K1430" s="127"/>
      <c r="L1430" s="126" t="str">
        <f t="shared" si="323"/>
        <v/>
      </c>
      <c r="M1430" s="127"/>
      <c r="N1430" s="126" t="str">
        <f t="shared" si="324"/>
        <v/>
      </c>
      <c r="O1430" s="126" t="str">
        <f t="shared" si="325"/>
        <v/>
      </c>
      <c r="P1430" s="126" t="str">
        <f t="shared" si="326"/>
        <v/>
      </c>
      <c r="Q1430" s="125"/>
      <c r="S1430" s="4" t="str">
        <f t="shared" si="315"/>
        <v/>
      </c>
      <c r="T1430" s="11" t="str">
        <f t="shared" si="313"/>
        <v/>
      </c>
      <c r="U1430" s="11">
        <f t="shared" si="316"/>
        <v>0</v>
      </c>
      <c r="V1430" s="12" t="str">
        <f t="shared" si="317"/>
        <v/>
      </c>
      <c r="X1430" s="4" t="str">
        <f t="shared" si="318"/>
        <v/>
      </c>
      <c r="Y1430" s="11" t="str">
        <f t="shared" si="319"/>
        <v/>
      </c>
      <c r="Z1430" s="11">
        <f t="shared" si="321"/>
        <v>0</v>
      </c>
      <c r="AA1430" s="12" t="str">
        <f t="shared" si="320"/>
        <v/>
      </c>
    </row>
    <row r="1431" spans="1:27" ht="30" customHeight="1">
      <c r="A1431" s="9"/>
      <c r="C1431" s="10"/>
      <c r="D1431" s="10"/>
      <c r="E1431" s="128"/>
      <c r="F1431" s="128"/>
      <c r="G1431" s="128"/>
      <c r="H1431" s="129" t="str">
        <f t="shared" si="314"/>
        <v/>
      </c>
      <c r="I1431" s="124"/>
      <c r="J1431" s="126" t="str">
        <f t="shared" si="322"/>
        <v/>
      </c>
      <c r="K1431" s="127"/>
      <c r="L1431" s="126" t="str">
        <f t="shared" si="323"/>
        <v/>
      </c>
      <c r="M1431" s="127"/>
      <c r="N1431" s="126" t="str">
        <f t="shared" si="324"/>
        <v/>
      </c>
      <c r="O1431" s="126" t="str">
        <f t="shared" si="325"/>
        <v/>
      </c>
      <c r="P1431" s="126" t="str">
        <f t="shared" si="326"/>
        <v/>
      </c>
      <c r="Q1431" s="125"/>
      <c r="S1431" s="4" t="str">
        <f t="shared" si="315"/>
        <v/>
      </c>
      <c r="T1431" s="11" t="str">
        <f t="shared" si="313"/>
        <v/>
      </c>
      <c r="U1431" s="11">
        <f t="shared" si="316"/>
        <v>0</v>
      </c>
      <c r="V1431" s="12" t="str">
        <f t="shared" si="317"/>
        <v/>
      </c>
      <c r="X1431" s="4" t="str">
        <f t="shared" si="318"/>
        <v/>
      </c>
      <c r="Y1431" s="11" t="str">
        <f t="shared" si="319"/>
        <v/>
      </c>
      <c r="Z1431" s="11">
        <f t="shared" si="321"/>
        <v>0</v>
      </c>
      <c r="AA1431" s="12" t="str">
        <f t="shared" si="320"/>
        <v/>
      </c>
    </row>
    <row r="1432" spans="1:27" ht="30" customHeight="1">
      <c r="A1432" s="9"/>
      <c r="C1432" s="10"/>
      <c r="D1432" s="10"/>
      <c r="E1432" s="128"/>
      <c r="F1432" s="128"/>
      <c r="G1432" s="128"/>
      <c r="H1432" s="129" t="str">
        <f t="shared" si="314"/>
        <v/>
      </c>
      <c r="I1432" s="124"/>
      <c r="J1432" s="126" t="str">
        <f t="shared" si="322"/>
        <v/>
      </c>
      <c r="K1432" s="127"/>
      <c r="L1432" s="126" t="str">
        <f t="shared" si="323"/>
        <v/>
      </c>
      <c r="M1432" s="127"/>
      <c r="N1432" s="126" t="str">
        <f t="shared" si="324"/>
        <v/>
      </c>
      <c r="O1432" s="126" t="str">
        <f t="shared" si="325"/>
        <v/>
      </c>
      <c r="P1432" s="126" t="str">
        <f t="shared" si="326"/>
        <v/>
      </c>
      <c r="Q1432" s="125"/>
      <c r="S1432" s="4" t="str">
        <f t="shared" si="315"/>
        <v/>
      </c>
      <c r="T1432" s="11" t="str">
        <f t="shared" si="313"/>
        <v/>
      </c>
      <c r="U1432" s="11">
        <f t="shared" si="316"/>
        <v>0</v>
      </c>
      <c r="V1432" s="12" t="str">
        <f t="shared" si="317"/>
        <v/>
      </c>
      <c r="X1432" s="4" t="str">
        <f t="shared" si="318"/>
        <v/>
      </c>
      <c r="Y1432" s="11" t="str">
        <f t="shared" si="319"/>
        <v/>
      </c>
      <c r="Z1432" s="11">
        <f t="shared" si="321"/>
        <v>0</v>
      </c>
      <c r="AA1432" s="12" t="str">
        <f t="shared" si="320"/>
        <v/>
      </c>
    </row>
    <row r="1433" spans="1:27" ht="30" customHeight="1">
      <c r="A1433" s="9"/>
      <c r="C1433" s="10"/>
      <c r="D1433" s="10"/>
      <c r="E1433" s="128"/>
      <c r="F1433" s="128"/>
      <c r="G1433" s="128"/>
      <c r="H1433" s="129" t="str">
        <f t="shared" si="314"/>
        <v/>
      </c>
      <c r="I1433" s="124"/>
      <c r="J1433" s="126" t="str">
        <f t="shared" si="322"/>
        <v/>
      </c>
      <c r="K1433" s="127"/>
      <c r="L1433" s="126" t="str">
        <f t="shared" si="323"/>
        <v/>
      </c>
      <c r="M1433" s="127"/>
      <c r="N1433" s="126" t="str">
        <f t="shared" si="324"/>
        <v/>
      </c>
      <c r="O1433" s="126" t="str">
        <f t="shared" si="325"/>
        <v/>
      </c>
      <c r="P1433" s="126" t="str">
        <f t="shared" si="326"/>
        <v/>
      </c>
      <c r="Q1433" s="125"/>
      <c r="S1433" s="4" t="str">
        <f t="shared" si="315"/>
        <v/>
      </c>
      <c r="T1433" s="11" t="str">
        <f t="shared" si="313"/>
        <v/>
      </c>
      <c r="U1433" s="11">
        <f t="shared" si="316"/>
        <v>0</v>
      </c>
      <c r="V1433" s="12" t="str">
        <f t="shared" si="317"/>
        <v/>
      </c>
      <c r="X1433" s="4" t="str">
        <f t="shared" si="318"/>
        <v/>
      </c>
      <c r="Y1433" s="11" t="str">
        <f t="shared" si="319"/>
        <v/>
      </c>
      <c r="Z1433" s="11">
        <f t="shared" si="321"/>
        <v>0</v>
      </c>
      <c r="AA1433" s="12" t="str">
        <f t="shared" si="320"/>
        <v/>
      </c>
    </row>
    <row r="1434" spans="1:27" ht="30" customHeight="1">
      <c r="A1434" s="9"/>
      <c r="C1434" s="10"/>
      <c r="D1434" s="10"/>
      <c r="E1434" s="128"/>
      <c r="F1434" s="128"/>
      <c r="G1434" s="128"/>
      <c r="H1434" s="129" t="str">
        <f t="shared" si="314"/>
        <v/>
      </c>
      <c r="I1434" s="124"/>
      <c r="J1434" s="126" t="str">
        <f t="shared" si="322"/>
        <v/>
      </c>
      <c r="K1434" s="127"/>
      <c r="L1434" s="126" t="str">
        <f t="shared" si="323"/>
        <v/>
      </c>
      <c r="M1434" s="127"/>
      <c r="N1434" s="126" t="str">
        <f t="shared" si="324"/>
        <v/>
      </c>
      <c r="O1434" s="126" t="str">
        <f t="shared" si="325"/>
        <v/>
      </c>
      <c r="P1434" s="126" t="str">
        <f t="shared" si="326"/>
        <v/>
      </c>
      <c r="Q1434" s="125"/>
      <c r="S1434" s="4" t="str">
        <f t="shared" si="315"/>
        <v/>
      </c>
      <c r="T1434" s="11" t="str">
        <f t="shared" si="313"/>
        <v/>
      </c>
      <c r="U1434" s="11">
        <f t="shared" si="316"/>
        <v>0</v>
      </c>
      <c r="V1434" s="12" t="str">
        <f t="shared" si="317"/>
        <v/>
      </c>
      <c r="X1434" s="4" t="str">
        <f t="shared" si="318"/>
        <v/>
      </c>
      <c r="Y1434" s="11" t="str">
        <f t="shared" si="319"/>
        <v/>
      </c>
      <c r="Z1434" s="11">
        <f t="shared" si="321"/>
        <v>0</v>
      </c>
      <c r="AA1434" s="12" t="str">
        <f t="shared" si="320"/>
        <v/>
      </c>
    </row>
    <row r="1435" spans="1:27" ht="30" customHeight="1">
      <c r="A1435" s="9"/>
      <c r="C1435" s="10"/>
      <c r="D1435" s="10"/>
      <c r="E1435" s="128"/>
      <c r="F1435" s="128"/>
      <c r="G1435" s="128"/>
      <c r="H1435" s="129" t="str">
        <f t="shared" si="314"/>
        <v/>
      </c>
      <c r="I1435" s="124"/>
      <c r="J1435" s="126" t="str">
        <f t="shared" si="322"/>
        <v/>
      </c>
      <c r="K1435" s="127"/>
      <c r="L1435" s="126" t="str">
        <f t="shared" si="323"/>
        <v/>
      </c>
      <c r="M1435" s="127"/>
      <c r="N1435" s="126" t="str">
        <f t="shared" si="324"/>
        <v/>
      </c>
      <c r="O1435" s="126" t="str">
        <f t="shared" si="325"/>
        <v/>
      </c>
      <c r="P1435" s="126" t="str">
        <f t="shared" si="326"/>
        <v/>
      </c>
      <c r="Q1435" s="125"/>
      <c r="S1435" s="4" t="str">
        <f t="shared" si="315"/>
        <v/>
      </c>
      <c r="T1435" s="11" t="str">
        <f t="shared" si="313"/>
        <v/>
      </c>
      <c r="U1435" s="11">
        <f t="shared" si="316"/>
        <v>0</v>
      </c>
      <c r="V1435" s="12" t="str">
        <f t="shared" si="317"/>
        <v/>
      </c>
      <c r="X1435" s="4" t="str">
        <f t="shared" si="318"/>
        <v/>
      </c>
      <c r="Y1435" s="11" t="str">
        <f t="shared" si="319"/>
        <v/>
      </c>
      <c r="Z1435" s="11">
        <f t="shared" si="321"/>
        <v>0</v>
      </c>
      <c r="AA1435" s="12" t="str">
        <f t="shared" si="320"/>
        <v/>
      </c>
    </row>
    <row r="1436" spans="1:27" ht="30" customHeight="1">
      <c r="A1436" s="9"/>
      <c r="C1436" s="10"/>
      <c r="D1436" s="10"/>
      <c r="E1436" s="128"/>
      <c r="F1436" s="128"/>
      <c r="G1436" s="128"/>
      <c r="H1436" s="129" t="str">
        <f t="shared" si="314"/>
        <v/>
      </c>
      <c r="I1436" s="124"/>
      <c r="J1436" s="126" t="str">
        <f t="shared" si="322"/>
        <v/>
      </c>
      <c r="K1436" s="127"/>
      <c r="L1436" s="126" t="str">
        <f t="shared" si="323"/>
        <v/>
      </c>
      <c r="M1436" s="127"/>
      <c r="N1436" s="126" t="str">
        <f t="shared" si="324"/>
        <v/>
      </c>
      <c r="O1436" s="126" t="str">
        <f t="shared" si="325"/>
        <v/>
      </c>
      <c r="P1436" s="126" t="str">
        <f t="shared" si="326"/>
        <v/>
      </c>
      <c r="Q1436" s="125"/>
      <c r="S1436" s="4" t="str">
        <f t="shared" si="315"/>
        <v/>
      </c>
      <c r="T1436" s="11" t="str">
        <f t="shared" si="313"/>
        <v/>
      </c>
      <c r="U1436" s="11">
        <f t="shared" si="316"/>
        <v>0</v>
      </c>
      <c r="V1436" s="12" t="str">
        <f t="shared" si="317"/>
        <v/>
      </c>
      <c r="X1436" s="4" t="str">
        <f t="shared" si="318"/>
        <v/>
      </c>
      <c r="Y1436" s="11" t="str">
        <f t="shared" si="319"/>
        <v/>
      </c>
      <c r="Z1436" s="11">
        <f t="shared" si="321"/>
        <v>0</v>
      </c>
      <c r="AA1436" s="12" t="str">
        <f t="shared" si="320"/>
        <v/>
      </c>
    </row>
    <row r="1437" spans="1:27" ht="30" customHeight="1">
      <c r="A1437" s="9"/>
      <c r="C1437" s="10"/>
      <c r="D1437" s="10"/>
      <c r="E1437" s="128"/>
      <c r="F1437" s="128"/>
      <c r="G1437" s="128"/>
      <c r="H1437" s="129" t="str">
        <f t="shared" si="314"/>
        <v/>
      </c>
      <c r="I1437" s="124"/>
      <c r="J1437" s="126" t="str">
        <f t="shared" si="322"/>
        <v/>
      </c>
      <c r="K1437" s="127"/>
      <c r="L1437" s="126" t="str">
        <f t="shared" si="323"/>
        <v/>
      </c>
      <c r="M1437" s="127"/>
      <c r="N1437" s="126" t="str">
        <f t="shared" si="324"/>
        <v/>
      </c>
      <c r="O1437" s="126" t="str">
        <f t="shared" si="325"/>
        <v/>
      </c>
      <c r="P1437" s="126" t="str">
        <f t="shared" si="326"/>
        <v/>
      </c>
      <c r="Q1437" s="125"/>
      <c r="S1437" s="4" t="str">
        <f t="shared" si="315"/>
        <v/>
      </c>
      <c r="T1437" s="11" t="str">
        <f t="shared" si="313"/>
        <v/>
      </c>
      <c r="U1437" s="11">
        <f t="shared" si="316"/>
        <v>0</v>
      </c>
      <c r="V1437" s="12" t="str">
        <f t="shared" si="317"/>
        <v/>
      </c>
      <c r="X1437" s="4" t="str">
        <f t="shared" si="318"/>
        <v/>
      </c>
      <c r="Y1437" s="11" t="str">
        <f t="shared" si="319"/>
        <v/>
      </c>
      <c r="Z1437" s="11">
        <f t="shared" si="321"/>
        <v>0</v>
      </c>
      <c r="AA1437" s="12" t="str">
        <f t="shared" si="320"/>
        <v/>
      </c>
    </row>
    <row r="1438" spans="1:27" ht="30" customHeight="1">
      <c r="A1438" s="9"/>
      <c r="C1438" s="10"/>
      <c r="D1438" s="10"/>
      <c r="E1438" s="128"/>
      <c r="F1438" s="128"/>
      <c r="G1438" s="128"/>
      <c r="H1438" s="129" t="str">
        <f t="shared" si="314"/>
        <v/>
      </c>
      <c r="I1438" s="124"/>
      <c r="J1438" s="126" t="str">
        <f t="shared" si="322"/>
        <v/>
      </c>
      <c r="K1438" s="127"/>
      <c r="L1438" s="126" t="str">
        <f t="shared" si="323"/>
        <v/>
      </c>
      <c r="M1438" s="127"/>
      <c r="N1438" s="126" t="str">
        <f t="shared" si="324"/>
        <v/>
      </c>
      <c r="O1438" s="126" t="str">
        <f t="shared" si="325"/>
        <v/>
      </c>
      <c r="P1438" s="126" t="str">
        <f t="shared" si="326"/>
        <v/>
      </c>
      <c r="Q1438" s="125"/>
      <c r="S1438" s="4" t="str">
        <f t="shared" si="315"/>
        <v/>
      </c>
      <c r="T1438" s="11" t="str">
        <f t="shared" si="313"/>
        <v/>
      </c>
      <c r="U1438" s="11">
        <f t="shared" si="316"/>
        <v>0</v>
      </c>
      <c r="V1438" s="12" t="str">
        <f t="shared" si="317"/>
        <v/>
      </c>
      <c r="X1438" s="4" t="str">
        <f t="shared" si="318"/>
        <v/>
      </c>
      <c r="Y1438" s="11" t="str">
        <f t="shared" si="319"/>
        <v/>
      </c>
      <c r="Z1438" s="11">
        <f t="shared" si="321"/>
        <v>0</v>
      </c>
      <c r="AA1438" s="12" t="str">
        <f t="shared" si="320"/>
        <v/>
      </c>
    </row>
    <row r="1439" spans="1:27" ht="30" customHeight="1">
      <c r="A1439" s="9"/>
      <c r="C1439" s="10"/>
      <c r="D1439" s="10"/>
      <c r="E1439" s="128"/>
      <c r="F1439" s="128"/>
      <c r="G1439" s="128"/>
      <c r="H1439" s="129" t="str">
        <f t="shared" si="314"/>
        <v/>
      </c>
      <c r="I1439" s="124"/>
      <c r="J1439" s="126" t="str">
        <f t="shared" si="322"/>
        <v/>
      </c>
      <c r="K1439" s="127"/>
      <c r="L1439" s="126" t="str">
        <f t="shared" si="323"/>
        <v/>
      </c>
      <c r="M1439" s="127"/>
      <c r="N1439" s="126" t="str">
        <f t="shared" si="324"/>
        <v/>
      </c>
      <c r="O1439" s="126" t="str">
        <f t="shared" si="325"/>
        <v/>
      </c>
      <c r="P1439" s="126" t="str">
        <f t="shared" si="326"/>
        <v/>
      </c>
      <c r="Q1439" s="125"/>
      <c r="S1439" s="4" t="str">
        <f t="shared" si="315"/>
        <v/>
      </c>
      <c r="T1439" s="11" t="str">
        <f t="shared" si="313"/>
        <v/>
      </c>
      <c r="U1439" s="11">
        <f t="shared" si="316"/>
        <v>0</v>
      </c>
      <c r="V1439" s="12" t="str">
        <f t="shared" si="317"/>
        <v/>
      </c>
      <c r="X1439" s="4" t="str">
        <f t="shared" si="318"/>
        <v/>
      </c>
      <c r="Y1439" s="11" t="str">
        <f t="shared" si="319"/>
        <v/>
      </c>
      <c r="Z1439" s="11">
        <f t="shared" si="321"/>
        <v>0</v>
      </c>
      <c r="AA1439" s="12" t="str">
        <f t="shared" si="320"/>
        <v/>
      </c>
    </row>
    <row r="1440" spans="1:27" ht="30" customHeight="1">
      <c r="A1440" s="9"/>
      <c r="C1440" s="10"/>
      <c r="D1440" s="10"/>
      <c r="E1440" s="128"/>
      <c r="F1440" s="128"/>
      <c r="G1440" s="128"/>
      <c r="H1440" s="129" t="str">
        <f t="shared" si="314"/>
        <v/>
      </c>
      <c r="I1440" s="124"/>
      <c r="J1440" s="126" t="str">
        <f t="shared" si="322"/>
        <v/>
      </c>
      <c r="K1440" s="127"/>
      <c r="L1440" s="126" t="str">
        <f t="shared" si="323"/>
        <v/>
      </c>
      <c r="M1440" s="127"/>
      <c r="N1440" s="126" t="str">
        <f t="shared" si="324"/>
        <v/>
      </c>
      <c r="O1440" s="126" t="str">
        <f t="shared" si="325"/>
        <v/>
      </c>
      <c r="P1440" s="126" t="str">
        <f t="shared" si="326"/>
        <v/>
      </c>
      <c r="Q1440" s="125"/>
      <c r="S1440" s="4" t="str">
        <f t="shared" si="315"/>
        <v/>
      </c>
      <c r="T1440" s="11" t="str">
        <f t="shared" si="313"/>
        <v/>
      </c>
      <c r="U1440" s="11">
        <f t="shared" si="316"/>
        <v>0</v>
      </c>
      <c r="V1440" s="12" t="str">
        <f t="shared" si="317"/>
        <v/>
      </c>
      <c r="X1440" s="4" t="str">
        <f t="shared" si="318"/>
        <v/>
      </c>
      <c r="Y1440" s="11" t="str">
        <f t="shared" si="319"/>
        <v/>
      </c>
      <c r="Z1440" s="11">
        <f t="shared" si="321"/>
        <v>0</v>
      </c>
      <c r="AA1440" s="12" t="str">
        <f t="shared" si="320"/>
        <v/>
      </c>
    </row>
    <row r="1441" spans="1:27" ht="30" customHeight="1">
      <c r="A1441" s="9"/>
      <c r="C1441" s="10"/>
      <c r="D1441" s="10"/>
      <c r="E1441" s="128"/>
      <c r="F1441" s="128"/>
      <c r="G1441" s="128"/>
      <c r="H1441" s="129" t="str">
        <f t="shared" si="314"/>
        <v/>
      </c>
      <c r="I1441" s="124"/>
      <c r="J1441" s="126" t="str">
        <f t="shared" si="322"/>
        <v/>
      </c>
      <c r="K1441" s="127"/>
      <c r="L1441" s="126" t="str">
        <f t="shared" si="323"/>
        <v/>
      </c>
      <c r="M1441" s="127"/>
      <c r="N1441" s="126" t="str">
        <f t="shared" si="324"/>
        <v/>
      </c>
      <c r="O1441" s="126" t="str">
        <f t="shared" si="325"/>
        <v/>
      </c>
      <c r="P1441" s="126" t="str">
        <f t="shared" si="326"/>
        <v/>
      </c>
      <c r="Q1441" s="125"/>
      <c r="S1441" s="4" t="str">
        <f t="shared" si="315"/>
        <v/>
      </c>
      <c r="T1441" s="11" t="str">
        <f t="shared" si="313"/>
        <v/>
      </c>
      <c r="U1441" s="11">
        <f t="shared" si="316"/>
        <v>0</v>
      </c>
      <c r="V1441" s="12" t="str">
        <f t="shared" si="317"/>
        <v/>
      </c>
      <c r="X1441" s="4" t="str">
        <f t="shared" si="318"/>
        <v/>
      </c>
      <c r="Y1441" s="11" t="str">
        <f t="shared" si="319"/>
        <v/>
      </c>
      <c r="Z1441" s="11">
        <f t="shared" si="321"/>
        <v>0</v>
      </c>
      <c r="AA1441" s="12" t="str">
        <f t="shared" si="320"/>
        <v/>
      </c>
    </row>
    <row r="1442" spans="1:27" ht="30" customHeight="1">
      <c r="A1442" s="9"/>
      <c r="C1442" s="10"/>
      <c r="D1442" s="10"/>
      <c r="E1442" s="128"/>
      <c r="F1442" s="128"/>
      <c r="G1442" s="128"/>
      <c r="H1442" s="129" t="str">
        <f t="shared" si="314"/>
        <v/>
      </c>
      <c r="I1442" s="124"/>
      <c r="J1442" s="126" t="str">
        <f t="shared" si="322"/>
        <v/>
      </c>
      <c r="K1442" s="127"/>
      <c r="L1442" s="126" t="str">
        <f t="shared" si="323"/>
        <v/>
      </c>
      <c r="M1442" s="127"/>
      <c r="N1442" s="126" t="str">
        <f t="shared" si="324"/>
        <v/>
      </c>
      <c r="O1442" s="126" t="str">
        <f t="shared" si="325"/>
        <v/>
      </c>
      <c r="P1442" s="126" t="str">
        <f t="shared" si="326"/>
        <v/>
      </c>
      <c r="Q1442" s="125"/>
      <c r="S1442" s="4" t="str">
        <f t="shared" si="315"/>
        <v/>
      </c>
      <c r="T1442" s="11" t="str">
        <f t="shared" si="313"/>
        <v/>
      </c>
      <c r="U1442" s="11">
        <f t="shared" si="316"/>
        <v>0</v>
      </c>
      <c r="V1442" s="12" t="str">
        <f t="shared" si="317"/>
        <v/>
      </c>
      <c r="X1442" s="4" t="str">
        <f t="shared" si="318"/>
        <v/>
      </c>
      <c r="Y1442" s="11" t="str">
        <f t="shared" si="319"/>
        <v/>
      </c>
      <c r="Z1442" s="11">
        <f t="shared" si="321"/>
        <v>0</v>
      </c>
      <c r="AA1442" s="12" t="str">
        <f t="shared" si="320"/>
        <v/>
      </c>
    </row>
    <row r="1443" spans="1:27" ht="30" customHeight="1">
      <c r="A1443" s="9"/>
      <c r="C1443" s="10"/>
      <c r="D1443" s="10"/>
      <c r="E1443" s="128"/>
      <c r="F1443" s="128"/>
      <c r="G1443" s="128"/>
      <c r="H1443" s="129" t="str">
        <f t="shared" si="314"/>
        <v/>
      </c>
      <c r="I1443" s="124"/>
      <c r="J1443" s="126" t="str">
        <f t="shared" si="322"/>
        <v/>
      </c>
      <c r="K1443" s="127"/>
      <c r="L1443" s="126" t="str">
        <f t="shared" si="323"/>
        <v/>
      </c>
      <c r="M1443" s="127"/>
      <c r="N1443" s="126" t="str">
        <f t="shared" si="324"/>
        <v/>
      </c>
      <c r="O1443" s="126" t="str">
        <f t="shared" si="325"/>
        <v/>
      </c>
      <c r="P1443" s="126" t="str">
        <f t="shared" si="326"/>
        <v/>
      </c>
      <c r="Q1443" s="125"/>
      <c r="S1443" s="4" t="str">
        <f t="shared" si="315"/>
        <v/>
      </c>
      <c r="T1443" s="11" t="str">
        <f t="shared" si="313"/>
        <v/>
      </c>
      <c r="U1443" s="11">
        <f t="shared" si="316"/>
        <v>0</v>
      </c>
      <c r="V1443" s="12" t="str">
        <f t="shared" si="317"/>
        <v/>
      </c>
      <c r="X1443" s="4" t="str">
        <f t="shared" si="318"/>
        <v/>
      </c>
      <c r="Y1443" s="11" t="str">
        <f t="shared" si="319"/>
        <v/>
      </c>
      <c r="Z1443" s="11">
        <f t="shared" si="321"/>
        <v>0</v>
      </c>
      <c r="AA1443" s="12" t="str">
        <f t="shared" si="320"/>
        <v/>
      </c>
    </row>
    <row r="1444" spans="1:27" ht="30" customHeight="1">
      <c r="A1444" s="9"/>
      <c r="C1444" s="10"/>
      <c r="D1444" s="10"/>
      <c r="E1444" s="128"/>
      <c r="F1444" s="128"/>
      <c r="G1444" s="128"/>
      <c r="H1444" s="129" t="str">
        <f t="shared" si="314"/>
        <v/>
      </c>
      <c r="I1444" s="124"/>
      <c r="J1444" s="126" t="str">
        <f t="shared" si="322"/>
        <v/>
      </c>
      <c r="K1444" s="127"/>
      <c r="L1444" s="126" t="str">
        <f t="shared" si="323"/>
        <v/>
      </c>
      <c r="M1444" s="127"/>
      <c r="N1444" s="126" t="str">
        <f t="shared" si="324"/>
        <v/>
      </c>
      <c r="O1444" s="126" t="str">
        <f t="shared" si="325"/>
        <v/>
      </c>
      <c r="P1444" s="126" t="str">
        <f t="shared" si="326"/>
        <v/>
      </c>
      <c r="Q1444" s="125"/>
      <c r="S1444" s="4" t="str">
        <f t="shared" si="315"/>
        <v/>
      </c>
      <c r="T1444" s="11" t="str">
        <f t="shared" si="313"/>
        <v/>
      </c>
      <c r="U1444" s="11">
        <f t="shared" si="316"/>
        <v>0</v>
      </c>
      <c r="V1444" s="12" t="str">
        <f t="shared" si="317"/>
        <v/>
      </c>
      <c r="X1444" s="4" t="str">
        <f t="shared" si="318"/>
        <v/>
      </c>
      <c r="Y1444" s="11" t="str">
        <f t="shared" si="319"/>
        <v/>
      </c>
      <c r="Z1444" s="11">
        <f t="shared" si="321"/>
        <v>0</v>
      </c>
      <c r="AA1444" s="12" t="str">
        <f t="shared" si="320"/>
        <v/>
      </c>
    </row>
    <row r="1445" spans="1:27" ht="30" customHeight="1">
      <c r="A1445" s="9"/>
      <c r="C1445" s="10"/>
      <c r="D1445" s="10"/>
      <c r="E1445" s="128"/>
      <c r="F1445" s="128"/>
      <c r="G1445" s="128"/>
      <c r="H1445" s="129" t="str">
        <f t="shared" si="314"/>
        <v/>
      </c>
      <c r="I1445" s="124"/>
      <c r="J1445" s="126" t="str">
        <f t="shared" si="322"/>
        <v/>
      </c>
      <c r="K1445" s="127"/>
      <c r="L1445" s="126" t="str">
        <f t="shared" si="323"/>
        <v/>
      </c>
      <c r="M1445" s="127"/>
      <c r="N1445" s="126" t="str">
        <f t="shared" si="324"/>
        <v/>
      </c>
      <c r="O1445" s="126" t="str">
        <f t="shared" si="325"/>
        <v/>
      </c>
      <c r="P1445" s="126" t="str">
        <f t="shared" si="326"/>
        <v/>
      </c>
      <c r="Q1445" s="125"/>
      <c r="S1445" s="4" t="str">
        <f t="shared" si="315"/>
        <v/>
      </c>
      <c r="T1445" s="11" t="str">
        <f t="shared" si="313"/>
        <v/>
      </c>
      <c r="U1445" s="11">
        <f t="shared" si="316"/>
        <v>0</v>
      </c>
      <c r="V1445" s="12" t="str">
        <f t="shared" si="317"/>
        <v/>
      </c>
      <c r="X1445" s="4" t="str">
        <f t="shared" si="318"/>
        <v/>
      </c>
      <c r="Y1445" s="11" t="str">
        <f t="shared" si="319"/>
        <v/>
      </c>
      <c r="Z1445" s="11">
        <f t="shared" si="321"/>
        <v>0</v>
      </c>
      <c r="AA1445" s="12" t="str">
        <f t="shared" si="320"/>
        <v/>
      </c>
    </row>
    <row r="1446" spans="1:27" ht="30" customHeight="1">
      <c r="A1446" s="9"/>
      <c r="C1446" s="10"/>
      <c r="D1446" s="10"/>
      <c r="E1446" s="128"/>
      <c r="F1446" s="128"/>
      <c r="G1446" s="128"/>
      <c r="H1446" s="129" t="str">
        <f t="shared" si="314"/>
        <v/>
      </c>
      <c r="I1446" s="124"/>
      <c r="J1446" s="126" t="str">
        <f t="shared" si="322"/>
        <v/>
      </c>
      <c r="K1446" s="127"/>
      <c r="L1446" s="126" t="str">
        <f t="shared" si="323"/>
        <v/>
      </c>
      <c r="M1446" s="127"/>
      <c r="N1446" s="126" t="str">
        <f t="shared" si="324"/>
        <v/>
      </c>
      <c r="O1446" s="126" t="str">
        <f t="shared" si="325"/>
        <v/>
      </c>
      <c r="P1446" s="126" t="str">
        <f t="shared" si="326"/>
        <v/>
      </c>
      <c r="Q1446" s="125"/>
      <c r="S1446" s="4" t="str">
        <f t="shared" si="315"/>
        <v/>
      </c>
      <c r="T1446" s="11" t="str">
        <f t="shared" si="313"/>
        <v/>
      </c>
      <c r="U1446" s="11">
        <f t="shared" si="316"/>
        <v>0</v>
      </c>
      <c r="V1446" s="12" t="str">
        <f t="shared" si="317"/>
        <v/>
      </c>
      <c r="X1446" s="4" t="str">
        <f t="shared" si="318"/>
        <v/>
      </c>
      <c r="Y1446" s="11" t="str">
        <f t="shared" si="319"/>
        <v/>
      </c>
      <c r="Z1446" s="11">
        <f t="shared" si="321"/>
        <v>0</v>
      </c>
      <c r="AA1446" s="12" t="str">
        <f t="shared" si="320"/>
        <v/>
      </c>
    </row>
    <row r="1447" spans="1:27" ht="30" customHeight="1">
      <c r="A1447" s="9"/>
      <c r="C1447" s="10"/>
      <c r="D1447" s="10"/>
      <c r="E1447" s="128"/>
      <c r="F1447" s="128"/>
      <c r="G1447" s="128"/>
      <c r="H1447" s="129" t="str">
        <f t="shared" si="314"/>
        <v/>
      </c>
      <c r="I1447" s="124"/>
      <c r="J1447" s="126" t="str">
        <f t="shared" si="322"/>
        <v/>
      </c>
      <c r="K1447" s="127"/>
      <c r="L1447" s="126" t="str">
        <f t="shared" si="323"/>
        <v/>
      </c>
      <c r="M1447" s="127"/>
      <c r="N1447" s="126" t="str">
        <f t="shared" si="324"/>
        <v/>
      </c>
      <c r="O1447" s="126" t="str">
        <f t="shared" si="325"/>
        <v/>
      </c>
      <c r="P1447" s="126" t="str">
        <f t="shared" si="326"/>
        <v/>
      </c>
      <c r="Q1447" s="125"/>
      <c r="S1447" s="4" t="str">
        <f t="shared" si="315"/>
        <v/>
      </c>
      <c r="T1447" s="11" t="str">
        <f t="shared" si="313"/>
        <v/>
      </c>
      <c r="U1447" s="11">
        <f t="shared" si="316"/>
        <v>0</v>
      </c>
      <c r="V1447" s="12" t="str">
        <f t="shared" si="317"/>
        <v/>
      </c>
      <c r="X1447" s="4" t="str">
        <f t="shared" si="318"/>
        <v/>
      </c>
      <c r="Y1447" s="11" t="str">
        <f t="shared" si="319"/>
        <v/>
      </c>
      <c r="Z1447" s="11">
        <f t="shared" si="321"/>
        <v>0</v>
      </c>
      <c r="AA1447" s="12" t="str">
        <f t="shared" si="320"/>
        <v/>
      </c>
    </row>
    <row r="1448" spans="1:27" ht="30" customHeight="1">
      <c r="A1448" s="9"/>
      <c r="C1448" s="10"/>
      <c r="D1448" s="10"/>
      <c r="E1448" s="128"/>
      <c r="F1448" s="128"/>
      <c r="G1448" s="128"/>
      <c r="H1448" s="129" t="str">
        <f t="shared" si="314"/>
        <v/>
      </c>
      <c r="I1448" s="124"/>
      <c r="J1448" s="126" t="str">
        <f t="shared" si="322"/>
        <v/>
      </c>
      <c r="K1448" s="127"/>
      <c r="L1448" s="126" t="str">
        <f t="shared" si="323"/>
        <v/>
      </c>
      <c r="M1448" s="127"/>
      <c r="N1448" s="126" t="str">
        <f t="shared" si="324"/>
        <v/>
      </c>
      <c r="O1448" s="126" t="str">
        <f t="shared" si="325"/>
        <v/>
      </c>
      <c r="P1448" s="126" t="str">
        <f t="shared" si="326"/>
        <v/>
      </c>
      <c r="Q1448" s="125"/>
      <c r="S1448" s="4" t="str">
        <f t="shared" si="315"/>
        <v/>
      </c>
      <c r="T1448" s="11" t="str">
        <f t="shared" si="313"/>
        <v/>
      </c>
      <c r="U1448" s="11">
        <f t="shared" si="316"/>
        <v>0</v>
      </c>
      <c r="V1448" s="12" t="str">
        <f t="shared" si="317"/>
        <v/>
      </c>
      <c r="X1448" s="4" t="str">
        <f t="shared" si="318"/>
        <v/>
      </c>
      <c r="Y1448" s="11" t="str">
        <f t="shared" si="319"/>
        <v/>
      </c>
      <c r="Z1448" s="11">
        <f t="shared" si="321"/>
        <v>0</v>
      </c>
      <c r="AA1448" s="12" t="str">
        <f t="shared" si="320"/>
        <v/>
      </c>
    </row>
    <row r="1449" spans="1:27" ht="30" customHeight="1">
      <c r="A1449" s="9"/>
      <c r="C1449" s="10"/>
      <c r="D1449" s="10"/>
      <c r="E1449" s="128"/>
      <c r="F1449" s="128"/>
      <c r="G1449" s="128"/>
      <c r="H1449" s="129" t="str">
        <f t="shared" si="314"/>
        <v/>
      </c>
      <c r="I1449" s="124"/>
      <c r="J1449" s="126" t="str">
        <f t="shared" si="322"/>
        <v/>
      </c>
      <c r="K1449" s="127"/>
      <c r="L1449" s="126" t="str">
        <f t="shared" si="323"/>
        <v/>
      </c>
      <c r="M1449" s="127"/>
      <c r="N1449" s="126" t="str">
        <f t="shared" si="324"/>
        <v/>
      </c>
      <c r="O1449" s="126" t="str">
        <f t="shared" si="325"/>
        <v/>
      </c>
      <c r="P1449" s="126" t="str">
        <f t="shared" si="326"/>
        <v/>
      </c>
      <c r="Q1449" s="125"/>
      <c r="S1449" s="4" t="str">
        <f t="shared" si="315"/>
        <v/>
      </c>
      <c r="T1449" s="11" t="str">
        <f t="shared" si="313"/>
        <v/>
      </c>
      <c r="U1449" s="11">
        <f t="shared" si="316"/>
        <v>0</v>
      </c>
      <c r="V1449" s="12" t="str">
        <f t="shared" si="317"/>
        <v/>
      </c>
      <c r="X1449" s="4" t="str">
        <f t="shared" si="318"/>
        <v/>
      </c>
      <c r="Y1449" s="11" t="str">
        <f t="shared" si="319"/>
        <v/>
      </c>
      <c r="Z1449" s="11">
        <f t="shared" si="321"/>
        <v>0</v>
      </c>
      <c r="AA1449" s="12" t="str">
        <f t="shared" si="320"/>
        <v/>
      </c>
    </row>
    <row r="1450" spans="1:27" ht="30" customHeight="1">
      <c r="A1450" s="9"/>
      <c r="C1450" s="10"/>
      <c r="D1450" s="10"/>
      <c r="E1450" s="128"/>
      <c r="F1450" s="128"/>
      <c r="G1450" s="128"/>
      <c r="H1450" s="129" t="str">
        <f t="shared" si="314"/>
        <v/>
      </c>
      <c r="I1450" s="124"/>
      <c r="J1450" s="126" t="str">
        <f t="shared" si="322"/>
        <v/>
      </c>
      <c r="K1450" s="127"/>
      <c r="L1450" s="126" t="str">
        <f t="shared" si="323"/>
        <v/>
      </c>
      <c r="M1450" s="127"/>
      <c r="N1450" s="126" t="str">
        <f t="shared" si="324"/>
        <v/>
      </c>
      <c r="O1450" s="126" t="str">
        <f t="shared" si="325"/>
        <v/>
      </c>
      <c r="P1450" s="126" t="str">
        <f t="shared" si="326"/>
        <v/>
      </c>
      <c r="Q1450" s="125"/>
      <c r="S1450" s="4" t="str">
        <f t="shared" si="315"/>
        <v/>
      </c>
      <c r="T1450" s="11" t="str">
        <f t="shared" si="313"/>
        <v/>
      </c>
      <c r="U1450" s="11">
        <f t="shared" si="316"/>
        <v>0</v>
      </c>
      <c r="V1450" s="12" t="str">
        <f t="shared" si="317"/>
        <v/>
      </c>
      <c r="X1450" s="4" t="str">
        <f t="shared" si="318"/>
        <v/>
      </c>
      <c r="Y1450" s="11" t="str">
        <f t="shared" si="319"/>
        <v/>
      </c>
      <c r="Z1450" s="11">
        <f t="shared" si="321"/>
        <v>0</v>
      </c>
      <c r="AA1450" s="12" t="str">
        <f t="shared" si="320"/>
        <v/>
      </c>
    </row>
    <row r="1451" spans="1:27" ht="30" customHeight="1">
      <c r="A1451" s="9"/>
      <c r="C1451" s="10"/>
      <c r="D1451" s="10"/>
      <c r="E1451" s="128"/>
      <c r="F1451" s="128"/>
      <c r="G1451" s="128"/>
      <c r="H1451" s="129" t="str">
        <f t="shared" si="314"/>
        <v/>
      </c>
      <c r="I1451" s="124"/>
      <c r="J1451" s="126" t="str">
        <f t="shared" si="322"/>
        <v/>
      </c>
      <c r="K1451" s="127"/>
      <c r="L1451" s="126" t="str">
        <f t="shared" si="323"/>
        <v/>
      </c>
      <c r="M1451" s="127"/>
      <c r="N1451" s="126" t="str">
        <f t="shared" si="324"/>
        <v/>
      </c>
      <c r="O1451" s="126" t="str">
        <f t="shared" si="325"/>
        <v/>
      </c>
      <c r="P1451" s="126" t="str">
        <f t="shared" si="326"/>
        <v/>
      </c>
      <c r="Q1451" s="125"/>
      <c r="S1451" s="4" t="str">
        <f t="shared" si="315"/>
        <v/>
      </c>
      <c r="T1451" s="11" t="str">
        <f t="shared" si="313"/>
        <v/>
      </c>
      <c r="U1451" s="11">
        <f t="shared" si="316"/>
        <v>0</v>
      </c>
      <c r="V1451" s="12" t="str">
        <f t="shared" si="317"/>
        <v/>
      </c>
      <c r="X1451" s="4" t="str">
        <f t="shared" si="318"/>
        <v/>
      </c>
      <c r="Y1451" s="11" t="str">
        <f t="shared" si="319"/>
        <v/>
      </c>
      <c r="Z1451" s="11">
        <f t="shared" si="321"/>
        <v>0</v>
      </c>
      <c r="AA1451" s="12" t="str">
        <f t="shared" si="320"/>
        <v/>
      </c>
    </row>
    <row r="1452" spans="1:27" ht="30" customHeight="1">
      <c r="A1452" s="9"/>
      <c r="C1452" s="10"/>
      <c r="D1452" s="10"/>
      <c r="E1452" s="128"/>
      <c r="F1452" s="128"/>
      <c r="G1452" s="128"/>
      <c r="H1452" s="129" t="str">
        <f t="shared" si="314"/>
        <v/>
      </c>
      <c r="I1452" s="124"/>
      <c r="J1452" s="126" t="str">
        <f t="shared" si="322"/>
        <v/>
      </c>
      <c r="K1452" s="127"/>
      <c r="L1452" s="126" t="str">
        <f t="shared" si="323"/>
        <v/>
      </c>
      <c r="M1452" s="127"/>
      <c r="N1452" s="126" t="str">
        <f t="shared" si="324"/>
        <v/>
      </c>
      <c r="O1452" s="126" t="str">
        <f t="shared" si="325"/>
        <v/>
      </c>
      <c r="P1452" s="126" t="str">
        <f t="shared" si="326"/>
        <v/>
      </c>
      <c r="Q1452" s="125"/>
      <c r="S1452" s="4" t="str">
        <f t="shared" si="315"/>
        <v/>
      </c>
      <c r="T1452" s="11" t="str">
        <f t="shared" si="313"/>
        <v/>
      </c>
      <c r="U1452" s="11">
        <f t="shared" si="316"/>
        <v>0</v>
      </c>
      <c r="V1452" s="12" t="str">
        <f t="shared" si="317"/>
        <v/>
      </c>
      <c r="X1452" s="4" t="str">
        <f t="shared" si="318"/>
        <v/>
      </c>
      <c r="Y1452" s="11" t="str">
        <f t="shared" si="319"/>
        <v/>
      </c>
      <c r="Z1452" s="11">
        <f t="shared" si="321"/>
        <v>0</v>
      </c>
      <c r="AA1452" s="12" t="str">
        <f t="shared" si="320"/>
        <v/>
      </c>
    </row>
    <row r="1453" spans="1:27" ht="30" customHeight="1">
      <c r="A1453" s="9"/>
      <c r="C1453" s="10"/>
      <c r="D1453" s="10"/>
      <c r="E1453" s="128"/>
      <c r="F1453" s="128"/>
      <c r="G1453" s="128"/>
      <c r="H1453" s="129" t="str">
        <f t="shared" si="314"/>
        <v/>
      </c>
      <c r="I1453" s="124"/>
      <c r="J1453" s="126" t="str">
        <f t="shared" si="322"/>
        <v/>
      </c>
      <c r="K1453" s="127"/>
      <c r="L1453" s="126" t="str">
        <f t="shared" si="323"/>
        <v/>
      </c>
      <c r="M1453" s="127"/>
      <c r="N1453" s="126" t="str">
        <f t="shared" si="324"/>
        <v/>
      </c>
      <c r="O1453" s="126" t="str">
        <f t="shared" si="325"/>
        <v/>
      </c>
      <c r="P1453" s="126" t="str">
        <f t="shared" si="326"/>
        <v/>
      </c>
      <c r="Q1453" s="125"/>
      <c r="S1453" s="4" t="str">
        <f t="shared" si="315"/>
        <v/>
      </c>
      <c r="T1453" s="11" t="str">
        <f t="shared" si="313"/>
        <v/>
      </c>
      <c r="U1453" s="11">
        <f t="shared" si="316"/>
        <v>0</v>
      </c>
      <c r="V1453" s="12" t="str">
        <f t="shared" si="317"/>
        <v/>
      </c>
      <c r="X1453" s="4" t="str">
        <f t="shared" si="318"/>
        <v/>
      </c>
      <c r="Y1453" s="11" t="str">
        <f t="shared" si="319"/>
        <v/>
      </c>
      <c r="Z1453" s="11">
        <f t="shared" si="321"/>
        <v>0</v>
      </c>
      <c r="AA1453" s="12" t="str">
        <f t="shared" si="320"/>
        <v/>
      </c>
    </row>
    <row r="1454" spans="1:27" ht="30" customHeight="1">
      <c r="A1454" s="9"/>
      <c r="C1454" s="10"/>
      <c r="D1454" s="10"/>
      <c r="E1454" s="128"/>
      <c r="F1454" s="128"/>
      <c r="G1454" s="128"/>
      <c r="H1454" s="129" t="str">
        <f t="shared" si="314"/>
        <v/>
      </c>
      <c r="I1454" s="124"/>
      <c r="J1454" s="126" t="str">
        <f t="shared" si="322"/>
        <v/>
      </c>
      <c r="K1454" s="127"/>
      <c r="L1454" s="126" t="str">
        <f t="shared" si="323"/>
        <v/>
      </c>
      <c r="M1454" s="127"/>
      <c r="N1454" s="126" t="str">
        <f t="shared" si="324"/>
        <v/>
      </c>
      <c r="O1454" s="126" t="str">
        <f t="shared" si="325"/>
        <v/>
      </c>
      <c r="P1454" s="126" t="str">
        <f t="shared" si="326"/>
        <v/>
      </c>
      <c r="Q1454" s="125"/>
      <c r="S1454" s="4" t="str">
        <f t="shared" si="315"/>
        <v/>
      </c>
      <c r="T1454" s="11" t="str">
        <f t="shared" si="313"/>
        <v/>
      </c>
      <c r="U1454" s="11">
        <f t="shared" si="316"/>
        <v>0</v>
      </c>
      <c r="V1454" s="12" t="str">
        <f t="shared" si="317"/>
        <v/>
      </c>
      <c r="X1454" s="4" t="str">
        <f t="shared" si="318"/>
        <v/>
      </c>
      <c r="Y1454" s="11" t="str">
        <f t="shared" si="319"/>
        <v/>
      </c>
      <c r="Z1454" s="11">
        <f t="shared" si="321"/>
        <v>0</v>
      </c>
      <c r="AA1454" s="12" t="str">
        <f t="shared" si="320"/>
        <v/>
      </c>
    </row>
    <row r="1455" spans="1:27" ht="30" customHeight="1">
      <c r="A1455" s="9"/>
      <c r="C1455" s="10"/>
      <c r="D1455" s="10"/>
      <c r="E1455" s="128"/>
      <c r="F1455" s="128"/>
      <c r="G1455" s="128"/>
      <c r="H1455" s="129" t="str">
        <f t="shared" si="314"/>
        <v/>
      </c>
      <c r="I1455" s="124"/>
      <c r="J1455" s="126" t="str">
        <f t="shared" si="322"/>
        <v/>
      </c>
      <c r="K1455" s="127"/>
      <c r="L1455" s="126" t="str">
        <f t="shared" si="323"/>
        <v/>
      </c>
      <c r="M1455" s="127"/>
      <c r="N1455" s="126" t="str">
        <f t="shared" si="324"/>
        <v/>
      </c>
      <c r="O1455" s="126" t="str">
        <f t="shared" si="325"/>
        <v/>
      </c>
      <c r="P1455" s="126" t="str">
        <f t="shared" si="326"/>
        <v/>
      </c>
      <c r="Q1455" s="125"/>
      <c r="S1455" s="4" t="str">
        <f t="shared" si="315"/>
        <v/>
      </c>
      <c r="T1455" s="11" t="str">
        <f t="shared" si="313"/>
        <v/>
      </c>
      <c r="U1455" s="11">
        <f t="shared" si="316"/>
        <v>0</v>
      </c>
      <c r="V1455" s="12" t="str">
        <f t="shared" si="317"/>
        <v/>
      </c>
      <c r="X1455" s="4" t="str">
        <f t="shared" si="318"/>
        <v/>
      </c>
      <c r="Y1455" s="11" t="str">
        <f t="shared" si="319"/>
        <v/>
      </c>
      <c r="Z1455" s="11">
        <f t="shared" si="321"/>
        <v>0</v>
      </c>
      <c r="AA1455" s="12" t="str">
        <f t="shared" si="320"/>
        <v/>
      </c>
    </row>
    <row r="1456" spans="1:27" ht="30" customHeight="1">
      <c r="A1456" s="9"/>
      <c r="C1456" s="10"/>
      <c r="D1456" s="10"/>
      <c r="E1456" s="128"/>
      <c r="F1456" s="128"/>
      <c r="G1456" s="128"/>
      <c r="H1456" s="129" t="str">
        <f t="shared" si="314"/>
        <v/>
      </c>
      <c r="I1456" s="124"/>
      <c r="J1456" s="126" t="str">
        <f t="shared" si="322"/>
        <v/>
      </c>
      <c r="K1456" s="127"/>
      <c r="L1456" s="126" t="str">
        <f t="shared" si="323"/>
        <v/>
      </c>
      <c r="M1456" s="127"/>
      <c r="N1456" s="126" t="str">
        <f t="shared" si="324"/>
        <v/>
      </c>
      <c r="O1456" s="126" t="str">
        <f t="shared" si="325"/>
        <v/>
      </c>
      <c r="P1456" s="126" t="str">
        <f t="shared" si="326"/>
        <v/>
      </c>
      <c r="Q1456" s="125"/>
      <c r="S1456" s="4" t="str">
        <f t="shared" si="315"/>
        <v/>
      </c>
      <c r="T1456" s="11" t="str">
        <f t="shared" si="313"/>
        <v/>
      </c>
      <c r="U1456" s="11">
        <f t="shared" si="316"/>
        <v>0</v>
      </c>
      <c r="V1456" s="12" t="str">
        <f t="shared" si="317"/>
        <v/>
      </c>
      <c r="X1456" s="4" t="str">
        <f t="shared" si="318"/>
        <v/>
      </c>
      <c r="Y1456" s="11" t="str">
        <f t="shared" si="319"/>
        <v/>
      </c>
      <c r="Z1456" s="11">
        <f t="shared" si="321"/>
        <v>0</v>
      </c>
      <c r="AA1456" s="12" t="str">
        <f t="shared" si="320"/>
        <v/>
      </c>
    </row>
    <row r="1457" spans="1:27" ht="30" customHeight="1">
      <c r="A1457" s="9"/>
      <c r="C1457" s="10"/>
      <c r="D1457" s="10"/>
      <c r="E1457" s="128"/>
      <c r="F1457" s="128"/>
      <c r="G1457" s="128"/>
      <c r="H1457" s="129" t="str">
        <f t="shared" si="314"/>
        <v/>
      </c>
      <c r="I1457" s="124"/>
      <c r="J1457" s="126" t="str">
        <f t="shared" si="322"/>
        <v/>
      </c>
      <c r="K1457" s="127"/>
      <c r="L1457" s="126" t="str">
        <f t="shared" si="323"/>
        <v/>
      </c>
      <c r="M1457" s="127"/>
      <c r="N1457" s="126" t="str">
        <f t="shared" si="324"/>
        <v/>
      </c>
      <c r="O1457" s="126" t="str">
        <f t="shared" si="325"/>
        <v/>
      </c>
      <c r="P1457" s="126" t="str">
        <f t="shared" si="326"/>
        <v/>
      </c>
      <c r="Q1457" s="125"/>
      <c r="S1457" s="4" t="str">
        <f t="shared" si="315"/>
        <v/>
      </c>
      <c r="T1457" s="11" t="str">
        <f t="shared" si="313"/>
        <v/>
      </c>
      <c r="U1457" s="11">
        <f t="shared" si="316"/>
        <v>0</v>
      </c>
      <c r="V1457" s="12" t="str">
        <f t="shared" si="317"/>
        <v/>
      </c>
      <c r="X1457" s="4" t="str">
        <f t="shared" si="318"/>
        <v/>
      </c>
      <c r="Y1457" s="11" t="str">
        <f t="shared" si="319"/>
        <v/>
      </c>
      <c r="Z1457" s="11">
        <f t="shared" si="321"/>
        <v>0</v>
      </c>
      <c r="AA1457" s="12" t="str">
        <f t="shared" si="320"/>
        <v/>
      </c>
    </row>
    <row r="1458" spans="1:27" ht="30" customHeight="1">
      <c r="A1458" s="9"/>
      <c r="C1458" s="10"/>
      <c r="D1458" s="10"/>
      <c r="E1458" s="128"/>
      <c r="F1458" s="128"/>
      <c r="G1458" s="128"/>
      <c r="H1458" s="129" t="str">
        <f t="shared" si="314"/>
        <v/>
      </c>
      <c r="I1458" s="124"/>
      <c r="J1458" s="126" t="str">
        <f t="shared" si="322"/>
        <v/>
      </c>
      <c r="K1458" s="127"/>
      <c r="L1458" s="126" t="str">
        <f t="shared" si="323"/>
        <v/>
      </c>
      <c r="M1458" s="127"/>
      <c r="N1458" s="126" t="str">
        <f t="shared" si="324"/>
        <v/>
      </c>
      <c r="O1458" s="126" t="str">
        <f t="shared" si="325"/>
        <v/>
      </c>
      <c r="P1458" s="126" t="str">
        <f t="shared" si="326"/>
        <v/>
      </c>
      <c r="Q1458" s="125"/>
      <c r="S1458" s="4" t="str">
        <f t="shared" si="315"/>
        <v/>
      </c>
      <c r="T1458" s="11" t="str">
        <f t="shared" si="313"/>
        <v/>
      </c>
      <c r="U1458" s="11">
        <f t="shared" si="316"/>
        <v>0</v>
      </c>
      <c r="V1458" s="12" t="str">
        <f t="shared" si="317"/>
        <v/>
      </c>
      <c r="X1458" s="4" t="str">
        <f t="shared" si="318"/>
        <v/>
      </c>
      <c r="Y1458" s="11" t="str">
        <f t="shared" si="319"/>
        <v/>
      </c>
      <c r="Z1458" s="11">
        <f t="shared" si="321"/>
        <v>0</v>
      </c>
      <c r="AA1458" s="12" t="str">
        <f t="shared" si="320"/>
        <v/>
      </c>
    </row>
    <row r="1459" spans="1:27" ht="30" customHeight="1">
      <c r="A1459" s="9"/>
      <c r="C1459" s="10"/>
      <c r="D1459" s="10"/>
      <c r="E1459" s="128"/>
      <c r="F1459" s="128"/>
      <c r="G1459" s="128"/>
      <c r="H1459" s="129" t="str">
        <f t="shared" si="314"/>
        <v/>
      </c>
      <c r="I1459" s="124"/>
      <c r="J1459" s="126" t="str">
        <f t="shared" si="322"/>
        <v/>
      </c>
      <c r="K1459" s="127"/>
      <c r="L1459" s="126" t="str">
        <f t="shared" si="323"/>
        <v/>
      </c>
      <c r="M1459" s="127"/>
      <c r="N1459" s="126" t="str">
        <f t="shared" si="324"/>
        <v/>
      </c>
      <c r="O1459" s="126" t="str">
        <f t="shared" si="325"/>
        <v/>
      </c>
      <c r="P1459" s="126" t="str">
        <f t="shared" si="326"/>
        <v/>
      </c>
      <c r="Q1459" s="125"/>
      <c r="S1459" s="4" t="str">
        <f t="shared" si="315"/>
        <v/>
      </c>
      <c r="T1459" s="11" t="str">
        <f t="shared" si="313"/>
        <v/>
      </c>
      <c r="U1459" s="11">
        <f t="shared" si="316"/>
        <v>0</v>
      </c>
      <c r="V1459" s="12" t="str">
        <f t="shared" si="317"/>
        <v/>
      </c>
      <c r="X1459" s="4" t="str">
        <f t="shared" si="318"/>
        <v/>
      </c>
      <c r="Y1459" s="11" t="str">
        <f t="shared" si="319"/>
        <v/>
      </c>
      <c r="Z1459" s="11">
        <f t="shared" si="321"/>
        <v>0</v>
      </c>
      <c r="AA1459" s="12" t="str">
        <f t="shared" si="320"/>
        <v/>
      </c>
    </row>
    <row r="1460" spans="1:27" ht="30" customHeight="1">
      <c r="A1460" s="9"/>
      <c r="C1460" s="10"/>
      <c r="D1460" s="10"/>
      <c r="E1460" s="128"/>
      <c r="F1460" s="128"/>
      <c r="G1460" s="128"/>
      <c r="H1460" s="129" t="str">
        <f t="shared" si="314"/>
        <v/>
      </c>
      <c r="I1460" s="124"/>
      <c r="J1460" s="126" t="str">
        <f t="shared" si="322"/>
        <v/>
      </c>
      <c r="K1460" s="127"/>
      <c r="L1460" s="126" t="str">
        <f t="shared" si="323"/>
        <v/>
      </c>
      <c r="M1460" s="127"/>
      <c r="N1460" s="126" t="str">
        <f t="shared" si="324"/>
        <v/>
      </c>
      <c r="O1460" s="126" t="str">
        <f t="shared" si="325"/>
        <v/>
      </c>
      <c r="P1460" s="126" t="str">
        <f t="shared" si="326"/>
        <v/>
      </c>
      <c r="Q1460" s="125"/>
      <c r="S1460" s="4" t="str">
        <f t="shared" si="315"/>
        <v/>
      </c>
      <c r="T1460" s="11" t="str">
        <f t="shared" si="313"/>
        <v/>
      </c>
      <c r="U1460" s="11">
        <f t="shared" si="316"/>
        <v>0</v>
      </c>
      <c r="V1460" s="12" t="str">
        <f t="shared" si="317"/>
        <v/>
      </c>
      <c r="X1460" s="4" t="str">
        <f t="shared" si="318"/>
        <v/>
      </c>
      <c r="Y1460" s="11" t="str">
        <f t="shared" si="319"/>
        <v/>
      </c>
      <c r="Z1460" s="11">
        <f t="shared" si="321"/>
        <v>0</v>
      </c>
      <c r="AA1460" s="12" t="str">
        <f t="shared" si="320"/>
        <v/>
      </c>
    </row>
    <row r="1461" spans="1:27" ht="30" customHeight="1">
      <c r="A1461" s="9"/>
      <c r="C1461" s="10"/>
      <c r="D1461" s="10"/>
      <c r="E1461" s="128"/>
      <c r="F1461" s="128"/>
      <c r="G1461" s="128"/>
      <c r="H1461" s="129" t="str">
        <f t="shared" si="314"/>
        <v/>
      </c>
      <c r="I1461" s="124"/>
      <c r="J1461" s="126" t="str">
        <f t="shared" si="322"/>
        <v/>
      </c>
      <c r="K1461" s="127"/>
      <c r="L1461" s="126" t="str">
        <f t="shared" si="323"/>
        <v/>
      </c>
      <c r="M1461" s="127"/>
      <c r="N1461" s="126" t="str">
        <f t="shared" si="324"/>
        <v/>
      </c>
      <c r="O1461" s="126" t="str">
        <f t="shared" si="325"/>
        <v/>
      </c>
      <c r="P1461" s="126" t="str">
        <f t="shared" si="326"/>
        <v/>
      </c>
      <c r="Q1461" s="125"/>
      <c r="S1461" s="4" t="str">
        <f t="shared" si="315"/>
        <v/>
      </c>
      <c r="T1461" s="11" t="str">
        <f t="shared" si="313"/>
        <v/>
      </c>
      <c r="U1461" s="11">
        <f t="shared" si="316"/>
        <v>0</v>
      </c>
      <c r="V1461" s="12" t="str">
        <f t="shared" si="317"/>
        <v/>
      </c>
      <c r="X1461" s="4" t="str">
        <f t="shared" si="318"/>
        <v/>
      </c>
      <c r="Y1461" s="11" t="str">
        <f t="shared" si="319"/>
        <v/>
      </c>
      <c r="Z1461" s="11">
        <f t="shared" si="321"/>
        <v>0</v>
      </c>
      <c r="AA1461" s="12" t="str">
        <f t="shared" si="320"/>
        <v/>
      </c>
    </row>
    <row r="1462" spans="1:27" ht="30" customHeight="1">
      <c r="A1462" s="9"/>
      <c r="C1462" s="10"/>
      <c r="D1462" s="10"/>
      <c r="E1462" s="128"/>
      <c r="F1462" s="128"/>
      <c r="G1462" s="128"/>
      <c r="H1462" s="129" t="str">
        <f t="shared" si="314"/>
        <v/>
      </c>
      <c r="I1462" s="124"/>
      <c r="J1462" s="126" t="str">
        <f t="shared" si="322"/>
        <v/>
      </c>
      <c r="K1462" s="127"/>
      <c r="L1462" s="126" t="str">
        <f t="shared" si="323"/>
        <v/>
      </c>
      <c r="M1462" s="127"/>
      <c r="N1462" s="126" t="str">
        <f t="shared" si="324"/>
        <v/>
      </c>
      <c r="O1462" s="126" t="str">
        <f t="shared" si="325"/>
        <v/>
      </c>
      <c r="P1462" s="126" t="str">
        <f t="shared" si="326"/>
        <v/>
      </c>
      <c r="Q1462" s="125"/>
      <c r="S1462" s="4" t="str">
        <f t="shared" si="315"/>
        <v/>
      </c>
      <c r="T1462" s="11" t="str">
        <f t="shared" si="313"/>
        <v/>
      </c>
      <c r="U1462" s="11">
        <f t="shared" si="316"/>
        <v>0</v>
      </c>
      <c r="V1462" s="12" t="str">
        <f t="shared" si="317"/>
        <v/>
      </c>
      <c r="X1462" s="4" t="str">
        <f t="shared" si="318"/>
        <v/>
      </c>
      <c r="Y1462" s="11" t="str">
        <f t="shared" si="319"/>
        <v/>
      </c>
      <c r="Z1462" s="11">
        <f t="shared" si="321"/>
        <v>0</v>
      </c>
      <c r="AA1462" s="12" t="str">
        <f t="shared" si="320"/>
        <v/>
      </c>
    </row>
    <row r="1463" spans="1:27" ht="30" customHeight="1">
      <c r="A1463" s="9"/>
      <c r="C1463" s="10"/>
      <c r="D1463" s="10"/>
      <c r="E1463" s="128"/>
      <c r="F1463" s="128"/>
      <c r="G1463" s="128"/>
      <c r="H1463" s="129" t="str">
        <f t="shared" si="314"/>
        <v/>
      </c>
      <c r="I1463" s="124"/>
      <c r="J1463" s="126" t="str">
        <f t="shared" si="322"/>
        <v/>
      </c>
      <c r="K1463" s="127"/>
      <c r="L1463" s="126" t="str">
        <f t="shared" si="323"/>
        <v/>
      </c>
      <c r="M1463" s="127"/>
      <c r="N1463" s="126" t="str">
        <f t="shared" si="324"/>
        <v/>
      </c>
      <c r="O1463" s="126" t="str">
        <f t="shared" si="325"/>
        <v/>
      </c>
      <c r="P1463" s="126" t="str">
        <f t="shared" si="326"/>
        <v/>
      </c>
      <c r="Q1463" s="125"/>
      <c r="S1463" s="4" t="str">
        <f t="shared" si="315"/>
        <v/>
      </c>
      <c r="T1463" s="11" t="str">
        <f t="shared" si="313"/>
        <v/>
      </c>
      <c r="U1463" s="11">
        <f t="shared" si="316"/>
        <v>0</v>
      </c>
      <c r="V1463" s="12" t="str">
        <f t="shared" si="317"/>
        <v/>
      </c>
      <c r="X1463" s="4" t="str">
        <f t="shared" si="318"/>
        <v/>
      </c>
      <c r="Y1463" s="11" t="str">
        <f t="shared" si="319"/>
        <v/>
      </c>
      <c r="Z1463" s="11">
        <f t="shared" si="321"/>
        <v>0</v>
      </c>
      <c r="AA1463" s="12" t="str">
        <f t="shared" si="320"/>
        <v/>
      </c>
    </row>
    <row r="1464" spans="1:27" ht="30" customHeight="1">
      <c r="A1464" s="9"/>
      <c r="C1464" s="10"/>
      <c r="D1464" s="10"/>
      <c r="E1464" s="128"/>
      <c r="F1464" s="128"/>
      <c r="G1464" s="128"/>
      <c r="H1464" s="129" t="str">
        <f t="shared" si="314"/>
        <v/>
      </c>
      <c r="I1464" s="124"/>
      <c r="J1464" s="126" t="str">
        <f t="shared" si="322"/>
        <v/>
      </c>
      <c r="K1464" s="127"/>
      <c r="L1464" s="126" t="str">
        <f t="shared" si="323"/>
        <v/>
      </c>
      <c r="M1464" s="127"/>
      <c r="N1464" s="126" t="str">
        <f t="shared" si="324"/>
        <v/>
      </c>
      <c r="O1464" s="126" t="str">
        <f t="shared" si="325"/>
        <v/>
      </c>
      <c r="P1464" s="126" t="str">
        <f t="shared" si="326"/>
        <v/>
      </c>
      <c r="Q1464" s="125"/>
      <c r="S1464" s="4" t="str">
        <f t="shared" si="315"/>
        <v/>
      </c>
      <c r="T1464" s="11" t="str">
        <f t="shared" si="313"/>
        <v/>
      </c>
      <c r="U1464" s="11">
        <f t="shared" si="316"/>
        <v>0</v>
      </c>
      <c r="V1464" s="12" t="str">
        <f t="shared" si="317"/>
        <v/>
      </c>
      <c r="X1464" s="4" t="str">
        <f t="shared" si="318"/>
        <v/>
      </c>
      <c r="Y1464" s="11" t="str">
        <f t="shared" si="319"/>
        <v/>
      </c>
      <c r="Z1464" s="11">
        <f t="shared" si="321"/>
        <v>0</v>
      </c>
      <c r="AA1464" s="12" t="str">
        <f t="shared" si="320"/>
        <v/>
      </c>
    </row>
    <row r="1465" spans="1:27" ht="30" customHeight="1">
      <c r="A1465" s="9"/>
      <c r="C1465" s="10"/>
      <c r="D1465" s="10"/>
      <c r="E1465" s="128"/>
      <c r="F1465" s="128"/>
      <c r="G1465" s="128"/>
      <c r="H1465" s="129" t="str">
        <f t="shared" si="314"/>
        <v/>
      </c>
      <c r="I1465" s="124"/>
      <c r="J1465" s="126" t="str">
        <f t="shared" si="322"/>
        <v/>
      </c>
      <c r="K1465" s="127"/>
      <c r="L1465" s="126" t="str">
        <f t="shared" si="323"/>
        <v/>
      </c>
      <c r="M1465" s="127"/>
      <c r="N1465" s="126" t="str">
        <f t="shared" si="324"/>
        <v/>
      </c>
      <c r="O1465" s="126" t="str">
        <f t="shared" si="325"/>
        <v/>
      </c>
      <c r="P1465" s="126" t="str">
        <f t="shared" si="326"/>
        <v/>
      </c>
      <c r="Q1465" s="125"/>
      <c r="S1465" s="4" t="str">
        <f t="shared" si="315"/>
        <v/>
      </c>
      <c r="T1465" s="11" t="str">
        <f t="shared" si="313"/>
        <v/>
      </c>
      <c r="U1465" s="11">
        <f t="shared" si="316"/>
        <v>0</v>
      </c>
      <c r="V1465" s="12" t="str">
        <f t="shared" si="317"/>
        <v/>
      </c>
      <c r="X1465" s="4" t="str">
        <f t="shared" si="318"/>
        <v/>
      </c>
      <c r="Y1465" s="11" t="str">
        <f t="shared" si="319"/>
        <v/>
      </c>
      <c r="Z1465" s="11">
        <f t="shared" si="321"/>
        <v>0</v>
      </c>
      <c r="AA1465" s="12" t="str">
        <f t="shared" si="320"/>
        <v/>
      </c>
    </row>
    <row r="1466" spans="1:27" ht="30" customHeight="1">
      <c r="A1466" s="9"/>
      <c r="C1466" s="10"/>
      <c r="D1466" s="10"/>
      <c r="E1466" s="128"/>
      <c r="F1466" s="128"/>
      <c r="G1466" s="128"/>
      <c r="H1466" s="129" t="str">
        <f t="shared" si="314"/>
        <v/>
      </c>
      <c r="I1466" s="124"/>
      <c r="J1466" s="126" t="str">
        <f t="shared" si="322"/>
        <v/>
      </c>
      <c r="K1466" s="127"/>
      <c r="L1466" s="126" t="str">
        <f t="shared" si="323"/>
        <v/>
      </c>
      <c r="M1466" s="127"/>
      <c r="N1466" s="126" t="str">
        <f t="shared" si="324"/>
        <v/>
      </c>
      <c r="O1466" s="126" t="str">
        <f t="shared" si="325"/>
        <v/>
      </c>
      <c r="P1466" s="126" t="str">
        <f t="shared" si="326"/>
        <v/>
      </c>
      <c r="Q1466" s="125"/>
      <c r="S1466" s="4" t="str">
        <f t="shared" si="315"/>
        <v/>
      </c>
      <c r="T1466" s="11" t="str">
        <f t="shared" si="313"/>
        <v/>
      </c>
      <c r="U1466" s="11">
        <f t="shared" si="316"/>
        <v>0</v>
      </c>
      <c r="V1466" s="12" t="str">
        <f t="shared" si="317"/>
        <v/>
      </c>
      <c r="X1466" s="4" t="str">
        <f t="shared" si="318"/>
        <v/>
      </c>
      <c r="Y1466" s="11" t="str">
        <f t="shared" si="319"/>
        <v/>
      </c>
      <c r="Z1466" s="11">
        <f t="shared" si="321"/>
        <v>0</v>
      </c>
      <c r="AA1466" s="12" t="str">
        <f t="shared" si="320"/>
        <v/>
      </c>
    </row>
    <row r="1467" spans="1:27" ht="30" customHeight="1">
      <c r="A1467" s="9"/>
      <c r="C1467" s="10"/>
      <c r="D1467" s="10"/>
      <c r="E1467" s="128"/>
      <c r="F1467" s="128"/>
      <c r="G1467" s="128"/>
      <c r="H1467" s="129" t="str">
        <f t="shared" si="314"/>
        <v/>
      </c>
      <c r="I1467" s="124"/>
      <c r="J1467" s="126" t="str">
        <f t="shared" si="322"/>
        <v/>
      </c>
      <c r="K1467" s="127"/>
      <c r="L1467" s="126" t="str">
        <f t="shared" si="323"/>
        <v/>
      </c>
      <c r="M1467" s="127"/>
      <c r="N1467" s="126" t="str">
        <f t="shared" si="324"/>
        <v/>
      </c>
      <c r="O1467" s="126" t="str">
        <f t="shared" si="325"/>
        <v/>
      </c>
      <c r="P1467" s="126" t="str">
        <f t="shared" si="326"/>
        <v/>
      </c>
      <c r="Q1467" s="125"/>
      <c r="S1467" s="4" t="str">
        <f t="shared" si="315"/>
        <v/>
      </c>
      <c r="T1467" s="11" t="str">
        <f t="shared" si="313"/>
        <v/>
      </c>
      <c r="U1467" s="11">
        <f t="shared" si="316"/>
        <v>0</v>
      </c>
      <c r="V1467" s="12" t="str">
        <f t="shared" si="317"/>
        <v/>
      </c>
      <c r="X1467" s="4" t="str">
        <f t="shared" si="318"/>
        <v/>
      </c>
      <c r="Y1467" s="11" t="str">
        <f t="shared" si="319"/>
        <v/>
      </c>
      <c r="Z1467" s="11">
        <f t="shared" si="321"/>
        <v>0</v>
      </c>
      <c r="AA1467" s="12" t="str">
        <f t="shared" si="320"/>
        <v/>
      </c>
    </row>
    <row r="1468" spans="1:27" ht="30" customHeight="1">
      <c r="A1468" s="9"/>
      <c r="C1468" s="10"/>
      <c r="D1468" s="10"/>
      <c r="E1468" s="128"/>
      <c r="F1468" s="128"/>
      <c r="G1468" s="128"/>
      <c r="H1468" s="129" t="str">
        <f t="shared" si="314"/>
        <v/>
      </c>
      <c r="I1468" s="124"/>
      <c r="J1468" s="126" t="str">
        <f t="shared" si="322"/>
        <v/>
      </c>
      <c r="K1468" s="127"/>
      <c r="L1468" s="126" t="str">
        <f t="shared" si="323"/>
        <v/>
      </c>
      <c r="M1468" s="127"/>
      <c r="N1468" s="126" t="str">
        <f t="shared" si="324"/>
        <v/>
      </c>
      <c r="O1468" s="126" t="str">
        <f t="shared" si="325"/>
        <v/>
      </c>
      <c r="P1468" s="126" t="str">
        <f t="shared" si="326"/>
        <v/>
      </c>
      <c r="Q1468" s="125"/>
      <c r="S1468" s="4" t="str">
        <f t="shared" si="315"/>
        <v/>
      </c>
      <c r="T1468" s="11" t="str">
        <f t="shared" si="313"/>
        <v/>
      </c>
      <c r="U1468" s="11">
        <f t="shared" si="316"/>
        <v>0</v>
      </c>
      <c r="V1468" s="12" t="str">
        <f t="shared" si="317"/>
        <v/>
      </c>
      <c r="X1468" s="4" t="str">
        <f t="shared" si="318"/>
        <v/>
      </c>
      <c r="Y1468" s="11" t="str">
        <f t="shared" si="319"/>
        <v/>
      </c>
      <c r="Z1468" s="11">
        <f t="shared" si="321"/>
        <v>0</v>
      </c>
      <c r="AA1468" s="12" t="str">
        <f t="shared" si="320"/>
        <v/>
      </c>
    </row>
    <row r="1469" spans="1:27" ht="30" customHeight="1">
      <c r="A1469" s="9"/>
      <c r="C1469" s="10"/>
      <c r="D1469" s="10"/>
      <c r="E1469" s="128"/>
      <c r="F1469" s="128"/>
      <c r="G1469" s="128"/>
      <c r="H1469" s="129" t="str">
        <f t="shared" si="314"/>
        <v/>
      </c>
      <c r="I1469" s="124"/>
      <c r="J1469" s="126" t="str">
        <f t="shared" si="322"/>
        <v/>
      </c>
      <c r="K1469" s="127"/>
      <c r="L1469" s="126" t="str">
        <f t="shared" si="323"/>
        <v/>
      </c>
      <c r="M1469" s="127"/>
      <c r="N1469" s="126" t="str">
        <f t="shared" si="324"/>
        <v/>
      </c>
      <c r="O1469" s="126" t="str">
        <f t="shared" si="325"/>
        <v/>
      </c>
      <c r="P1469" s="126" t="str">
        <f t="shared" si="326"/>
        <v/>
      </c>
      <c r="Q1469" s="125"/>
      <c r="S1469" s="4" t="str">
        <f t="shared" si="315"/>
        <v/>
      </c>
      <c r="T1469" s="11" t="str">
        <f t="shared" si="313"/>
        <v/>
      </c>
      <c r="U1469" s="11">
        <f t="shared" si="316"/>
        <v>0</v>
      </c>
      <c r="V1469" s="12" t="str">
        <f t="shared" si="317"/>
        <v/>
      </c>
      <c r="X1469" s="4" t="str">
        <f t="shared" si="318"/>
        <v/>
      </c>
      <c r="Y1469" s="11" t="str">
        <f t="shared" si="319"/>
        <v/>
      </c>
      <c r="Z1469" s="11">
        <f t="shared" si="321"/>
        <v>0</v>
      </c>
      <c r="AA1469" s="12" t="str">
        <f t="shared" si="320"/>
        <v/>
      </c>
    </row>
    <row r="1470" spans="1:27" ht="30" customHeight="1">
      <c r="A1470" s="9"/>
      <c r="C1470" s="10"/>
      <c r="D1470" s="10"/>
      <c r="E1470" s="128"/>
      <c r="F1470" s="128"/>
      <c r="G1470" s="128"/>
      <c r="H1470" s="129" t="str">
        <f t="shared" si="314"/>
        <v/>
      </c>
      <c r="I1470" s="124"/>
      <c r="J1470" s="126" t="str">
        <f t="shared" si="322"/>
        <v/>
      </c>
      <c r="K1470" s="127"/>
      <c r="L1470" s="126" t="str">
        <f t="shared" si="323"/>
        <v/>
      </c>
      <c r="M1470" s="127"/>
      <c r="N1470" s="126" t="str">
        <f t="shared" si="324"/>
        <v/>
      </c>
      <c r="O1470" s="126" t="str">
        <f t="shared" si="325"/>
        <v/>
      </c>
      <c r="P1470" s="126" t="str">
        <f t="shared" si="326"/>
        <v/>
      </c>
      <c r="Q1470" s="125"/>
      <c r="S1470" s="4" t="str">
        <f t="shared" si="315"/>
        <v/>
      </c>
      <c r="T1470" s="11" t="str">
        <f t="shared" si="313"/>
        <v/>
      </c>
      <c r="U1470" s="11">
        <f t="shared" si="316"/>
        <v>0</v>
      </c>
      <c r="V1470" s="12" t="str">
        <f t="shared" si="317"/>
        <v/>
      </c>
      <c r="X1470" s="4" t="str">
        <f t="shared" si="318"/>
        <v/>
      </c>
      <c r="Y1470" s="11" t="str">
        <f t="shared" si="319"/>
        <v/>
      </c>
      <c r="Z1470" s="11">
        <f t="shared" si="321"/>
        <v>0</v>
      </c>
      <c r="AA1470" s="12" t="str">
        <f t="shared" si="320"/>
        <v/>
      </c>
    </row>
    <row r="1471" spans="1:27" ht="30" customHeight="1">
      <c r="A1471" s="9"/>
      <c r="C1471" s="10"/>
      <c r="D1471" s="10"/>
      <c r="E1471" s="128"/>
      <c r="F1471" s="128"/>
      <c r="G1471" s="128"/>
      <c r="H1471" s="129" t="str">
        <f t="shared" si="314"/>
        <v/>
      </c>
      <c r="I1471" s="124"/>
      <c r="J1471" s="126" t="str">
        <f t="shared" si="322"/>
        <v/>
      </c>
      <c r="K1471" s="127"/>
      <c r="L1471" s="126" t="str">
        <f t="shared" si="323"/>
        <v/>
      </c>
      <c r="M1471" s="127"/>
      <c r="N1471" s="126" t="str">
        <f t="shared" si="324"/>
        <v/>
      </c>
      <c r="O1471" s="126" t="str">
        <f t="shared" si="325"/>
        <v/>
      </c>
      <c r="P1471" s="126" t="str">
        <f t="shared" si="326"/>
        <v/>
      </c>
      <c r="Q1471" s="125"/>
      <c r="S1471" s="4" t="str">
        <f t="shared" si="315"/>
        <v/>
      </c>
      <c r="T1471" s="11" t="str">
        <f t="shared" si="313"/>
        <v/>
      </c>
      <c r="U1471" s="11">
        <f t="shared" si="316"/>
        <v>0</v>
      </c>
      <c r="V1471" s="12" t="str">
        <f t="shared" si="317"/>
        <v/>
      </c>
      <c r="X1471" s="4" t="str">
        <f t="shared" si="318"/>
        <v/>
      </c>
      <c r="Y1471" s="11" t="str">
        <f t="shared" si="319"/>
        <v/>
      </c>
      <c r="Z1471" s="11">
        <f t="shared" si="321"/>
        <v>0</v>
      </c>
      <c r="AA1471" s="12" t="str">
        <f t="shared" si="320"/>
        <v/>
      </c>
    </row>
    <row r="1472" spans="1:27" ht="30" customHeight="1">
      <c r="A1472" s="9"/>
      <c r="C1472" s="10"/>
      <c r="D1472" s="10"/>
      <c r="E1472" s="128"/>
      <c r="F1472" s="128"/>
      <c r="G1472" s="128"/>
      <c r="H1472" s="129" t="str">
        <f t="shared" si="314"/>
        <v/>
      </c>
      <c r="I1472" s="124"/>
      <c r="J1472" s="126" t="str">
        <f t="shared" si="322"/>
        <v/>
      </c>
      <c r="K1472" s="127"/>
      <c r="L1472" s="126" t="str">
        <f t="shared" si="323"/>
        <v/>
      </c>
      <c r="M1472" s="127"/>
      <c r="N1472" s="126" t="str">
        <f t="shared" si="324"/>
        <v/>
      </c>
      <c r="O1472" s="126" t="str">
        <f t="shared" si="325"/>
        <v/>
      </c>
      <c r="P1472" s="126" t="str">
        <f t="shared" si="326"/>
        <v/>
      </c>
      <c r="Q1472" s="125"/>
      <c r="S1472" s="4" t="str">
        <f t="shared" si="315"/>
        <v/>
      </c>
      <c r="T1472" s="11" t="str">
        <f t="shared" si="313"/>
        <v/>
      </c>
      <c r="U1472" s="11">
        <f t="shared" si="316"/>
        <v>0</v>
      </c>
      <c r="V1472" s="12" t="str">
        <f t="shared" si="317"/>
        <v/>
      </c>
      <c r="X1472" s="4" t="str">
        <f t="shared" si="318"/>
        <v/>
      </c>
      <c r="Y1472" s="11" t="str">
        <f t="shared" si="319"/>
        <v/>
      </c>
      <c r="Z1472" s="11">
        <f t="shared" si="321"/>
        <v>0</v>
      </c>
      <c r="AA1472" s="12" t="str">
        <f t="shared" si="320"/>
        <v/>
      </c>
    </row>
    <row r="1473" spans="1:27" ht="30" customHeight="1">
      <c r="A1473" s="9"/>
      <c r="C1473" s="10"/>
      <c r="D1473" s="10"/>
      <c r="E1473" s="128"/>
      <c r="F1473" s="128"/>
      <c r="G1473" s="128"/>
      <c r="H1473" s="129" t="str">
        <f t="shared" si="314"/>
        <v/>
      </c>
      <c r="I1473" s="124"/>
      <c r="J1473" s="126" t="str">
        <f t="shared" si="322"/>
        <v/>
      </c>
      <c r="K1473" s="127"/>
      <c r="L1473" s="126" t="str">
        <f t="shared" si="323"/>
        <v/>
      </c>
      <c r="M1473" s="127"/>
      <c r="N1473" s="126" t="str">
        <f t="shared" si="324"/>
        <v/>
      </c>
      <c r="O1473" s="126" t="str">
        <f t="shared" si="325"/>
        <v/>
      </c>
      <c r="P1473" s="126" t="str">
        <f t="shared" si="326"/>
        <v/>
      </c>
      <c r="Q1473" s="125"/>
      <c r="S1473" s="4" t="str">
        <f t="shared" si="315"/>
        <v/>
      </c>
      <c r="T1473" s="11" t="str">
        <f t="shared" si="313"/>
        <v/>
      </c>
      <c r="U1473" s="11">
        <f t="shared" si="316"/>
        <v>0</v>
      </c>
      <c r="V1473" s="12" t="str">
        <f t="shared" si="317"/>
        <v/>
      </c>
      <c r="X1473" s="4" t="str">
        <f t="shared" si="318"/>
        <v/>
      </c>
      <c r="Y1473" s="11" t="str">
        <f t="shared" si="319"/>
        <v/>
      </c>
      <c r="Z1473" s="11">
        <f t="shared" si="321"/>
        <v>0</v>
      </c>
      <c r="AA1473" s="12" t="str">
        <f t="shared" si="320"/>
        <v/>
      </c>
    </row>
    <row r="1474" spans="1:27" ht="30" customHeight="1">
      <c r="A1474" s="9"/>
      <c r="C1474" s="10"/>
      <c r="D1474" s="10"/>
      <c r="E1474" s="128"/>
      <c r="F1474" s="128"/>
      <c r="G1474" s="128"/>
      <c r="H1474" s="129" t="str">
        <f t="shared" si="314"/>
        <v/>
      </c>
      <c r="I1474" s="124"/>
      <c r="J1474" s="126" t="str">
        <f t="shared" si="322"/>
        <v/>
      </c>
      <c r="K1474" s="127"/>
      <c r="L1474" s="126" t="str">
        <f t="shared" si="323"/>
        <v/>
      </c>
      <c r="M1474" s="127"/>
      <c r="N1474" s="126" t="str">
        <f t="shared" si="324"/>
        <v/>
      </c>
      <c r="O1474" s="126" t="str">
        <f t="shared" si="325"/>
        <v/>
      </c>
      <c r="P1474" s="126" t="str">
        <f t="shared" si="326"/>
        <v/>
      </c>
      <c r="Q1474" s="125"/>
      <c r="S1474" s="4" t="str">
        <f t="shared" si="315"/>
        <v/>
      </c>
      <c r="T1474" s="11" t="str">
        <f t="shared" si="313"/>
        <v/>
      </c>
      <c r="U1474" s="11">
        <f t="shared" si="316"/>
        <v>0</v>
      </c>
      <c r="V1474" s="12" t="str">
        <f t="shared" si="317"/>
        <v/>
      </c>
      <c r="X1474" s="4" t="str">
        <f t="shared" si="318"/>
        <v/>
      </c>
      <c r="Y1474" s="11" t="str">
        <f t="shared" si="319"/>
        <v/>
      </c>
      <c r="Z1474" s="11">
        <f t="shared" si="321"/>
        <v>0</v>
      </c>
      <c r="AA1474" s="12" t="str">
        <f t="shared" si="320"/>
        <v/>
      </c>
    </row>
    <row r="1475" spans="1:27" ht="30" customHeight="1">
      <c r="A1475" s="9"/>
      <c r="C1475" s="10"/>
      <c r="D1475" s="10"/>
      <c r="E1475" s="128"/>
      <c r="F1475" s="128"/>
      <c r="G1475" s="128"/>
      <c r="H1475" s="129" t="str">
        <f t="shared" si="314"/>
        <v/>
      </c>
      <c r="I1475" s="124"/>
      <c r="J1475" s="126" t="str">
        <f t="shared" si="322"/>
        <v/>
      </c>
      <c r="K1475" s="127"/>
      <c r="L1475" s="126" t="str">
        <f t="shared" si="323"/>
        <v/>
      </c>
      <c r="M1475" s="127"/>
      <c r="N1475" s="126" t="str">
        <f t="shared" si="324"/>
        <v/>
      </c>
      <c r="O1475" s="126" t="str">
        <f t="shared" si="325"/>
        <v/>
      </c>
      <c r="P1475" s="126" t="str">
        <f t="shared" si="326"/>
        <v/>
      </c>
      <c r="Q1475" s="125"/>
      <c r="S1475" s="4" t="str">
        <f t="shared" si="315"/>
        <v/>
      </c>
      <c r="T1475" s="11" t="str">
        <f t="shared" si="313"/>
        <v/>
      </c>
      <c r="U1475" s="11">
        <f t="shared" si="316"/>
        <v>0</v>
      </c>
      <c r="V1475" s="12" t="str">
        <f t="shared" si="317"/>
        <v/>
      </c>
      <c r="X1475" s="4" t="str">
        <f t="shared" si="318"/>
        <v/>
      </c>
      <c r="Y1475" s="11" t="str">
        <f t="shared" si="319"/>
        <v/>
      </c>
      <c r="Z1475" s="11">
        <f t="shared" si="321"/>
        <v>0</v>
      </c>
      <c r="AA1475" s="12" t="str">
        <f t="shared" si="320"/>
        <v/>
      </c>
    </row>
    <row r="1476" spans="1:27" ht="30" customHeight="1">
      <c r="A1476" s="9"/>
      <c r="C1476" s="10"/>
      <c r="D1476" s="10"/>
      <c r="E1476" s="128"/>
      <c r="F1476" s="128"/>
      <c r="G1476" s="128"/>
      <c r="H1476" s="129" t="str">
        <f t="shared" si="314"/>
        <v/>
      </c>
      <c r="I1476" s="124"/>
      <c r="J1476" s="126" t="str">
        <f t="shared" si="322"/>
        <v/>
      </c>
      <c r="K1476" s="127"/>
      <c r="L1476" s="126" t="str">
        <f t="shared" si="323"/>
        <v/>
      </c>
      <c r="M1476" s="127"/>
      <c r="N1476" s="126" t="str">
        <f t="shared" si="324"/>
        <v/>
      </c>
      <c r="O1476" s="126" t="str">
        <f t="shared" si="325"/>
        <v/>
      </c>
      <c r="P1476" s="126" t="str">
        <f t="shared" si="326"/>
        <v/>
      </c>
      <c r="Q1476" s="125"/>
      <c r="S1476" s="4" t="str">
        <f t="shared" si="315"/>
        <v/>
      </c>
      <c r="T1476" s="11" t="str">
        <f t="shared" si="313"/>
        <v/>
      </c>
      <c r="U1476" s="11">
        <f t="shared" si="316"/>
        <v>0</v>
      </c>
      <c r="V1476" s="12" t="str">
        <f t="shared" si="317"/>
        <v/>
      </c>
      <c r="X1476" s="4" t="str">
        <f t="shared" si="318"/>
        <v/>
      </c>
      <c r="Y1476" s="11" t="str">
        <f t="shared" si="319"/>
        <v/>
      </c>
      <c r="Z1476" s="11">
        <f t="shared" si="321"/>
        <v>0</v>
      </c>
      <c r="AA1476" s="12" t="str">
        <f t="shared" si="320"/>
        <v/>
      </c>
    </row>
    <row r="1477" spans="1:27" ht="30" customHeight="1">
      <c r="A1477" s="9"/>
      <c r="C1477" s="10"/>
      <c r="D1477" s="10"/>
      <c r="E1477" s="128"/>
      <c r="F1477" s="128"/>
      <c r="G1477" s="128"/>
      <c r="H1477" s="129" t="str">
        <f t="shared" si="314"/>
        <v/>
      </c>
      <c r="I1477" s="124"/>
      <c r="J1477" s="126" t="str">
        <f t="shared" si="322"/>
        <v/>
      </c>
      <c r="K1477" s="127"/>
      <c r="L1477" s="126" t="str">
        <f t="shared" si="323"/>
        <v/>
      </c>
      <c r="M1477" s="127"/>
      <c r="N1477" s="126" t="str">
        <f t="shared" si="324"/>
        <v/>
      </c>
      <c r="O1477" s="126" t="str">
        <f t="shared" si="325"/>
        <v/>
      </c>
      <c r="P1477" s="126" t="str">
        <f t="shared" si="326"/>
        <v/>
      </c>
      <c r="Q1477" s="125"/>
      <c r="S1477" s="4" t="str">
        <f t="shared" si="315"/>
        <v/>
      </c>
      <c r="T1477" s="11" t="str">
        <f t="shared" ref="T1477:T1540" si="327">IFERROR(N1477+(ROW(N1477)/1000000),"")</f>
        <v/>
      </c>
      <c r="U1477" s="11">
        <f t="shared" si="316"/>
        <v>0</v>
      </c>
      <c r="V1477" s="12" t="str">
        <f t="shared" si="317"/>
        <v/>
      </c>
      <c r="X1477" s="4" t="str">
        <f t="shared" si="318"/>
        <v/>
      </c>
      <c r="Y1477" s="11" t="str">
        <f t="shared" si="319"/>
        <v/>
      </c>
      <c r="Z1477" s="11">
        <f t="shared" si="321"/>
        <v>0</v>
      </c>
      <c r="AA1477" s="12" t="str">
        <f t="shared" si="320"/>
        <v/>
      </c>
    </row>
    <row r="1478" spans="1:27" ht="30" customHeight="1">
      <c r="A1478" s="9"/>
      <c r="C1478" s="10"/>
      <c r="D1478" s="10"/>
      <c r="E1478" s="128"/>
      <c r="F1478" s="128"/>
      <c r="G1478" s="128"/>
      <c r="H1478" s="129" t="str">
        <f t="shared" ref="H1478:H1541" si="328">IF(C1478="","",E1478+F1478+G1478)</f>
        <v/>
      </c>
      <c r="I1478" s="124"/>
      <c r="J1478" s="126" t="str">
        <f t="shared" si="322"/>
        <v/>
      </c>
      <c r="K1478" s="127"/>
      <c r="L1478" s="126" t="str">
        <f t="shared" si="323"/>
        <v/>
      </c>
      <c r="M1478" s="127"/>
      <c r="N1478" s="126" t="str">
        <f t="shared" si="324"/>
        <v/>
      </c>
      <c r="O1478" s="126" t="str">
        <f t="shared" si="325"/>
        <v/>
      </c>
      <c r="P1478" s="126" t="str">
        <f t="shared" si="326"/>
        <v/>
      </c>
      <c r="Q1478" s="125"/>
      <c r="S1478" s="4" t="str">
        <f t="shared" ref="S1478:S1541" si="329">IFERROR(RANK(T1478,$T$5:$T$3004),"")</f>
        <v/>
      </c>
      <c r="T1478" s="11" t="str">
        <f t="shared" si="327"/>
        <v/>
      </c>
      <c r="U1478" s="11">
        <f t="shared" ref="U1478:U1541" si="330">C1478</f>
        <v>0</v>
      </c>
      <c r="V1478" s="12" t="str">
        <f t="shared" ref="V1478:V1541" si="331">N1478</f>
        <v/>
      </c>
      <c r="X1478" s="4" t="str">
        <f t="shared" ref="X1478:X1541" si="332">IFERROR(RANK(Y1478,$Y$5:$Y$3004),"")</f>
        <v/>
      </c>
      <c r="Y1478" s="11" t="str">
        <f t="shared" ref="Y1478:Y1541" si="333">IFERROR(P1478+(ROW(P1478)/1000000),"")</f>
        <v/>
      </c>
      <c r="Z1478" s="11">
        <f t="shared" si="321"/>
        <v>0</v>
      </c>
      <c r="AA1478" s="12" t="str">
        <f t="shared" ref="AA1478:AA1541" si="334">P1478</f>
        <v/>
      </c>
    </row>
    <row r="1479" spans="1:27" ht="30" customHeight="1">
      <c r="A1479" s="9"/>
      <c r="C1479" s="10"/>
      <c r="D1479" s="10"/>
      <c r="E1479" s="128"/>
      <c r="F1479" s="128"/>
      <c r="G1479" s="128"/>
      <c r="H1479" s="129" t="str">
        <f t="shared" si="328"/>
        <v/>
      </c>
      <c r="I1479" s="124"/>
      <c r="J1479" s="126" t="str">
        <f t="shared" si="322"/>
        <v/>
      </c>
      <c r="K1479" s="127"/>
      <c r="L1479" s="126" t="str">
        <f t="shared" si="323"/>
        <v/>
      </c>
      <c r="M1479" s="127"/>
      <c r="N1479" s="126" t="str">
        <f t="shared" si="324"/>
        <v/>
      </c>
      <c r="O1479" s="126" t="str">
        <f t="shared" si="325"/>
        <v/>
      </c>
      <c r="P1479" s="126" t="str">
        <f t="shared" si="326"/>
        <v/>
      </c>
      <c r="Q1479" s="125"/>
      <c r="S1479" s="4" t="str">
        <f t="shared" si="329"/>
        <v/>
      </c>
      <c r="T1479" s="11" t="str">
        <f t="shared" si="327"/>
        <v/>
      </c>
      <c r="U1479" s="11">
        <f t="shared" si="330"/>
        <v>0</v>
      </c>
      <c r="V1479" s="12" t="str">
        <f t="shared" si="331"/>
        <v/>
      </c>
      <c r="X1479" s="4" t="str">
        <f t="shared" si="332"/>
        <v/>
      </c>
      <c r="Y1479" s="11" t="str">
        <f t="shared" si="333"/>
        <v/>
      </c>
      <c r="Z1479" s="11">
        <f t="shared" ref="Z1479:Z1542" si="335">C1479</f>
        <v>0</v>
      </c>
      <c r="AA1479" s="12" t="str">
        <f t="shared" si="334"/>
        <v/>
      </c>
    </row>
    <row r="1480" spans="1:27" ht="30" customHeight="1">
      <c r="A1480" s="9"/>
      <c r="C1480" s="10"/>
      <c r="D1480" s="10"/>
      <c r="E1480" s="128"/>
      <c r="F1480" s="128"/>
      <c r="G1480" s="128"/>
      <c r="H1480" s="129" t="str">
        <f t="shared" si="328"/>
        <v/>
      </c>
      <c r="I1480" s="124"/>
      <c r="J1480" s="126" t="str">
        <f t="shared" si="322"/>
        <v/>
      </c>
      <c r="K1480" s="127"/>
      <c r="L1480" s="126" t="str">
        <f t="shared" si="323"/>
        <v/>
      </c>
      <c r="M1480" s="127"/>
      <c r="N1480" s="126" t="str">
        <f t="shared" si="324"/>
        <v/>
      </c>
      <c r="O1480" s="126" t="str">
        <f t="shared" si="325"/>
        <v/>
      </c>
      <c r="P1480" s="126" t="str">
        <f t="shared" si="326"/>
        <v/>
      </c>
      <c r="Q1480" s="125"/>
      <c r="S1480" s="4" t="str">
        <f t="shared" si="329"/>
        <v/>
      </c>
      <c r="T1480" s="11" t="str">
        <f t="shared" si="327"/>
        <v/>
      </c>
      <c r="U1480" s="11">
        <f t="shared" si="330"/>
        <v>0</v>
      </c>
      <c r="V1480" s="12" t="str">
        <f t="shared" si="331"/>
        <v/>
      </c>
      <c r="X1480" s="4" t="str">
        <f t="shared" si="332"/>
        <v/>
      </c>
      <c r="Y1480" s="11" t="str">
        <f t="shared" si="333"/>
        <v/>
      </c>
      <c r="Z1480" s="11">
        <f t="shared" si="335"/>
        <v>0</v>
      </c>
      <c r="AA1480" s="12" t="str">
        <f t="shared" si="334"/>
        <v/>
      </c>
    </row>
    <row r="1481" spans="1:27" ht="30" customHeight="1">
      <c r="A1481" s="9"/>
      <c r="C1481" s="10"/>
      <c r="D1481" s="10"/>
      <c r="E1481" s="128"/>
      <c r="F1481" s="128"/>
      <c r="G1481" s="128"/>
      <c r="H1481" s="129" t="str">
        <f t="shared" si="328"/>
        <v/>
      </c>
      <c r="I1481" s="124"/>
      <c r="J1481" s="126" t="str">
        <f t="shared" si="322"/>
        <v/>
      </c>
      <c r="K1481" s="127"/>
      <c r="L1481" s="126" t="str">
        <f t="shared" si="323"/>
        <v/>
      </c>
      <c r="M1481" s="127"/>
      <c r="N1481" s="126" t="str">
        <f t="shared" si="324"/>
        <v/>
      </c>
      <c r="O1481" s="126" t="str">
        <f t="shared" si="325"/>
        <v/>
      </c>
      <c r="P1481" s="126" t="str">
        <f t="shared" si="326"/>
        <v/>
      </c>
      <c r="Q1481" s="125"/>
      <c r="S1481" s="4" t="str">
        <f t="shared" si="329"/>
        <v/>
      </c>
      <c r="T1481" s="11" t="str">
        <f t="shared" si="327"/>
        <v/>
      </c>
      <c r="U1481" s="11">
        <f t="shared" si="330"/>
        <v>0</v>
      </c>
      <c r="V1481" s="12" t="str">
        <f t="shared" si="331"/>
        <v/>
      </c>
      <c r="X1481" s="4" t="str">
        <f t="shared" si="332"/>
        <v/>
      </c>
      <c r="Y1481" s="11" t="str">
        <f t="shared" si="333"/>
        <v/>
      </c>
      <c r="Z1481" s="11">
        <f t="shared" si="335"/>
        <v>0</v>
      </c>
      <c r="AA1481" s="12" t="str">
        <f t="shared" si="334"/>
        <v/>
      </c>
    </row>
    <row r="1482" spans="1:27" ht="30" customHeight="1">
      <c r="A1482" s="9"/>
      <c r="C1482" s="10"/>
      <c r="D1482" s="10"/>
      <c r="E1482" s="128"/>
      <c r="F1482" s="128"/>
      <c r="G1482" s="128"/>
      <c r="H1482" s="129" t="str">
        <f t="shared" si="328"/>
        <v/>
      </c>
      <c r="I1482" s="124"/>
      <c r="J1482" s="126" t="str">
        <f t="shared" si="322"/>
        <v/>
      </c>
      <c r="K1482" s="127"/>
      <c r="L1482" s="126" t="str">
        <f t="shared" si="323"/>
        <v/>
      </c>
      <c r="M1482" s="127"/>
      <c r="N1482" s="126" t="str">
        <f t="shared" si="324"/>
        <v/>
      </c>
      <c r="O1482" s="126" t="str">
        <f t="shared" si="325"/>
        <v/>
      </c>
      <c r="P1482" s="126" t="str">
        <f t="shared" si="326"/>
        <v/>
      </c>
      <c r="Q1482" s="125"/>
      <c r="S1482" s="4" t="str">
        <f t="shared" si="329"/>
        <v/>
      </c>
      <c r="T1482" s="11" t="str">
        <f t="shared" si="327"/>
        <v/>
      </c>
      <c r="U1482" s="11">
        <f t="shared" si="330"/>
        <v>0</v>
      </c>
      <c r="V1482" s="12" t="str">
        <f t="shared" si="331"/>
        <v/>
      </c>
      <c r="X1482" s="4" t="str">
        <f t="shared" si="332"/>
        <v/>
      </c>
      <c r="Y1482" s="11" t="str">
        <f t="shared" si="333"/>
        <v/>
      </c>
      <c r="Z1482" s="11">
        <f t="shared" si="335"/>
        <v>0</v>
      </c>
      <c r="AA1482" s="12" t="str">
        <f t="shared" si="334"/>
        <v/>
      </c>
    </row>
    <row r="1483" spans="1:27" ht="30" customHeight="1">
      <c r="A1483" s="9"/>
      <c r="C1483" s="10"/>
      <c r="D1483" s="10"/>
      <c r="E1483" s="128"/>
      <c r="F1483" s="128"/>
      <c r="G1483" s="128"/>
      <c r="H1483" s="129" t="str">
        <f t="shared" si="328"/>
        <v/>
      </c>
      <c r="I1483" s="124"/>
      <c r="J1483" s="126" t="str">
        <f t="shared" si="322"/>
        <v/>
      </c>
      <c r="K1483" s="127"/>
      <c r="L1483" s="126" t="str">
        <f t="shared" si="323"/>
        <v/>
      </c>
      <c r="M1483" s="127"/>
      <c r="N1483" s="126" t="str">
        <f t="shared" si="324"/>
        <v/>
      </c>
      <c r="O1483" s="126" t="str">
        <f t="shared" si="325"/>
        <v/>
      </c>
      <c r="P1483" s="126" t="str">
        <f t="shared" si="326"/>
        <v/>
      </c>
      <c r="Q1483" s="125"/>
      <c r="S1483" s="4" t="str">
        <f t="shared" si="329"/>
        <v/>
      </c>
      <c r="T1483" s="11" t="str">
        <f t="shared" si="327"/>
        <v/>
      </c>
      <c r="U1483" s="11">
        <f t="shared" si="330"/>
        <v>0</v>
      </c>
      <c r="V1483" s="12" t="str">
        <f t="shared" si="331"/>
        <v/>
      </c>
      <c r="X1483" s="4" t="str">
        <f t="shared" si="332"/>
        <v/>
      </c>
      <c r="Y1483" s="11" t="str">
        <f t="shared" si="333"/>
        <v/>
      </c>
      <c r="Z1483" s="11">
        <f t="shared" si="335"/>
        <v>0</v>
      </c>
      <c r="AA1483" s="12" t="str">
        <f t="shared" si="334"/>
        <v/>
      </c>
    </row>
    <row r="1484" spans="1:27" ht="30" customHeight="1">
      <c r="A1484" s="9"/>
      <c r="C1484" s="10"/>
      <c r="D1484" s="10"/>
      <c r="E1484" s="128"/>
      <c r="F1484" s="128"/>
      <c r="G1484" s="128"/>
      <c r="H1484" s="129" t="str">
        <f t="shared" si="328"/>
        <v/>
      </c>
      <c r="I1484" s="124"/>
      <c r="J1484" s="126" t="str">
        <f t="shared" si="322"/>
        <v/>
      </c>
      <c r="K1484" s="127"/>
      <c r="L1484" s="126" t="str">
        <f t="shared" si="323"/>
        <v/>
      </c>
      <c r="M1484" s="127"/>
      <c r="N1484" s="126" t="str">
        <f t="shared" si="324"/>
        <v/>
      </c>
      <c r="O1484" s="126" t="str">
        <f t="shared" si="325"/>
        <v/>
      </c>
      <c r="P1484" s="126" t="str">
        <f t="shared" si="326"/>
        <v/>
      </c>
      <c r="Q1484" s="125"/>
      <c r="S1484" s="4" t="str">
        <f t="shared" si="329"/>
        <v/>
      </c>
      <c r="T1484" s="11" t="str">
        <f t="shared" si="327"/>
        <v/>
      </c>
      <c r="U1484" s="11">
        <f t="shared" si="330"/>
        <v>0</v>
      </c>
      <c r="V1484" s="12" t="str">
        <f t="shared" si="331"/>
        <v/>
      </c>
      <c r="X1484" s="4" t="str">
        <f t="shared" si="332"/>
        <v/>
      </c>
      <c r="Y1484" s="11" t="str">
        <f t="shared" si="333"/>
        <v/>
      </c>
      <c r="Z1484" s="11">
        <f t="shared" si="335"/>
        <v>0</v>
      </c>
      <c r="AA1484" s="12" t="str">
        <f t="shared" si="334"/>
        <v/>
      </c>
    </row>
    <row r="1485" spans="1:27" ht="30" customHeight="1">
      <c r="A1485" s="9"/>
      <c r="C1485" s="10"/>
      <c r="D1485" s="10"/>
      <c r="E1485" s="128"/>
      <c r="F1485" s="128"/>
      <c r="G1485" s="128"/>
      <c r="H1485" s="129" t="str">
        <f t="shared" si="328"/>
        <v/>
      </c>
      <c r="I1485" s="124"/>
      <c r="J1485" s="126" t="str">
        <f t="shared" ref="J1485:J1548" si="336">IF(I1485="","",H1485*I1485)</f>
        <v/>
      </c>
      <c r="K1485" s="127"/>
      <c r="L1485" s="126" t="str">
        <f t="shared" ref="L1485:L1548" si="337">IF(H1485="","",H1485*(1+K1485))</f>
        <v/>
      </c>
      <c r="M1485" s="127"/>
      <c r="N1485" s="126" t="str">
        <f t="shared" ref="N1485:N1548" si="338">IF(M1485="","",L1485/(1-M1485))</f>
        <v/>
      </c>
      <c r="O1485" s="126" t="str">
        <f t="shared" ref="O1485:O1548" si="339">IF(M1485="","",M1485*N1485)</f>
        <v/>
      </c>
      <c r="P1485" s="126" t="str">
        <f t="shared" ref="P1485:P1548" si="340">IF(N1485="","",N1485-H1485-O1485)</f>
        <v/>
      </c>
      <c r="Q1485" s="125"/>
      <c r="S1485" s="4" t="str">
        <f t="shared" si="329"/>
        <v/>
      </c>
      <c r="T1485" s="11" t="str">
        <f t="shared" si="327"/>
        <v/>
      </c>
      <c r="U1485" s="11">
        <f t="shared" si="330"/>
        <v>0</v>
      </c>
      <c r="V1485" s="12" t="str">
        <f t="shared" si="331"/>
        <v/>
      </c>
      <c r="X1485" s="4" t="str">
        <f t="shared" si="332"/>
        <v/>
      </c>
      <c r="Y1485" s="11" t="str">
        <f t="shared" si="333"/>
        <v/>
      </c>
      <c r="Z1485" s="11">
        <f t="shared" si="335"/>
        <v>0</v>
      </c>
      <c r="AA1485" s="12" t="str">
        <f t="shared" si="334"/>
        <v/>
      </c>
    </row>
    <row r="1486" spans="1:27" ht="30" customHeight="1">
      <c r="A1486" s="9"/>
      <c r="C1486" s="10"/>
      <c r="D1486" s="10"/>
      <c r="E1486" s="128"/>
      <c r="F1486" s="128"/>
      <c r="G1486" s="128"/>
      <c r="H1486" s="129" t="str">
        <f t="shared" si="328"/>
        <v/>
      </c>
      <c r="I1486" s="124"/>
      <c r="J1486" s="126" t="str">
        <f t="shared" si="336"/>
        <v/>
      </c>
      <c r="K1486" s="127"/>
      <c r="L1486" s="126" t="str">
        <f t="shared" si="337"/>
        <v/>
      </c>
      <c r="M1486" s="127"/>
      <c r="N1486" s="126" t="str">
        <f t="shared" si="338"/>
        <v/>
      </c>
      <c r="O1486" s="126" t="str">
        <f t="shared" si="339"/>
        <v/>
      </c>
      <c r="P1486" s="126" t="str">
        <f t="shared" si="340"/>
        <v/>
      </c>
      <c r="Q1486" s="125"/>
      <c r="S1486" s="4" t="str">
        <f t="shared" si="329"/>
        <v/>
      </c>
      <c r="T1486" s="11" t="str">
        <f t="shared" si="327"/>
        <v/>
      </c>
      <c r="U1486" s="11">
        <f t="shared" si="330"/>
        <v>0</v>
      </c>
      <c r="V1486" s="12" t="str">
        <f t="shared" si="331"/>
        <v/>
      </c>
      <c r="X1486" s="4" t="str">
        <f t="shared" si="332"/>
        <v/>
      </c>
      <c r="Y1486" s="11" t="str">
        <f t="shared" si="333"/>
        <v/>
      </c>
      <c r="Z1486" s="11">
        <f t="shared" si="335"/>
        <v>0</v>
      </c>
      <c r="AA1486" s="12" t="str">
        <f t="shared" si="334"/>
        <v/>
      </c>
    </row>
    <row r="1487" spans="1:27" ht="30" customHeight="1">
      <c r="A1487" s="9"/>
      <c r="C1487" s="10"/>
      <c r="D1487" s="10"/>
      <c r="E1487" s="128"/>
      <c r="F1487" s="128"/>
      <c r="G1487" s="128"/>
      <c r="H1487" s="129" t="str">
        <f t="shared" si="328"/>
        <v/>
      </c>
      <c r="I1487" s="124"/>
      <c r="J1487" s="126" t="str">
        <f t="shared" si="336"/>
        <v/>
      </c>
      <c r="K1487" s="127"/>
      <c r="L1487" s="126" t="str">
        <f t="shared" si="337"/>
        <v/>
      </c>
      <c r="M1487" s="127"/>
      <c r="N1487" s="126" t="str">
        <f t="shared" si="338"/>
        <v/>
      </c>
      <c r="O1487" s="126" t="str">
        <f t="shared" si="339"/>
        <v/>
      </c>
      <c r="P1487" s="126" t="str">
        <f t="shared" si="340"/>
        <v/>
      </c>
      <c r="Q1487" s="125"/>
      <c r="S1487" s="4" t="str">
        <f t="shared" si="329"/>
        <v/>
      </c>
      <c r="T1487" s="11" t="str">
        <f t="shared" si="327"/>
        <v/>
      </c>
      <c r="U1487" s="11">
        <f t="shared" si="330"/>
        <v>0</v>
      </c>
      <c r="V1487" s="12" t="str">
        <f t="shared" si="331"/>
        <v/>
      </c>
      <c r="X1487" s="4" t="str">
        <f t="shared" si="332"/>
        <v/>
      </c>
      <c r="Y1487" s="11" t="str">
        <f t="shared" si="333"/>
        <v/>
      </c>
      <c r="Z1487" s="11">
        <f t="shared" si="335"/>
        <v>0</v>
      </c>
      <c r="AA1487" s="12" t="str">
        <f t="shared" si="334"/>
        <v/>
      </c>
    </row>
    <row r="1488" spans="1:27" ht="30" customHeight="1">
      <c r="A1488" s="9"/>
      <c r="C1488" s="10"/>
      <c r="D1488" s="10"/>
      <c r="E1488" s="128"/>
      <c r="F1488" s="128"/>
      <c r="G1488" s="128"/>
      <c r="H1488" s="129" t="str">
        <f t="shared" si="328"/>
        <v/>
      </c>
      <c r="I1488" s="124"/>
      <c r="J1488" s="126" t="str">
        <f t="shared" si="336"/>
        <v/>
      </c>
      <c r="K1488" s="127"/>
      <c r="L1488" s="126" t="str">
        <f t="shared" si="337"/>
        <v/>
      </c>
      <c r="M1488" s="127"/>
      <c r="N1488" s="126" t="str">
        <f t="shared" si="338"/>
        <v/>
      </c>
      <c r="O1488" s="126" t="str">
        <f t="shared" si="339"/>
        <v/>
      </c>
      <c r="P1488" s="126" t="str">
        <f t="shared" si="340"/>
        <v/>
      </c>
      <c r="Q1488" s="125"/>
      <c r="S1488" s="4" t="str">
        <f t="shared" si="329"/>
        <v/>
      </c>
      <c r="T1488" s="11" t="str">
        <f t="shared" si="327"/>
        <v/>
      </c>
      <c r="U1488" s="11">
        <f t="shared" si="330"/>
        <v>0</v>
      </c>
      <c r="V1488" s="12" t="str">
        <f t="shared" si="331"/>
        <v/>
      </c>
      <c r="X1488" s="4" t="str">
        <f t="shared" si="332"/>
        <v/>
      </c>
      <c r="Y1488" s="11" t="str">
        <f t="shared" si="333"/>
        <v/>
      </c>
      <c r="Z1488" s="11">
        <f t="shared" si="335"/>
        <v>0</v>
      </c>
      <c r="AA1488" s="12" t="str">
        <f t="shared" si="334"/>
        <v/>
      </c>
    </row>
    <row r="1489" spans="1:27" ht="30" customHeight="1">
      <c r="A1489" s="9"/>
      <c r="C1489" s="10"/>
      <c r="D1489" s="10"/>
      <c r="E1489" s="128"/>
      <c r="F1489" s="128"/>
      <c r="G1489" s="128"/>
      <c r="H1489" s="129" t="str">
        <f t="shared" si="328"/>
        <v/>
      </c>
      <c r="I1489" s="124"/>
      <c r="J1489" s="126" t="str">
        <f t="shared" si="336"/>
        <v/>
      </c>
      <c r="K1489" s="127"/>
      <c r="L1489" s="126" t="str">
        <f t="shared" si="337"/>
        <v/>
      </c>
      <c r="M1489" s="127"/>
      <c r="N1489" s="126" t="str">
        <f t="shared" si="338"/>
        <v/>
      </c>
      <c r="O1489" s="126" t="str">
        <f t="shared" si="339"/>
        <v/>
      </c>
      <c r="P1489" s="126" t="str">
        <f t="shared" si="340"/>
        <v/>
      </c>
      <c r="Q1489" s="125"/>
      <c r="S1489" s="4" t="str">
        <f t="shared" si="329"/>
        <v/>
      </c>
      <c r="T1489" s="11" t="str">
        <f t="shared" si="327"/>
        <v/>
      </c>
      <c r="U1489" s="11">
        <f t="shared" si="330"/>
        <v>0</v>
      </c>
      <c r="V1489" s="12" t="str">
        <f t="shared" si="331"/>
        <v/>
      </c>
      <c r="X1489" s="4" t="str">
        <f t="shared" si="332"/>
        <v/>
      </c>
      <c r="Y1489" s="11" t="str">
        <f t="shared" si="333"/>
        <v/>
      </c>
      <c r="Z1489" s="11">
        <f t="shared" si="335"/>
        <v>0</v>
      </c>
      <c r="AA1489" s="12" t="str">
        <f t="shared" si="334"/>
        <v/>
      </c>
    </row>
    <row r="1490" spans="1:27" ht="30" customHeight="1">
      <c r="A1490" s="9"/>
      <c r="C1490" s="10"/>
      <c r="D1490" s="10"/>
      <c r="E1490" s="128"/>
      <c r="F1490" s="128"/>
      <c r="G1490" s="128"/>
      <c r="H1490" s="129" t="str">
        <f t="shared" si="328"/>
        <v/>
      </c>
      <c r="I1490" s="124"/>
      <c r="J1490" s="126" t="str">
        <f t="shared" si="336"/>
        <v/>
      </c>
      <c r="K1490" s="127"/>
      <c r="L1490" s="126" t="str">
        <f t="shared" si="337"/>
        <v/>
      </c>
      <c r="M1490" s="127"/>
      <c r="N1490" s="126" t="str">
        <f t="shared" si="338"/>
        <v/>
      </c>
      <c r="O1490" s="126" t="str">
        <f t="shared" si="339"/>
        <v/>
      </c>
      <c r="P1490" s="126" t="str">
        <f t="shared" si="340"/>
        <v/>
      </c>
      <c r="Q1490" s="125"/>
      <c r="S1490" s="4" t="str">
        <f t="shared" si="329"/>
        <v/>
      </c>
      <c r="T1490" s="11" t="str">
        <f t="shared" si="327"/>
        <v/>
      </c>
      <c r="U1490" s="11">
        <f t="shared" si="330"/>
        <v>0</v>
      </c>
      <c r="V1490" s="12" t="str">
        <f t="shared" si="331"/>
        <v/>
      </c>
      <c r="X1490" s="4" t="str">
        <f t="shared" si="332"/>
        <v/>
      </c>
      <c r="Y1490" s="11" t="str">
        <f t="shared" si="333"/>
        <v/>
      </c>
      <c r="Z1490" s="11">
        <f t="shared" si="335"/>
        <v>0</v>
      </c>
      <c r="AA1490" s="12" t="str">
        <f t="shared" si="334"/>
        <v/>
      </c>
    </row>
    <row r="1491" spans="1:27" ht="30" customHeight="1">
      <c r="A1491" s="9"/>
      <c r="C1491" s="10"/>
      <c r="D1491" s="10"/>
      <c r="E1491" s="128"/>
      <c r="F1491" s="128"/>
      <c r="G1491" s="128"/>
      <c r="H1491" s="129" t="str">
        <f t="shared" si="328"/>
        <v/>
      </c>
      <c r="I1491" s="124"/>
      <c r="J1491" s="126" t="str">
        <f t="shared" si="336"/>
        <v/>
      </c>
      <c r="K1491" s="127"/>
      <c r="L1491" s="126" t="str">
        <f t="shared" si="337"/>
        <v/>
      </c>
      <c r="M1491" s="127"/>
      <c r="N1491" s="126" t="str">
        <f t="shared" si="338"/>
        <v/>
      </c>
      <c r="O1491" s="126" t="str">
        <f t="shared" si="339"/>
        <v/>
      </c>
      <c r="P1491" s="126" t="str">
        <f t="shared" si="340"/>
        <v/>
      </c>
      <c r="Q1491" s="125"/>
      <c r="S1491" s="4" t="str">
        <f t="shared" si="329"/>
        <v/>
      </c>
      <c r="T1491" s="11" t="str">
        <f t="shared" si="327"/>
        <v/>
      </c>
      <c r="U1491" s="11">
        <f t="shared" si="330"/>
        <v>0</v>
      </c>
      <c r="V1491" s="12" t="str">
        <f t="shared" si="331"/>
        <v/>
      </c>
      <c r="X1491" s="4" t="str">
        <f t="shared" si="332"/>
        <v/>
      </c>
      <c r="Y1491" s="11" t="str">
        <f t="shared" si="333"/>
        <v/>
      </c>
      <c r="Z1491" s="11">
        <f t="shared" si="335"/>
        <v>0</v>
      </c>
      <c r="AA1491" s="12" t="str">
        <f t="shared" si="334"/>
        <v/>
      </c>
    </row>
    <row r="1492" spans="1:27" ht="30" customHeight="1">
      <c r="A1492" s="9"/>
      <c r="C1492" s="10"/>
      <c r="D1492" s="10"/>
      <c r="E1492" s="128"/>
      <c r="F1492" s="128"/>
      <c r="G1492" s="128"/>
      <c r="H1492" s="129" t="str">
        <f t="shared" si="328"/>
        <v/>
      </c>
      <c r="I1492" s="124"/>
      <c r="J1492" s="126" t="str">
        <f t="shared" si="336"/>
        <v/>
      </c>
      <c r="K1492" s="127"/>
      <c r="L1492" s="126" t="str">
        <f t="shared" si="337"/>
        <v/>
      </c>
      <c r="M1492" s="127"/>
      <c r="N1492" s="126" t="str">
        <f t="shared" si="338"/>
        <v/>
      </c>
      <c r="O1492" s="126" t="str">
        <f t="shared" si="339"/>
        <v/>
      </c>
      <c r="P1492" s="126" t="str">
        <f t="shared" si="340"/>
        <v/>
      </c>
      <c r="Q1492" s="125"/>
      <c r="S1492" s="4" t="str">
        <f t="shared" si="329"/>
        <v/>
      </c>
      <c r="T1492" s="11" t="str">
        <f t="shared" si="327"/>
        <v/>
      </c>
      <c r="U1492" s="11">
        <f t="shared" si="330"/>
        <v>0</v>
      </c>
      <c r="V1492" s="12" t="str">
        <f t="shared" si="331"/>
        <v/>
      </c>
      <c r="X1492" s="4" t="str">
        <f t="shared" si="332"/>
        <v/>
      </c>
      <c r="Y1492" s="11" t="str">
        <f t="shared" si="333"/>
        <v/>
      </c>
      <c r="Z1492" s="11">
        <f t="shared" si="335"/>
        <v>0</v>
      </c>
      <c r="AA1492" s="12" t="str">
        <f t="shared" si="334"/>
        <v/>
      </c>
    </row>
    <row r="1493" spans="1:27" ht="30" customHeight="1">
      <c r="A1493" s="9"/>
      <c r="C1493" s="10"/>
      <c r="D1493" s="10"/>
      <c r="E1493" s="128"/>
      <c r="F1493" s="128"/>
      <c r="G1493" s="128"/>
      <c r="H1493" s="129" t="str">
        <f t="shared" si="328"/>
        <v/>
      </c>
      <c r="I1493" s="124"/>
      <c r="J1493" s="126" t="str">
        <f t="shared" si="336"/>
        <v/>
      </c>
      <c r="K1493" s="127"/>
      <c r="L1493" s="126" t="str">
        <f t="shared" si="337"/>
        <v/>
      </c>
      <c r="M1493" s="127"/>
      <c r="N1493" s="126" t="str">
        <f t="shared" si="338"/>
        <v/>
      </c>
      <c r="O1493" s="126" t="str">
        <f t="shared" si="339"/>
        <v/>
      </c>
      <c r="P1493" s="126" t="str">
        <f t="shared" si="340"/>
        <v/>
      </c>
      <c r="Q1493" s="125"/>
      <c r="S1493" s="4" t="str">
        <f t="shared" si="329"/>
        <v/>
      </c>
      <c r="T1493" s="11" t="str">
        <f t="shared" si="327"/>
        <v/>
      </c>
      <c r="U1493" s="11">
        <f t="shared" si="330"/>
        <v>0</v>
      </c>
      <c r="V1493" s="12" t="str">
        <f t="shared" si="331"/>
        <v/>
      </c>
      <c r="X1493" s="4" t="str">
        <f t="shared" si="332"/>
        <v/>
      </c>
      <c r="Y1493" s="11" t="str">
        <f t="shared" si="333"/>
        <v/>
      </c>
      <c r="Z1493" s="11">
        <f t="shared" si="335"/>
        <v>0</v>
      </c>
      <c r="AA1493" s="12" t="str">
        <f t="shared" si="334"/>
        <v/>
      </c>
    </row>
    <row r="1494" spans="1:27" ht="30" customHeight="1">
      <c r="A1494" s="9"/>
      <c r="C1494" s="10"/>
      <c r="D1494" s="10"/>
      <c r="E1494" s="128"/>
      <c r="F1494" s="128"/>
      <c r="G1494" s="128"/>
      <c r="H1494" s="129" t="str">
        <f t="shared" si="328"/>
        <v/>
      </c>
      <c r="I1494" s="124"/>
      <c r="J1494" s="126" t="str">
        <f t="shared" si="336"/>
        <v/>
      </c>
      <c r="K1494" s="127"/>
      <c r="L1494" s="126" t="str">
        <f t="shared" si="337"/>
        <v/>
      </c>
      <c r="M1494" s="127"/>
      <c r="N1494" s="126" t="str">
        <f t="shared" si="338"/>
        <v/>
      </c>
      <c r="O1494" s="126" t="str">
        <f t="shared" si="339"/>
        <v/>
      </c>
      <c r="P1494" s="126" t="str">
        <f t="shared" si="340"/>
        <v/>
      </c>
      <c r="Q1494" s="125"/>
      <c r="S1494" s="4" t="str">
        <f t="shared" si="329"/>
        <v/>
      </c>
      <c r="T1494" s="11" t="str">
        <f t="shared" si="327"/>
        <v/>
      </c>
      <c r="U1494" s="11">
        <f t="shared" si="330"/>
        <v>0</v>
      </c>
      <c r="V1494" s="12" t="str">
        <f t="shared" si="331"/>
        <v/>
      </c>
      <c r="X1494" s="4" t="str">
        <f t="shared" si="332"/>
        <v/>
      </c>
      <c r="Y1494" s="11" t="str">
        <f t="shared" si="333"/>
        <v/>
      </c>
      <c r="Z1494" s="11">
        <f t="shared" si="335"/>
        <v>0</v>
      </c>
      <c r="AA1494" s="12" t="str">
        <f t="shared" si="334"/>
        <v/>
      </c>
    </row>
    <row r="1495" spans="1:27" ht="30" customHeight="1">
      <c r="A1495" s="9"/>
      <c r="C1495" s="10"/>
      <c r="D1495" s="10"/>
      <c r="E1495" s="128"/>
      <c r="F1495" s="128"/>
      <c r="G1495" s="128"/>
      <c r="H1495" s="129" t="str">
        <f t="shared" si="328"/>
        <v/>
      </c>
      <c r="I1495" s="124"/>
      <c r="J1495" s="126" t="str">
        <f t="shared" si="336"/>
        <v/>
      </c>
      <c r="K1495" s="127"/>
      <c r="L1495" s="126" t="str">
        <f t="shared" si="337"/>
        <v/>
      </c>
      <c r="M1495" s="127"/>
      <c r="N1495" s="126" t="str">
        <f t="shared" si="338"/>
        <v/>
      </c>
      <c r="O1495" s="126" t="str">
        <f t="shared" si="339"/>
        <v/>
      </c>
      <c r="P1495" s="126" t="str">
        <f t="shared" si="340"/>
        <v/>
      </c>
      <c r="Q1495" s="125"/>
      <c r="S1495" s="4" t="str">
        <f t="shared" si="329"/>
        <v/>
      </c>
      <c r="T1495" s="11" t="str">
        <f t="shared" si="327"/>
        <v/>
      </c>
      <c r="U1495" s="11">
        <f t="shared" si="330"/>
        <v>0</v>
      </c>
      <c r="V1495" s="12" t="str">
        <f t="shared" si="331"/>
        <v/>
      </c>
      <c r="X1495" s="4" t="str">
        <f t="shared" si="332"/>
        <v/>
      </c>
      <c r="Y1495" s="11" t="str">
        <f t="shared" si="333"/>
        <v/>
      </c>
      <c r="Z1495" s="11">
        <f t="shared" si="335"/>
        <v>0</v>
      </c>
      <c r="AA1495" s="12" t="str">
        <f t="shared" si="334"/>
        <v/>
      </c>
    </row>
    <row r="1496" spans="1:27" ht="30" customHeight="1">
      <c r="A1496" s="9"/>
      <c r="C1496" s="10"/>
      <c r="D1496" s="10"/>
      <c r="E1496" s="128"/>
      <c r="F1496" s="128"/>
      <c r="G1496" s="128"/>
      <c r="H1496" s="129" t="str">
        <f t="shared" si="328"/>
        <v/>
      </c>
      <c r="I1496" s="124"/>
      <c r="J1496" s="126" t="str">
        <f t="shared" si="336"/>
        <v/>
      </c>
      <c r="K1496" s="127"/>
      <c r="L1496" s="126" t="str">
        <f t="shared" si="337"/>
        <v/>
      </c>
      <c r="M1496" s="127"/>
      <c r="N1496" s="126" t="str">
        <f t="shared" si="338"/>
        <v/>
      </c>
      <c r="O1496" s="126" t="str">
        <f t="shared" si="339"/>
        <v/>
      </c>
      <c r="P1496" s="126" t="str">
        <f t="shared" si="340"/>
        <v/>
      </c>
      <c r="Q1496" s="125"/>
      <c r="S1496" s="4" t="str">
        <f t="shared" si="329"/>
        <v/>
      </c>
      <c r="T1496" s="11" t="str">
        <f t="shared" si="327"/>
        <v/>
      </c>
      <c r="U1496" s="11">
        <f t="shared" si="330"/>
        <v>0</v>
      </c>
      <c r="V1496" s="12" t="str">
        <f t="shared" si="331"/>
        <v/>
      </c>
      <c r="X1496" s="4" t="str">
        <f t="shared" si="332"/>
        <v/>
      </c>
      <c r="Y1496" s="11" t="str">
        <f t="shared" si="333"/>
        <v/>
      </c>
      <c r="Z1496" s="11">
        <f t="shared" si="335"/>
        <v>0</v>
      </c>
      <c r="AA1496" s="12" t="str">
        <f t="shared" si="334"/>
        <v/>
      </c>
    </row>
    <row r="1497" spans="1:27" ht="30" customHeight="1">
      <c r="A1497" s="9"/>
      <c r="C1497" s="10"/>
      <c r="D1497" s="10"/>
      <c r="E1497" s="128"/>
      <c r="F1497" s="128"/>
      <c r="G1497" s="128"/>
      <c r="H1497" s="129" t="str">
        <f t="shared" si="328"/>
        <v/>
      </c>
      <c r="I1497" s="124"/>
      <c r="J1497" s="126" t="str">
        <f t="shared" si="336"/>
        <v/>
      </c>
      <c r="K1497" s="127"/>
      <c r="L1497" s="126" t="str">
        <f t="shared" si="337"/>
        <v/>
      </c>
      <c r="M1497" s="127"/>
      <c r="N1497" s="126" t="str">
        <f t="shared" si="338"/>
        <v/>
      </c>
      <c r="O1497" s="126" t="str">
        <f t="shared" si="339"/>
        <v/>
      </c>
      <c r="P1497" s="126" t="str">
        <f t="shared" si="340"/>
        <v/>
      </c>
      <c r="Q1497" s="125"/>
      <c r="S1497" s="4" t="str">
        <f t="shared" si="329"/>
        <v/>
      </c>
      <c r="T1497" s="11" t="str">
        <f t="shared" si="327"/>
        <v/>
      </c>
      <c r="U1497" s="11">
        <f t="shared" si="330"/>
        <v>0</v>
      </c>
      <c r="V1497" s="12" t="str">
        <f t="shared" si="331"/>
        <v/>
      </c>
      <c r="X1497" s="4" t="str">
        <f t="shared" si="332"/>
        <v/>
      </c>
      <c r="Y1497" s="11" t="str">
        <f t="shared" si="333"/>
        <v/>
      </c>
      <c r="Z1497" s="11">
        <f t="shared" si="335"/>
        <v>0</v>
      </c>
      <c r="AA1497" s="12" t="str">
        <f t="shared" si="334"/>
        <v/>
      </c>
    </row>
    <row r="1498" spans="1:27" ht="30" customHeight="1">
      <c r="A1498" s="9"/>
      <c r="C1498" s="10"/>
      <c r="D1498" s="10"/>
      <c r="E1498" s="128"/>
      <c r="F1498" s="128"/>
      <c r="G1498" s="128"/>
      <c r="H1498" s="129" t="str">
        <f t="shared" si="328"/>
        <v/>
      </c>
      <c r="I1498" s="124"/>
      <c r="J1498" s="126" t="str">
        <f t="shared" si="336"/>
        <v/>
      </c>
      <c r="K1498" s="127"/>
      <c r="L1498" s="126" t="str">
        <f t="shared" si="337"/>
        <v/>
      </c>
      <c r="M1498" s="127"/>
      <c r="N1498" s="126" t="str">
        <f t="shared" si="338"/>
        <v/>
      </c>
      <c r="O1498" s="126" t="str">
        <f t="shared" si="339"/>
        <v/>
      </c>
      <c r="P1498" s="126" t="str">
        <f t="shared" si="340"/>
        <v/>
      </c>
      <c r="Q1498" s="125"/>
      <c r="S1498" s="4" t="str">
        <f t="shared" si="329"/>
        <v/>
      </c>
      <c r="T1498" s="11" t="str">
        <f t="shared" si="327"/>
        <v/>
      </c>
      <c r="U1498" s="11">
        <f t="shared" si="330"/>
        <v>0</v>
      </c>
      <c r="V1498" s="12" t="str">
        <f t="shared" si="331"/>
        <v/>
      </c>
      <c r="X1498" s="4" t="str">
        <f t="shared" si="332"/>
        <v/>
      </c>
      <c r="Y1498" s="11" t="str">
        <f t="shared" si="333"/>
        <v/>
      </c>
      <c r="Z1498" s="11">
        <f t="shared" si="335"/>
        <v>0</v>
      </c>
      <c r="AA1498" s="12" t="str">
        <f t="shared" si="334"/>
        <v/>
      </c>
    </row>
    <row r="1499" spans="1:27" ht="30" customHeight="1">
      <c r="A1499" s="9"/>
      <c r="C1499" s="10"/>
      <c r="D1499" s="10"/>
      <c r="E1499" s="128"/>
      <c r="F1499" s="128"/>
      <c r="G1499" s="128"/>
      <c r="H1499" s="129" t="str">
        <f t="shared" si="328"/>
        <v/>
      </c>
      <c r="I1499" s="124"/>
      <c r="J1499" s="126" t="str">
        <f t="shared" si="336"/>
        <v/>
      </c>
      <c r="K1499" s="127"/>
      <c r="L1499" s="126" t="str">
        <f t="shared" si="337"/>
        <v/>
      </c>
      <c r="M1499" s="127"/>
      <c r="N1499" s="126" t="str">
        <f t="shared" si="338"/>
        <v/>
      </c>
      <c r="O1499" s="126" t="str">
        <f t="shared" si="339"/>
        <v/>
      </c>
      <c r="P1499" s="126" t="str">
        <f t="shared" si="340"/>
        <v/>
      </c>
      <c r="Q1499" s="125"/>
      <c r="S1499" s="4" t="str">
        <f t="shared" si="329"/>
        <v/>
      </c>
      <c r="T1499" s="11" t="str">
        <f t="shared" si="327"/>
        <v/>
      </c>
      <c r="U1499" s="11">
        <f t="shared" si="330"/>
        <v>0</v>
      </c>
      <c r="V1499" s="12" t="str">
        <f t="shared" si="331"/>
        <v/>
      </c>
      <c r="X1499" s="4" t="str">
        <f t="shared" si="332"/>
        <v/>
      </c>
      <c r="Y1499" s="11" t="str">
        <f t="shared" si="333"/>
        <v/>
      </c>
      <c r="Z1499" s="11">
        <f t="shared" si="335"/>
        <v>0</v>
      </c>
      <c r="AA1499" s="12" t="str">
        <f t="shared" si="334"/>
        <v/>
      </c>
    </row>
    <row r="1500" spans="1:27" ht="30" customHeight="1">
      <c r="A1500" s="9"/>
      <c r="C1500" s="10"/>
      <c r="D1500" s="10"/>
      <c r="E1500" s="128"/>
      <c r="F1500" s="128"/>
      <c r="G1500" s="128"/>
      <c r="H1500" s="129" t="str">
        <f t="shared" si="328"/>
        <v/>
      </c>
      <c r="I1500" s="124"/>
      <c r="J1500" s="126" t="str">
        <f t="shared" si="336"/>
        <v/>
      </c>
      <c r="K1500" s="127"/>
      <c r="L1500" s="126" t="str">
        <f t="shared" si="337"/>
        <v/>
      </c>
      <c r="M1500" s="127"/>
      <c r="N1500" s="126" t="str">
        <f t="shared" si="338"/>
        <v/>
      </c>
      <c r="O1500" s="126" t="str">
        <f t="shared" si="339"/>
        <v/>
      </c>
      <c r="P1500" s="126" t="str">
        <f t="shared" si="340"/>
        <v/>
      </c>
      <c r="Q1500" s="125"/>
      <c r="S1500" s="4" t="str">
        <f t="shared" si="329"/>
        <v/>
      </c>
      <c r="T1500" s="11" t="str">
        <f t="shared" si="327"/>
        <v/>
      </c>
      <c r="U1500" s="11">
        <f t="shared" si="330"/>
        <v>0</v>
      </c>
      <c r="V1500" s="12" t="str">
        <f t="shared" si="331"/>
        <v/>
      </c>
      <c r="X1500" s="4" t="str">
        <f t="shared" si="332"/>
        <v/>
      </c>
      <c r="Y1500" s="11" t="str">
        <f t="shared" si="333"/>
        <v/>
      </c>
      <c r="Z1500" s="11">
        <f t="shared" si="335"/>
        <v>0</v>
      </c>
      <c r="AA1500" s="12" t="str">
        <f t="shared" si="334"/>
        <v/>
      </c>
    </row>
    <row r="1501" spans="1:27" ht="30" customHeight="1">
      <c r="A1501" s="9"/>
      <c r="C1501" s="10"/>
      <c r="D1501" s="10"/>
      <c r="E1501" s="128"/>
      <c r="F1501" s="128"/>
      <c r="G1501" s="128"/>
      <c r="H1501" s="129" t="str">
        <f t="shared" si="328"/>
        <v/>
      </c>
      <c r="I1501" s="124"/>
      <c r="J1501" s="126" t="str">
        <f t="shared" si="336"/>
        <v/>
      </c>
      <c r="K1501" s="127"/>
      <c r="L1501" s="126" t="str">
        <f t="shared" si="337"/>
        <v/>
      </c>
      <c r="M1501" s="127"/>
      <c r="N1501" s="126" t="str">
        <f t="shared" si="338"/>
        <v/>
      </c>
      <c r="O1501" s="126" t="str">
        <f t="shared" si="339"/>
        <v/>
      </c>
      <c r="P1501" s="126" t="str">
        <f t="shared" si="340"/>
        <v/>
      </c>
      <c r="Q1501" s="125"/>
      <c r="S1501" s="4" t="str">
        <f t="shared" si="329"/>
        <v/>
      </c>
      <c r="T1501" s="11" t="str">
        <f t="shared" si="327"/>
        <v/>
      </c>
      <c r="U1501" s="11">
        <f t="shared" si="330"/>
        <v>0</v>
      </c>
      <c r="V1501" s="12" t="str">
        <f t="shared" si="331"/>
        <v/>
      </c>
      <c r="X1501" s="4" t="str">
        <f t="shared" si="332"/>
        <v/>
      </c>
      <c r="Y1501" s="11" t="str">
        <f t="shared" si="333"/>
        <v/>
      </c>
      <c r="Z1501" s="11">
        <f t="shared" si="335"/>
        <v>0</v>
      </c>
      <c r="AA1501" s="12" t="str">
        <f t="shared" si="334"/>
        <v/>
      </c>
    </row>
    <row r="1502" spans="1:27" ht="30" customHeight="1">
      <c r="A1502" s="9"/>
      <c r="C1502" s="10"/>
      <c r="D1502" s="10"/>
      <c r="E1502" s="128"/>
      <c r="F1502" s="128"/>
      <c r="G1502" s="128"/>
      <c r="H1502" s="129" t="str">
        <f t="shared" si="328"/>
        <v/>
      </c>
      <c r="I1502" s="124"/>
      <c r="J1502" s="126" t="str">
        <f t="shared" si="336"/>
        <v/>
      </c>
      <c r="K1502" s="127"/>
      <c r="L1502" s="126" t="str">
        <f t="shared" si="337"/>
        <v/>
      </c>
      <c r="M1502" s="127"/>
      <c r="N1502" s="126" t="str">
        <f t="shared" si="338"/>
        <v/>
      </c>
      <c r="O1502" s="126" t="str">
        <f t="shared" si="339"/>
        <v/>
      </c>
      <c r="P1502" s="126" t="str">
        <f t="shared" si="340"/>
        <v/>
      </c>
      <c r="Q1502" s="125"/>
      <c r="S1502" s="4" t="str">
        <f t="shared" si="329"/>
        <v/>
      </c>
      <c r="T1502" s="11" t="str">
        <f t="shared" si="327"/>
        <v/>
      </c>
      <c r="U1502" s="11">
        <f t="shared" si="330"/>
        <v>0</v>
      </c>
      <c r="V1502" s="12" t="str">
        <f t="shared" si="331"/>
        <v/>
      </c>
      <c r="X1502" s="4" t="str">
        <f t="shared" si="332"/>
        <v/>
      </c>
      <c r="Y1502" s="11" t="str">
        <f t="shared" si="333"/>
        <v/>
      </c>
      <c r="Z1502" s="11">
        <f t="shared" si="335"/>
        <v>0</v>
      </c>
      <c r="AA1502" s="12" t="str">
        <f t="shared" si="334"/>
        <v/>
      </c>
    </row>
    <row r="1503" spans="1:27" ht="30" customHeight="1">
      <c r="A1503" s="9"/>
      <c r="C1503" s="10"/>
      <c r="D1503" s="10"/>
      <c r="E1503" s="128"/>
      <c r="F1503" s="128"/>
      <c r="G1503" s="128"/>
      <c r="H1503" s="129" t="str">
        <f t="shared" si="328"/>
        <v/>
      </c>
      <c r="I1503" s="124"/>
      <c r="J1503" s="126" t="str">
        <f t="shared" si="336"/>
        <v/>
      </c>
      <c r="K1503" s="127"/>
      <c r="L1503" s="126" t="str">
        <f t="shared" si="337"/>
        <v/>
      </c>
      <c r="M1503" s="127"/>
      <c r="N1503" s="126" t="str">
        <f t="shared" si="338"/>
        <v/>
      </c>
      <c r="O1503" s="126" t="str">
        <f t="shared" si="339"/>
        <v/>
      </c>
      <c r="P1503" s="126" t="str">
        <f t="shared" si="340"/>
        <v/>
      </c>
      <c r="Q1503" s="125"/>
      <c r="S1503" s="4" t="str">
        <f t="shared" si="329"/>
        <v/>
      </c>
      <c r="T1503" s="11" t="str">
        <f t="shared" si="327"/>
        <v/>
      </c>
      <c r="U1503" s="11">
        <f t="shared" si="330"/>
        <v>0</v>
      </c>
      <c r="V1503" s="12" t="str">
        <f t="shared" si="331"/>
        <v/>
      </c>
      <c r="X1503" s="4" t="str">
        <f t="shared" si="332"/>
        <v/>
      </c>
      <c r="Y1503" s="11" t="str">
        <f t="shared" si="333"/>
        <v/>
      </c>
      <c r="Z1503" s="11">
        <f t="shared" si="335"/>
        <v>0</v>
      </c>
      <c r="AA1503" s="12" t="str">
        <f t="shared" si="334"/>
        <v/>
      </c>
    </row>
    <row r="1504" spans="1:27" ht="30" customHeight="1">
      <c r="A1504" s="9"/>
      <c r="C1504" s="10"/>
      <c r="D1504" s="10"/>
      <c r="E1504" s="128"/>
      <c r="F1504" s="128"/>
      <c r="G1504" s="128"/>
      <c r="H1504" s="129" t="str">
        <f t="shared" si="328"/>
        <v/>
      </c>
      <c r="I1504" s="124"/>
      <c r="J1504" s="126" t="str">
        <f t="shared" si="336"/>
        <v/>
      </c>
      <c r="K1504" s="127"/>
      <c r="L1504" s="126" t="str">
        <f t="shared" si="337"/>
        <v/>
      </c>
      <c r="M1504" s="127"/>
      <c r="N1504" s="126" t="str">
        <f t="shared" si="338"/>
        <v/>
      </c>
      <c r="O1504" s="126" t="str">
        <f t="shared" si="339"/>
        <v/>
      </c>
      <c r="P1504" s="126" t="str">
        <f t="shared" si="340"/>
        <v/>
      </c>
      <c r="Q1504" s="125"/>
      <c r="S1504" s="4" t="str">
        <f t="shared" si="329"/>
        <v/>
      </c>
      <c r="T1504" s="11" t="str">
        <f t="shared" si="327"/>
        <v/>
      </c>
      <c r="U1504" s="11">
        <f t="shared" si="330"/>
        <v>0</v>
      </c>
      <c r="V1504" s="12" t="str">
        <f t="shared" si="331"/>
        <v/>
      </c>
      <c r="X1504" s="4" t="str">
        <f t="shared" si="332"/>
        <v/>
      </c>
      <c r="Y1504" s="11" t="str">
        <f t="shared" si="333"/>
        <v/>
      </c>
      <c r="Z1504" s="11">
        <f t="shared" si="335"/>
        <v>0</v>
      </c>
      <c r="AA1504" s="12" t="str">
        <f t="shared" si="334"/>
        <v/>
      </c>
    </row>
    <row r="1505" spans="1:27" ht="30" customHeight="1">
      <c r="A1505" s="9"/>
      <c r="C1505" s="10"/>
      <c r="D1505" s="10"/>
      <c r="E1505" s="128"/>
      <c r="F1505" s="128"/>
      <c r="G1505" s="128"/>
      <c r="H1505" s="129" t="str">
        <f t="shared" si="328"/>
        <v/>
      </c>
      <c r="I1505" s="124"/>
      <c r="J1505" s="126" t="str">
        <f t="shared" si="336"/>
        <v/>
      </c>
      <c r="K1505" s="127"/>
      <c r="L1505" s="126" t="str">
        <f t="shared" si="337"/>
        <v/>
      </c>
      <c r="M1505" s="127"/>
      <c r="N1505" s="126" t="str">
        <f t="shared" si="338"/>
        <v/>
      </c>
      <c r="O1505" s="126" t="str">
        <f t="shared" si="339"/>
        <v/>
      </c>
      <c r="P1505" s="126" t="str">
        <f t="shared" si="340"/>
        <v/>
      </c>
      <c r="Q1505" s="125"/>
      <c r="S1505" s="4" t="str">
        <f t="shared" si="329"/>
        <v/>
      </c>
      <c r="T1505" s="11" t="str">
        <f t="shared" si="327"/>
        <v/>
      </c>
      <c r="U1505" s="11">
        <f t="shared" si="330"/>
        <v>0</v>
      </c>
      <c r="V1505" s="12" t="str">
        <f t="shared" si="331"/>
        <v/>
      </c>
      <c r="X1505" s="4" t="str">
        <f t="shared" si="332"/>
        <v/>
      </c>
      <c r="Y1505" s="11" t="str">
        <f t="shared" si="333"/>
        <v/>
      </c>
      <c r="Z1505" s="11">
        <f t="shared" si="335"/>
        <v>0</v>
      </c>
      <c r="AA1505" s="12" t="str">
        <f t="shared" si="334"/>
        <v/>
      </c>
    </row>
    <row r="1506" spans="1:27" ht="30" customHeight="1">
      <c r="A1506" s="9"/>
      <c r="C1506" s="10"/>
      <c r="D1506" s="10"/>
      <c r="E1506" s="128"/>
      <c r="F1506" s="128"/>
      <c r="G1506" s="128"/>
      <c r="H1506" s="129" t="str">
        <f t="shared" si="328"/>
        <v/>
      </c>
      <c r="I1506" s="124"/>
      <c r="J1506" s="126" t="str">
        <f t="shared" si="336"/>
        <v/>
      </c>
      <c r="K1506" s="127"/>
      <c r="L1506" s="126" t="str">
        <f t="shared" si="337"/>
        <v/>
      </c>
      <c r="M1506" s="127"/>
      <c r="N1506" s="126" t="str">
        <f t="shared" si="338"/>
        <v/>
      </c>
      <c r="O1506" s="126" t="str">
        <f t="shared" si="339"/>
        <v/>
      </c>
      <c r="P1506" s="126" t="str">
        <f t="shared" si="340"/>
        <v/>
      </c>
      <c r="Q1506" s="125"/>
      <c r="S1506" s="4" t="str">
        <f t="shared" si="329"/>
        <v/>
      </c>
      <c r="T1506" s="11" t="str">
        <f t="shared" si="327"/>
        <v/>
      </c>
      <c r="U1506" s="11">
        <f t="shared" si="330"/>
        <v>0</v>
      </c>
      <c r="V1506" s="12" t="str">
        <f t="shared" si="331"/>
        <v/>
      </c>
      <c r="X1506" s="4" t="str">
        <f t="shared" si="332"/>
        <v/>
      </c>
      <c r="Y1506" s="11" t="str">
        <f t="shared" si="333"/>
        <v/>
      </c>
      <c r="Z1506" s="11">
        <f t="shared" si="335"/>
        <v>0</v>
      </c>
      <c r="AA1506" s="12" t="str">
        <f t="shared" si="334"/>
        <v/>
      </c>
    </row>
    <row r="1507" spans="1:27" ht="30" customHeight="1">
      <c r="A1507" s="9"/>
      <c r="C1507" s="10"/>
      <c r="D1507" s="10"/>
      <c r="E1507" s="128"/>
      <c r="F1507" s="128"/>
      <c r="G1507" s="128"/>
      <c r="H1507" s="129" t="str">
        <f t="shared" si="328"/>
        <v/>
      </c>
      <c r="I1507" s="124"/>
      <c r="J1507" s="126" t="str">
        <f t="shared" si="336"/>
        <v/>
      </c>
      <c r="K1507" s="127"/>
      <c r="L1507" s="126" t="str">
        <f t="shared" si="337"/>
        <v/>
      </c>
      <c r="M1507" s="127"/>
      <c r="N1507" s="126" t="str">
        <f t="shared" si="338"/>
        <v/>
      </c>
      <c r="O1507" s="126" t="str">
        <f t="shared" si="339"/>
        <v/>
      </c>
      <c r="P1507" s="126" t="str">
        <f t="shared" si="340"/>
        <v/>
      </c>
      <c r="Q1507" s="125"/>
      <c r="S1507" s="4" t="str">
        <f t="shared" si="329"/>
        <v/>
      </c>
      <c r="T1507" s="11" t="str">
        <f t="shared" si="327"/>
        <v/>
      </c>
      <c r="U1507" s="11">
        <f t="shared" si="330"/>
        <v>0</v>
      </c>
      <c r="V1507" s="12" t="str">
        <f t="shared" si="331"/>
        <v/>
      </c>
      <c r="X1507" s="4" t="str">
        <f t="shared" si="332"/>
        <v/>
      </c>
      <c r="Y1507" s="11" t="str">
        <f t="shared" si="333"/>
        <v/>
      </c>
      <c r="Z1507" s="11">
        <f t="shared" si="335"/>
        <v>0</v>
      </c>
      <c r="AA1507" s="12" t="str">
        <f t="shared" si="334"/>
        <v/>
      </c>
    </row>
    <row r="1508" spans="1:27" ht="30" customHeight="1">
      <c r="A1508" s="9"/>
      <c r="C1508" s="10"/>
      <c r="D1508" s="10"/>
      <c r="E1508" s="128"/>
      <c r="F1508" s="128"/>
      <c r="G1508" s="128"/>
      <c r="H1508" s="129" t="str">
        <f t="shared" si="328"/>
        <v/>
      </c>
      <c r="I1508" s="124"/>
      <c r="J1508" s="126" t="str">
        <f t="shared" si="336"/>
        <v/>
      </c>
      <c r="K1508" s="127"/>
      <c r="L1508" s="126" t="str">
        <f t="shared" si="337"/>
        <v/>
      </c>
      <c r="M1508" s="127"/>
      <c r="N1508" s="126" t="str">
        <f t="shared" si="338"/>
        <v/>
      </c>
      <c r="O1508" s="126" t="str">
        <f t="shared" si="339"/>
        <v/>
      </c>
      <c r="P1508" s="126" t="str">
        <f t="shared" si="340"/>
        <v/>
      </c>
      <c r="Q1508" s="125"/>
      <c r="S1508" s="4" t="str">
        <f t="shared" si="329"/>
        <v/>
      </c>
      <c r="T1508" s="11" t="str">
        <f t="shared" si="327"/>
        <v/>
      </c>
      <c r="U1508" s="11">
        <f t="shared" si="330"/>
        <v>0</v>
      </c>
      <c r="V1508" s="12" t="str">
        <f t="shared" si="331"/>
        <v/>
      </c>
      <c r="X1508" s="4" t="str">
        <f t="shared" si="332"/>
        <v/>
      </c>
      <c r="Y1508" s="11" t="str">
        <f t="shared" si="333"/>
        <v/>
      </c>
      <c r="Z1508" s="11">
        <f t="shared" si="335"/>
        <v>0</v>
      </c>
      <c r="AA1508" s="12" t="str">
        <f t="shared" si="334"/>
        <v/>
      </c>
    </row>
    <row r="1509" spans="1:27" ht="30" customHeight="1">
      <c r="A1509" s="9"/>
      <c r="C1509" s="10"/>
      <c r="D1509" s="10"/>
      <c r="E1509" s="128"/>
      <c r="F1509" s="128"/>
      <c r="G1509" s="128"/>
      <c r="H1509" s="129" t="str">
        <f t="shared" si="328"/>
        <v/>
      </c>
      <c r="I1509" s="124"/>
      <c r="J1509" s="126" t="str">
        <f t="shared" si="336"/>
        <v/>
      </c>
      <c r="K1509" s="127"/>
      <c r="L1509" s="126" t="str">
        <f t="shared" si="337"/>
        <v/>
      </c>
      <c r="M1509" s="127"/>
      <c r="N1509" s="126" t="str">
        <f t="shared" si="338"/>
        <v/>
      </c>
      <c r="O1509" s="126" t="str">
        <f t="shared" si="339"/>
        <v/>
      </c>
      <c r="P1509" s="126" t="str">
        <f t="shared" si="340"/>
        <v/>
      </c>
      <c r="Q1509" s="125"/>
      <c r="S1509" s="4" t="str">
        <f t="shared" si="329"/>
        <v/>
      </c>
      <c r="T1509" s="11" t="str">
        <f t="shared" si="327"/>
        <v/>
      </c>
      <c r="U1509" s="11">
        <f t="shared" si="330"/>
        <v>0</v>
      </c>
      <c r="V1509" s="12" t="str">
        <f t="shared" si="331"/>
        <v/>
      </c>
      <c r="X1509" s="4" t="str">
        <f t="shared" si="332"/>
        <v/>
      </c>
      <c r="Y1509" s="11" t="str">
        <f t="shared" si="333"/>
        <v/>
      </c>
      <c r="Z1509" s="11">
        <f t="shared" si="335"/>
        <v>0</v>
      </c>
      <c r="AA1509" s="12" t="str">
        <f t="shared" si="334"/>
        <v/>
      </c>
    </row>
    <row r="1510" spans="1:27" ht="30" customHeight="1">
      <c r="A1510" s="9"/>
      <c r="C1510" s="10"/>
      <c r="D1510" s="10"/>
      <c r="E1510" s="128"/>
      <c r="F1510" s="128"/>
      <c r="G1510" s="128"/>
      <c r="H1510" s="129" t="str">
        <f t="shared" si="328"/>
        <v/>
      </c>
      <c r="I1510" s="124"/>
      <c r="J1510" s="126" t="str">
        <f t="shared" si="336"/>
        <v/>
      </c>
      <c r="K1510" s="127"/>
      <c r="L1510" s="126" t="str">
        <f t="shared" si="337"/>
        <v/>
      </c>
      <c r="M1510" s="127"/>
      <c r="N1510" s="126" t="str">
        <f t="shared" si="338"/>
        <v/>
      </c>
      <c r="O1510" s="126" t="str">
        <f t="shared" si="339"/>
        <v/>
      </c>
      <c r="P1510" s="126" t="str">
        <f t="shared" si="340"/>
        <v/>
      </c>
      <c r="Q1510" s="125"/>
      <c r="S1510" s="4" t="str">
        <f t="shared" si="329"/>
        <v/>
      </c>
      <c r="T1510" s="11" t="str">
        <f t="shared" si="327"/>
        <v/>
      </c>
      <c r="U1510" s="11">
        <f t="shared" si="330"/>
        <v>0</v>
      </c>
      <c r="V1510" s="12" t="str">
        <f t="shared" si="331"/>
        <v/>
      </c>
      <c r="X1510" s="4" t="str">
        <f t="shared" si="332"/>
        <v/>
      </c>
      <c r="Y1510" s="11" t="str">
        <f t="shared" si="333"/>
        <v/>
      </c>
      <c r="Z1510" s="11">
        <f t="shared" si="335"/>
        <v>0</v>
      </c>
      <c r="AA1510" s="12" t="str">
        <f t="shared" si="334"/>
        <v/>
      </c>
    </row>
    <row r="1511" spans="1:27" ht="30" customHeight="1">
      <c r="A1511" s="9"/>
      <c r="C1511" s="10"/>
      <c r="D1511" s="10"/>
      <c r="E1511" s="128"/>
      <c r="F1511" s="128"/>
      <c r="G1511" s="128"/>
      <c r="H1511" s="129" t="str">
        <f t="shared" si="328"/>
        <v/>
      </c>
      <c r="I1511" s="124"/>
      <c r="J1511" s="126" t="str">
        <f t="shared" si="336"/>
        <v/>
      </c>
      <c r="K1511" s="127"/>
      <c r="L1511" s="126" t="str">
        <f t="shared" si="337"/>
        <v/>
      </c>
      <c r="M1511" s="127"/>
      <c r="N1511" s="126" t="str">
        <f t="shared" si="338"/>
        <v/>
      </c>
      <c r="O1511" s="126" t="str">
        <f t="shared" si="339"/>
        <v/>
      </c>
      <c r="P1511" s="126" t="str">
        <f t="shared" si="340"/>
        <v/>
      </c>
      <c r="Q1511" s="125"/>
      <c r="S1511" s="4" t="str">
        <f t="shared" si="329"/>
        <v/>
      </c>
      <c r="T1511" s="11" t="str">
        <f t="shared" si="327"/>
        <v/>
      </c>
      <c r="U1511" s="11">
        <f t="shared" si="330"/>
        <v>0</v>
      </c>
      <c r="V1511" s="12" t="str">
        <f t="shared" si="331"/>
        <v/>
      </c>
      <c r="X1511" s="4" t="str">
        <f t="shared" si="332"/>
        <v/>
      </c>
      <c r="Y1511" s="11" t="str">
        <f t="shared" si="333"/>
        <v/>
      </c>
      <c r="Z1511" s="11">
        <f t="shared" si="335"/>
        <v>0</v>
      </c>
      <c r="AA1511" s="12" t="str">
        <f t="shared" si="334"/>
        <v/>
      </c>
    </row>
    <row r="1512" spans="1:27" ht="30" customHeight="1">
      <c r="A1512" s="9"/>
      <c r="C1512" s="10"/>
      <c r="D1512" s="10"/>
      <c r="E1512" s="128"/>
      <c r="F1512" s="128"/>
      <c r="G1512" s="128"/>
      <c r="H1512" s="129" t="str">
        <f t="shared" si="328"/>
        <v/>
      </c>
      <c r="I1512" s="124"/>
      <c r="J1512" s="126" t="str">
        <f t="shared" si="336"/>
        <v/>
      </c>
      <c r="K1512" s="127"/>
      <c r="L1512" s="126" t="str">
        <f t="shared" si="337"/>
        <v/>
      </c>
      <c r="M1512" s="127"/>
      <c r="N1512" s="126" t="str">
        <f t="shared" si="338"/>
        <v/>
      </c>
      <c r="O1512" s="126" t="str">
        <f t="shared" si="339"/>
        <v/>
      </c>
      <c r="P1512" s="126" t="str">
        <f t="shared" si="340"/>
        <v/>
      </c>
      <c r="Q1512" s="125"/>
      <c r="S1512" s="4" t="str">
        <f t="shared" si="329"/>
        <v/>
      </c>
      <c r="T1512" s="11" t="str">
        <f t="shared" si="327"/>
        <v/>
      </c>
      <c r="U1512" s="11">
        <f t="shared" si="330"/>
        <v>0</v>
      </c>
      <c r="V1512" s="12" t="str">
        <f t="shared" si="331"/>
        <v/>
      </c>
      <c r="X1512" s="4" t="str">
        <f t="shared" si="332"/>
        <v/>
      </c>
      <c r="Y1512" s="11" t="str">
        <f t="shared" si="333"/>
        <v/>
      </c>
      <c r="Z1512" s="11">
        <f t="shared" si="335"/>
        <v>0</v>
      </c>
      <c r="AA1512" s="12" t="str">
        <f t="shared" si="334"/>
        <v/>
      </c>
    </row>
    <row r="1513" spans="1:27" ht="30" customHeight="1">
      <c r="A1513" s="9"/>
      <c r="C1513" s="10"/>
      <c r="D1513" s="10"/>
      <c r="E1513" s="128"/>
      <c r="F1513" s="128"/>
      <c r="G1513" s="128"/>
      <c r="H1513" s="129" t="str">
        <f t="shared" si="328"/>
        <v/>
      </c>
      <c r="I1513" s="124"/>
      <c r="J1513" s="126" t="str">
        <f t="shared" si="336"/>
        <v/>
      </c>
      <c r="K1513" s="127"/>
      <c r="L1513" s="126" t="str">
        <f t="shared" si="337"/>
        <v/>
      </c>
      <c r="M1513" s="127"/>
      <c r="N1513" s="126" t="str">
        <f t="shared" si="338"/>
        <v/>
      </c>
      <c r="O1513" s="126" t="str">
        <f t="shared" si="339"/>
        <v/>
      </c>
      <c r="P1513" s="126" t="str">
        <f t="shared" si="340"/>
        <v/>
      </c>
      <c r="Q1513" s="125"/>
      <c r="S1513" s="4" t="str">
        <f t="shared" si="329"/>
        <v/>
      </c>
      <c r="T1513" s="11" t="str">
        <f t="shared" si="327"/>
        <v/>
      </c>
      <c r="U1513" s="11">
        <f t="shared" si="330"/>
        <v>0</v>
      </c>
      <c r="V1513" s="12" t="str">
        <f t="shared" si="331"/>
        <v/>
      </c>
      <c r="X1513" s="4" t="str">
        <f t="shared" si="332"/>
        <v/>
      </c>
      <c r="Y1513" s="11" t="str">
        <f t="shared" si="333"/>
        <v/>
      </c>
      <c r="Z1513" s="11">
        <f t="shared" si="335"/>
        <v>0</v>
      </c>
      <c r="AA1513" s="12" t="str">
        <f t="shared" si="334"/>
        <v/>
      </c>
    </row>
    <row r="1514" spans="1:27" ht="30" customHeight="1">
      <c r="A1514" s="9"/>
      <c r="C1514" s="10"/>
      <c r="D1514" s="10"/>
      <c r="E1514" s="128"/>
      <c r="F1514" s="128"/>
      <c r="G1514" s="128"/>
      <c r="H1514" s="129" t="str">
        <f t="shared" si="328"/>
        <v/>
      </c>
      <c r="I1514" s="124"/>
      <c r="J1514" s="126" t="str">
        <f t="shared" si="336"/>
        <v/>
      </c>
      <c r="K1514" s="127"/>
      <c r="L1514" s="126" t="str">
        <f t="shared" si="337"/>
        <v/>
      </c>
      <c r="M1514" s="127"/>
      <c r="N1514" s="126" t="str">
        <f t="shared" si="338"/>
        <v/>
      </c>
      <c r="O1514" s="126" t="str">
        <f t="shared" si="339"/>
        <v/>
      </c>
      <c r="P1514" s="126" t="str">
        <f t="shared" si="340"/>
        <v/>
      </c>
      <c r="Q1514" s="125"/>
      <c r="S1514" s="4" t="str">
        <f t="shared" si="329"/>
        <v/>
      </c>
      <c r="T1514" s="11" t="str">
        <f t="shared" si="327"/>
        <v/>
      </c>
      <c r="U1514" s="11">
        <f t="shared" si="330"/>
        <v>0</v>
      </c>
      <c r="V1514" s="12" t="str">
        <f t="shared" si="331"/>
        <v/>
      </c>
      <c r="X1514" s="4" t="str">
        <f t="shared" si="332"/>
        <v/>
      </c>
      <c r="Y1514" s="11" t="str">
        <f t="shared" si="333"/>
        <v/>
      </c>
      <c r="Z1514" s="11">
        <f t="shared" si="335"/>
        <v>0</v>
      </c>
      <c r="AA1514" s="12" t="str">
        <f t="shared" si="334"/>
        <v/>
      </c>
    </row>
    <row r="1515" spans="1:27" ht="30" customHeight="1">
      <c r="A1515" s="9"/>
      <c r="C1515" s="10"/>
      <c r="D1515" s="10"/>
      <c r="E1515" s="128"/>
      <c r="F1515" s="128"/>
      <c r="G1515" s="128"/>
      <c r="H1515" s="129" t="str">
        <f t="shared" si="328"/>
        <v/>
      </c>
      <c r="I1515" s="124"/>
      <c r="J1515" s="126" t="str">
        <f t="shared" si="336"/>
        <v/>
      </c>
      <c r="K1515" s="127"/>
      <c r="L1515" s="126" t="str">
        <f t="shared" si="337"/>
        <v/>
      </c>
      <c r="M1515" s="127"/>
      <c r="N1515" s="126" t="str">
        <f t="shared" si="338"/>
        <v/>
      </c>
      <c r="O1515" s="126" t="str">
        <f t="shared" si="339"/>
        <v/>
      </c>
      <c r="P1515" s="126" t="str">
        <f t="shared" si="340"/>
        <v/>
      </c>
      <c r="Q1515" s="125"/>
      <c r="S1515" s="4" t="str">
        <f t="shared" si="329"/>
        <v/>
      </c>
      <c r="T1515" s="11" t="str">
        <f t="shared" si="327"/>
        <v/>
      </c>
      <c r="U1515" s="11">
        <f t="shared" si="330"/>
        <v>0</v>
      </c>
      <c r="V1515" s="12" t="str">
        <f t="shared" si="331"/>
        <v/>
      </c>
      <c r="X1515" s="4" t="str">
        <f t="shared" si="332"/>
        <v/>
      </c>
      <c r="Y1515" s="11" t="str">
        <f t="shared" si="333"/>
        <v/>
      </c>
      <c r="Z1515" s="11">
        <f t="shared" si="335"/>
        <v>0</v>
      </c>
      <c r="AA1515" s="12" t="str">
        <f t="shared" si="334"/>
        <v/>
      </c>
    </row>
    <row r="1516" spans="1:27" ht="30" customHeight="1">
      <c r="A1516" s="9"/>
      <c r="C1516" s="10"/>
      <c r="D1516" s="10"/>
      <c r="E1516" s="128"/>
      <c r="F1516" s="128"/>
      <c r="G1516" s="128"/>
      <c r="H1516" s="129" t="str">
        <f t="shared" si="328"/>
        <v/>
      </c>
      <c r="I1516" s="124"/>
      <c r="J1516" s="126" t="str">
        <f t="shared" si="336"/>
        <v/>
      </c>
      <c r="K1516" s="127"/>
      <c r="L1516" s="126" t="str">
        <f t="shared" si="337"/>
        <v/>
      </c>
      <c r="M1516" s="127"/>
      <c r="N1516" s="126" t="str">
        <f t="shared" si="338"/>
        <v/>
      </c>
      <c r="O1516" s="126" t="str">
        <f t="shared" si="339"/>
        <v/>
      </c>
      <c r="P1516" s="126" t="str">
        <f t="shared" si="340"/>
        <v/>
      </c>
      <c r="Q1516" s="125"/>
      <c r="S1516" s="4" t="str">
        <f t="shared" si="329"/>
        <v/>
      </c>
      <c r="T1516" s="11" t="str">
        <f t="shared" si="327"/>
        <v/>
      </c>
      <c r="U1516" s="11">
        <f t="shared" si="330"/>
        <v>0</v>
      </c>
      <c r="V1516" s="12" t="str">
        <f t="shared" si="331"/>
        <v/>
      </c>
      <c r="X1516" s="4" t="str">
        <f t="shared" si="332"/>
        <v/>
      </c>
      <c r="Y1516" s="11" t="str">
        <f t="shared" si="333"/>
        <v/>
      </c>
      <c r="Z1516" s="11">
        <f t="shared" si="335"/>
        <v>0</v>
      </c>
      <c r="AA1516" s="12" t="str">
        <f t="shared" si="334"/>
        <v/>
      </c>
    </row>
    <row r="1517" spans="1:27" ht="30" customHeight="1">
      <c r="A1517" s="9"/>
      <c r="C1517" s="10"/>
      <c r="D1517" s="10"/>
      <c r="E1517" s="128"/>
      <c r="F1517" s="128"/>
      <c r="G1517" s="128"/>
      <c r="H1517" s="129" t="str">
        <f t="shared" si="328"/>
        <v/>
      </c>
      <c r="I1517" s="124"/>
      <c r="J1517" s="126" t="str">
        <f t="shared" si="336"/>
        <v/>
      </c>
      <c r="K1517" s="127"/>
      <c r="L1517" s="126" t="str">
        <f t="shared" si="337"/>
        <v/>
      </c>
      <c r="M1517" s="127"/>
      <c r="N1517" s="126" t="str">
        <f t="shared" si="338"/>
        <v/>
      </c>
      <c r="O1517" s="126" t="str">
        <f t="shared" si="339"/>
        <v/>
      </c>
      <c r="P1517" s="126" t="str">
        <f t="shared" si="340"/>
        <v/>
      </c>
      <c r="Q1517" s="125"/>
      <c r="S1517" s="4" t="str">
        <f t="shared" si="329"/>
        <v/>
      </c>
      <c r="T1517" s="11" t="str">
        <f t="shared" si="327"/>
        <v/>
      </c>
      <c r="U1517" s="11">
        <f t="shared" si="330"/>
        <v>0</v>
      </c>
      <c r="V1517" s="12" t="str">
        <f t="shared" si="331"/>
        <v/>
      </c>
      <c r="X1517" s="4" t="str">
        <f t="shared" si="332"/>
        <v/>
      </c>
      <c r="Y1517" s="11" t="str">
        <f t="shared" si="333"/>
        <v/>
      </c>
      <c r="Z1517" s="11">
        <f t="shared" si="335"/>
        <v>0</v>
      </c>
      <c r="AA1517" s="12" t="str">
        <f t="shared" si="334"/>
        <v/>
      </c>
    </row>
    <row r="1518" spans="1:27" ht="30" customHeight="1">
      <c r="A1518" s="9"/>
      <c r="C1518" s="10"/>
      <c r="D1518" s="10"/>
      <c r="E1518" s="128"/>
      <c r="F1518" s="128"/>
      <c r="G1518" s="128"/>
      <c r="H1518" s="129" t="str">
        <f t="shared" si="328"/>
        <v/>
      </c>
      <c r="I1518" s="124"/>
      <c r="J1518" s="126" t="str">
        <f t="shared" si="336"/>
        <v/>
      </c>
      <c r="K1518" s="127"/>
      <c r="L1518" s="126" t="str">
        <f t="shared" si="337"/>
        <v/>
      </c>
      <c r="M1518" s="127"/>
      <c r="N1518" s="126" t="str">
        <f t="shared" si="338"/>
        <v/>
      </c>
      <c r="O1518" s="126" t="str">
        <f t="shared" si="339"/>
        <v/>
      </c>
      <c r="P1518" s="126" t="str">
        <f t="shared" si="340"/>
        <v/>
      </c>
      <c r="Q1518" s="125"/>
      <c r="S1518" s="4" t="str">
        <f t="shared" si="329"/>
        <v/>
      </c>
      <c r="T1518" s="11" t="str">
        <f t="shared" si="327"/>
        <v/>
      </c>
      <c r="U1518" s="11">
        <f t="shared" si="330"/>
        <v>0</v>
      </c>
      <c r="V1518" s="12" t="str">
        <f t="shared" si="331"/>
        <v/>
      </c>
      <c r="X1518" s="4" t="str">
        <f t="shared" si="332"/>
        <v/>
      </c>
      <c r="Y1518" s="11" t="str">
        <f t="shared" si="333"/>
        <v/>
      </c>
      <c r="Z1518" s="11">
        <f t="shared" si="335"/>
        <v>0</v>
      </c>
      <c r="AA1518" s="12" t="str">
        <f t="shared" si="334"/>
        <v/>
      </c>
    </row>
    <row r="1519" spans="1:27" ht="30" customHeight="1">
      <c r="A1519" s="9"/>
      <c r="C1519" s="10"/>
      <c r="D1519" s="10"/>
      <c r="E1519" s="128"/>
      <c r="F1519" s="128"/>
      <c r="G1519" s="128"/>
      <c r="H1519" s="129" t="str">
        <f t="shared" si="328"/>
        <v/>
      </c>
      <c r="I1519" s="124"/>
      <c r="J1519" s="126" t="str">
        <f t="shared" si="336"/>
        <v/>
      </c>
      <c r="K1519" s="127"/>
      <c r="L1519" s="126" t="str">
        <f t="shared" si="337"/>
        <v/>
      </c>
      <c r="M1519" s="127"/>
      <c r="N1519" s="126" t="str">
        <f t="shared" si="338"/>
        <v/>
      </c>
      <c r="O1519" s="126" t="str">
        <f t="shared" si="339"/>
        <v/>
      </c>
      <c r="P1519" s="126" t="str">
        <f t="shared" si="340"/>
        <v/>
      </c>
      <c r="Q1519" s="125"/>
      <c r="S1519" s="4" t="str">
        <f t="shared" si="329"/>
        <v/>
      </c>
      <c r="T1519" s="11" t="str">
        <f t="shared" si="327"/>
        <v/>
      </c>
      <c r="U1519" s="11">
        <f t="shared" si="330"/>
        <v>0</v>
      </c>
      <c r="V1519" s="12" t="str">
        <f t="shared" si="331"/>
        <v/>
      </c>
      <c r="X1519" s="4" t="str">
        <f t="shared" si="332"/>
        <v/>
      </c>
      <c r="Y1519" s="11" t="str">
        <f t="shared" si="333"/>
        <v/>
      </c>
      <c r="Z1519" s="11">
        <f t="shared" si="335"/>
        <v>0</v>
      </c>
      <c r="AA1519" s="12" t="str">
        <f t="shared" si="334"/>
        <v/>
      </c>
    </row>
    <row r="1520" spans="1:27" ht="30" customHeight="1">
      <c r="A1520" s="9"/>
      <c r="C1520" s="10"/>
      <c r="D1520" s="10"/>
      <c r="E1520" s="128"/>
      <c r="F1520" s="128"/>
      <c r="G1520" s="128"/>
      <c r="H1520" s="129" t="str">
        <f t="shared" si="328"/>
        <v/>
      </c>
      <c r="I1520" s="124"/>
      <c r="J1520" s="126" t="str">
        <f t="shared" si="336"/>
        <v/>
      </c>
      <c r="K1520" s="127"/>
      <c r="L1520" s="126" t="str">
        <f t="shared" si="337"/>
        <v/>
      </c>
      <c r="M1520" s="127"/>
      <c r="N1520" s="126" t="str">
        <f t="shared" si="338"/>
        <v/>
      </c>
      <c r="O1520" s="126" t="str">
        <f t="shared" si="339"/>
        <v/>
      </c>
      <c r="P1520" s="126" t="str">
        <f t="shared" si="340"/>
        <v/>
      </c>
      <c r="Q1520" s="125"/>
      <c r="S1520" s="4" t="str">
        <f t="shared" si="329"/>
        <v/>
      </c>
      <c r="T1520" s="11" t="str">
        <f t="shared" si="327"/>
        <v/>
      </c>
      <c r="U1520" s="11">
        <f t="shared" si="330"/>
        <v>0</v>
      </c>
      <c r="V1520" s="12" t="str">
        <f t="shared" si="331"/>
        <v/>
      </c>
      <c r="X1520" s="4" t="str">
        <f t="shared" si="332"/>
        <v/>
      </c>
      <c r="Y1520" s="11" t="str">
        <f t="shared" si="333"/>
        <v/>
      </c>
      <c r="Z1520" s="11">
        <f t="shared" si="335"/>
        <v>0</v>
      </c>
      <c r="AA1520" s="12" t="str">
        <f t="shared" si="334"/>
        <v/>
      </c>
    </row>
    <row r="1521" spans="1:27" ht="30" customHeight="1">
      <c r="A1521" s="9"/>
      <c r="C1521" s="10"/>
      <c r="D1521" s="10"/>
      <c r="E1521" s="128"/>
      <c r="F1521" s="128"/>
      <c r="G1521" s="128"/>
      <c r="H1521" s="129" t="str">
        <f t="shared" si="328"/>
        <v/>
      </c>
      <c r="I1521" s="124"/>
      <c r="J1521" s="126" t="str">
        <f t="shared" si="336"/>
        <v/>
      </c>
      <c r="K1521" s="127"/>
      <c r="L1521" s="126" t="str">
        <f t="shared" si="337"/>
        <v/>
      </c>
      <c r="M1521" s="127"/>
      <c r="N1521" s="126" t="str">
        <f t="shared" si="338"/>
        <v/>
      </c>
      <c r="O1521" s="126" t="str">
        <f t="shared" si="339"/>
        <v/>
      </c>
      <c r="P1521" s="126" t="str">
        <f t="shared" si="340"/>
        <v/>
      </c>
      <c r="Q1521" s="125"/>
      <c r="S1521" s="4" t="str">
        <f t="shared" si="329"/>
        <v/>
      </c>
      <c r="T1521" s="11" t="str">
        <f t="shared" si="327"/>
        <v/>
      </c>
      <c r="U1521" s="11">
        <f t="shared" si="330"/>
        <v>0</v>
      </c>
      <c r="V1521" s="12" t="str">
        <f t="shared" si="331"/>
        <v/>
      </c>
      <c r="X1521" s="4" t="str">
        <f t="shared" si="332"/>
        <v/>
      </c>
      <c r="Y1521" s="11" t="str">
        <f t="shared" si="333"/>
        <v/>
      </c>
      <c r="Z1521" s="11">
        <f t="shared" si="335"/>
        <v>0</v>
      </c>
      <c r="AA1521" s="12" t="str">
        <f t="shared" si="334"/>
        <v/>
      </c>
    </row>
    <row r="1522" spans="1:27" ht="30" customHeight="1">
      <c r="A1522" s="9"/>
      <c r="C1522" s="10"/>
      <c r="D1522" s="10"/>
      <c r="E1522" s="128"/>
      <c r="F1522" s="128"/>
      <c r="G1522" s="128"/>
      <c r="H1522" s="129" t="str">
        <f t="shared" si="328"/>
        <v/>
      </c>
      <c r="I1522" s="124"/>
      <c r="J1522" s="126" t="str">
        <f t="shared" si="336"/>
        <v/>
      </c>
      <c r="K1522" s="127"/>
      <c r="L1522" s="126" t="str">
        <f t="shared" si="337"/>
        <v/>
      </c>
      <c r="M1522" s="127"/>
      <c r="N1522" s="126" t="str">
        <f t="shared" si="338"/>
        <v/>
      </c>
      <c r="O1522" s="126" t="str">
        <f t="shared" si="339"/>
        <v/>
      </c>
      <c r="P1522" s="126" t="str">
        <f t="shared" si="340"/>
        <v/>
      </c>
      <c r="Q1522" s="125"/>
      <c r="S1522" s="4" t="str">
        <f t="shared" si="329"/>
        <v/>
      </c>
      <c r="T1522" s="11" t="str">
        <f t="shared" si="327"/>
        <v/>
      </c>
      <c r="U1522" s="11">
        <f t="shared" si="330"/>
        <v>0</v>
      </c>
      <c r="V1522" s="12" t="str">
        <f t="shared" si="331"/>
        <v/>
      </c>
      <c r="X1522" s="4" t="str">
        <f t="shared" si="332"/>
        <v/>
      </c>
      <c r="Y1522" s="11" t="str">
        <f t="shared" si="333"/>
        <v/>
      </c>
      <c r="Z1522" s="11">
        <f t="shared" si="335"/>
        <v>0</v>
      </c>
      <c r="AA1522" s="12" t="str">
        <f t="shared" si="334"/>
        <v/>
      </c>
    </row>
    <row r="1523" spans="1:27" ht="30" customHeight="1">
      <c r="A1523" s="9"/>
      <c r="C1523" s="10"/>
      <c r="D1523" s="10"/>
      <c r="E1523" s="128"/>
      <c r="F1523" s="128"/>
      <c r="G1523" s="128"/>
      <c r="H1523" s="129" t="str">
        <f t="shared" si="328"/>
        <v/>
      </c>
      <c r="I1523" s="124"/>
      <c r="J1523" s="126" t="str">
        <f t="shared" si="336"/>
        <v/>
      </c>
      <c r="K1523" s="127"/>
      <c r="L1523" s="126" t="str">
        <f t="shared" si="337"/>
        <v/>
      </c>
      <c r="M1523" s="127"/>
      <c r="N1523" s="126" t="str">
        <f t="shared" si="338"/>
        <v/>
      </c>
      <c r="O1523" s="126" t="str">
        <f t="shared" si="339"/>
        <v/>
      </c>
      <c r="P1523" s="126" t="str">
        <f t="shared" si="340"/>
        <v/>
      </c>
      <c r="Q1523" s="125"/>
      <c r="S1523" s="4" t="str">
        <f t="shared" si="329"/>
        <v/>
      </c>
      <c r="T1523" s="11" t="str">
        <f t="shared" si="327"/>
        <v/>
      </c>
      <c r="U1523" s="11">
        <f t="shared" si="330"/>
        <v>0</v>
      </c>
      <c r="V1523" s="12" t="str">
        <f t="shared" si="331"/>
        <v/>
      </c>
      <c r="X1523" s="4" t="str">
        <f t="shared" si="332"/>
        <v/>
      </c>
      <c r="Y1523" s="11" t="str">
        <f t="shared" si="333"/>
        <v/>
      </c>
      <c r="Z1523" s="11">
        <f t="shared" si="335"/>
        <v>0</v>
      </c>
      <c r="AA1523" s="12" t="str">
        <f t="shared" si="334"/>
        <v/>
      </c>
    </row>
    <row r="1524" spans="1:27" ht="30" customHeight="1">
      <c r="A1524" s="9"/>
      <c r="C1524" s="10"/>
      <c r="D1524" s="10"/>
      <c r="E1524" s="128"/>
      <c r="F1524" s="128"/>
      <c r="G1524" s="128"/>
      <c r="H1524" s="129" t="str">
        <f t="shared" si="328"/>
        <v/>
      </c>
      <c r="I1524" s="124"/>
      <c r="J1524" s="126" t="str">
        <f t="shared" si="336"/>
        <v/>
      </c>
      <c r="K1524" s="127"/>
      <c r="L1524" s="126" t="str">
        <f t="shared" si="337"/>
        <v/>
      </c>
      <c r="M1524" s="127"/>
      <c r="N1524" s="126" t="str">
        <f t="shared" si="338"/>
        <v/>
      </c>
      <c r="O1524" s="126" t="str">
        <f t="shared" si="339"/>
        <v/>
      </c>
      <c r="P1524" s="126" t="str">
        <f t="shared" si="340"/>
        <v/>
      </c>
      <c r="Q1524" s="125"/>
      <c r="S1524" s="4" t="str">
        <f t="shared" si="329"/>
        <v/>
      </c>
      <c r="T1524" s="11" t="str">
        <f t="shared" si="327"/>
        <v/>
      </c>
      <c r="U1524" s="11">
        <f t="shared" si="330"/>
        <v>0</v>
      </c>
      <c r="V1524" s="12" t="str">
        <f t="shared" si="331"/>
        <v/>
      </c>
      <c r="X1524" s="4" t="str">
        <f t="shared" si="332"/>
        <v/>
      </c>
      <c r="Y1524" s="11" t="str">
        <f t="shared" si="333"/>
        <v/>
      </c>
      <c r="Z1524" s="11">
        <f t="shared" si="335"/>
        <v>0</v>
      </c>
      <c r="AA1524" s="12" t="str">
        <f t="shared" si="334"/>
        <v/>
      </c>
    </row>
    <row r="1525" spans="1:27" ht="30" customHeight="1">
      <c r="A1525" s="9"/>
      <c r="C1525" s="10"/>
      <c r="D1525" s="10"/>
      <c r="E1525" s="128"/>
      <c r="F1525" s="128"/>
      <c r="G1525" s="128"/>
      <c r="H1525" s="129" t="str">
        <f t="shared" si="328"/>
        <v/>
      </c>
      <c r="I1525" s="124"/>
      <c r="J1525" s="126" t="str">
        <f t="shared" si="336"/>
        <v/>
      </c>
      <c r="K1525" s="127"/>
      <c r="L1525" s="126" t="str">
        <f t="shared" si="337"/>
        <v/>
      </c>
      <c r="M1525" s="127"/>
      <c r="N1525" s="126" t="str">
        <f t="shared" si="338"/>
        <v/>
      </c>
      <c r="O1525" s="126" t="str">
        <f t="shared" si="339"/>
        <v/>
      </c>
      <c r="P1525" s="126" t="str">
        <f t="shared" si="340"/>
        <v/>
      </c>
      <c r="Q1525" s="125"/>
      <c r="S1525" s="4" t="str">
        <f t="shared" si="329"/>
        <v/>
      </c>
      <c r="T1525" s="11" t="str">
        <f t="shared" si="327"/>
        <v/>
      </c>
      <c r="U1525" s="11">
        <f t="shared" si="330"/>
        <v>0</v>
      </c>
      <c r="V1525" s="12" t="str">
        <f t="shared" si="331"/>
        <v/>
      </c>
      <c r="X1525" s="4" t="str">
        <f t="shared" si="332"/>
        <v/>
      </c>
      <c r="Y1525" s="11" t="str">
        <f t="shared" si="333"/>
        <v/>
      </c>
      <c r="Z1525" s="11">
        <f t="shared" si="335"/>
        <v>0</v>
      </c>
      <c r="AA1525" s="12" t="str">
        <f t="shared" si="334"/>
        <v/>
      </c>
    </row>
    <row r="1526" spans="1:27" ht="30" customHeight="1">
      <c r="A1526" s="9"/>
      <c r="C1526" s="10"/>
      <c r="D1526" s="10"/>
      <c r="E1526" s="128"/>
      <c r="F1526" s="128"/>
      <c r="G1526" s="128"/>
      <c r="H1526" s="129" t="str">
        <f t="shared" si="328"/>
        <v/>
      </c>
      <c r="I1526" s="124"/>
      <c r="J1526" s="126" t="str">
        <f t="shared" si="336"/>
        <v/>
      </c>
      <c r="K1526" s="127"/>
      <c r="L1526" s="126" t="str">
        <f t="shared" si="337"/>
        <v/>
      </c>
      <c r="M1526" s="127"/>
      <c r="N1526" s="126" t="str">
        <f t="shared" si="338"/>
        <v/>
      </c>
      <c r="O1526" s="126" t="str">
        <f t="shared" si="339"/>
        <v/>
      </c>
      <c r="P1526" s="126" t="str">
        <f t="shared" si="340"/>
        <v/>
      </c>
      <c r="Q1526" s="125"/>
      <c r="S1526" s="4" t="str">
        <f t="shared" si="329"/>
        <v/>
      </c>
      <c r="T1526" s="11" t="str">
        <f t="shared" si="327"/>
        <v/>
      </c>
      <c r="U1526" s="11">
        <f t="shared" si="330"/>
        <v>0</v>
      </c>
      <c r="V1526" s="12" t="str">
        <f t="shared" si="331"/>
        <v/>
      </c>
      <c r="X1526" s="4" t="str">
        <f t="shared" si="332"/>
        <v/>
      </c>
      <c r="Y1526" s="11" t="str">
        <f t="shared" si="333"/>
        <v/>
      </c>
      <c r="Z1526" s="11">
        <f t="shared" si="335"/>
        <v>0</v>
      </c>
      <c r="AA1526" s="12" t="str">
        <f t="shared" si="334"/>
        <v/>
      </c>
    </row>
    <row r="1527" spans="1:27" ht="30" customHeight="1">
      <c r="A1527" s="9"/>
      <c r="C1527" s="10"/>
      <c r="D1527" s="10"/>
      <c r="E1527" s="128"/>
      <c r="F1527" s="128"/>
      <c r="G1527" s="128"/>
      <c r="H1527" s="129" t="str">
        <f t="shared" si="328"/>
        <v/>
      </c>
      <c r="I1527" s="124"/>
      <c r="J1527" s="126" t="str">
        <f t="shared" si="336"/>
        <v/>
      </c>
      <c r="K1527" s="127"/>
      <c r="L1527" s="126" t="str">
        <f t="shared" si="337"/>
        <v/>
      </c>
      <c r="M1527" s="127"/>
      <c r="N1527" s="126" t="str">
        <f t="shared" si="338"/>
        <v/>
      </c>
      <c r="O1527" s="126" t="str">
        <f t="shared" si="339"/>
        <v/>
      </c>
      <c r="P1527" s="126" t="str">
        <f t="shared" si="340"/>
        <v/>
      </c>
      <c r="Q1527" s="125"/>
      <c r="S1527" s="4" t="str">
        <f t="shared" si="329"/>
        <v/>
      </c>
      <c r="T1527" s="11" t="str">
        <f t="shared" si="327"/>
        <v/>
      </c>
      <c r="U1527" s="11">
        <f t="shared" si="330"/>
        <v>0</v>
      </c>
      <c r="V1527" s="12" t="str">
        <f t="shared" si="331"/>
        <v/>
      </c>
      <c r="X1527" s="4" t="str">
        <f t="shared" si="332"/>
        <v/>
      </c>
      <c r="Y1527" s="11" t="str">
        <f t="shared" si="333"/>
        <v/>
      </c>
      <c r="Z1527" s="11">
        <f t="shared" si="335"/>
        <v>0</v>
      </c>
      <c r="AA1527" s="12" t="str">
        <f t="shared" si="334"/>
        <v/>
      </c>
    </row>
    <row r="1528" spans="1:27" ht="30" customHeight="1">
      <c r="A1528" s="9"/>
      <c r="C1528" s="10"/>
      <c r="D1528" s="10"/>
      <c r="E1528" s="128"/>
      <c r="F1528" s="128"/>
      <c r="G1528" s="128"/>
      <c r="H1528" s="129" t="str">
        <f t="shared" si="328"/>
        <v/>
      </c>
      <c r="I1528" s="124"/>
      <c r="J1528" s="126" t="str">
        <f t="shared" si="336"/>
        <v/>
      </c>
      <c r="K1528" s="127"/>
      <c r="L1528" s="126" t="str">
        <f t="shared" si="337"/>
        <v/>
      </c>
      <c r="M1528" s="127"/>
      <c r="N1528" s="126" t="str">
        <f t="shared" si="338"/>
        <v/>
      </c>
      <c r="O1528" s="126" t="str">
        <f t="shared" si="339"/>
        <v/>
      </c>
      <c r="P1528" s="126" t="str">
        <f t="shared" si="340"/>
        <v/>
      </c>
      <c r="Q1528" s="125"/>
      <c r="S1528" s="4" t="str">
        <f t="shared" si="329"/>
        <v/>
      </c>
      <c r="T1528" s="11" t="str">
        <f t="shared" si="327"/>
        <v/>
      </c>
      <c r="U1528" s="11">
        <f t="shared" si="330"/>
        <v>0</v>
      </c>
      <c r="V1528" s="12" t="str">
        <f t="shared" si="331"/>
        <v/>
      </c>
      <c r="X1528" s="4" t="str">
        <f t="shared" si="332"/>
        <v/>
      </c>
      <c r="Y1528" s="11" t="str">
        <f t="shared" si="333"/>
        <v/>
      </c>
      <c r="Z1528" s="11">
        <f t="shared" si="335"/>
        <v>0</v>
      </c>
      <c r="AA1528" s="12" t="str">
        <f t="shared" si="334"/>
        <v/>
      </c>
    </row>
    <row r="1529" spans="1:27" ht="30" customHeight="1">
      <c r="A1529" s="9"/>
      <c r="C1529" s="10"/>
      <c r="D1529" s="10"/>
      <c r="E1529" s="128"/>
      <c r="F1529" s="128"/>
      <c r="G1529" s="128"/>
      <c r="H1529" s="129" t="str">
        <f t="shared" si="328"/>
        <v/>
      </c>
      <c r="I1529" s="124"/>
      <c r="J1529" s="126" t="str">
        <f t="shared" si="336"/>
        <v/>
      </c>
      <c r="K1529" s="127"/>
      <c r="L1529" s="126" t="str">
        <f t="shared" si="337"/>
        <v/>
      </c>
      <c r="M1529" s="127"/>
      <c r="N1529" s="126" t="str">
        <f t="shared" si="338"/>
        <v/>
      </c>
      <c r="O1529" s="126" t="str">
        <f t="shared" si="339"/>
        <v/>
      </c>
      <c r="P1529" s="126" t="str">
        <f t="shared" si="340"/>
        <v/>
      </c>
      <c r="Q1529" s="125"/>
      <c r="S1529" s="4" t="str">
        <f t="shared" si="329"/>
        <v/>
      </c>
      <c r="T1529" s="11" t="str">
        <f t="shared" si="327"/>
        <v/>
      </c>
      <c r="U1529" s="11">
        <f t="shared" si="330"/>
        <v>0</v>
      </c>
      <c r="V1529" s="12" t="str">
        <f t="shared" si="331"/>
        <v/>
      </c>
      <c r="X1529" s="4" t="str">
        <f t="shared" si="332"/>
        <v/>
      </c>
      <c r="Y1529" s="11" t="str">
        <f t="shared" si="333"/>
        <v/>
      </c>
      <c r="Z1529" s="11">
        <f t="shared" si="335"/>
        <v>0</v>
      </c>
      <c r="AA1529" s="12" t="str">
        <f t="shared" si="334"/>
        <v/>
      </c>
    </row>
    <row r="1530" spans="1:27" ht="30" customHeight="1">
      <c r="A1530" s="9"/>
      <c r="C1530" s="10"/>
      <c r="D1530" s="10"/>
      <c r="E1530" s="128"/>
      <c r="F1530" s="128"/>
      <c r="G1530" s="128"/>
      <c r="H1530" s="129" t="str">
        <f t="shared" si="328"/>
        <v/>
      </c>
      <c r="I1530" s="124"/>
      <c r="J1530" s="126" t="str">
        <f t="shared" si="336"/>
        <v/>
      </c>
      <c r="K1530" s="127"/>
      <c r="L1530" s="126" t="str">
        <f t="shared" si="337"/>
        <v/>
      </c>
      <c r="M1530" s="127"/>
      <c r="N1530" s="126" t="str">
        <f t="shared" si="338"/>
        <v/>
      </c>
      <c r="O1530" s="126" t="str">
        <f t="shared" si="339"/>
        <v/>
      </c>
      <c r="P1530" s="126" t="str">
        <f t="shared" si="340"/>
        <v/>
      </c>
      <c r="Q1530" s="125"/>
      <c r="S1530" s="4" t="str">
        <f t="shared" si="329"/>
        <v/>
      </c>
      <c r="T1530" s="11" t="str">
        <f t="shared" si="327"/>
        <v/>
      </c>
      <c r="U1530" s="11">
        <f t="shared" si="330"/>
        <v>0</v>
      </c>
      <c r="V1530" s="12" t="str">
        <f t="shared" si="331"/>
        <v/>
      </c>
      <c r="X1530" s="4" t="str">
        <f t="shared" si="332"/>
        <v/>
      </c>
      <c r="Y1530" s="11" t="str">
        <f t="shared" si="333"/>
        <v/>
      </c>
      <c r="Z1530" s="11">
        <f t="shared" si="335"/>
        <v>0</v>
      </c>
      <c r="AA1530" s="12" t="str">
        <f t="shared" si="334"/>
        <v/>
      </c>
    </row>
    <row r="1531" spans="1:27" ht="30" customHeight="1">
      <c r="A1531" s="9"/>
      <c r="C1531" s="10"/>
      <c r="D1531" s="10"/>
      <c r="E1531" s="128"/>
      <c r="F1531" s="128"/>
      <c r="G1531" s="128"/>
      <c r="H1531" s="129" t="str">
        <f t="shared" si="328"/>
        <v/>
      </c>
      <c r="I1531" s="124"/>
      <c r="J1531" s="126" t="str">
        <f t="shared" si="336"/>
        <v/>
      </c>
      <c r="K1531" s="127"/>
      <c r="L1531" s="126" t="str">
        <f t="shared" si="337"/>
        <v/>
      </c>
      <c r="M1531" s="127"/>
      <c r="N1531" s="126" t="str">
        <f t="shared" si="338"/>
        <v/>
      </c>
      <c r="O1531" s="126" t="str">
        <f t="shared" si="339"/>
        <v/>
      </c>
      <c r="P1531" s="126" t="str">
        <f t="shared" si="340"/>
        <v/>
      </c>
      <c r="Q1531" s="125"/>
      <c r="S1531" s="4" t="str">
        <f t="shared" si="329"/>
        <v/>
      </c>
      <c r="T1531" s="11" t="str">
        <f t="shared" si="327"/>
        <v/>
      </c>
      <c r="U1531" s="11">
        <f t="shared" si="330"/>
        <v>0</v>
      </c>
      <c r="V1531" s="12" t="str">
        <f t="shared" si="331"/>
        <v/>
      </c>
      <c r="X1531" s="4" t="str">
        <f t="shared" si="332"/>
        <v/>
      </c>
      <c r="Y1531" s="11" t="str">
        <f t="shared" si="333"/>
        <v/>
      </c>
      <c r="Z1531" s="11">
        <f t="shared" si="335"/>
        <v>0</v>
      </c>
      <c r="AA1531" s="12" t="str">
        <f t="shared" si="334"/>
        <v/>
      </c>
    </row>
    <row r="1532" spans="1:27" ht="30" customHeight="1">
      <c r="A1532" s="9"/>
      <c r="C1532" s="10"/>
      <c r="D1532" s="10"/>
      <c r="E1532" s="128"/>
      <c r="F1532" s="128"/>
      <c r="G1532" s="128"/>
      <c r="H1532" s="129" t="str">
        <f t="shared" si="328"/>
        <v/>
      </c>
      <c r="I1532" s="124"/>
      <c r="J1532" s="126" t="str">
        <f t="shared" si="336"/>
        <v/>
      </c>
      <c r="K1532" s="127"/>
      <c r="L1532" s="126" t="str">
        <f t="shared" si="337"/>
        <v/>
      </c>
      <c r="M1532" s="127"/>
      <c r="N1532" s="126" t="str">
        <f t="shared" si="338"/>
        <v/>
      </c>
      <c r="O1532" s="126" t="str">
        <f t="shared" si="339"/>
        <v/>
      </c>
      <c r="P1532" s="126" t="str">
        <f t="shared" si="340"/>
        <v/>
      </c>
      <c r="Q1532" s="125"/>
      <c r="S1532" s="4" t="str">
        <f t="shared" si="329"/>
        <v/>
      </c>
      <c r="T1532" s="11" t="str">
        <f t="shared" si="327"/>
        <v/>
      </c>
      <c r="U1532" s="11">
        <f t="shared" si="330"/>
        <v>0</v>
      </c>
      <c r="V1532" s="12" t="str">
        <f t="shared" si="331"/>
        <v/>
      </c>
      <c r="X1532" s="4" t="str">
        <f t="shared" si="332"/>
        <v/>
      </c>
      <c r="Y1532" s="11" t="str">
        <f t="shared" si="333"/>
        <v/>
      </c>
      <c r="Z1532" s="11">
        <f t="shared" si="335"/>
        <v>0</v>
      </c>
      <c r="AA1532" s="12" t="str">
        <f t="shared" si="334"/>
        <v/>
      </c>
    </row>
    <row r="1533" spans="1:27" ht="30" customHeight="1">
      <c r="A1533" s="9"/>
      <c r="C1533" s="10"/>
      <c r="D1533" s="10"/>
      <c r="E1533" s="128"/>
      <c r="F1533" s="128"/>
      <c r="G1533" s="128"/>
      <c r="H1533" s="129" t="str">
        <f t="shared" si="328"/>
        <v/>
      </c>
      <c r="I1533" s="124"/>
      <c r="J1533" s="126" t="str">
        <f t="shared" si="336"/>
        <v/>
      </c>
      <c r="K1533" s="127"/>
      <c r="L1533" s="126" t="str">
        <f t="shared" si="337"/>
        <v/>
      </c>
      <c r="M1533" s="127"/>
      <c r="N1533" s="126" t="str">
        <f t="shared" si="338"/>
        <v/>
      </c>
      <c r="O1533" s="126" t="str">
        <f t="shared" si="339"/>
        <v/>
      </c>
      <c r="P1533" s="126" t="str">
        <f t="shared" si="340"/>
        <v/>
      </c>
      <c r="Q1533" s="125"/>
      <c r="S1533" s="4" t="str">
        <f t="shared" si="329"/>
        <v/>
      </c>
      <c r="T1533" s="11" t="str">
        <f t="shared" si="327"/>
        <v/>
      </c>
      <c r="U1533" s="11">
        <f t="shared" si="330"/>
        <v>0</v>
      </c>
      <c r="V1533" s="12" t="str">
        <f t="shared" si="331"/>
        <v/>
      </c>
      <c r="X1533" s="4" t="str">
        <f t="shared" si="332"/>
        <v/>
      </c>
      <c r="Y1533" s="11" t="str">
        <f t="shared" si="333"/>
        <v/>
      </c>
      <c r="Z1533" s="11">
        <f t="shared" si="335"/>
        <v>0</v>
      </c>
      <c r="AA1533" s="12" t="str">
        <f t="shared" si="334"/>
        <v/>
      </c>
    </row>
    <row r="1534" spans="1:27" ht="30" customHeight="1">
      <c r="A1534" s="9"/>
      <c r="C1534" s="10"/>
      <c r="D1534" s="10"/>
      <c r="E1534" s="128"/>
      <c r="F1534" s="128"/>
      <c r="G1534" s="128"/>
      <c r="H1534" s="129" t="str">
        <f t="shared" si="328"/>
        <v/>
      </c>
      <c r="I1534" s="124"/>
      <c r="J1534" s="126" t="str">
        <f t="shared" si="336"/>
        <v/>
      </c>
      <c r="K1534" s="127"/>
      <c r="L1534" s="126" t="str">
        <f t="shared" si="337"/>
        <v/>
      </c>
      <c r="M1534" s="127"/>
      <c r="N1534" s="126" t="str">
        <f t="shared" si="338"/>
        <v/>
      </c>
      <c r="O1534" s="126" t="str">
        <f t="shared" si="339"/>
        <v/>
      </c>
      <c r="P1534" s="126" t="str">
        <f t="shared" si="340"/>
        <v/>
      </c>
      <c r="Q1534" s="125"/>
      <c r="S1534" s="4" t="str">
        <f t="shared" si="329"/>
        <v/>
      </c>
      <c r="T1534" s="11" t="str">
        <f t="shared" si="327"/>
        <v/>
      </c>
      <c r="U1534" s="11">
        <f t="shared" si="330"/>
        <v>0</v>
      </c>
      <c r="V1534" s="12" t="str">
        <f t="shared" si="331"/>
        <v/>
      </c>
      <c r="X1534" s="4" t="str">
        <f t="shared" si="332"/>
        <v/>
      </c>
      <c r="Y1534" s="11" t="str">
        <f t="shared" si="333"/>
        <v/>
      </c>
      <c r="Z1534" s="11">
        <f t="shared" si="335"/>
        <v>0</v>
      </c>
      <c r="AA1534" s="12" t="str">
        <f t="shared" si="334"/>
        <v/>
      </c>
    </row>
    <row r="1535" spans="1:27" ht="30" customHeight="1">
      <c r="A1535" s="9"/>
      <c r="C1535" s="10"/>
      <c r="D1535" s="10"/>
      <c r="E1535" s="128"/>
      <c r="F1535" s="128"/>
      <c r="G1535" s="128"/>
      <c r="H1535" s="129" t="str">
        <f t="shared" si="328"/>
        <v/>
      </c>
      <c r="I1535" s="124"/>
      <c r="J1535" s="126" t="str">
        <f t="shared" si="336"/>
        <v/>
      </c>
      <c r="K1535" s="127"/>
      <c r="L1535" s="126" t="str">
        <f t="shared" si="337"/>
        <v/>
      </c>
      <c r="M1535" s="127"/>
      <c r="N1535" s="126" t="str">
        <f t="shared" si="338"/>
        <v/>
      </c>
      <c r="O1535" s="126" t="str">
        <f t="shared" si="339"/>
        <v/>
      </c>
      <c r="P1535" s="126" t="str">
        <f t="shared" si="340"/>
        <v/>
      </c>
      <c r="Q1535" s="125"/>
      <c r="S1535" s="4" t="str">
        <f t="shared" si="329"/>
        <v/>
      </c>
      <c r="T1535" s="11" t="str">
        <f t="shared" si="327"/>
        <v/>
      </c>
      <c r="U1535" s="11">
        <f t="shared" si="330"/>
        <v>0</v>
      </c>
      <c r="V1535" s="12" t="str">
        <f t="shared" si="331"/>
        <v/>
      </c>
      <c r="X1535" s="4" t="str">
        <f t="shared" si="332"/>
        <v/>
      </c>
      <c r="Y1535" s="11" t="str">
        <f t="shared" si="333"/>
        <v/>
      </c>
      <c r="Z1535" s="11">
        <f t="shared" si="335"/>
        <v>0</v>
      </c>
      <c r="AA1535" s="12" t="str">
        <f t="shared" si="334"/>
        <v/>
      </c>
    </row>
    <row r="1536" spans="1:27" ht="30" customHeight="1">
      <c r="A1536" s="9"/>
      <c r="C1536" s="10"/>
      <c r="D1536" s="10"/>
      <c r="E1536" s="128"/>
      <c r="F1536" s="128"/>
      <c r="G1536" s="128"/>
      <c r="H1536" s="129" t="str">
        <f t="shared" si="328"/>
        <v/>
      </c>
      <c r="I1536" s="124"/>
      <c r="J1536" s="126" t="str">
        <f t="shared" si="336"/>
        <v/>
      </c>
      <c r="K1536" s="127"/>
      <c r="L1536" s="126" t="str">
        <f t="shared" si="337"/>
        <v/>
      </c>
      <c r="M1536" s="127"/>
      <c r="N1536" s="126" t="str">
        <f t="shared" si="338"/>
        <v/>
      </c>
      <c r="O1536" s="126" t="str">
        <f t="shared" si="339"/>
        <v/>
      </c>
      <c r="P1536" s="126" t="str">
        <f t="shared" si="340"/>
        <v/>
      </c>
      <c r="Q1536" s="125"/>
      <c r="S1536" s="4" t="str">
        <f t="shared" si="329"/>
        <v/>
      </c>
      <c r="T1536" s="11" t="str">
        <f t="shared" si="327"/>
        <v/>
      </c>
      <c r="U1536" s="11">
        <f t="shared" si="330"/>
        <v>0</v>
      </c>
      <c r="V1536" s="12" t="str">
        <f t="shared" si="331"/>
        <v/>
      </c>
      <c r="X1536" s="4" t="str">
        <f t="shared" si="332"/>
        <v/>
      </c>
      <c r="Y1536" s="11" t="str">
        <f t="shared" si="333"/>
        <v/>
      </c>
      <c r="Z1536" s="11">
        <f t="shared" si="335"/>
        <v>0</v>
      </c>
      <c r="AA1536" s="12" t="str">
        <f t="shared" si="334"/>
        <v/>
      </c>
    </row>
    <row r="1537" spans="1:27" ht="30" customHeight="1">
      <c r="A1537" s="9"/>
      <c r="C1537" s="10"/>
      <c r="D1537" s="10"/>
      <c r="E1537" s="128"/>
      <c r="F1537" s="128"/>
      <c r="G1537" s="128"/>
      <c r="H1537" s="129" t="str">
        <f t="shared" si="328"/>
        <v/>
      </c>
      <c r="I1537" s="124"/>
      <c r="J1537" s="126" t="str">
        <f t="shared" si="336"/>
        <v/>
      </c>
      <c r="K1537" s="127"/>
      <c r="L1537" s="126" t="str">
        <f t="shared" si="337"/>
        <v/>
      </c>
      <c r="M1537" s="127"/>
      <c r="N1537" s="126" t="str">
        <f t="shared" si="338"/>
        <v/>
      </c>
      <c r="O1537" s="126" t="str">
        <f t="shared" si="339"/>
        <v/>
      </c>
      <c r="P1537" s="126" t="str">
        <f t="shared" si="340"/>
        <v/>
      </c>
      <c r="Q1537" s="125"/>
      <c r="S1537" s="4" t="str">
        <f t="shared" si="329"/>
        <v/>
      </c>
      <c r="T1537" s="11" t="str">
        <f t="shared" si="327"/>
        <v/>
      </c>
      <c r="U1537" s="11">
        <f t="shared" si="330"/>
        <v>0</v>
      </c>
      <c r="V1537" s="12" t="str">
        <f t="shared" si="331"/>
        <v/>
      </c>
      <c r="X1537" s="4" t="str">
        <f t="shared" si="332"/>
        <v/>
      </c>
      <c r="Y1537" s="11" t="str">
        <f t="shared" si="333"/>
        <v/>
      </c>
      <c r="Z1537" s="11">
        <f t="shared" si="335"/>
        <v>0</v>
      </c>
      <c r="AA1537" s="12" t="str">
        <f t="shared" si="334"/>
        <v/>
      </c>
    </row>
    <row r="1538" spans="1:27" ht="30" customHeight="1">
      <c r="A1538" s="9"/>
      <c r="C1538" s="10"/>
      <c r="D1538" s="10"/>
      <c r="E1538" s="128"/>
      <c r="F1538" s="128"/>
      <c r="G1538" s="128"/>
      <c r="H1538" s="129" t="str">
        <f t="shared" si="328"/>
        <v/>
      </c>
      <c r="I1538" s="124"/>
      <c r="J1538" s="126" t="str">
        <f t="shared" si="336"/>
        <v/>
      </c>
      <c r="K1538" s="127"/>
      <c r="L1538" s="126" t="str">
        <f t="shared" si="337"/>
        <v/>
      </c>
      <c r="M1538" s="127"/>
      <c r="N1538" s="126" t="str">
        <f t="shared" si="338"/>
        <v/>
      </c>
      <c r="O1538" s="126" t="str">
        <f t="shared" si="339"/>
        <v/>
      </c>
      <c r="P1538" s="126" t="str">
        <f t="shared" si="340"/>
        <v/>
      </c>
      <c r="Q1538" s="125"/>
      <c r="S1538" s="4" t="str">
        <f t="shared" si="329"/>
        <v/>
      </c>
      <c r="T1538" s="11" t="str">
        <f t="shared" si="327"/>
        <v/>
      </c>
      <c r="U1538" s="11">
        <f t="shared" si="330"/>
        <v>0</v>
      </c>
      <c r="V1538" s="12" t="str">
        <f t="shared" si="331"/>
        <v/>
      </c>
      <c r="X1538" s="4" t="str">
        <f t="shared" si="332"/>
        <v/>
      </c>
      <c r="Y1538" s="11" t="str">
        <f t="shared" si="333"/>
        <v/>
      </c>
      <c r="Z1538" s="11">
        <f t="shared" si="335"/>
        <v>0</v>
      </c>
      <c r="AA1538" s="12" t="str">
        <f t="shared" si="334"/>
        <v/>
      </c>
    </row>
    <row r="1539" spans="1:27" ht="30" customHeight="1">
      <c r="A1539" s="9"/>
      <c r="C1539" s="10"/>
      <c r="D1539" s="10"/>
      <c r="E1539" s="128"/>
      <c r="F1539" s="128"/>
      <c r="G1539" s="128"/>
      <c r="H1539" s="129" t="str">
        <f t="shared" si="328"/>
        <v/>
      </c>
      <c r="I1539" s="124"/>
      <c r="J1539" s="126" t="str">
        <f t="shared" si="336"/>
        <v/>
      </c>
      <c r="K1539" s="127"/>
      <c r="L1539" s="126" t="str">
        <f t="shared" si="337"/>
        <v/>
      </c>
      <c r="M1539" s="127"/>
      <c r="N1539" s="126" t="str">
        <f t="shared" si="338"/>
        <v/>
      </c>
      <c r="O1539" s="126" t="str">
        <f t="shared" si="339"/>
        <v/>
      </c>
      <c r="P1539" s="126" t="str">
        <f t="shared" si="340"/>
        <v/>
      </c>
      <c r="Q1539" s="125"/>
      <c r="S1539" s="4" t="str">
        <f t="shared" si="329"/>
        <v/>
      </c>
      <c r="T1539" s="11" t="str">
        <f t="shared" si="327"/>
        <v/>
      </c>
      <c r="U1539" s="11">
        <f t="shared" si="330"/>
        <v>0</v>
      </c>
      <c r="V1539" s="12" t="str">
        <f t="shared" si="331"/>
        <v/>
      </c>
      <c r="X1539" s="4" t="str">
        <f t="shared" si="332"/>
        <v/>
      </c>
      <c r="Y1539" s="11" t="str">
        <f t="shared" si="333"/>
        <v/>
      </c>
      <c r="Z1539" s="11">
        <f t="shared" si="335"/>
        <v>0</v>
      </c>
      <c r="AA1539" s="12" t="str">
        <f t="shared" si="334"/>
        <v/>
      </c>
    </row>
    <row r="1540" spans="1:27" ht="30" customHeight="1">
      <c r="A1540" s="9"/>
      <c r="C1540" s="10"/>
      <c r="D1540" s="10"/>
      <c r="E1540" s="128"/>
      <c r="F1540" s="128"/>
      <c r="G1540" s="128"/>
      <c r="H1540" s="129" t="str">
        <f t="shared" si="328"/>
        <v/>
      </c>
      <c r="I1540" s="124"/>
      <c r="J1540" s="126" t="str">
        <f t="shared" si="336"/>
        <v/>
      </c>
      <c r="K1540" s="127"/>
      <c r="L1540" s="126" t="str">
        <f t="shared" si="337"/>
        <v/>
      </c>
      <c r="M1540" s="127"/>
      <c r="N1540" s="126" t="str">
        <f t="shared" si="338"/>
        <v/>
      </c>
      <c r="O1540" s="126" t="str">
        <f t="shared" si="339"/>
        <v/>
      </c>
      <c r="P1540" s="126" t="str">
        <f t="shared" si="340"/>
        <v/>
      </c>
      <c r="Q1540" s="125"/>
      <c r="S1540" s="4" t="str">
        <f t="shared" si="329"/>
        <v/>
      </c>
      <c r="T1540" s="11" t="str">
        <f t="shared" si="327"/>
        <v/>
      </c>
      <c r="U1540" s="11">
        <f t="shared" si="330"/>
        <v>0</v>
      </c>
      <c r="V1540" s="12" t="str">
        <f t="shared" si="331"/>
        <v/>
      </c>
      <c r="X1540" s="4" t="str">
        <f t="shared" si="332"/>
        <v/>
      </c>
      <c r="Y1540" s="11" t="str">
        <f t="shared" si="333"/>
        <v/>
      </c>
      <c r="Z1540" s="11">
        <f t="shared" si="335"/>
        <v>0</v>
      </c>
      <c r="AA1540" s="12" t="str">
        <f t="shared" si="334"/>
        <v/>
      </c>
    </row>
    <row r="1541" spans="1:27" ht="30" customHeight="1">
      <c r="A1541" s="9"/>
      <c r="C1541" s="10"/>
      <c r="D1541" s="10"/>
      <c r="E1541" s="128"/>
      <c r="F1541" s="128"/>
      <c r="G1541" s="128"/>
      <c r="H1541" s="129" t="str">
        <f t="shared" si="328"/>
        <v/>
      </c>
      <c r="I1541" s="124"/>
      <c r="J1541" s="126" t="str">
        <f t="shared" si="336"/>
        <v/>
      </c>
      <c r="K1541" s="127"/>
      <c r="L1541" s="126" t="str">
        <f t="shared" si="337"/>
        <v/>
      </c>
      <c r="M1541" s="127"/>
      <c r="N1541" s="126" t="str">
        <f t="shared" si="338"/>
        <v/>
      </c>
      <c r="O1541" s="126" t="str">
        <f t="shared" si="339"/>
        <v/>
      </c>
      <c r="P1541" s="126" t="str">
        <f t="shared" si="340"/>
        <v/>
      </c>
      <c r="Q1541" s="125"/>
      <c r="S1541" s="4" t="str">
        <f t="shared" si="329"/>
        <v/>
      </c>
      <c r="T1541" s="11" t="str">
        <f t="shared" ref="T1541:T1604" si="341">IFERROR(N1541+(ROW(N1541)/1000000),"")</f>
        <v/>
      </c>
      <c r="U1541" s="11">
        <f t="shared" si="330"/>
        <v>0</v>
      </c>
      <c r="V1541" s="12" t="str">
        <f t="shared" si="331"/>
        <v/>
      </c>
      <c r="X1541" s="4" t="str">
        <f t="shared" si="332"/>
        <v/>
      </c>
      <c r="Y1541" s="11" t="str">
        <f t="shared" si="333"/>
        <v/>
      </c>
      <c r="Z1541" s="11">
        <f t="shared" si="335"/>
        <v>0</v>
      </c>
      <c r="AA1541" s="12" t="str">
        <f t="shared" si="334"/>
        <v/>
      </c>
    </row>
    <row r="1542" spans="1:27" ht="30" customHeight="1">
      <c r="A1542" s="9"/>
      <c r="C1542" s="10"/>
      <c r="D1542" s="10"/>
      <c r="E1542" s="128"/>
      <c r="F1542" s="128"/>
      <c r="G1542" s="128"/>
      <c r="H1542" s="129" t="str">
        <f t="shared" ref="H1542:H1605" si="342">IF(C1542="","",E1542+F1542+G1542)</f>
        <v/>
      </c>
      <c r="I1542" s="124"/>
      <c r="J1542" s="126" t="str">
        <f t="shared" si="336"/>
        <v/>
      </c>
      <c r="K1542" s="127"/>
      <c r="L1542" s="126" t="str">
        <f t="shared" si="337"/>
        <v/>
      </c>
      <c r="M1542" s="127"/>
      <c r="N1542" s="126" t="str">
        <f t="shared" si="338"/>
        <v/>
      </c>
      <c r="O1542" s="126" t="str">
        <f t="shared" si="339"/>
        <v/>
      </c>
      <c r="P1542" s="126" t="str">
        <f t="shared" si="340"/>
        <v/>
      </c>
      <c r="Q1542" s="125"/>
      <c r="S1542" s="4" t="str">
        <f t="shared" ref="S1542:S1605" si="343">IFERROR(RANK(T1542,$T$5:$T$3004),"")</f>
        <v/>
      </c>
      <c r="T1542" s="11" t="str">
        <f t="shared" si="341"/>
        <v/>
      </c>
      <c r="U1542" s="11">
        <f t="shared" ref="U1542:U1605" si="344">C1542</f>
        <v>0</v>
      </c>
      <c r="V1542" s="12" t="str">
        <f t="shared" ref="V1542:V1605" si="345">N1542</f>
        <v/>
      </c>
      <c r="X1542" s="4" t="str">
        <f t="shared" ref="X1542:X1605" si="346">IFERROR(RANK(Y1542,$Y$5:$Y$3004),"")</f>
        <v/>
      </c>
      <c r="Y1542" s="11" t="str">
        <f t="shared" ref="Y1542:Y1605" si="347">IFERROR(P1542+(ROW(P1542)/1000000),"")</f>
        <v/>
      </c>
      <c r="Z1542" s="11">
        <f t="shared" si="335"/>
        <v>0</v>
      </c>
      <c r="AA1542" s="12" t="str">
        <f t="shared" ref="AA1542:AA1605" si="348">P1542</f>
        <v/>
      </c>
    </row>
    <row r="1543" spans="1:27" ht="30" customHeight="1">
      <c r="A1543" s="9"/>
      <c r="C1543" s="10"/>
      <c r="D1543" s="10"/>
      <c r="E1543" s="128"/>
      <c r="F1543" s="128"/>
      <c r="G1543" s="128"/>
      <c r="H1543" s="129" t="str">
        <f t="shared" si="342"/>
        <v/>
      </c>
      <c r="I1543" s="124"/>
      <c r="J1543" s="126" t="str">
        <f t="shared" si="336"/>
        <v/>
      </c>
      <c r="K1543" s="127"/>
      <c r="L1543" s="126" t="str">
        <f t="shared" si="337"/>
        <v/>
      </c>
      <c r="M1543" s="127"/>
      <c r="N1543" s="126" t="str">
        <f t="shared" si="338"/>
        <v/>
      </c>
      <c r="O1543" s="126" t="str">
        <f t="shared" si="339"/>
        <v/>
      </c>
      <c r="P1543" s="126" t="str">
        <f t="shared" si="340"/>
        <v/>
      </c>
      <c r="Q1543" s="125"/>
      <c r="S1543" s="4" t="str">
        <f t="shared" si="343"/>
        <v/>
      </c>
      <c r="T1543" s="11" t="str">
        <f t="shared" si="341"/>
        <v/>
      </c>
      <c r="U1543" s="11">
        <f t="shared" si="344"/>
        <v>0</v>
      </c>
      <c r="V1543" s="12" t="str">
        <f t="shared" si="345"/>
        <v/>
      </c>
      <c r="X1543" s="4" t="str">
        <f t="shared" si="346"/>
        <v/>
      </c>
      <c r="Y1543" s="11" t="str">
        <f t="shared" si="347"/>
        <v/>
      </c>
      <c r="Z1543" s="11">
        <f t="shared" ref="Z1543:Z1606" si="349">C1543</f>
        <v>0</v>
      </c>
      <c r="AA1543" s="12" t="str">
        <f t="shared" si="348"/>
        <v/>
      </c>
    </row>
    <row r="1544" spans="1:27" ht="30" customHeight="1">
      <c r="A1544" s="9"/>
      <c r="C1544" s="10"/>
      <c r="D1544" s="10"/>
      <c r="E1544" s="128"/>
      <c r="F1544" s="128"/>
      <c r="G1544" s="128"/>
      <c r="H1544" s="129" t="str">
        <f t="shared" si="342"/>
        <v/>
      </c>
      <c r="I1544" s="124"/>
      <c r="J1544" s="126" t="str">
        <f t="shared" si="336"/>
        <v/>
      </c>
      <c r="K1544" s="127"/>
      <c r="L1544" s="126" t="str">
        <f t="shared" si="337"/>
        <v/>
      </c>
      <c r="M1544" s="127"/>
      <c r="N1544" s="126" t="str">
        <f t="shared" si="338"/>
        <v/>
      </c>
      <c r="O1544" s="126" t="str">
        <f t="shared" si="339"/>
        <v/>
      </c>
      <c r="P1544" s="126" t="str">
        <f t="shared" si="340"/>
        <v/>
      </c>
      <c r="Q1544" s="125"/>
      <c r="S1544" s="4" t="str">
        <f t="shared" si="343"/>
        <v/>
      </c>
      <c r="T1544" s="11" t="str">
        <f t="shared" si="341"/>
        <v/>
      </c>
      <c r="U1544" s="11">
        <f t="shared" si="344"/>
        <v>0</v>
      </c>
      <c r="V1544" s="12" t="str">
        <f t="shared" si="345"/>
        <v/>
      </c>
      <c r="X1544" s="4" t="str">
        <f t="shared" si="346"/>
        <v/>
      </c>
      <c r="Y1544" s="11" t="str">
        <f t="shared" si="347"/>
        <v/>
      </c>
      <c r="Z1544" s="11">
        <f t="shared" si="349"/>
        <v>0</v>
      </c>
      <c r="AA1544" s="12" t="str">
        <f t="shared" si="348"/>
        <v/>
      </c>
    </row>
    <row r="1545" spans="1:27" ht="30" customHeight="1">
      <c r="A1545" s="9"/>
      <c r="C1545" s="10"/>
      <c r="D1545" s="10"/>
      <c r="E1545" s="128"/>
      <c r="F1545" s="128"/>
      <c r="G1545" s="128"/>
      <c r="H1545" s="129" t="str">
        <f t="shared" si="342"/>
        <v/>
      </c>
      <c r="I1545" s="124"/>
      <c r="J1545" s="126" t="str">
        <f t="shared" si="336"/>
        <v/>
      </c>
      <c r="K1545" s="127"/>
      <c r="L1545" s="126" t="str">
        <f t="shared" si="337"/>
        <v/>
      </c>
      <c r="M1545" s="127"/>
      <c r="N1545" s="126" t="str">
        <f t="shared" si="338"/>
        <v/>
      </c>
      <c r="O1545" s="126" t="str">
        <f t="shared" si="339"/>
        <v/>
      </c>
      <c r="P1545" s="126" t="str">
        <f t="shared" si="340"/>
        <v/>
      </c>
      <c r="Q1545" s="125"/>
      <c r="S1545" s="4" t="str">
        <f t="shared" si="343"/>
        <v/>
      </c>
      <c r="T1545" s="11" t="str">
        <f t="shared" si="341"/>
        <v/>
      </c>
      <c r="U1545" s="11">
        <f t="shared" si="344"/>
        <v>0</v>
      </c>
      <c r="V1545" s="12" t="str">
        <f t="shared" si="345"/>
        <v/>
      </c>
      <c r="X1545" s="4" t="str">
        <f t="shared" si="346"/>
        <v/>
      </c>
      <c r="Y1545" s="11" t="str">
        <f t="shared" si="347"/>
        <v/>
      </c>
      <c r="Z1545" s="11">
        <f t="shared" si="349"/>
        <v>0</v>
      </c>
      <c r="AA1545" s="12" t="str">
        <f t="shared" si="348"/>
        <v/>
      </c>
    </row>
    <row r="1546" spans="1:27" ht="30" customHeight="1">
      <c r="A1546" s="9"/>
      <c r="C1546" s="10"/>
      <c r="D1546" s="10"/>
      <c r="E1546" s="128"/>
      <c r="F1546" s="128"/>
      <c r="G1546" s="128"/>
      <c r="H1546" s="129" t="str">
        <f t="shared" si="342"/>
        <v/>
      </c>
      <c r="I1546" s="124"/>
      <c r="J1546" s="126" t="str">
        <f t="shared" si="336"/>
        <v/>
      </c>
      <c r="K1546" s="127"/>
      <c r="L1546" s="126" t="str">
        <f t="shared" si="337"/>
        <v/>
      </c>
      <c r="M1546" s="127"/>
      <c r="N1546" s="126" t="str">
        <f t="shared" si="338"/>
        <v/>
      </c>
      <c r="O1546" s="126" t="str">
        <f t="shared" si="339"/>
        <v/>
      </c>
      <c r="P1546" s="126" t="str">
        <f t="shared" si="340"/>
        <v/>
      </c>
      <c r="Q1546" s="125"/>
      <c r="S1546" s="4" t="str">
        <f t="shared" si="343"/>
        <v/>
      </c>
      <c r="T1546" s="11" t="str">
        <f t="shared" si="341"/>
        <v/>
      </c>
      <c r="U1546" s="11">
        <f t="shared" si="344"/>
        <v>0</v>
      </c>
      <c r="V1546" s="12" t="str">
        <f t="shared" si="345"/>
        <v/>
      </c>
      <c r="X1546" s="4" t="str">
        <f t="shared" si="346"/>
        <v/>
      </c>
      <c r="Y1546" s="11" t="str">
        <f t="shared" si="347"/>
        <v/>
      </c>
      <c r="Z1546" s="11">
        <f t="shared" si="349"/>
        <v>0</v>
      </c>
      <c r="AA1546" s="12" t="str">
        <f t="shared" si="348"/>
        <v/>
      </c>
    </row>
    <row r="1547" spans="1:27" ht="30" customHeight="1">
      <c r="A1547" s="9"/>
      <c r="C1547" s="10"/>
      <c r="D1547" s="10"/>
      <c r="E1547" s="128"/>
      <c r="F1547" s="128"/>
      <c r="G1547" s="128"/>
      <c r="H1547" s="129" t="str">
        <f t="shared" si="342"/>
        <v/>
      </c>
      <c r="I1547" s="124"/>
      <c r="J1547" s="126" t="str">
        <f t="shared" si="336"/>
        <v/>
      </c>
      <c r="K1547" s="127"/>
      <c r="L1547" s="126" t="str">
        <f t="shared" si="337"/>
        <v/>
      </c>
      <c r="M1547" s="127"/>
      <c r="N1547" s="126" t="str">
        <f t="shared" si="338"/>
        <v/>
      </c>
      <c r="O1547" s="126" t="str">
        <f t="shared" si="339"/>
        <v/>
      </c>
      <c r="P1547" s="126" t="str">
        <f t="shared" si="340"/>
        <v/>
      </c>
      <c r="Q1547" s="125"/>
      <c r="S1547" s="4" t="str">
        <f t="shared" si="343"/>
        <v/>
      </c>
      <c r="T1547" s="11" t="str">
        <f t="shared" si="341"/>
        <v/>
      </c>
      <c r="U1547" s="11">
        <f t="shared" si="344"/>
        <v>0</v>
      </c>
      <c r="V1547" s="12" t="str">
        <f t="shared" si="345"/>
        <v/>
      </c>
      <c r="X1547" s="4" t="str">
        <f t="shared" si="346"/>
        <v/>
      </c>
      <c r="Y1547" s="11" t="str">
        <f t="shared" si="347"/>
        <v/>
      </c>
      <c r="Z1547" s="11">
        <f t="shared" si="349"/>
        <v>0</v>
      </c>
      <c r="AA1547" s="12" t="str">
        <f t="shared" si="348"/>
        <v/>
      </c>
    </row>
    <row r="1548" spans="1:27" ht="30" customHeight="1">
      <c r="A1548" s="9"/>
      <c r="C1548" s="10"/>
      <c r="D1548" s="10"/>
      <c r="E1548" s="128"/>
      <c r="F1548" s="128"/>
      <c r="G1548" s="128"/>
      <c r="H1548" s="129" t="str">
        <f t="shared" si="342"/>
        <v/>
      </c>
      <c r="I1548" s="124"/>
      <c r="J1548" s="126" t="str">
        <f t="shared" si="336"/>
        <v/>
      </c>
      <c r="K1548" s="127"/>
      <c r="L1548" s="126" t="str">
        <f t="shared" si="337"/>
        <v/>
      </c>
      <c r="M1548" s="127"/>
      <c r="N1548" s="126" t="str">
        <f t="shared" si="338"/>
        <v/>
      </c>
      <c r="O1548" s="126" t="str">
        <f t="shared" si="339"/>
        <v/>
      </c>
      <c r="P1548" s="126" t="str">
        <f t="shared" si="340"/>
        <v/>
      </c>
      <c r="Q1548" s="125"/>
      <c r="S1548" s="4" t="str">
        <f t="shared" si="343"/>
        <v/>
      </c>
      <c r="T1548" s="11" t="str">
        <f t="shared" si="341"/>
        <v/>
      </c>
      <c r="U1548" s="11">
        <f t="shared" si="344"/>
        <v>0</v>
      </c>
      <c r="V1548" s="12" t="str">
        <f t="shared" si="345"/>
        <v/>
      </c>
      <c r="X1548" s="4" t="str">
        <f t="shared" si="346"/>
        <v/>
      </c>
      <c r="Y1548" s="11" t="str">
        <f t="shared" si="347"/>
        <v/>
      </c>
      <c r="Z1548" s="11">
        <f t="shared" si="349"/>
        <v>0</v>
      </c>
      <c r="AA1548" s="12" t="str">
        <f t="shared" si="348"/>
        <v/>
      </c>
    </row>
    <row r="1549" spans="1:27" ht="30" customHeight="1">
      <c r="A1549" s="9"/>
      <c r="C1549" s="10"/>
      <c r="D1549" s="10"/>
      <c r="E1549" s="128"/>
      <c r="F1549" s="128"/>
      <c r="G1549" s="128"/>
      <c r="H1549" s="129" t="str">
        <f t="shared" si="342"/>
        <v/>
      </c>
      <c r="I1549" s="124"/>
      <c r="J1549" s="126" t="str">
        <f t="shared" ref="J1549:J1612" si="350">IF(I1549="","",H1549*I1549)</f>
        <v/>
      </c>
      <c r="K1549" s="127"/>
      <c r="L1549" s="126" t="str">
        <f t="shared" ref="L1549:L1612" si="351">IF(H1549="","",H1549*(1+K1549))</f>
        <v/>
      </c>
      <c r="M1549" s="127"/>
      <c r="N1549" s="126" t="str">
        <f t="shared" ref="N1549:N1612" si="352">IF(M1549="","",L1549/(1-M1549))</f>
        <v/>
      </c>
      <c r="O1549" s="126" t="str">
        <f t="shared" ref="O1549:O1612" si="353">IF(M1549="","",M1549*N1549)</f>
        <v/>
      </c>
      <c r="P1549" s="126" t="str">
        <f t="shared" ref="P1549:P1612" si="354">IF(N1549="","",N1549-H1549-O1549)</f>
        <v/>
      </c>
      <c r="Q1549" s="125"/>
      <c r="S1549" s="4" t="str">
        <f t="shared" si="343"/>
        <v/>
      </c>
      <c r="T1549" s="11" t="str">
        <f t="shared" si="341"/>
        <v/>
      </c>
      <c r="U1549" s="11">
        <f t="shared" si="344"/>
        <v>0</v>
      </c>
      <c r="V1549" s="12" t="str">
        <f t="shared" si="345"/>
        <v/>
      </c>
      <c r="X1549" s="4" t="str">
        <f t="shared" si="346"/>
        <v/>
      </c>
      <c r="Y1549" s="11" t="str">
        <f t="shared" si="347"/>
        <v/>
      </c>
      <c r="Z1549" s="11">
        <f t="shared" si="349"/>
        <v>0</v>
      </c>
      <c r="AA1549" s="12" t="str">
        <f t="shared" si="348"/>
        <v/>
      </c>
    </row>
    <row r="1550" spans="1:27" ht="30" customHeight="1">
      <c r="A1550" s="9"/>
      <c r="C1550" s="10"/>
      <c r="D1550" s="10"/>
      <c r="E1550" s="128"/>
      <c r="F1550" s="128"/>
      <c r="G1550" s="128"/>
      <c r="H1550" s="129" t="str">
        <f t="shared" si="342"/>
        <v/>
      </c>
      <c r="I1550" s="124"/>
      <c r="J1550" s="126" t="str">
        <f t="shared" si="350"/>
        <v/>
      </c>
      <c r="K1550" s="127"/>
      <c r="L1550" s="126" t="str">
        <f t="shared" si="351"/>
        <v/>
      </c>
      <c r="M1550" s="127"/>
      <c r="N1550" s="126" t="str">
        <f t="shared" si="352"/>
        <v/>
      </c>
      <c r="O1550" s="126" t="str">
        <f t="shared" si="353"/>
        <v/>
      </c>
      <c r="P1550" s="126" t="str">
        <f t="shared" si="354"/>
        <v/>
      </c>
      <c r="Q1550" s="125"/>
      <c r="S1550" s="4" t="str">
        <f t="shared" si="343"/>
        <v/>
      </c>
      <c r="T1550" s="11" t="str">
        <f t="shared" si="341"/>
        <v/>
      </c>
      <c r="U1550" s="11">
        <f t="shared" si="344"/>
        <v>0</v>
      </c>
      <c r="V1550" s="12" t="str">
        <f t="shared" si="345"/>
        <v/>
      </c>
      <c r="X1550" s="4" t="str">
        <f t="shared" si="346"/>
        <v/>
      </c>
      <c r="Y1550" s="11" t="str">
        <f t="shared" si="347"/>
        <v/>
      </c>
      <c r="Z1550" s="11">
        <f t="shared" si="349"/>
        <v>0</v>
      </c>
      <c r="AA1550" s="12" t="str">
        <f t="shared" si="348"/>
        <v/>
      </c>
    </row>
    <row r="1551" spans="1:27" ht="30" customHeight="1">
      <c r="A1551" s="9"/>
      <c r="C1551" s="10"/>
      <c r="D1551" s="10"/>
      <c r="E1551" s="128"/>
      <c r="F1551" s="128"/>
      <c r="G1551" s="128"/>
      <c r="H1551" s="129" t="str">
        <f t="shared" si="342"/>
        <v/>
      </c>
      <c r="I1551" s="124"/>
      <c r="J1551" s="126" t="str">
        <f t="shared" si="350"/>
        <v/>
      </c>
      <c r="K1551" s="127"/>
      <c r="L1551" s="126" t="str">
        <f t="shared" si="351"/>
        <v/>
      </c>
      <c r="M1551" s="127"/>
      <c r="N1551" s="126" t="str">
        <f t="shared" si="352"/>
        <v/>
      </c>
      <c r="O1551" s="126" t="str">
        <f t="shared" si="353"/>
        <v/>
      </c>
      <c r="P1551" s="126" t="str">
        <f t="shared" si="354"/>
        <v/>
      </c>
      <c r="Q1551" s="125"/>
      <c r="S1551" s="4" t="str">
        <f t="shared" si="343"/>
        <v/>
      </c>
      <c r="T1551" s="11" t="str">
        <f t="shared" si="341"/>
        <v/>
      </c>
      <c r="U1551" s="11">
        <f t="shared" si="344"/>
        <v>0</v>
      </c>
      <c r="V1551" s="12" t="str">
        <f t="shared" si="345"/>
        <v/>
      </c>
      <c r="X1551" s="4" t="str">
        <f t="shared" si="346"/>
        <v/>
      </c>
      <c r="Y1551" s="11" t="str">
        <f t="shared" si="347"/>
        <v/>
      </c>
      <c r="Z1551" s="11">
        <f t="shared" si="349"/>
        <v>0</v>
      </c>
      <c r="AA1551" s="12" t="str">
        <f t="shared" si="348"/>
        <v/>
      </c>
    </row>
    <row r="1552" spans="1:27" ht="30" customHeight="1">
      <c r="A1552" s="9"/>
      <c r="C1552" s="10"/>
      <c r="D1552" s="10"/>
      <c r="E1552" s="128"/>
      <c r="F1552" s="128"/>
      <c r="G1552" s="128"/>
      <c r="H1552" s="129" t="str">
        <f t="shared" si="342"/>
        <v/>
      </c>
      <c r="I1552" s="124"/>
      <c r="J1552" s="126" t="str">
        <f t="shared" si="350"/>
        <v/>
      </c>
      <c r="K1552" s="127"/>
      <c r="L1552" s="126" t="str">
        <f t="shared" si="351"/>
        <v/>
      </c>
      <c r="M1552" s="127"/>
      <c r="N1552" s="126" t="str">
        <f t="shared" si="352"/>
        <v/>
      </c>
      <c r="O1552" s="126" t="str">
        <f t="shared" si="353"/>
        <v/>
      </c>
      <c r="P1552" s="126" t="str">
        <f t="shared" si="354"/>
        <v/>
      </c>
      <c r="Q1552" s="125"/>
      <c r="S1552" s="4" t="str">
        <f t="shared" si="343"/>
        <v/>
      </c>
      <c r="T1552" s="11" t="str">
        <f t="shared" si="341"/>
        <v/>
      </c>
      <c r="U1552" s="11">
        <f t="shared" si="344"/>
        <v>0</v>
      </c>
      <c r="V1552" s="12" t="str">
        <f t="shared" si="345"/>
        <v/>
      </c>
      <c r="X1552" s="4" t="str">
        <f t="shared" si="346"/>
        <v/>
      </c>
      <c r="Y1552" s="11" t="str">
        <f t="shared" si="347"/>
        <v/>
      </c>
      <c r="Z1552" s="11">
        <f t="shared" si="349"/>
        <v>0</v>
      </c>
      <c r="AA1552" s="12" t="str">
        <f t="shared" si="348"/>
        <v/>
      </c>
    </row>
    <row r="1553" spans="1:27" ht="30" customHeight="1">
      <c r="A1553" s="9"/>
      <c r="C1553" s="10"/>
      <c r="D1553" s="10"/>
      <c r="E1553" s="128"/>
      <c r="F1553" s="128"/>
      <c r="G1553" s="128"/>
      <c r="H1553" s="129" t="str">
        <f t="shared" si="342"/>
        <v/>
      </c>
      <c r="I1553" s="124"/>
      <c r="J1553" s="126" t="str">
        <f t="shared" si="350"/>
        <v/>
      </c>
      <c r="K1553" s="127"/>
      <c r="L1553" s="126" t="str">
        <f t="shared" si="351"/>
        <v/>
      </c>
      <c r="M1553" s="127"/>
      <c r="N1553" s="126" t="str">
        <f t="shared" si="352"/>
        <v/>
      </c>
      <c r="O1553" s="126" t="str">
        <f t="shared" si="353"/>
        <v/>
      </c>
      <c r="P1553" s="126" t="str">
        <f t="shared" si="354"/>
        <v/>
      </c>
      <c r="Q1553" s="125"/>
      <c r="S1553" s="4" t="str">
        <f t="shared" si="343"/>
        <v/>
      </c>
      <c r="T1553" s="11" t="str">
        <f t="shared" si="341"/>
        <v/>
      </c>
      <c r="U1553" s="11">
        <f t="shared" si="344"/>
        <v>0</v>
      </c>
      <c r="V1553" s="12" t="str">
        <f t="shared" si="345"/>
        <v/>
      </c>
      <c r="X1553" s="4" t="str">
        <f t="shared" si="346"/>
        <v/>
      </c>
      <c r="Y1553" s="11" t="str">
        <f t="shared" si="347"/>
        <v/>
      </c>
      <c r="Z1553" s="11">
        <f t="shared" si="349"/>
        <v>0</v>
      </c>
      <c r="AA1553" s="12" t="str">
        <f t="shared" si="348"/>
        <v/>
      </c>
    </row>
    <row r="1554" spans="1:27" ht="30" customHeight="1">
      <c r="A1554" s="9"/>
      <c r="C1554" s="10"/>
      <c r="D1554" s="10"/>
      <c r="E1554" s="128"/>
      <c r="F1554" s="128"/>
      <c r="G1554" s="128"/>
      <c r="H1554" s="129" t="str">
        <f t="shared" si="342"/>
        <v/>
      </c>
      <c r="I1554" s="124"/>
      <c r="J1554" s="126" t="str">
        <f t="shared" si="350"/>
        <v/>
      </c>
      <c r="K1554" s="127"/>
      <c r="L1554" s="126" t="str">
        <f t="shared" si="351"/>
        <v/>
      </c>
      <c r="M1554" s="127"/>
      <c r="N1554" s="126" t="str">
        <f t="shared" si="352"/>
        <v/>
      </c>
      <c r="O1554" s="126" t="str">
        <f t="shared" si="353"/>
        <v/>
      </c>
      <c r="P1554" s="126" t="str">
        <f t="shared" si="354"/>
        <v/>
      </c>
      <c r="Q1554" s="125"/>
      <c r="S1554" s="4" t="str">
        <f t="shared" si="343"/>
        <v/>
      </c>
      <c r="T1554" s="11" t="str">
        <f t="shared" si="341"/>
        <v/>
      </c>
      <c r="U1554" s="11">
        <f t="shared" si="344"/>
        <v>0</v>
      </c>
      <c r="V1554" s="12" t="str">
        <f t="shared" si="345"/>
        <v/>
      </c>
      <c r="X1554" s="4" t="str">
        <f t="shared" si="346"/>
        <v/>
      </c>
      <c r="Y1554" s="11" t="str">
        <f t="shared" si="347"/>
        <v/>
      </c>
      <c r="Z1554" s="11">
        <f t="shared" si="349"/>
        <v>0</v>
      </c>
      <c r="AA1554" s="12" t="str">
        <f t="shared" si="348"/>
        <v/>
      </c>
    </row>
    <row r="1555" spans="1:27" ht="30" customHeight="1">
      <c r="A1555" s="9"/>
      <c r="C1555" s="10"/>
      <c r="D1555" s="10"/>
      <c r="E1555" s="128"/>
      <c r="F1555" s="128"/>
      <c r="G1555" s="128"/>
      <c r="H1555" s="129" t="str">
        <f t="shared" si="342"/>
        <v/>
      </c>
      <c r="I1555" s="124"/>
      <c r="J1555" s="126" t="str">
        <f t="shared" si="350"/>
        <v/>
      </c>
      <c r="K1555" s="127"/>
      <c r="L1555" s="126" t="str">
        <f t="shared" si="351"/>
        <v/>
      </c>
      <c r="M1555" s="127"/>
      <c r="N1555" s="126" t="str">
        <f t="shared" si="352"/>
        <v/>
      </c>
      <c r="O1555" s="126" t="str">
        <f t="shared" si="353"/>
        <v/>
      </c>
      <c r="P1555" s="126" t="str">
        <f t="shared" si="354"/>
        <v/>
      </c>
      <c r="Q1555" s="125"/>
      <c r="S1555" s="4" t="str">
        <f t="shared" si="343"/>
        <v/>
      </c>
      <c r="T1555" s="11" t="str">
        <f t="shared" si="341"/>
        <v/>
      </c>
      <c r="U1555" s="11">
        <f t="shared" si="344"/>
        <v>0</v>
      </c>
      <c r="V1555" s="12" t="str">
        <f t="shared" si="345"/>
        <v/>
      </c>
      <c r="X1555" s="4" t="str">
        <f t="shared" si="346"/>
        <v/>
      </c>
      <c r="Y1555" s="11" t="str">
        <f t="shared" si="347"/>
        <v/>
      </c>
      <c r="Z1555" s="11">
        <f t="shared" si="349"/>
        <v>0</v>
      </c>
      <c r="AA1555" s="12" t="str">
        <f t="shared" si="348"/>
        <v/>
      </c>
    </row>
    <row r="1556" spans="1:27" ht="30" customHeight="1">
      <c r="A1556" s="9"/>
      <c r="C1556" s="10"/>
      <c r="D1556" s="10"/>
      <c r="E1556" s="128"/>
      <c r="F1556" s="128"/>
      <c r="G1556" s="128"/>
      <c r="H1556" s="129" t="str">
        <f t="shared" si="342"/>
        <v/>
      </c>
      <c r="I1556" s="124"/>
      <c r="J1556" s="126" t="str">
        <f t="shared" si="350"/>
        <v/>
      </c>
      <c r="K1556" s="127"/>
      <c r="L1556" s="126" t="str">
        <f t="shared" si="351"/>
        <v/>
      </c>
      <c r="M1556" s="127"/>
      <c r="N1556" s="126" t="str">
        <f t="shared" si="352"/>
        <v/>
      </c>
      <c r="O1556" s="126" t="str">
        <f t="shared" si="353"/>
        <v/>
      </c>
      <c r="P1556" s="126" t="str">
        <f t="shared" si="354"/>
        <v/>
      </c>
      <c r="Q1556" s="125"/>
      <c r="S1556" s="4" t="str">
        <f t="shared" si="343"/>
        <v/>
      </c>
      <c r="T1556" s="11" t="str">
        <f t="shared" si="341"/>
        <v/>
      </c>
      <c r="U1556" s="11">
        <f t="shared" si="344"/>
        <v>0</v>
      </c>
      <c r="V1556" s="12" t="str">
        <f t="shared" si="345"/>
        <v/>
      </c>
      <c r="X1556" s="4" t="str">
        <f t="shared" si="346"/>
        <v/>
      </c>
      <c r="Y1556" s="11" t="str">
        <f t="shared" si="347"/>
        <v/>
      </c>
      <c r="Z1556" s="11">
        <f t="shared" si="349"/>
        <v>0</v>
      </c>
      <c r="AA1556" s="12" t="str">
        <f t="shared" si="348"/>
        <v/>
      </c>
    </row>
    <row r="1557" spans="1:27" ht="30" customHeight="1">
      <c r="A1557" s="9"/>
      <c r="C1557" s="10"/>
      <c r="D1557" s="10"/>
      <c r="E1557" s="128"/>
      <c r="F1557" s="128"/>
      <c r="G1557" s="128"/>
      <c r="H1557" s="129" t="str">
        <f t="shared" si="342"/>
        <v/>
      </c>
      <c r="I1557" s="124"/>
      <c r="J1557" s="126" t="str">
        <f t="shared" si="350"/>
        <v/>
      </c>
      <c r="K1557" s="127"/>
      <c r="L1557" s="126" t="str">
        <f t="shared" si="351"/>
        <v/>
      </c>
      <c r="M1557" s="127"/>
      <c r="N1557" s="126" t="str">
        <f t="shared" si="352"/>
        <v/>
      </c>
      <c r="O1557" s="126" t="str">
        <f t="shared" si="353"/>
        <v/>
      </c>
      <c r="P1557" s="126" t="str">
        <f t="shared" si="354"/>
        <v/>
      </c>
      <c r="Q1557" s="125"/>
      <c r="S1557" s="4" t="str">
        <f t="shared" si="343"/>
        <v/>
      </c>
      <c r="T1557" s="11" t="str">
        <f t="shared" si="341"/>
        <v/>
      </c>
      <c r="U1557" s="11">
        <f t="shared" si="344"/>
        <v>0</v>
      </c>
      <c r="V1557" s="12" t="str">
        <f t="shared" si="345"/>
        <v/>
      </c>
      <c r="X1557" s="4" t="str">
        <f t="shared" si="346"/>
        <v/>
      </c>
      <c r="Y1557" s="11" t="str">
        <f t="shared" si="347"/>
        <v/>
      </c>
      <c r="Z1557" s="11">
        <f t="shared" si="349"/>
        <v>0</v>
      </c>
      <c r="AA1557" s="12" t="str">
        <f t="shared" si="348"/>
        <v/>
      </c>
    </row>
    <row r="1558" spans="1:27" ht="30" customHeight="1">
      <c r="A1558" s="9"/>
      <c r="C1558" s="10"/>
      <c r="D1558" s="10"/>
      <c r="E1558" s="128"/>
      <c r="F1558" s="128"/>
      <c r="G1558" s="128"/>
      <c r="H1558" s="129" t="str">
        <f t="shared" si="342"/>
        <v/>
      </c>
      <c r="I1558" s="124"/>
      <c r="J1558" s="126" t="str">
        <f t="shared" si="350"/>
        <v/>
      </c>
      <c r="K1558" s="127"/>
      <c r="L1558" s="126" t="str">
        <f t="shared" si="351"/>
        <v/>
      </c>
      <c r="M1558" s="127"/>
      <c r="N1558" s="126" t="str">
        <f t="shared" si="352"/>
        <v/>
      </c>
      <c r="O1558" s="126" t="str">
        <f t="shared" si="353"/>
        <v/>
      </c>
      <c r="P1558" s="126" t="str">
        <f t="shared" si="354"/>
        <v/>
      </c>
      <c r="Q1558" s="125"/>
      <c r="S1558" s="4" t="str">
        <f t="shared" si="343"/>
        <v/>
      </c>
      <c r="T1558" s="11" t="str">
        <f t="shared" si="341"/>
        <v/>
      </c>
      <c r="U1558" s="11">
        <f t="shared" si="344"/>
        <v>0</v>
      </c>
      <c r="V1558" s="12" t="str">
        <f t="shared" si="345"/>
        <v/>
      </c>
      <c r="X1558" s="4" t="str">
        <f t="shared" si="346"/>
        <v/>
      </c>
      <c r="Y1558" s="11" t="str">
        <f t="shared" si="347"/>
        <v/>
      </c>
      <c r="Z1558" s="11">
        <f t="shared" si="349"/>
        <v>0</v>
      </c>
      <c r="AA1558" s="12" t="str">
        <f t="shared" si="348"/>
        <v/>
      </c>
    </row>
    <row r="1559" spans="1:27" ht="30" customHeight="1">
      <c r="A1559" s="9"/>
      <c r="C1559" s="10"/>
      <c r="D1559" s="10"/>
      <c r="E1559" s="128"/>
      <c r="F1559" s="128"/>
      <c r="G1559" s="128"/>
      <c r="H1559" s="129" t="str">
        <f t="shared" si="342"/>
        <v/>
      </c>
      <c r="I1559" s="124"/>
      <c r="J1559" s="126" t="str">
        <f t="shared" si="350"/>
        <v/>
      </c>
      <c r="K1559" s="127"/>
      <c r="L1559" s="126" t="str">
        <f t="shared" si="351"/>
        <v/>
      </c>
      <c r="M1559" s="127"/>
      <c r="N1559" s="126" t="str">
        <f t="shared" si="352"/>
        <v/>
      </c>
      <c r="O1559" s="126" t="str">
        <f t="shared" si="353"/>
        <v/>
      </c>
      <c r="P1559" s="126" t="str">
        <f t="shared" si="354"/>
        <v/>
      </c>
      <c r="Q1559" s="125"/>
      <c r="S1559" s="4" t="str">
        <f t="shared" si="343"/>
        <v/>
      </c>
      <c r="T1559" s="11" t="str">
        <f t="shared" si="341"/>
        <v/>
      </c>
      <c r="U1559" s="11">
        <f t="shared" si="344"/>
        <v>0</v>
      </c>
      <c r="V1559" s="12" t="str">
        <f t="shared" si="345"/>
        <v/>
      </c>
      <c r="X1559" s="4" t="str">
        <f t="shared" si="346"/>
        <v/>
      </c>
      <c r="Y1559" s="11" t="str">
        <f t="shared" si="347"/>
        <v/>
      </c>
      <c r="Z1559" s="11">
        <f t="shared" si="349"/>
        <v>0</v>
      </c>
      <c r="AA1559" s="12" t="str">
        <f t="shared" si="348"/>
        <v/>
      </c>
    </row>
    <row r="1560" spans="1:27" ht="30" customHeight="1">
      <c r="A1560" s="9"/>
      <c r="C1560" s="10"/>
      <c r="D1560" s="10"/>
      <c r="E1560" s="128"/>
      <c r="F1560" s="128"/>
      <c r="G1560" s="128"/>
      <c r="H1560" s="129" t="str">
        <f t="shared" si="342"/>
        <v/>
      </c>
      <c r="I1560" s="124"/>
      <c r="J1560" s="126" t="str">
        <f t="shared" si="350"/>
        <v/>
      </c>
      <c r="K1560" s="127"/>
      <c r="L1560" s="126" t="str">
        <f t="shared" si="351"/>
        <v/>
      </c>
      <c r="M1560" s="127"/>
      <c r="N1560" s="126" t="str">
        <f t="shared" si="352"/>
        <v/>
      </c>
      <c r="O1560" s="126" t="str">
        <f t="shared" si="353"/>
        <v/>
      </c>
      <c r="P1560" s="126" t="str">
        <f t="shared" si="354"/>
        <v/>
      </c>
      <c r="Q1560" s="125"/>
      <c r="S1560" s="4" t="str">
        <f t="shared" si="343"/>
        <v/>
      </c>
      <c r="T1560" s="11" t="str">
        <f t="shared" si="341"/>
        <v/>
      </c>
      <c r="U1560" s="11">
        <f t="shared" si="344"/>
        <v>0</v>
      </c>
      <c r="V1560" s="12" t="str">
        <f t="shared" si="345"/>
        <v/>
      </c>
      <c r="X1560" s="4" t="str">
        <f t="shared" si="346"/>
        <v/>
      </c>
      <c r="Y1560" s="11" t="str">
        <f t="shared" si="347"/>
        <v/>
      </c>
      <c r="Z1560" s="11">
        <f t="shared" si="349"/>
        <v>0</v>
      </c>
      <c r="AA1560" s="12" t="str">
        <f t="shared" si="348"/>
        <v/>
      </c>
    </row>
    <row r="1561" spans="1:27" ht="30" customHeight="1">
      <c r="A1561" s="9"/>
      <c r="C1561" s="10"/>
      <c r="D1561" s="10"/>
      <c r="E1561" s="128"/>
      <c r="F1561" s="128"/>
      <c r="G1561" s="128"/>
      <c r="H1561" s="129" t="str">
        <f t="shared" si="342"/>
        <v/>
      </c>
      <c r="I1561" s="124"/>
      <c r="J1561" s="126" t="str">
        <f t="shared" si="350"/>
        <v/>
      </c>
      <c r="K1561" s="127"/>
      <c r="L1561" s="126" t="str">
        <f t="shared" si="351"/>
        <v/>
      </c>
      <c r="M1561" s="127"/>
      <c r="N1561" s="126" t="str">
        <f t="shared" si="352"/>
        <v/>
      </c>
      <c r="O1561" s="126" t="str">
        <f t="shared" si="353"/>
        <v/>
      </c>
      <c r="P1561" s="126" t="str">
        <f t="shared" si="354"/>
        <v/>
      </c>
      <c r="Q1561" s="125"/>
      <c r="S1561" s="4" t="str">
        <f t="shared" si="343"/>
        <v/>
      </c>
      <c r="T1561" s="11" t="str">
        <f t="shared" si="341"/>
        <v/>
      </c>
      <c r="U1561" s="11">
        <f t="shared" si="344"/>
        <v>0</v>
      </c>
      <c r="V1561" s="12" t="str">
        <f t="shared" si="345"/>
        <v/>
      </c>
      <c r="X1561" s="4" t="str">
        <f t="shared" si="346"/>
        <v/>
      </c>
      <c r="Y1561" s="11" t="str">
        <f t="shared" si="347"/>
        <v/>
      </c>
      <c r="Z1561" s="11">
        <f t="shared" si="349"/>
        <v>0</v>
      </c>
      <c r="AA1561" s="12" t="str">
        <f t="shared" si="348"/>
        <v/>
      </c>
    </row>
    <row r="1562" spans="1:27" ht="30" customHeight="1">
      <c r="A1562" s="9"/>
      <c r="C1562" s="10"/>
      <c r="D1562" s="10"/>
      <c r="E1562" s="128"/>
      <c r="F1562" s="128"/>
      <c r="G1562" s="128"/>
      <c r="H1562" s="129" t="str">
        <f t="shared" si="342"/>
        <v/>
      </c>
      <c r="I1562" s="124"/>
      <c r="J1562" s="126" t="str">
        <f t="shared" si="350"/>
        <v/>
      </c>
      <c r="K1562" s="127"/>
      <c r="L1562" s="126" t="str">
        <f t="shared" si="351"/>
        <v/>
      </c>
      <c r="M1562" s="127"/>
      <c r="N1562" s="126" t="str">
        <f t="shared" si="352"/>
        <v/>
      </c>
      <c r="O1562" s="126" t="str">
        <f t="shared" si="353"/>
        <v/>
      </c>
      <c r="P1562" s="126" t="str">
        <f t="shared" si="354"/>
        <v/>
      </c>
      <c r="Q1562" s="125"/>
      <c r="S1562" s="4" t="str">
        <f t="shared" si="343"/>
        <v/>
      </c>
      <c r="T1562" s="11" t="str">
        <f t="shared" si="341"/>
        <v/>
      </c>
      <c r="U1562" s="11">
        <f t="shared" si="344"/>
        <v>0</v>
      </c>
      <c r="V1562" s="12" t="str">
        <f t="shared" si="345"/>
        <v/>
      </c>
      <c r="X1562" s="4" t="str">
        <f t="shared" si="346"/>
        <v/>
      </c>
      <c r="Y1562" s="11" t="str">
        <f t="shared" si="347"/>
        <v/>
      </c>
      <c r="Z1562" s="11">
        <f t="shared" si="349"/>
        <v>0</v>
      </c>
      <c r="AA1562" s="12" t="str">
        <f t="shared" si="348"/>
        <v/>
      </c>
    </row>
    <row r="1563" spans="1:27" ht="30" customHeight="1">
      <c r="A1563" s="9"/>
      <c r="C1563" s="10"/>
      <c r="D1563" s="10"/>
      <c r="E1563" s="128"/>
      <c r="F1563" s="128"/>
      <c r="G1563" s="128"/>
      <c r="H1563" s="129" t="str">
        <f t="shared" si="342"/>
        <v/>
      </c>
      <c r="I1563" s="124"/>
      <c r="J1563" s="126" t="str">
        <f t="shared" si="350"/>
        <v/>
      </c>
      <c r="K1563" s="127"/>
      <c r="L1563" s="126" t="str">
        <f t="shared" si="351"/>
        <v/>
      </c>
      <c r="M1563" s="127"/>
      <c r="N1563" s="126" t="str">
        <f t="shared" si="352"/>
        <v/>
      </c>
      <c r="O1563" s="126" t="str">
        <f t="shared" si="353"/>
        <v/>
      </c>
      <c r="P1563" s="126" t="str">
        <f t="shared" si="354"/>
        <v/>
      </c>
      <c r="Q1563" s="125"/>
      <c r="S1563" s="4" t="str">
        <f t="shared" si="343"/>
        <v/>
      </c>
      <c r="T1563" s="11" t="str">
        <f t="shared" si="341"/>
        <v/>
      </c>
      <c r="U1563" s="11">
        <f t="shared" si="344"/>
        <v>0</v>
      </c>
      <c r="V1563" s="12" t="str">
        <f t="shared" si="345"/>
        <v/>
      </c>
      <c r="X1563" s="4" t="str">
        <f t="shared" si="346"/>
        <v/>
      </c>
      <c r="Y1563" s="11" t="str">
        <f t="shared" si="347"/>
        <v/>
      </c>
      <c r="Z1563" s="11">
        <f t="shared" si="349"/>
        <v>0</v>
      </c>
      <c r="AA1563" s="12" t="str">
        <f t="shared" si="348"/>
        <v/>
      </c>
    </row>
    <row r="1564" spans="1:27" ht="30" customHeight="1">
      <c r="A1564" s="9"/>
      <c r="C1564" s="10"/>
      <c r="D1564" s="10"/>
      <c r="E1564" s="128"/>
      <c r="F1564" s="128"/>
      <c r="G1564" s="128"/>
      <c r="H1564" s="129" t="str">
        <f t="shared" si="342"/>
        <v/>
      </c>
      <c r="I1564" s="124"/>
      <c r="J1564" s="126" t="str">
        <f t="shared" si="350"/>
        <v/>
      </c>
      <c r="K1564" s="127"/>
      <c r="L1564" s="126" t="str">
        <f t="shared" si="351"/>
        <v/>
      </c>
      <c r="M1564" s="127"/>
      <c r="N1564" s="126" t="str">
        <f t="shared" si="352"/>
        <v/>
      </c>
      <c r="O1564" s="126" t="str">
        <f t="shared" si="353"/>
        <v/>
      </c>
      <c r="P1564" s="126" t="str">
        <f t="shared" si="354"/>
        <v/>
      </c>
      <c r="Q1564" s="125"/>
      <c r="S1564" s="4" t="str">
        <f t="shared" si="343"/>
        <v/>
      </c>
      <c r="T1564" s="11" t="str">
        <f t="shared" si="341"/>
        <v/>
      </c>
      <c r="U1564" s="11">
        <f t="shared" si="344"/>
        <v>0</v>
      </c>
      <c r="V1564" s="12" t="str">
        <f t="shared" si="345"/>
        <v/>
      </c>
      <c r="X1564" s="4" t="str">
        <f t="shared" si="346"/>
        <v/>
      </c>
      <c r="Y1564" s="11" t="str">
        <f t="shared" si="347"/>
        <v/>
      </c>
      <c r="Z1564" s="11">
        <f t="shared" si="349"/>
        <v>0</v>
      </c>
      <c r="AA1564" s="12" t="str">
        <f t="shared" si="348"/>
        <v/>
      </c>
    </row>
    <row r="1565" spans="1:27" ht="30" customHeight="1">
      <c r="A1565" s="9"/>
      <c r="C1565" s="10"/>
      <c r="D1565" s="10"/>
      <c r="E1565" s="128"/>
      <c r="F1565" s="128"/>
      <c r="G1565" s="128"/>
      <c r="H1565" s="129" t="str">
        <f t="shared" si="342"/>
        <v/>
      </c>
      <c r="I1565" s="124"/>
      <c r="J1565" s="126" t="str">
        <f t="shared" si="350"/>
        <v/>
      </c>
      <c r="K1565" s="127"/>
      <c r="L1565" s="126" t="str">
        <f t="shared" si="351"/>
        <v/>
      </c>
      <c r="M1565" s="127"/>
      <c r="N1565" s="126" t="str">
        <f t="shared" si="352"/>
        <v/>
      </c>
      <c r="O1565" s="126" t="str">
        <f t="shared" si="353"/>
        <v/>
      </c>
      <c r="P1565" s="126" t="str">
        <f t="shared" si="354"/>
        <v/>
      </c>
      <c r="Q1565" s="125"/>
      <c r="S1565" s="4" t="str">
        <f t="shared" si="343"/>
        <v/>
      </c>
      <c r="T1565" s="11" t="str">
        <f t="shared" si="341"/>
        <v/>
      </c>
      <c r="U1565" s="11">
        <f t="shared" si="344"/>
        <v>0</v>
      </c>
      <c r="V1565" s="12" t="str">
        <f t="shared" si="345"/>
        <v/>
      </c>
      <c r="X1565" s="4" t="str">
        <f t="shared" si="346"/>
        <v/>
      </c>
      <c r="Y1565" s="11" t="str">
        <f t="shared" si="347"/>
        <v/>
      </c>
      <c r="Z1565" s="11">
        <f t="shared" si="349"/>
        <v>0</v>
      </c>
      <c r="AA1565" s="12" t="str">
        <f t="shared" si="348"/>
        <v/>
      </c>
    </row>
    <row r="1566" spans="1:27" ht="30" customHeight="1">
      <c r="A1566" s="9"/>
      <c r="C1566" s="10"/>
      <c r="D1566" s="10"/>
      <c r="E1566" s="128"/>
      <c r="F1566" s="128"/>
      <c r="G1566" s="128"/>
      <c r="H1566" s="129" t="str">
        <f t="shared" si="342"/>
        <v/>
      </c>
      <c r="I1566" s="124"/>
      <c r="J1566" s="126" t="str">
        <f t="shared" si="350"/>
        <v/>
      </c>
      <c r="K1566" s="127"/>
      <c r="L1566" s="126" t="str">
        <f t="shared" si="351"/>
        <v/>
      </c>
      <c r="M1566" s="127"/>
      <c r="N1566" s="126" t="str">
        <f t="shared" si="352"/>
        <v/>
      </c>
      <c r="O1566" s="126" t="str">
        <f t="shared" si="353"/>
        <v/>
      </c>
      <c r="P1566" s="126" t="str">
        <f t="shared" si="354"/>
        <v/>
      </c>
      <c r="Q1566" s="125"/>
      <c r="S1566" s="4" t="str">
        <f t="shared" si="343"/>
        <v/>
      </c>
      <c r="T1566" s="11" t="str">
        <f t="shared" si="341"/>
        <v/>
      </c>
      <c r="U1566" s="11">
        <f t="shared" si="344"/>
        <v>0</v>
      </c>
      <c r="V1566" s="12" t="str">
        <f t="shared" si="345"/>
        <v/>
      </c>
      <c r="X1566" s="4" t="str">
        <f t="shared" si="346"/>
        <v/>
      </c>
      <c r="Y1566" s="11" t="str">
        <f t="shared" si="347"/>
        <v/>
      </c>
      <c r="Z1566" s="11">
        <f t="shared" si="349"/>
        <v>0</v>
      </c>
      <c r="AA1566" s="12" t="str">
        <f t="shared" si="348"/>
        <v/>
      </c>
    </row>
    <row r="1567" spans="1:27" ht="30" customHeight="1">
      <c r="A1567" s="9"/>
      <c r="C1567" s="10"/>
      <c r="D1567" s="10"/>
      <c r="E1567" s="128"/>
      <c r="F1567" s="128"/>
      <c r="G1567" s="128"/>
      <c r="H1567" s="129" t="str">
        <f t="shared" si="342"/>
        <v/>
      </c>
      <c r="I1567" s="124"/>
      <c r="J1567" s="126" t="str">
        <f t="shared" si="350"/>
        <v/>
      </c>
      <c r="K1567" s="127"/>
      <c r="L1567" s="126" t="str">
        <f t="shared" si="351"/>
        <v/>
      </c>
      <c r="M1567" s="127"/>
      <c r="N1567" s="126" t="str">
        <f t="shared" si="352"/>
        <v/>
      </c>
      <c r="O1567" s="126" t="str">
        <f t="shared" si="353"/>
        <v/>
      </c>
      <c r="P1567" s="126" t="str">
        <f t="shared" si="354"/>
        <v/>
      </c>
      <c r="Q1567" s="125"/>
      <c r="S1567" s="4" t="str">
        <f t="shared" si="343"/>
        <v/>
      </c>
      <c r="T1567" s="11" t="str">
        <f t="shared" si="341"/>
        <v/>
      </c>
      <c r="U1567" s="11">
        <f t="shared" si="344"/>
        <v>0</v>
      </c>
      <c r="V1567" s="12" t="str">
        <f t="shared" si="345"/>
        <v/>
      </c>
      <c r="X1567" s="4" t="str">
        <f t="shared" si="346"/>
        <v/>
      </c>
      <c r="Y1567" s="11" t="str">
        <f t="shared" si="347"/>
        <v/>
      </c>
      <c r="Z1567" s="11">
        <f t="shared" si="349"/>
        <v>0</v>
      </c>
      <c r="AA1567" s="12" t="str">
        <f t="shared" si="348"/>
        <v/>
      </c>
    </row>
    <row r="1568" spans="1:27" ht="30" customHeight="1">
      <c r="A1568" s="9"/>
      <c r="C1568" s="10"/>
      <c r="D1568" s="10"/>
      <c r="E1568" s="128"/>
      <c r="F1568" s="128"/>
      <c r="G1568" s="128"/>
      <c r="H1568" s="129" t="str">
        <f t="shared" si="342"/>
        <v/>
      </c>
      <c r="I1568" s="124"/>
      <c r="J1568" s="126" t="str">
        <f t="shared" si="350"/>
        <v/>
      </c>
      <c r="K1568" s="127"/>
      <c r="L1568" s="126" t="str">
        <f t="shared" si="351"/>
        <v/>
      </c>
      <c r="M1568" s="127"/>
      <c r="N1568" s="126" t="str">
        <f t="shared" si="352"/>
        <v/>
      </c>
      <c r="O1568" s="126" t="str">
        <f t="shared" si="353"/>
        <v/>
      </c>
      <c r="P1568" s="126" t="str">
        <f t="shared" si="354"/>
        <v/>
      </c>
      <c r="Q1568" s="125"/>
      <c r="S1568" s="4" t="str">
        <f t="shared" si="343"/>
        <v/>
      </c>
      <c r="T1568" s="11" t="str">
        <f t="shared" si="341"/>
        <v/>
      </c>
      <c r="U1568" s="11">
        <f t="shared" si="344"/>
        <v>0</v>
      </c>
      <c r="V1568" s="12" t="str">
        <f t="shared" si="345"/>
        <v/>
      </c>
      <c r="X1568" s="4" t="str">
        <f t="shared" si="346"/>
        <v/>
      </c>
      <c r="Y1568" s="11" t="str">
        <f t="shared" si="347"/>
        <v/>
      </c>
      <c r="Z1568" s="11">
        <f t="shared" si="349"/>
        <v>0</v>
      </c>
      <c r="AA1568" s="12" t="str">
        <f t="shared" si="348"/>
        <v/>
      </c>
    </row>
    <row r="1569" spans="1:27" ht="30" customHeight="1">
      <c r="A1569" s="9"/>
      <c r="C1569" s="10"/>
      <c r="D1569" s="10"/>
      <c r="E1569" s="128"/>
      <c r="F1569" s="128"/>
      <c r="G1569" s="128"/>
      <c r="H1569" s="129" t="str">
        <f t="shared" si="342"/>
        <v/>
      </c>
      <c r="I1569" s="124"/>
      <c r="J1569" s="126" t="str">
        <f t="shared" si="350"/>
        <v/>
      </c>
      <c r="K1569" s="127"/>
      <c r="L1569" s="126" t="str">
        <f t="shared" si="351"/>
        <v/>
      </c>
      <c r="M1569" s="127"/>
      <c r="N1569" s="126" t="str">
        <f t="shared" si="352"/>
        <v/>
      </c>
      <c r="O1569" s="126" t="str">
        <f t="shared" si="353"/>
        <v/>
      </c>
      <c r="P1569" s="126" t="str">
        <f t="shared" si="354"/>
        <v/>
      </c>
      <c r="Q1569" s="125"/>
      <c r="S1569" s="4" t="str">
        <f t="shared" si="343"/>
        <v/>
      </c>
      <c r="T1569" s="11" t="str">
        <f t="shared" si="341"/>
        <v/>
      </c>
      <c r="U1569" s="11">
        <f t="shared" si="344"/>
        <v>0</v>
      </c>
      <c r="V1569" s="12" t="str">
        <f t="shared" si="345"/>
        <v/>
      </c>
      <c r="X1569" s="4" t="str">
        <f t="shared" si="346"/>
        <v/>
      </c>
      <c r="Y1569" s="11" t="str">
        <f t="shared" si="347"/>
        <v/>
      </c>
      <c r="Z1569" s="11">
        <f t="shared" si="349"/>
        <v>0</v>
      </c>
      <c r="AA1569" s="12" t="str">
        <f t="shared" si="348"/>
        <v/>
      </c>
    </row>
    <row r="1570" spans="1:27" ht="30" customHeight="1">
      <c r="A1570" s="9"/>
      <c r="C1570" s="10"/>
      <c r="D1570" s="10"/>
      <c r="E1570" s="128"/>
      <c r="F1570" s="128"/>
      <c r="G1570" s="128"/>
      <c r="H1570" s="129" t="str">
        <f t="shared" si="342"/>
        <v/>
      </c>
      <c r="I1570" s="124"/>
      <c r="J1570" s="126" t="str">
        <f t="shared" si="350"/>
        <v/>
      </c>
      <c r="K1570" s="127"/>
      <c r="L1570" s="126" t="str">
        <f t="shared" si="351"/>
        <v/>
      </c>
      <c r="M1570" s="127"/>
      <c r="N1570" s="126" t="str">
        <f t="shared" si="352"/>
        <v/>
      </c>
      <c r="O1570" s="126" t="str">
        <f t="shared" si="353"/>
        <v/>
      </c>
      <c r="P1570" s="126" t="str">
        <f t="shared" si="354"/>
        <v/>
      </c>
      <c r="Q1570" s="125"/>
      <c r="S1570" s="4" t="str">
        <f t="shared" si="343"/>
        <v/>
      </c>
      <c r="T1570" s="11" t="str">
        <f t="shared" si="341"/>
        <v/>
      </c>
      <c r="U1570" s="11">
        <f t="shared" si="344"/>
        <v>0</v>
      </c>
      <c r="V1570" s="12" t="str">
        <f t="shared" si="345"/>
        <v/>
      </c>
      <c r="X1570" s="4" t="str">
        <f t="shared" si="346"/>
        <v/>
      </c>
      <c r="Y1570" s="11" t="str">
        <f t="shared" si="347"/>
        <v/>
      </c>
      <c r="Z1570" s="11">
        <f t="shared" si="349"/>
        <v>0</v>
      </c>
      <c r="AA1570" s="12" t="str">
        <f t="shared" si="348"/>
        <v/>
      </c>
    </row>
    <row r="1571" spans="1:27" ht="30" customHeight="1">
      <c r="A1571" s="9"/>
      <c r="C1571" s="10"/>
      <c r="D1571" s="10"/>
      <c r="E1571" s="128"/>
      <c r="F1571" s="128"/>
      <c r="G1571" s="128"/>
      <c r="H1571" s="129" t="str">
        <f t="shared" si="342"/>
        <v/>
      </c>
      <c r="I1571" s="124"/>
      <c r="J1571" s="126" t="str">
        <f t="shared" si="350"/>
        <v/>
      </c>
      <c r="K1571" s="127"/>
      <c r="L1571" s="126" t="str">
        <f t="shared" si="351"/>
        <v/>
      </c>
      <c r="M1571" s="127"/>
      <c r="N1571" s="126" t="str">
        <f t="shared" si="352"/>
        <v/>
      </c>
      <c r="O1571" s="126" t="str">
        <f t="shared" si="353"/>
        <v/>
      </c>
      <c r="P1571" s="126" t="str">
        <f t="shared" si="354"/>
        <v/>
      </c>
      <c r="Q1571" s="125"/>
      <c r="S1571" s="4" t="str">
        <f t="shared" si="343"/>
        <v/>
      </c>
      <c r="T1571" s="11" t="str">
        <f t="shared" si="341"/>
        <v/>
      </c>
      <c r="U1571" s="11">
        <f t="shared" si="344"/>
        <v>0</v>
      </c>
      <c r="V1571" s="12" t="str">
        <f t="shared" si="345"/>
        <v/>
      </c>
      <c r="X1571" s="4" t="str">
        <f t="shared" si="346"/>
        <v/>
      </c>
      <c r="Y1571" s="11" t="str">
        <f t="shared" si="347"/>
        <v/>
      </c>
      <c r="Z1571" s="11">
        <f t="shared" si="349"/>
        <v>0</v>
      </c>
      <c r="AA1571" s="12" t="str">
        <f t="shared" si="348"/>
        <v/>
      </c>
    </row>
    <row r="1572" spans="1:27" ht="30" customHeight="1">
      <c r="A1572" s="9"/>
      <c r="C1572" s="10"/>
      <c r="D1572" s="10"/>
      <c r="E1572" s="128"/>
      <c r="F1572" s="128"/>
      <c r="G1572" s="128"/>
      <c r="H1572" s="129" t="str">
        <f t="shared" si="342"/>
        <v/>
      </c>
      <c r="I1572" s="124"/>
      <c r="J1572" s="126" t="str">
        <f t="shared" si="350"/>
        <v/>
      </c>
      <c r="K1572" s="127"/>
      <c r="L1572" s="126" t="str">
        <f t="shared" si="351"/>
        <v/>
      </c>
      <c r="M1572" s="127"/>
      <c r="N1572" s="126" t="str">
        <f t="shared" si="352"/>
        <v/>
      </c>
      <c r="O1572" s="126" t="str">
        <f t="shared" si="353"/>
        <v/>
      </c>
      <c r="P1572" s="126" t="str">
        <f t="shared" si="354"/>
        <v/>
      </c>
      <c r="Q1572" s="125"/>
      <c r="S1572" s="4" t="str">
        <f t="shared" si="343"/>
        <v/>
      </c>
      <c r="T1572" s="11" t="str">
        <f t="shared" si="341"/>
        <v/>
      </c>
      <c r="U1572" s="11">
        <f t="shared" si="344"/>
        <v>0</v>
      </c>
      <c r="V1572" s="12" t="str">
        <f t="shared" si="345"/>
        <v/>
      </c>
      <c r="X1572" s="4" t="str">
        <f t="shared" si="346"/>
        <v/>
      </c>
      <c r="Y1572" s="11" t="str">
        <f t="shared" si="347"/>
        <v/>
      </c>
      <c r="Z1572" s="11">
        <f t="shared" si="349"/>
        <v>0</v>
      </c>
      <c r="AA1572" s="12" t="str">
        <f t="shared" si="348"/>
        <v/>
      </c>
    </row>
    <row r="1573" spans="1:27" ht="30" customHeight="1">
      <c r="A1573" s="9"/>
      <c r="C1573" s="10"/>
      <c r="D1573" s="10"/>
      <c r="E1573" s="128"/>
      <c r="F1573" s="128"/>
      <c r="G1573" s="128"/>
      <c r="H1573" s="129" t="str">
        <f t="shared" si="342"/>
        <v/>
      </c>
      <c r="I1573" s="124"/>
      <c r="J1573" s="126" t="str">
        <f t="shared" si="350"/>
        <v/>
      </c>
      <c r="K1573" s="127"/>
      <c r="L1573" s="126" t="str">
        <f t="shared" si="351"/>
        <v/>
      </c>
      <c r="M1573" s="127"/>
      <c r="N1573" s="126" t="str">
        <f t="shared" si="352"/>
        <v/>
      </c>
      <c r="O1573" s="126" t="str">
        <f t="shared" si="353"/>
        <v/>
      </c>
      <c r="P1573" s="126" t="str">
        <f t="shared" si="354"/>
        <v/>
      </c>
      <c r="Q1573" s="125"/>
      <c r="S1573" s="4" t="str">
        <f t="shared" si="343"/>
        <v/>
      </c>
      <c r="T1573" s="11" t="str">
        <f t="shared" si="341"/>
        <v/>
      </c>
      <c r="U1573" s="11">
        <f t="shared" si="344"/>
        <v>0</v>
      </c>
      <c r="V1573" s="12" t="str">
        <f t="shared" si="345"/>
        <v/>
      </c>
      <c r="X1573" s="4" t="str">
        <f t="shared" si="346"/>
        <v/>
      </c>
      <c r="Y1573" s="11" t="str">
        <f t="shared" si="347"/>
        <v/>
      </c>
      <c r="Z1573" s="11">
        <f t="shared" si="349"/>
        <v>0</v>
      </c>
      <c r="AA1573" s="12" t="str">
        <f t="shared" si="348"/>
        <v/>
      </c>
    </row>
    <row r="1574" spans="1:27" ht="30" customHeight="1">
      <c r="A1574" s="9"/>
      <c r="C1574" s="10"/>
      <c r="D1574" s="10"/>
      <c r="E1574" s="128"/>
      <c r="F1574" s="128"/>
      <c r="G1574" s="128"/>
      <c r="H1574" s="129" t="str">
        <f t="shared" si="342"/>
        <v/>
      </c>
      <c r="I1574" s="124"/>
      <c r="J1574" s="126" t="str">
        <f t="shared" si="350"/>
        <v/>
      </c>
      <c r="K1574" s="127"/>
      <c r="L1574" s="126" t="str">
        <f t="shared" si="351"/>
        <v/>
      </c>
      <c r="M1574" s="127"/>
      <c r="N1574" s="126" t="str">
        <f t="shared" si="352"/>
        <v/>
      </c>
      <c r="O1574" s="126" t="str">
        <f t="shared" si="353"/>
        <v/>
      </c>
      <c r="P1574" s="126" t="str">
        <f t="shared" si="354"/>
        <v/>
      </c>
      <c r="Q1574" s="125"/>
      <c r="S1574" s="4" t="str">
        <f t="shared" si="343"/>
        <v/>
      </c>
      <c r="T1574" s="11" t="str">
        <f t="shared" si="341"/>
        <v/>
      </c>
      <c r="U1574" s="11">
        <f t="shared" si="344"/>
        <v>0</v>
      </c>
      <c r="V1574" s="12" t="str">
        <f t="shared" si="345"/>
        <v/>
      </c>
      <c r="X1574" s="4" t="str">
        <f t="shared" si="346"/>
        <v/>
      </c>
      <c r="Y1574" s="11" t="str">
        <f t="shared" si="347"/>
        <v/>
      </c>
      <c r="Z1574" s="11">
        <f t="shared" si="349"/>
        <v>0</v>
      </c>
      <c r="AA1574" s="12" t="str">
        <f t="shared" si="348"/>
        <v/>
      </c>
    </row>
    <row r="1575" spans="1:27" ht="30" customHeight="1">
      <c r="A1575" s="9"/>
      <c r="C1575" s="10"/>
      <c r="D1575" s="10"/>
      <c r="E1575" s="128"/>
      <c r="F1575" s="128"/>
      <c r="G1575" s="128"/>
      <c r="H1575" s="129" t="str">
        <f t="shared" si="342"/>
        <v/>
      </c>
      <c r="I1575" s="124"/>
      <c r="J1575" s="126" t="str">
        <f t="shared" si="350"/>
        <v/>
      </c>
      <c r="K1575" s="127"/>
      <c r="L1575" s="126" t="str">
        <f t="shared" si="351"/>
        <v/>
      </c>
      <c r="M1575" s="127"/>
      <c r="N1575" s="126" t="str">
        <f t="shared" si="352"/>
        <v/>
      </c>
      <c r="O1575" s="126" t="str">
        <f t="shared" si="353"/>
        <v/>
      </c>
      <c r="P1575" s="126" t="str">
        <f t="shared" si="354"/>
        <v/>
      </c>
      <c r="Q1575" s="125"/>
      <c r="S1575" s="4" t="str">
        <f t="shared" si="343"/>
        <v/>
      </c>
      <c r="T1575" s="11" t="str">
        <f t="shared" si="341"/>
        <v/>
      </c>
      <c r="U1575" s="11">
        <f t="shared" si="344"/>
        <v>0</v>
      </c>
      <c r="V1575" s="12" t="str">
        <f t="shared" si="345"/>
        <v/>
      </c>
      <c r="X1575" s="4" t="str">
        <f t="shared" si="346"/>
        <v/>
      </c>
      <c r="Y1575" s="11" t="str">
        <f t="shared" si="347"/>
        <v/>
      </c>
      <c r="Z1575" s="11">
        <f t="shared" si="349"/>
        <v>0</v>
      </c>
      <c r="AA1575" s="12" t="str">
        <f t="shared" si="348"/>
        <v/>
      </c>
    </row>
    <row r="1576" spans="1:27" ht="30" customHeight="1">
      <c r="A1576" s="9"/>
      <c r="C1576" s="10"/>
      <c r="D1576" s="10"/>
      <c r="E1576" s="128"/>
      <c r="F1576" s="128"/>
      <c r="G1576" s="128"/>
      <c r="H1576" s="129" t="str">
        <f t="shared" si="342"/>
        <v/>
      </c>
      <c r="I1576" s="124"/>
      <c r="J1576" s="126" t="str">
        <f t="shared" si="350"/>
        <v/>
      </c>
      <c r="K1576" s="127"/>
      <c r="L1576" s="126" t="str">
        <f t="shared" si="351"/>
        <v/>
      </c>
      <c r="M1576" s="127"/>
      <c r="N1576" s="126" t="str">
        <f t="shared" si="352"/>
        <v/>
      </c>
      <c r="O1576" s="126" t="str">
        <f t="shared" si="353"/>
        <v/>
      </c>
      <c r="P1576" s="126" t="str">
        <f t="shared" si="354"/>
        <v/>
      </c>
      <c r="Q1576" s="125"/>
      <c r="S1576" s="4" t="str">
        <f t="shared" si="343"/>
        <v/>
      </c>
      <c r="T1576" s="11" t="str">
        <f t="shared" si="341"/>
        <v/>
      </c>
      <c r="U1576" s="11">
        <f t="shared" si="344"/>
        <v>0</v>
      </c>
      <c r="V1576" s="12" t="str">
        <f t="shared" si="345"/>
        <v/>
      </c>
      <c r="X1576" s="4" t="str">
        <f t="shared" si="346"/>
        <v/>
      </c>
      <c r="Y1576" s="11" t="str">
        <f t="shared" si="347"/>
        <v/>
      </c>
      <c r="Z1576" s="11">
        <f t="shared" si="349"/>
        <v>0</v>
      </c>
      <c r="AA1576" s="12" t="str">
        <f t="shared" si="348"/>
        <v/>
      </c>
    </row>
    <row r="1577" spans="1:27" ht="30" customHeight="1">
      <c r="A1577" s="9"/>
      <c r="C1577" s="10"/>
      <c r="D1577" s="10"/>
      <c r="E1577" s="128"/>
      <c r="F1577" s="128"/>
      <c r="G1577" s="128"/>
      <c r="H1577" s="129" t="str">
        <f t="shared" si="342"/>
        <v/>
      </c>
      <c r="I1577" s="124"/>
      <c r="J1577" s="126" t="str">
        <f t="shared" si="350"/>
        <v/>
      </c>
      <c r="K1577" s="127"/>
      <c r="L1577" s="126" t="str">
        <f t="shared" si="351"/>
        <v/>
      </c>
      <c r="M1577" s="127"/>
      <c r="N1577" s="126" t="str">
        <f t="shared" si="352"/>
        <v/>
      </c>
      <c r="O1577" s="126" t="str">
        <f t="shared" si="353"/>
        <v/>
      </c>
      <c r="P1577" s="126" t="str">
        <f t="shared" si="354"/>
        <v/>
      </c>
      <c r="Q1577" s="125"/>
      <c r="S1577" s="4" t="str">
        <f t="shared" si="343"/>
        <v/>
      </c>
      <c r="T1577" s="11" t="str">
        <f t="shared" si="341"/>
        <v/>
      </c>
      <c r="U1577" s="11">
        <f t="shared" si="344"/>
        <v>0</v>
      </c>
      <c r="V1577" s="12" t="str">
        <f t="shared" si="345"/>
        <v/>
      </c>
      <c r="X1577" s="4" t="str">
        <f t="shared" si="346"/>
        <v/>
      </c>
      <c r="Y1577" s="11" t="str">
        <f t="shared" si="347"/>
        <v/>
      </c>
      <c r="Z1577" s="11">
        <f t="shared" si="349"/>
        <v>0</v>
      </c>
      <c r="AA1577" s="12" t="str">
        <f t="shared" si="348"/>
        <v/>
      </c>
    </row>
    <row r="1578" spans="1:27" ht="30" customHeight="1">
      <c r="A1578" s="9"/>
      <c r="C1578" s="10"/>
      <c r="D1578" s="10"/>
      <c r="E1578" s="128"/>
      <c r="F1578" s="128"/>
      <c r="G1578" s="128"/>
      <c r="H1578" s="129" t="str">
        <f t="shared" si="342"/>
        <v/>
      </c>
      <c r="I1578" s="124"/>
      <c r="J1578" s="126" t="str">
        <f t="shared" si="350"/>
        <v/>
      </c>
      <c r="K1578" s="127"/>
      <c r="L1578" s="126" t="str">
        <f t="shared" si="351"/>
        <v/>
      </c>
      <c r="M1578" s="127"/>
      <c r="N1578" s="126" t="str">
        <f t="shared" si="352"/>
        <v/>
      </c>
      <c r="O1578" s="126" t="str">
        <f t="shared" si="353"/>
        <v/>
      </c>
      <c r="P1578" s="126" t="str">
        <f t="shared" si="354"/>
        <v/>
      </c>
      <c r="Q1578" s="125"/>
      <c r="S1578" s="4" t="str">
        <f t="shared" si="343"/>
        <v/>
      </c>
      <c r="T1578" s="11" t="str">
        <f t="shared" si="341"/>
        <v/>
      </c>
      <c r="U1578" s="11">
        <f t="shared" si="344"/>
        <v>0</v>
      </c>
      <c r="V1578" s="12" t="str">
        <f t="shared" si="345"/>
        <v/>
      </c>
      <c r="X1578" s="4" t="str">
        <f t="shared" si="346"/>
        <v/>
      </c>
      <c r="Y1578" s="11" t="str">
        <f t="shared" si="347"/>
        <v/>
      </c>
      <c r="Z1578" s="11">
        <f t="shared" si="349"/>
        <v>0</v>
      </c>
      <c r="AA1578" s="12" t="str">
        <f t="shared" si="348"/>
        <v/>
      </c>
    </row>
    <row r="1579" spans="1:27" ht="30" customHeight="1">
      <c r="A1579" s="9"/>
      <c r="C1579" s="10"/>
      <c r="D1579" s="10"/>
      <c r="E1579" s="128"/>
      <c r="F1579" s="128"/>
      <c r="G1579" s="128"/>
      <c r="H1579" s="129" t="str">
        <f t="shared" si="342"/>
        <v/>
      </c>
      <c r="I1579" s="124"/>
      <c r="J1579" s="126" t="str">
        <f t="shared" si="350"/>
        <v/>
      </c>
      <c r="K1579" s="127"/>
      <c r="L1579" s="126" t="str">
        <f t="shared" si="351"/>
        <v/>
      </c>
      <c r="M1579" s="127"/>
      <c r="N1579" s="126" t="str">
        <f t="shared" si="352"/>
        <v/>
      </c>
      <c r="O1579" s="126" t="str">
        <f t="shared" si="353"/>
        <v/>
      </c>
      <c r="P1579" s="126" t="str">
        <f t="shared" si="354"/>
        <v/>
      </c>
      <c r="Q1579" s="125"/>
      <c r="S1579" s="4" t="str">
        <f t="shared" si="343"/>
        <v/>
      </c>
      <c r="T1579" s="11" t="str">
        <f t="shared" si="341"/>
        <v/>
      </c>
      <c r="U1579" s="11">
        <f t="shared" si="344"/>
        <v>0</v>
      </c>
      <c r="V1579" s="12" t="str">
        <f t="shared" si="345"/>
        <v/>
      </c>
      <c r="X1579" s="4" t="str">
        <f t="shared" si="346"/>
        <v/>
      </c>
      <c r="Y1579" s="11" t="str">
        <f t="shared" si="347"/>
        <v/>
      </c>
      <c r="Z1579" s="11">
        <f t="shared" si="349"/>
        <v>0</v>
      </c>
      <c r="AA1579" s="12" t="str">
        <f t="shared" si="348"/>
        <v/>
      </c>
    </row>
    <row r="1580" spans="1:27" ht="30" customHeight="1">
      <c r="A1580" s="9"/>
      <c r="C1580" s="10"/>
      <c r="D1580" s="10"/>
      <c r="E1580" s="128"/>
      <c r="F1580" s="128"/>
      <c r="G1580" s="128"/>
      <c r="H1580" s="129" t="str">
        <f t="shared" si="342"/>
        <v/>
      </c>
      <c r="I1580" s="124"/>
      <c r="J1580" s="126" t="str">
        <f t="shared" si="350"/>
        <v/>
      </c>
      <c r="K1580" s="127"/>
      <c r="L1580" s="126" t="str">
        <f t="shared" si="351"/>
        <v/>
      </c>
      <c r="M1580" s="127"/>
      <c r="N1580" s="126" t="str">
        <f t="shared" si="352"/>
        <v/>
      </c>
      <c r="O1580" s="126" t="str">
        <f t="shared" si="353"/>
        <v/>
      </c>
      <c r="P1580" s="126" t="str">
        <f t="shared" si="354"/>
        <v/>
      </c>
      <c r="Q1580" s="125"/>
      <c r="S1580" s="4" t="str">
        <f t="shared" si="343"/>
        <v/>
      </c>
      <c r="T1580" s="11" t="str">
        <f t="shared" si="341"/>
        <v/>
      </c>
      <c r="U1580" s="11">
        <f t="shared" si="344"/>
        <v>0</v>
      </c>
      <c r="V1580" s="12" t="str">
        <f t="shared" si="345"/>
        <v/>
      </c>
      <c r="X1580" s="4" t="str">
        <f t="shared" si="346"/>
        <v/>
      </c>
      <c r="Y1580" s="11" t="str">
        <f t="shared" si="347"/>
        <v/>
      </c>
      <c r="Z1580" s="11">
        <f t="shared" si="349"/>
        <v>0</v>
      </c>
      <c r="AA1580" s="12" t="str">
        <f t="shared" si="348"/>
        <v/>
      </c>
    </row>
    <row r="1581" spans="1:27" ht="30" customHeight="1">
      <c r="A1581" s="9"/>
      <c r="C1581" s="10"/>
      <c r="D1581" s="10"/>
      <c r="E1581" s="128"/>
      <c r="F1581" s="128"/>
      <c r="G1581" s="128"/>
      <c r="H1581" s="129" t="str">
        <f t="shared" si="342"/>
        <v/>
      </c>
      <c r="I1581" s="124"/>
      <c r="J1581" s="126" t="str">
        <f t="shared" si="350"/>
        <v/>
      </c>
      <c r="K1581" s="127"/>
      <c r="L1581" s="126" t="str">
        <f t="shared" si="351"/>
        <v/>
      </c>
      <c r="M1581" s="127"/>
      <c r="N1581" s="126" t="str">
        <f t="shared" si="352"/>
        <v/>
      </c>
      <c r="O1581" s="126" t="str">
        <f t="shared" si="353"/>
        <v/>
      </c>
      <c r="P1581" s="126" t="str">
        <f t="shared" si="354"/>
        <v/>
      </c>
      <c r="Q1581" s="125"/>
      <c r="S1581" s="4" t="str">
        <f t="shared" si="343"/>
        <v/>
      </c>
      <c r="T1581" s="11" t="str">
        <f t="shared" si="341"/>
        <v/>
      </c>
      <c r="U1581" s="11">
        <f t="shared" si="344"/>
        <v>0</v>
      </c>
      <c r="V1581" s="12" t="str">
        <f t="shared" si="345"/>
        <v/>
      </c>
      <c r="X1581" s="4" t="str">
        <f t="shared" si="346"/>
        <v/>
      </c>
      <c r="Y1581" s="11" t="str">
        <f t="shared" si="347"/>
        <v/>
      </c>
      <c r="Z1581" s="11">
        <f t="shared" si="349"/>
        <v>0</v>
      </c>
      <c r="AA1581" s="12" t="str">
        <f t="shared" si="348"/>
        <v/>
      </c>
    </row>
    <row r="1582" spans="1:27" ht="30" customHeight="1">
      <c r="A1582" s="9"/>
      <c r="C1582" s="10"/>
      <c r="D1582" s="10"/>
      <c r="E1582" s="128"/>
      <c r="F1582" s="128"/>
      <c r="G1582" s="128"/>
      <c r="H1582" s="129" t="str">
        <f t="shared" si="342"/>
        <v/>
      </c>
      <c r="I1582" s="124"/>
      <c r="J1582" s="126" t="str">
        <f t="shared" si="350"/>
        <v/>
      </c>
      <c r="K1582" s="127"/>
      <c r="L1582" s="126" t="str">
        <f t="shared" si="351"/>
        <v/>
      </c>
      <c r="M1582" s="127"/>
      <c r="N1582" s="126" t="str">
        <f t="shared" si="352"/>
        <v/>
      </c>
      <c r="O1582" s="126" t="str">
        <f t="shared" si="353"/>
        <v/>
      </c>
      <c r="P1582" s="126" t="str">
        <f t="shared" si="354"/>
        <v/>
      </c>
      <c r="Q1582" s="125"/>
      <c r="S1582" s="4" t="str">
        <f t="shared" si="343"/>
        <v/>
      </c>
      <c r="T1582" s="11" t="str">
        <f t="shared" si="341"/>
        <v/>
      </c>
      <c r="U1582" s="11">
        <f t="shared" si="344"/>
        <v>0</v>
      </c>
      <c r="V1582" s="12" t="str">
        <f t="shared" si="345"/>
        <v/>
      </c>
      <c r="X1582" s="4" t="str">
        <f t="shared" si="346"/>
        <v/>
      </c>
      <c r="Y1582" s="11" t="str">
        <f t="shared" si="347"/>
        <v/>
      </c>
      <c r="Z1582" s="11">
        <f t="shared" si="349"/>
        <v>0</v>
      </c>
      <c r="AA1582" s="12" t="str">
        <f t="shared" si="348"/>
        <v/>
      </c>
    </row>
    <row r="1583" spans="1:27" ht="30" customHeight="1">
      <c r="A1583" s="9"/>
      <c r="C1583" s="10"/>
      <c r="D1583" s="10"/>
      <c r="E1583" s="128"/>
      <c r="F1583" s="128"/>
      <c r="G1583" s="128"/>
      <c r="H1583" s="129" t="str">
        <f t="shared" si="342"/>
        <v/>
      </c>
      <c r="I1583" s="124"/>
      <c r="J1583" s="126" t="str">
        <f t="shared" si="350"/>
        <v/>
      </c>
      <c r="K1583" s="127"/>
      <c r="L1583" s="126" t="str">
        <f t="shared" si="351"/>
        <v/>
      </c>
      <c r="M1583" s="127"/>
      <c r="N1583" s="126" t="str">
        <f t="shared" si="352"/>
        <v/>
      </c>
      <c r="O1583" s="126" t="str">
        <f t="shared" si="353"/>
        <v/>
      </c>
      <c r="P1583" s="126" t="str">
        <f t="shared" si="354"/>
        <v/>
      </c>
      <c r="Q1583" s="125"/>
      <c r="S1583" s="4" t="str">
        <f t="shared" si="343"/>
        <v/>
      </c>
      <c r="T1583" s="11" t="str">
        <f t="shared" si="341"/>
        <v/>
      </c>
      <c r="U1583" s="11">
        <f t="shared" si="344"/>
        <v>0</v>
      </c>
      <c r="V1583" s="12" t="str">
        <f t="shared" si="345"/>
        <v/>
      </c>
      <c r="X1583" s="4" t="str">
        <f t="shared" si="346"/>
        <v/>
      </c>
      <c r="Y1583" s="11" t="str">
        <f t="shared" si="347"/>
        <v/>
      </c>
      <c r="Z1583" s="11">
        <f t="shared" si="349"/>
        <v>0</v>
      </c>
      <c r="AA1583" s="12" t="str">
        <f t="shared" si="348"/>
        <v/>
      </c>
    </row>
    <row r="1584" spans="1:27" ht="30" customHeight="1">
      <c r="A1584" s="9"/>
      <c r="C1584" s="10"/>
      <c r="D1584" s="10"/>
      <c r="E1584" s="128"/>
      <c r="F1584" s="128"/>
      <c r="G1584" s="128"/>
      <c r="H1584" s="129" t="str">
        <f t="shared" si="342"/>
        <v/>
      </c>
      <c r="I1584" s="124"/>
      <c r="J1584" s="126" t="str">
        <f t="shared" si="350"/>
        <v/>
      </c>
      <c r="K1584" s="127"/>
      <c r="L1584" s="126" t="str">
        <f t="shared" si="351"/>
        <v/>
      </c>
      <c r="M1584" s="127"/>
      <c r="N1584" s="126" t="str">
        <f t="shared" si="352"/>
        <v/>
      </c>
      <c r="O1584" s="126" t="str">
        <f t="shared" si="353"/>
        <v/>
      </c>
      <c r="P1584" s="126" t="str">
        <f t="shared" si="354"/>
        <v/>
      </c>
      <c r="Q1584" s="125"/>
      <c r="S1584" s="4" t="str">
        <f t="shared" si="343"/>
        <v/>
      </c>
      <c r="T1584" s="11" t="str">
        <f t="shared" si="341"/>
        <v/>
      </c>
      <c r="U1584" s="11">
        <f t="shared" si="344"/>
        <v>0</v>
      </c>
      <c r="V1584" s="12" t="str">
        <f t="shared" si="345"/>
        <v/>
      </c>
      <c r="X1584" s="4" t="str">
        <f t="shared" si="346"/>
        <v/>
      </c>
      <c r="Y1584" s="11" t="str">
        <f t="shared" si="347"/>
        <v/>
      </c>
      <c r="Z1584" s="11">
        <f t="shared" si="349"/>
        <v>0</v>
      </c>
      <c r="AA1584" s="12" t="str">
        <f t="shared" si="348"/>
        <v/>
      </c>
    </row>
    <row r="1585" spans="1:27" ht="30" customHeight="1">
      <c r="A1585" s="9"/>
      <c r="C1585" s="10"/>
      <c r="D1585" s="10"/>
      <c r="E1585" s="128"/>
      <c r="F1585" s="128"/>
      <c r="G1585" s="128"/>
      <c r="H1585" s="129" t="str">
        <f t="shared" si="342"/>
        <v/>
      </c>
      <c r="I1585" s="124"/>
      <c r="J1585" s="126" t="str">
        <f t="shared" si="350"/>
        <v/>
      </c>
      <c r="K1585" s="127"/>
      <c r="L1585" s="126" t="str">
        <f t="shared" si="351"/>
        <v/>
      </c>
      <c r="M1585" s="127"/>
      <c r="N1585" s="126" t="str">
        <f t="shared" si="352"/>
        <v/>
      </c>
      <c r="O1585" s="126" t="str">
        <f t="shared" si="353"/>
        <v/>
      </c>
      <c r="P1585" s="126" t="str">
        <f t="shared" si="354"/>
        <v/>
      </c>
      <c r="Q1585" s="125"/>
      <c r="S1585" s="4" t="str">
        <f t="shared" si="343"/>
        <v/>
      </c>
      <c r="T1585" s="11" t="str">
        <f t="shared" si="341"/>
        <v/>
      </c>
      <c r="U1585" s="11">
        <f t="shared" si="344"/>
        <v>0</v>
      </c>
      <c r="V1585" s="12" t="str">
        <f t="shared" si="345"/>
        <v/>
      </c>
      <c r="X1585" s="4" t="str">
        <f t="shared" si="346"/>
        <v/>
      </c>
      <c r="Y1585" s="11" t="str">
        <f t="shared" si="347"/>
        <v/>
      </c>
      <c r="Z1585" s="11">
        <f t="shared" si="349"/>
        <v>0</v>
      </c>
      <c r="AA1585" s="12" t="str">
        <f t="shared" si="348"/>
        <v/>
      </c>
    </row>
    <row r="1586" spans="1:27" ht="30" customHeight="1">
      <c r="A1586" s="9"/>
      <c r="C1586" s="10"/>
      <c r="D1586" s="10"/>
      <c r="E1586" s="128"/>
      <c r="F1586" s="128"/>
      <c r="G1586" s="128"/>
      <c r="H1586" s="129" t="str">
        <f t="shared" si="342"/>
        <v/>
      </c>
      <c r="I1586" s="124"/>
      <c r="J1586" s="126" t="str">
        <f t="shared" si="350"/>
        <v/>
      </c>
      <c r="K1586" s="127"/>
      <c r="L1586" s="126" t="str">
        <f t="shared" si="351"/>
        <v/>
      </c>
      <c r="M1586" s="127"/>
      <c r="N1586" s="126" t="str">
        <f t="shared" si="352"/>
        <v/>
      </c>
      <c r="O1586" s="126" t="str">
        <f t="shared" si="353"/>
        <v/>
      </c>
      <c r="P1586" s="126" t="str">
        <f t="shared" si="354"/>
        <v/>
      </c>
      <c r="Q1586" s="125"/>
      <c r="S1586" s="4" t="str">
        <f t="shared" si="343"/>
        <v/>
      </c>
      <c r="T1586" s="11" t="str">
        <f t="shared" si="341"/>
        <v/>
      </c>
      <c r="U1586" s="11">
        <f t="shared" si="344"/>
        <v>0</v>
      </c>
      <c r="V1586" s="12" t="str">
        <f t="shared" si="345"/>
        <v/>
      </c>
      <c r="X1586" s="4" t="str">
        <f t="shared" si="346"/>
        <v/>
      </c>
      <c r="Y1586" s="11" t="str">
        <f t="shared" si="347"/>
        <v/>
      </c>
      <c r="Z1586" s="11">
        <f t="shared" si="349"/>
        <v>0</v>
      </c>
      <c r="AA1586" s="12" t="str">
        <f t="shared" si="348"/>
        <v/>
      </c>
    </row>
    <row r="1587" spans="1:27" ht="30" customHeight="1">
      <c r="A1587" s="9"/>
      <c r="C1587" s="10"/>
      <c r="D1587" s="10"/>
      <c r="E1587" s="128"/>
      <c r="F1587" s="128"/>
      <c r="G1587" s="128"/>
      <c r="H1587" s="129" t="str">
        <f t="shared" si="342"/>
        <v/>
      </c>
      <c r="I1587" s="124"/>
      <c r="J1587" s="126" t="str">
        <f t="shared" si="350"/>
        <v/>
      </c>
      <c r="K1587" s="127"/>
      <c r="L1587" s="126" t="str">
        <f t="shared" si="351"/>
        <v/>
      </c>
      <c r="M1587" s="127"/>
      <c r="N1587" s="126" t="str">
        <f t="shared" si="352"/>
        <v/>
      </c>
      <c r="O1587" s="126" t="str">
        <f t="shared" si="353"/>
        <v/>
      </c>
      <c r="P1587" s="126" t="str">
        <f t="shared" si="354"/>
        <v/>
      </c>
      <c r="Q1587" s="125"/>
      <c r="S1587" s="4" t="str">
        <f t="shared" si="343"/>
        <v/>
      </c>
      <c r="T1587" s="11" t="str">
        <f t="shared" si="341"/>
        <v/>
      </c>
      <c r="U1587" s="11">
        <f t="shared" si="344"/>
        <v>0</v>
      </c>
      <c r="V1587" s="12" t="str">
        <f t="shared" si="345"/>
        <v/>
      </c>
      <c r="X1587" s="4" t="str">
        <f t="shared" si="346"/>
        <v/>
      </c>
      <c r="Y1587" s="11" t="str">
        <f t="shared" si="347"/>
        <v/>
      </c>
      <c r="Z1587" s="11">
        <f t="shared" si="349"/>
        <v>0</v>
      </c>
      <c r="AA1587" s="12" t="str">
        <f t="shared" si="348"/>
        <v/>
      </c>
    </row>
    <row r="1588" spans="1:27" ht="30" customHeight="1">
      <c r="A1588" s="9"/>
      <c r="C1588" s="10"/>
      <c r="D1588" s="10"/>
      <c r="E1588" s="128"/>
      <c r="F1588" s="128"/>
      <c r="G1588" s="128"/>
      <c r="H1588" s="129" t="str">
        <f t="shared" si="342"/>
        <v/>
      </c>
      <c r="I1588" s="124"/>
      <c r="J1588" s="126" t="str">
        <f t="shared" si="350"/>
        <v/>
      </c>
      <c r="K1588" s="127"/>
      <c r="L1588" s="126" t="str">
        <f t="shared" si="351"/>
        <v/>
      </c>
      <c r="M1588" s="127"/>
      <c r="N1588" s="126" t="str">
        <f t="shared" si="352"/>
        <v/>
      </c>
      <c r="O1588" s="126" t="str">
        <f t="shared" si="353"/>
        <v/>
      </c>
      <c r="P1588" s="126" t="str">
        <f t="shared" si="354"/>
        <v/>
      </c>
      <c r="Q1588" s="125"/>
      <c r="S1588" s="4" t="str">
        <f t="shared" si="343"/>
        <v/>
      </c>
      <c r="T1588" s="11" t="str">
        <f t="shared" si="341"/>
        <v/>
      </c>
      <c r="U1588" s="11">
        <f t="shared" si="344"/>
        <v>0</v>
      </c>
      <c r="V1588" s="12" t="str">
        <f t="shared" si="345"/>
        <v/>
      </c>
      <c r="X1588" s="4" t="str">
        <f t="shared" si="346"/>
        <v/>
      </c>
      <c r="Y1588" s="11" t="str">
        <f t="shared" si="347"/>
        <v/>
      </c>
      <c r="Z1588" s="11">
        <f t="shared" si="349"/>
        <v>0</v>
      </c>
      <c r="AA1588" s="12" t="str">
        <f t="shared" si="348"/>
        <v/>
      </c>
    </row>
    <row r="1589" spans="1:27" ht="30" customHeight="1">
      <c r="A1589" s="9"/>
      <c r="C1589" s="10"/>
      <c r="D1589" s="10"/>
      <c r="E1589" s="128"/>
      <c r="F1589" s="128"/>
      <c r="G1589" s="128"/>
      <c r="H1589" s="129" t="str">
        <f t="shared" si="342"/>
        <v/>
      </c>
      <c r="I1589" s="124"/>
      <c r="J1589" s="126" t="str">
        <f t="shared" si="350"/>
        <v/>
      </c>
      <c r="K1589" s="127"/>
      <c r="L1589" s="126" t="str">
        <f t="shared" si="351"/>
        <v/>
      </c>
      <c r="M1589" s="127"/>
      <c r="N1589" s="126" t="str">
        <f t="shared" si="352"/>
        <v/>
      </c>
      <c r="O1589" s="126" t="str">
        <f t="shared" si="353"/>
        <v/>
      </c>
      <c r="P1589" s="126" t="str">
        <f t="shared" si="354"/>
        <v/>
      </c>
      <c r="Q1589" s="125"/>
      <c r="S1589" s="4" t="str">
        <f t="shared" si="343"/>
        <v/>
      </c>
      <c r="T1589" s="11" t="str">
        <f t="shared" si="341"/>
        <v/>
      </c>
      <c r="U1589" s="11">
        <f t="shared" si="344"/>
        <v>0</v>
      </c>
      <c r="V1589" s="12" t="str">
        <f t="shared" si="345"/>
        <v/>
      </c>
      <c r="X1589" s="4" t="str">
        <f t="shared" si="346"/>
        <v/>
      </c>
      <c r="Y1589" s="11" t="str">
        <f t="shared" si="347"/>
        <v/>
      </c>
      <c r="Z1589" s="11">
        <f t="shared" si="349"/>
        <v>0</v>
      </c>
      <c r="AA1589" s="12" t="str">
        <f t="shared" si="348"/>
        <v/>
      </c>
    </row>
    <row r="1590" spans="1:27" ht="30" customHeight="1">
      <c r="A1590" s="9"/>
      <c r="C1590" s="10"/>
      <c r="D1590" s="10"/>
      <c r="E1590" s="128"/>
      <c r="F1590" s="128"/>
      <c r="G1590" s="128"/>
      <c r="H1590" s="129" t="str">
        <f t="shared" si="342"/>
        <v/>
      </c>
      <c r="I1590" s="124"/>
      <c r="J1590" s="126" t="str">
        <f t="shared" si="350"/>
        <v/>
      </c>
      <c r="K1590" s="127"/>
      <c r="L1590" s="126" t="str">
        <f t="shared" si="351"/>
        <v/>
      </c>
      <c r="M1590" s="127"/>
      <c r="N1590" s="126" t="str">
        <f t="shared" si="352"/>
        <v/>
      </c>
      <c r="O1590" s="126" t="str">
        <f t="shared" si="353"/>
        <v/>
      </c>
      <c r="P1590" s="126" t="str">
        <f t="shared" si="354"/>
        <v/>
      </c>
      <c r="Q1590" s="125"/>
      <c r="S1590" s="4" t="str">
        <f t="shared" si="343"/>
        <v/>
      </c>
      <c r="T1590" s="11" t="str">
        <f t="shared" si="341"/>
        <v/>
      </c>
      <c r="U1590" s="11">
        <f t="shared" si="344"/>
        <v>0</v>
      </c>
      <c r="V1590" s="12" t="str">
        <f t="shared" si="345"/>
        <v/>
      </c>
      <c r="X1590" s="4" t="str">
        <f t="shared" si="346"/>
        <v/>
      </c>
      <c r="Y1590" s="11" t="str">
        <f t="shared" si="347"/>
        <v/>
      </c>
      <c r="Z1590" s="11">
        <f t="shared" si="349"/>
        <v>0</v>
      </c>
      <c r="AA1590" s="12" t="str">
        <f t="shared" si="348"/>
        <v/>
      </c>
    </row>
    <row r="1591" spans="1:27" ht="30" customHeight="1">
      <c r="A1591" s="9"/>
      <c r="C1591" s="10"/>
      <c r="D1591" s="10"/>
      <c r="E1591" s="128"/>
      <c r="F1591" s="128"/>
      <c r="G1591" s="128"/>
      <c r="H1591" s="129" t="str">
        <f t="shared" si="342"/>
        <v/>
      </c>
      <c r="I1591" s="124"/>
      <c r="J1591" s="126" t="str">
        <f t="shared" si="350"/>
        <v/>
      </c>
      <c r="K1591" s="127"/>
      <c r="L1591" s="126" t="str">
        <f t="shared" si="351"/>
        <v/>
      </c>
      <c r="M1591" s="127"/>
      <c r="N1591" s="126" t="str">
        <f t="shared" si="352"/>
        <v/>
      </c>
      <c r="O1591" s="126" t="str">
        <f t="shared" si="353"/>
        <v/>
      </c>
      <c r="P1591" s="126" t="str">
        <f t="shared" si="354"/>
        <v/>
      </c>
      <c r="Q1591" s="125"/>
      <c r="S1591" s="4" t="str">
        <f t="shared" si="343"/>
        <v/>
      </c>
      <c r="T1591" s="11" t="str">
        <f t="shared" si="341"/>
        <v/>
      </c>
      <c r="U1591" s="11">
        <f t="shared" si="344"/>
        <v>0</v>
      </c>
      <c r="V1591" s="12" t="str">
        <f t="shared" si="345"/>
        <v/>
      </c>
      <c r="X1591" s="4" t="str">
        <f t="shared" si="346"/>
        <v/>
      </c>
      <c r="Y1591" s="11" t="str">
        <f t="shared" si="347"/>
        <v/>
      </c>
      <c r="Z1591" s="11">
        <f t="shared" si="349"/>
        <v>0</v>
      </c>
      <c r="AA1591" s="12" t="str">
        <f t="shared" si="348"/>
        <v/>
      </c>
    </row>
    <row r="1592" spans="1:27" ht="30" customHeight="1">
      <c r="A1592" s="9"/>
      <c r="C1592" s="10"/>
      <c r="D1592" s="10"/>
      <c r="E1592" s="128"/>
      <c r="F1592" s="128"/>
      <c r="G1592" s="128"/>
      <c r="H1592" s="129" t="str">
        <f t="shared" si="342"/>
        <v/>
      </c>
      <c r="I1592" s="124"/>
      <c r="J1592" s="126" t="str">
        <f t="shared" si="350"/>
        <v/>
      </c>
      <c r="K1592" s="127"/>
      <c r="L1592" s="126" t="str">
        <f t="shared" si="351"/>
        <v/>
      </c>
      <c r="M1592" s="127"/>
      <c r="N1592" s="126" t="str">
        <f t="shared" si="352"/>
        <v/>
      </c>
      <c r="O1592" s="126" t="str">
        <f t="shared" si="353"/>
        <v/>
      </c>
      <c r="P1592" s="126" t="str">
        <f t="shared" si="354"/>
        <v/>
      </c>
      <c r="Q1592" s="125"/>
      <c r="S1592" s="4" t="str">
        <f t="shared" si="343"/>
        <v/>
      </c>
      <c r="T1592" s="11" t="str">
        <f t="shared" si="341"/>
        <v/>
      </c>
      <c r="U1592" s="11">
        <f t="shared" si="344"/>
        <v>0</v>
      </c>
      <c r="V1592" s="12" t="str">
        <f t="shared" si="345"/>
        <v/>
      </c>
      <c r="X1592" s="4" t="str">
        <f t="shared" si="346"/>
        <v/>
      </c>
      <c r="Y1592" s="11" t="str">
        <f t="shared" si="347"/>
        <v/>
      </c>
      <c r="Z1592" s="11">
        <f t="shared" si="349"/>
        <v>0</v>
      </c>
      <c r="AA1592" s="12" t="str">
        <f t="shared" si="348"/>
        <v/>
      </c>
    </row>
    <row r="1593" spans="1:27" ht="30" customHeight="1">
      <c r="A1593" s="9"/>
      <c r="C1593" s="10"/>
      <c r="D1593" s="10"/>
      <c r="E1593" s="128"/>
      <c r="F1593" s="128"/>
      <c r="G1593" s="128"/>
      <c r="H1593" s="129" t="str">
        <f t="shared" si="342"/>
        <v/>
      </c>
      <c r="I1593" s="124"/>
      <c r="J1593" s="126" t="str">
        <f t="shared" si="350"/>
        <v/>
      </c>
      <c r="K1593" s="127"/>
      <c r="L1593" s="126" t="str">
        <f t="shared" si="351"/>
        <v/>
      </c>
      <c r="M1593" s="127"/>
      <c r="N1593" s="126" t="str">
        <f t="shared" si="352"/>
        <v/>
      </c>
      <c r="O1593" s="126" t="str">
        <f t="shared" si="353"/>
        <v/>
      </c>
      <c r="P1593" s="126" t="str">
        <f t="shared" si="354"/>
        <v/>
      </c>
      <c r="Q1593" s="125"/>
      <c r="S1593" s="4" t="str">
        <f t="shared" si="343"/>
        <v/>
      </c>
      <c r="T1593" s="11" t="str">
        <f t="shared" si="341"/>
        <v/>
      </c>
      <c r="U1593" s="11">
        <f t="shared" si="344"/>
        <v>0</v>
      </c>
      <c r="V1593" s="12" t="str">
        <f t="shared" si="345"/>
        <v/>
      </c>
      <c r="X1593" s="4" t="str">
        <f t="shared" si="346"/>
        <v/>
      </c>
      <c r="Y1593" s="11" t="str">
        <f t="shared" si="347"/>
        <v/>
      </c>
      <c r="Z1593" s="11">
        <f t="shared" si="349"/>
        <v>0</v>
      </c>
      <c r="AA1593" s="12" t="str">
        <f t="shared" si="348"/>
        <v/>
      </c>
    </row>
    <row r="1594" spans="1:27" ht="30" customHeight="1">
      <c r="A1594" s="9"/>
      <c r="C1594" s="10"/>
      <c r="D1594" s="10"/>
      <c r="E1594" s="128"/>
      <c r="F1594" s="128"/>
      <c r="G1594" s="128"/>
      <c r="H1594" s="129" t="str">
        <f t="shared" si="342"/>
        <v/>
      </c>
      <c r="I1594" s="124"/>
      <c r="J1594" s="126" t="str">
        <f t="shared" si="350"/>
        <v/>
      </c>
      <c r="K1594" s="127"/>
      <c r="L1594" s="126" t="str">
        <f t="shared" si="351"/>
        <v/>
      </c>
      <c r="M1594" s="127"/>
      <c r="N1594" s="126" t="str">
        <f t="shared" si="352"/>
        <v/>
      </c>
      <c r="O1594" s="126" t="str">
        <f t="shared" si="353"/>
        <v/>
      </c>
      <c r="P1594" s="126" t="str">
        <f t="shared" si="354"/>
        <v/>
      </c>
      <c r="Q1594" s="125"/>
      <c r="S1594" s="4" t="str">
        <f t="shared" si="343"/>
        <v/>
      </c>
      <c r="T1594" s="11" t="str">
        <f t="shared" si="341"/>
        <v/>
      </c>
      <c r="U1594" s="11">
        <f t="shared" si="344"/>
        <v>0</v>
      </c>
      <c r="V1594" s="12" t="str">
        <f t="shared" si="345"/>
        <v/>
      </c>
      <c r="X1594" s="4" t="str">
        <f t="shared" si="346"/>
        <v/>
      </c>
      <c r="Y1594" s="11" t="str">
        <f t="shared" si="347"/>
        <v/>
      </c>
      <c r="Z1594" s="11">
        <f t="shared" si="349"/>
        <v>0</v>
      </c>
      <c r="AA1594" s="12" t="str">
        <f t="shared" si="348"/>
        <v/>
      </c>
    </row>
    <row r="1595" spans="1:27" ht="30" customHeight="1">
      <c r="A1595" s="9"/>
      <c r="C1595" s="10"/>
      <c r="D1595" s="10"/>
      <c r="E1595" s="128"/>
      <c r="F1595" s="128"/>
      <c r="G1595" s="128"/>
      <c r="H1595" s="129" t="str">
        <f t="shared" si="342"/>
        <v/>
      </c>
      <c r="I1595" s="124"/>
      <c r="J1595" s="126" t="str">
        <f t="shared" si="350"/>
        <v/>
      </c>
      <c r="K1595" s="127"/>
      <c r="L1595" s="126" t="str">
        <f t="shared" si="351"/>
        <v/>
      </c>
      <c r="M1595" s="127"/>
      <c r="N1595" s="126" t="str">
        <f t="shared" si="352"/>
        <v/>
      </c>
      <c r="O1595" s="126" t="str">
        <f t="shared" si="353"/>
        <v/>
      </c>
      <c r="P1595" s="126" t="str">
        <f t="shared" si="354"/>
        <v/>
      </c>
      <c r="Q1595" s="125"/>
      <c r="S1595" s="4" t="str">
        <f t="shared" si="343"/>
        <v/>
      </c>
      <c r="T1595" s="11" t="str">
        <f t="shared" si="341"/>
        <v/>
      </c>
      <c r="U1595" s="11">
        <f t="shared" si="344"/>
        <v>0</v>
      </c>
      <c r="V1595" s="12" t="str">
        <f t="shared" si="345"/>
        <v/>
      </c>
      <c r="X1595" s="4" t="str">
        <f t="shared" si="346"/>
        <v/>
      </c>
      <c r="Y1595" s="11" t="str">
        <f t="shared" si="347"/>
        <v/>
      </c>
      <c r="Z1595" s="11">
        <f t="shared" si="349"/>
        <v>0</v>
      </c>
      <c r="AA1595" s="12" t="str">
        <f t="shared" si="348"/>
        <v/>
      </c>
    </row>
    <row r="1596" spans="1:27" ht="30" customHeight="1">
      <c r="A1596" s="9"/>
      <c r="C1596" s="10"/>
      <c r="D1596" s="10"/>
      <c r="E1596" s="128"/>
      <c r="F1596" s="128"/>
      <c r="G1596" s="128"/>
      <c r="H1596" s="129" t="str">
        <f t="shared" si="342"/>
        <v/>
      </c>
      <c r="I1596" s="124"/>
      <c r="J1596" s="126" t="str">
        <f t="shared" si="350"/>
        <v/>
      </c>
      <c r="K1596" s="127"/>
      <c r="L1596" s="126" t="str">
        <f t="shared" si="351"/>
        <v/>
      </c>
      <c r="M1596" s="127"/>
      <c r="N1596" s="126" t="str">
        <f t="shared" si="352"/>
        <v/>
      </c>
      <c r="O1596" s="126" t="str">
        <f t="shared" si="353"/>
        <v/>
      </c>
      <c r="P1596" s="126" t="str">
        <f t="shared" si="354"/>
        <v/>
      </c>
      <c r="Q1596" s="125"/>
      <c r="S1596" s="4" t="str">
        <f t="shared" si="343"/>
        <v/>
      </c>
      <c r="T1596" s="11" t="str">
        <f t="shared" si="341"/>
        <v/>
      </c>
      <c r="U1596" s="11">
        <f t="shared" si="344"/>
        <v>0</v>
      </c>
      <c r="V1596" s="12" t="str">
        <f t="shared" si="345"/>
        <v/>
      </c>
      <c r="X1596" s="4" t="str">
        <f t="shared" si="346"/>
        <v/>
      </c>
      <c r="Y1596" s="11" t="str">
        <f t="shared" si="347"/>
        <v/>
      </c>
      <c r="Z1596" s="11">
        <f t="shared" si="349"/>
        <v>0</v>
      </c>
      <c r="AA1596" s="12" t="str">
        <f t="shared" si="348"/>
        <v/>
      </c>
    </row>
    <row r="1597" spans="1:27" ht="30" customHeight="1">
      <c r="A1597" s="9"/>
      <c r="C1597" s="10"/>
      <c r="D1597" s="10"/>
      <c r="E1597" s="128"/>
      <c r="F1597" s="128"/>
      <c r="G1597" s="128"/>
      <c r="H1597" s="129" t="str">
        <f t="shared" si="342"/>
        <v/>
      </c>
      <c r="I1597" s="124"/>
      <c r="J1597" s="126" t="str">
        <f t="shared" si="350"/>
        <v/>
      </c>
      <c r="K1597" s="127"/>
      <c r="L1597" s="126" t="str">
        <f t="shared" si="351"/>
        <v/>
      </c>
      <c r="M1597" s="127"/>
      <c r="N1597" s="126" t="str">
        <f t="shared" si="352"/>
        <v/>
      </c>
      <c r="O1597" s="126" t="str">
        <f t="shared" si="353"/>
        <v/>
      </c>
      <c r="P1597" s="126" t="str">
        <f t="shared" si="354"/>
        <v/>
      </c>
      <c r="Q1597" s="125"/>
      <c r="S1597" s="4" t="str">
        <f t="shared" si="343"/>
        <v/>
      </c>
      <c r="T1597" s="11" t="str">
        <f t="shared" si="341"/>
        <v/>
      </c>
      <c r="U1597" s="11">
        <f t="shared" si="344"/>
        <v>0</v>
      </c>
      <c r="V1597" s="12" t="str">
        <f t="shared" si="345"/>
        <v/>
      </c>
      <c r="X1597" s="4" t="str">
        <f t="shared" si="346"/>
        <v/>
      </c>
      <c r="Y1597" s="11" t="str">
        <f t="shared" si="347"/>
        <v/>
      </c>
      <c r="Z1597" s="11">
        <f t="shared" si="349"/>
        <v>0</v>
      </c>
      <c r="AA1597" s="12" t="str">
        <f t="shared" si="348"/>
        <v/>
      </c>
    </row>
    <row r="1598" spans="1:27" ht="30" customHeight="1">
      <c r="A1598" s="9"/>
      <c r="C1598" s="10"/>
      <c r="D1598" s="10"/>
      <c r="E1598" s="128"/>
      <c r="F1598" s="128"/>
      <c r="G1598" s="128"/>
      <c r="H1598" s="129" t="str">
        <f t="shared" si="342"/>
        <v/>
      </c>
      <c r="I1598" s="124"/>
      <c r="J1598" s="126" t="str">
        <f t="shared" si="350"/>
        <v/>
      </c>
      <c r="K1598" s="127"/>
      <c r="L1598" s="126" t="str">
        <f t="shared" si="351"/>
        <v/>
      </c>
      <c r="M1598" s="127"/>
      <c r="N1598" s="126" t="str">
        <f t="shared" si="352"/>
        <v/>
      </c>
      <c r="O1598" s="126" t="str">
        <f t="shared" si="353"/>
        <v/>
      </c>
      <c r="P1598" s="126" t="str">
        <f t="shared" si="354"/>
        <v/>
      </c>
      <c r="Q1598" s="125"/>
      <c r="S1598" s="4" t="str">
        <f t="shared" si="343"/>
        <v/>
      </c>
      <c r="T1598" s="11" t="str">
        <f t="shared" si="341"/>
        <v/>
      </c>
      <c r="U1598" s="11">
        <f t="shared" si="344"/>
        <v>0</v>
      </c>
      <c r="V1598" s="12" t="str">
        <f t="shared" si="345"/>
        <v/>
      </c>
      <c r="X1598" s="4" t="str">
        <f t="shared" si="346"/>
        <v/>
      </c>
      <c r="Y1598" s="11" t="str">
        <f t="shared" si="347"/>
        <v/>
      </c>
      <c r="Z1598" s="11">
        <f t="shared" si="349"/>
        <v>0</v>
      </c>
      <c r="AA1598" s="12" t="str">
        <f t="shared" si="348"/>
        <v/>
      </c>
    </row>
    <row r="1599" spans="1:27" ht="30" customHeight="1">
      <c r="A1599" s="9"/>
      <c r="C1599" s="10"/>
      <c r="D1599" s="10"/>
      <c r="E1599" s="128"/>
      <c r="F1599" s="128"/>
      <c r="G1599" s="128"/>
      <c r="H1599" s="129" t="str">
        <f t="shared" si="342"/>
        <v/>
      </c>
      <c r="I1599" s="124"/>
      <c r="J1599" s="126" t="str">
        <f t="shared" si="350"/>
        <v/>
      </c>
      <c r="K1599" s="127"/>
      <c r="L1599" s="126" t="str">
        <f t="shared" si="351"/>
        <v/>
      </c>
      <c r="M1599" s="127"/>
      <c r="N1599" s="126" t="str">
        <f t="shared" si="352"/>
        <v/>
      </c>
      <c r="O1599" s="126" t="str">
        <f t="shared" si="353"/>
        <v/>
      </c>
      <c r="P1599" s="126" t="str">
        <f t="shared" si="354"/>
        <v/>
      </c>
      <c r="Q1599" s="125"/>
      <c r="S1599" s="4" t="str">
        <f t="shared" si="343"/>
        <v/>
      </c>
      <c r="T1599" s="11" t="str">
        <f t="shared" si="341"/>
        <v/>
      </c>
      <c r="U1599" s="11">
        <f t="shared" si="344"/>
        <v>0</v>
      </c>
      <c r="V1599" s="12" t="str">
        <f t="shared" si="345"/>
        <v/>
      </c>
      <c r="X1599" s="4" t="str">
        <f t="shared" si="346"/>
        <v/>
      </c>
      <c r="Y1599" s="11" t="str">
        <f t="shared" si="347"/>
        <v/>
      </c>
      <c r="Z1599" s="11">
        <f t="shared" si="349"/>
        <v>0</v>
      </c>
      <c r="AA1599" s="12" t="str">
        <f t="shared" si="348"/>
        <v/>
      </c>
    </row>
    <row r="1600" spans="1:27" ht="30" customHeight="1">
      <c r="A1600" s="9"/>
      <c r="C1600" s="10"/>
      <c r="D1600" s="10"/>
      <c r="E1600" s="128"/>
      <c r="F1600" s="128"/>
      <c r="G1600" s="128"/>
      <c r="H1600" s="129" t="str">
        <f t="shared" si="342"/>
        <v/>
      </c>
      <c r="I1600" s="124"/>
      <c r="J1600" s="126" t="str">
        <f t="shared" si="350"/>
        <v/>
      </c>
      <c r="K1600" s="127"/>
      <c r="L1600" s="126" t="str">
        <f t="shared" si="351"/>
        <v/>
      </c>
      <c r="M1600" s="127"/>
      <c r="N1600" s="126" t="str">
        <f t="shared" si="352"/>
        <v/>
      </c>
      <c r="O1600" s="126" t="str">
        <f t="shared" si="353"/>
        <v/>
      </c>
      <c r="P1600" s="126" t="str">
        <f t="shared" si="354"/>
        <v/>
      </c>
      <c r="Q1600" s="125"/>
      <c r="S1600" s="4" t="str">
        <f t="shared" si="343"/>
        <v/>
      </c>
      <c r="T1600" s="11" t="str">
        <f t="shared" si="341"/>
        <v/>
      </c>
      <c r="U1600" s="11">
        <f t="shared" si="344"/>
        <v>0</v>
      </c>
      <c r="V1600" s="12" t="str">
        <f t="shared" si="345"/>
        <v/>
      </c>
      <c r="X1600" s="4" t="str">
        <f t="shared" si="346"/>
        <v/>
      </c>
      <c r="Y1600" s="11" t="str">
        <f t="shared" si="347"/>
        <v/>
      </c>
      <c r="Z1600" s="11">
        <f t="shared" si="349"/>
        <v>0</v>
      </c>
      <c r="AA1600" s="12" t="str">
        <f t="shared" si="348"/>
        <v/>
      </c>
    </row>
    <row r="1601" spans="1:27" ht="30" customHeight="1">
      <c r="A1601" s="9"/>
      <c r="C1601" s="10"/>
      <c r="D1601" s="10"/>
      <c r="E1601" s="128"/>
      <c r="F1601" s="128"/>
      <c r="G1601" s="128"/>
      <c r="H1601" s="129" t="str">
        <f t="shared" si="342"/>
        <v/>
      </c>
      <c r="I1601" s="124"/>
      <c r="J1601" s="126" t="str">
        <f t="shared" si="350"/>
        <v/>
      </c>
      <c r="K1601" s="127"/>
      <c r="L1601" s="126" t="str">
        <f t="shared" si="351"/>
        <v/>
      </c>
      <c r="M1601" s="127"/>
      <c r="N1601" s="126" t="str">
        <f t="shared" si="352"/>
        <v/>
      </c>
      <c r="O1601" s="126" t="str">
        <f t="shared" si="353"/>
        <v/>
      </c>
      <c r="P1601" s="126" t="str">
        <f t="shared" si="354"/>
        <v/>
      </c>
      <c r="Q1601" s="125"/>
      <c r="S1601" s="4" t="str">
        <f t="shared" si="343"/>
        <v/>
      </c>
      <c r="T1601" s="11" t="str">
        <f t="shared" si="341"/>
        <v/>
      </c>
      <c r="U1601" s="11">
        <f t="shared" si="344"/>
        <v>0</v>
      </c>
      <c r="V1601" s="12" t="str">
        <f t="shared" si="345"/>
        <v/>
      </c>
      <c r="X1601" s="4" t="str">
        <f t="shared" si="346"/>
        <v/>
      </c>
      <c r="Y1601" s="11" t="str">
        <f t="shared" si="347"/>
        <v/>
      </c>
      <c r="Z1601" s="11">
        <f t="shared" si="349"/>
        <v>0</v>
      </c>
      <c r="AA1601" s="12" t="str">
        <f t="shared" si="348"/>
        <v/>
      </c>
    </row>
    <row r="1602" spans="1:27" ht="30" customHeight="1">
      <c r="A1602" s="9"/>
      <c r="C1602" s="10"/>
      <c r="D1602" s="10"/>
      <c r="E1602" s="128"/>
      <c r="F1602" s="128"/>
      <c r="G1602" s="128"/>
      <c r="H1602" s="129" t="str">
        <f t="shared" si="342"/>
        <v/>
      </c>
      <c r="I1602" s="124"/>
      <c r="J1602" s="126" t="str">
        <f t="shared" si="350"/>
        <v/>
      </c>
      <c r="K1602" s="127"/>
      <c r="L1602" s="126" t="str">
        <f t="shared" si="351"/>
        <v/>
      </c>
      <c r="M1602" s="127"/>
      <c r="N1602" s="126" t="str">
        <f t="shared" si="352"/>
        <v/>
      </c>
      <c r="O1602" s="126" t="str">
        <f t="shared" si="353"/>
        <v/>
      </c>
      <c r="P1602" s="126" t="str">
        <f t="shared" si="354"/>
        <v/>
      </c>
      <c r="Q1602" s="125"/>
      <c r="S1602" s="4" t="str">
        <f t="shared" si="343"/>
        <v/>
      </c>
      <c r="T1602" s="11" t="str">
        <f t="shared" si="341"/>
        <v/>
      </c>
      <c r="U1602" s="11">
        <f t="shared" si="344"/>
        <v>0</v>
      </c>
      <c r="V1602" s="12" t="str">
        <f t="shared" si="345"/>
        <v/>
      </c>
      <c r="X1602" s="4" t="str">
        <f t="shared" si="346"/>
        <v/>
      </c>
      <c r="Y1602" s="11" t="str">
        <f t="shared" si="347"/>
        <v/>
      </c>
      <c r="Z1602" s="11">
        <f t="shared" si="349"/>
        <v>0</v>
      </c>
      <c r="AA1602" s="12" t="str">
        <f t="shared" si="348"/>
        <v/>
      </c>
    </row>
    <row r="1603" spans="1:27" ht="30" customHeight="1">
      <c r="A1603" s="9"/>
      <c r="C1603" s="10"/>
      <c r="D1603" s="10"/>
      <c r="E1603" s="128"/>
      <c r="F1603" s="128"/>
      <c r="G1603" s="128"/>
      <c r="H1603" s="129" t="str">
        <f t="shared" si="342"/>
        <v/>
      </c>
      <c r="I1603" s="124"/>
      <c r="J1603" s="126" t="str">
        <f t="shared" si="350"/>
        <v/>
      </c>
      <c r="K1603" s="127"/>
      <c r="L1603" s="126" t="str">
        <f t="shared" si="351"/>
        <v/>
      </c>
      <c r="M1603" s="127"/>
      <c r="N1603" s="126" t="str">
        <f t="shared" si="352"/>
        <v/>
      </c>
      <c r="O1603" s="126" t="str">
        <f t="shared" si="353"/>
        <v/>
      </c>
      <c r="P1603" s="126" t="str">
        <f t="shared" si="354"/>
        <v/>
      </c>
      <c r="Q1603" s="125"/>
      <c r="S1603" s="4" t="str">
        <f t="shared" si="343"/>
        <v/>
      </c>
      <c r="T1603" s="11" t="str">
        <f t="shared" si="341"/>
        <v/>
      </c>
      <c r="U1603" s="11">
        <f t="shared" si="344"/>
        <v>0</v>
      </c>
      <c r="V1603" s="12" t="str">
        <f t="shared" si="345"/>
        <v/>
      </c>
      <c r="X1603" s="4" t="str">
        <f t="shared" si="346"/>
        <v/>
      </c>
      <c r="Y1603" s="11" t="str">
        <f t="shared" si="347"/>
        <v/>
      </c>
      <c r="Z1603" s="11">
        <f t="shared" si="349"/>
        <v>0</v>
      </c>
      <c r="AA1603" s="12" t="str">
        <f t="shared" si="348"/>
        <v/>
      </c>
    </row>
    <row r="1604" spans="1:27" ht="30" customHeight="1">
      <c r="A1604" s="9"/>
      <c r="C1604" s="10"/>
      <c r="D1604" s="10"/>
      <c r="E1604" s="128"/>
      <c r="F1604" s="128"/>
      <c r="G1604" s="128"/>
      <c r="H1604" s="129" t="str">
        <f t="shared" si="342"/>
        <v/>
      </c>
      <c r="I1604" s="124"/>
      <c r="J1604" s="126" t="str">
        <f t="shared" si="350"/>
        <v/>
      </c>
      <c r="K1604" s="127"/>
      <c r="L1604" s="126" t="str">
        <f t="shared" si="351"/>
        <v/>
      </c>
      <c r="M1604" s="127"/>
      <c r="N1604" s="126" t="str">
        <f t="shared" si="352"/>
        <v/>
      </c>
      <c r="O1604" s="126" t="str">
        <f t="shared" si="353"/>
        <v/>
      </c>
      <c r="P1604" s="126" t="str">
        <f t="shared" si="354"/>
        <v/>
      </c>
      <c r="Q1604" s="125"/>
      <c r="S1604" s="4" t="str">
        <f t="shared" si="343"/>
        <v/>
      </c>
      <c r="T1604" s="11" t="str">
        <f t="shared" si="341"/>
        <v/>
      </c>
      <c r="U1604" s="11">
        <f t="shared" si="344"/>
        <v>0</v>
      </c>
      <c r="V1604" s="12" t="str">
        <f t="shared" si="345"/>
        <v/>
      </c>
      <c r="X1604" s="4" t="str">
        <f t="shared" si="346"/>
        <v/>
      </c>
      <c r="Y1604" s="11" t="str">
        <f t="shared" si="347"/>
        <v/>
      </c>
      <c r="Z1604" s="11">
        <f t="shared" si="349"/>
        <v>0</v>
      </c>
      <c r="AA1604" s="12" t="str">
        <f t="shared" si="348"/>
        <v/>
      </c>
    </row>
    <row r="1605" spans="1:27" ht="30" customHeight="1">
      <c r="A1605" s="9"/>
      <c r="C1605" s="10"/>
      <c r="D1605" s="10"/>
      <c r="E1605" s="128"/>
      <c r="F1605" s="128"/>
      <c r="G1605" s="128"/>
      <c r="H1605" s="129" t="str">
        <f t="shared" si="342"/>
        <v/>
      </c>
      <c r="I1605" s="124"/>
      <c r="J1605" s="126" t="str">
        <f t="shared" si="350"/>
        <v/>
      </c>
      <c r="K1605" s="127"/>
      <c r="L1605" s="126" t="str">
        <f t="shared" si="351"/>
        <v/>
      </c>
      <c r="M1605" s="127"/>
      <c r="N1605" s="126" t="str">
        <f t="shared" si="352"/>
        <v/>
      </c>
      <c r="O1605" s="126" t="str">
        <f t="shared" si="353"/>
        <v/>
      </c>
      <c r="P1605" s="126" t="str">
        <f t="shared" si="354"/>
        <v/>
      </c>
      <c r="Q1605" s="125"/>
      <c r="S1605" s="4" t="str">
        <f t="shared" si="343"/>
        <v/>
      </c>
      <c r="T1605" s="11" t="str">
        <f t="shared" ref="T1605:T1668" si="355">IFERROR(N1605+(ROW(N1605)/1000000),"")</f>
        <v/>
      </c>
      <c r="U1605" s="11">
        <f t="shared" si="344"/>
        <v>0</v>
      </c>
      <c r="V1605" s="12" t="str">
        <f t="shared" si="345"/>
        <v/>
      </c>
      <c r="X1605" s="4" t="str">
        <f t="shared" si="346"/>
        <v/>
      </c>
      <c r="Y1605" s="11" t="str">
        <f t="shared" si="347"/>
        <v/>
      </c>
      <c r="Z1605" s="11">
        <f t="shared" si="349"/>
        <v>0</v>
      </c>
      <c r="AA1605" s="12" t="str">
        <f t="shared" si="348"/>
        <v/>
      </c>
    </row>
    <row r="1606" spans="1:27" ht="30" customHeight="1">
      <c r="A1606" s="9"/>
      <c r="C1606" s="10"/>
      <c r="D1606" s="10"/>
      <c r="E1606" s="128"/>
      <c r="F1606" s="128"/>
      <c r="G1606" s="128"/>
      <c r="H1606" s="129" t="str">
        <f t="shared" ref="H1606:H1669" si="356">IF(C1606="","",E1606+F1606+G1606)</f>
        <v/>
      </c>
      <c r="I1606" s="124"/>
      <c r="J1606" s="126" t="str">
        <f t="shared" si="350"/>
        <v/>
      </c>
      <c r="K1606" s="127"/>
      <c r="L1606" s="126" t="str">
        <f t="shared" si="351"/>
        <v/>
      </c>
      <c r="M1606" s="127"/>
      <c r="N1606" s="126" t="str">
        <f t="shared" si="352"/>
        <v/>
      </c>
      <c r="O1606" s="126" t="str">
        <f t="shared" si="353"/>
        <v/>
      </c>
      <c r="P1606" s="126" t="str">
        <f t="shared" si="354"/>
        <v/>
      </c>
      <c r="Q1606" s="125"/>
      <c r="S1606" s="4" t="str">
        <f t="shared" ref="S1606:S1669" si="357">IFERROR(RANK(T1606,$T$5:$T$3004),"")</f>
        <v/>
      </c>
      <c r="T1606" s="11" t="str">
        <f t="shared" si="355"/>
        <v/>
      </c>
      <c r="U1606" s="11">
        <f t="shared" ref="U1606:U1669" si="358">C1606</f>
        <v>0</v>
      </c>
      <c r="V1606" s="12" t="str">
        <f t="shared" ref="V1606:V1669" si="359">N1606</f>
        <v/>
      </c>
      <c r="X1606" s="4" t="str">
        <f t="shared" ref="X1606:X1669" si="360">IFERROR(RANK(Y1606,$Y$5:$Y$3004),"")</f>
        <v/>
      </c>
      <c r="Y1606" s="11" t="str">
        <f t="shared" ref="Y1606:Y1669" si="361">IFERROR(P1606+(ROW(P1606)/1000000),"")</f>
        <v/>
      </c>
      <c r="Z1606" s="11">
        <f t="shared" si="349"/>
        <v>0</v>
      </c>
      <c r="AA1606" s="12" t="str">
        <f t="shared" ref="AA1606:AA1669" si="362">P1606</f>
        <v/>
      </c>
    </row>
    <row r="1607" spans="1:27" ht="30" customHeight="1">
      <c r="A1607" s="9"/>
      <c r="C1607" s="10"/>
      <c r="D1607" s="10"/>
      <c r="E1607" s="128"/>
      <c r="F1607" s="128"/>
      <c r="G1607" s="128"/>
      <c r="H1607" s="129" t="str">
        <f t="shared" si="356"/>
        <v/>
      </c>
      <c r="I1607" s="124"/>
      <c r="J1607" s="126" t="str">
        <f t="shared" si="350"/>
        <v/>
      </c>
      <c r="K1607" s="127"/>
      <c r="L1607" s="126" t="str">
        <f t="shared" si="351"/>
        <v/>
      </c>
      <c r="M1607" s="127"/>
      <c r="N1607" s="126" t="str">
        <f t="shared" si="352"/>
        <v/>
      </c>
      <c r="O1607" s="126" t="str">
        <f t="shared" si="353"/>
        <v/>
      </c>
      <c r="P1607" s="126" t="str">
        <f t="shared" si="354"/>
        <v/>
      </c>
      <c r="Q1607" s="125"/>
      <c r="S1607" s="4" t="str">
        <f t="shared" si="357"/>
        <v/>
      </c>
      <c r="T1607" s="11" t="str">
        <f t="shared" si="355"/>
        <v/>
      </c>
      <c r="U1607" s="11">
        <f t="shared" si="358"/>
        <v>0</v>
      </c>
      <c r="V1607" s="12" t="str">
        <f t="shared" si="359"/>
        <v/>
      </c>
      <c r="X1607" s="4" t="str">
        <f t="shared" si="360"/>
        <v/>
      </c>
      <c r="Y1607" s="11" t="str">
        <f t="shared" si="361"/>
        <v/>
      </c>
      <c r="Z1607" s="11">
        <f t="shared" ref="Z1607:Z1670" si="363">C1607</f>
        <v>0</v>
      </c>
      <c r="AA1607" s="12" t="str">
        <f t="shared" si="362"/>
        <v/>
      </c>
    </row>
    <row r="1608" spans="1:27" ht="30" customHeight="1">
      <c r="A1608" s="9"/>
      <c r="C1608" s="10"/>
      <c r="D1608" s="10"/>
      <c r="E1608" s="128"/>
      <c r="F1608" s="128"/>
      <c r="G1608" s="128"/>
      <c r="H1608" s="129" t="str">
        <f t="shared" si="356"/>
        <v/>
      </c>
      <c r="I1608" s="124"/>
      <c r="J1608" s="126" t="str">
        <f t="shared" si="350"/>
        <v/>
      </c>
      <c r="K1608" s="127"/>
      <c r="L1608" s="126" t="str">
        <f t="shared" si="351"/>
        <v/>
      </c>
      <c r="M1608" s="127"/>
      <c r="N1608" s="126" t="str">
        <f t="shared" si="352"/>
        <v/>
      </c>
      <c r="O1608" s="126" t="str">
        <f t="shared" si="353"/>
        <v/>
      </c>
      <c r="P1608" s="126" t="str">
        <f t="shared" si="354"/>
        <v/>
      </c>
      <c r="Q1608" s="125"/>
      <c r="S1608" s="4" t="str">
        <f t="shared" si="357"/>
        <v/>
      </c>
      <c r="T1608" s="11" t="str">
        <f t="shared" si="355"/>
        <v/>
      </c>
      <c r="U1608" s="11">
        <f t="shared" si="358"/>
        <v>0</v>
      </c>
      <c r="V1608" s="12" t="str">
        <f t="shared" si="359"/>
        <v/>
      </c>
      <c r="X1608" s="4" t="str">
        <f t="shared" si="360"/>
        <v/>
      </c>
      <c r="Y1608" s="11" t="str">
        <f t="shared" si="361"/>
        <v/>
      </c>
      <c r="Z1608" s="11">
        <f t="shared" si="363"/>
        <v>0</v>
      </c>
      <c r="AA1608" s="12" t="str">
        <f t="shared" si="362"/>
        <v/>
      </c>
    </row>
    <row r="1609" spans="1:27" ht="30" customHeight="1">
      <c r="A1609" s="9"/>
      <c r="C1609" s="10"/>
      <c r="D1609" s="10"/>
      <c r="E1609" s="128"/>
      <c r="F1609" s="128"/>
      <c r="G1609" s="128"/>
      <c r="H1609" s="129" t="str">
        <f t="shared" si="356"/>
        <v/>
      </c>
      <c r="I1609" s="124"/>
      <c r="J1609" s="126" t="str">
        <f t="shared" si="350"/>
        <v/>
      </c>
      <c r="K1609" s="127"/>
      <c r="L1609" s="126" t="str">
        <f t="shared" si="351"/>
        <v/>
      </c>
      <c r="M1609" s="127"/>
      <c r="N1609" s="126" t="str">
        <f t="shared" si="352"/>
        <v/>
      </c>
      <c r="O1609" s="126" t="str">
        <f t="shared" si="353"/>
        <v/>
      </c>
      <c r="P1609" s="126" t="str">
        <f t="shared" si="354"/>
        <v/>
      </c>
      <c r="Q1609" s="125"/>
      <c r="S1609" s="4" t="str">
        <f t="shared" si="357"/>
        <v/>
      </c>
      <c r="T1609" s="11" t="str">
        <f t="shared" si="355"/>
        <v/>
      </c>
      <c r="U1609" s="11">
        <f t="shared" si="358"/>
        <v>0</v>
      </c>
      <c r="V1609" s="12" t="str">
        <f t="shared" si="359"/>
        <v/>
      </c>
      <c r="X1609" s="4" t="str">
        <f t="shared" si="360"/>
        <v/>
      </c>
      <c r="Y1609" s="11" t="str">
        <f t="shared" si="361"/>
        <v/>
      </c>
      <c r="Z1609" s="11">
        <f t="shared" si="363"/>
        <v>0</v>
      </c>
      <c r="AA1609" s="12" t="str">
        <f t="shared" si="362"/>
        <v/>
      </c>
    </row>
    <row r="1610" spans="1:27" ht="30" customHeight="1">
      <c r="A1610" s="9"/>
      <c r="C1610" s="10"/>
      <c r="D1610" s="10"/>
      <c r="E1610" s="128"/>
      <c r="F1610" s="128"/>
      <c r="G1610" s="128"/>
      <c r="H1610" s="129" t="str">
        <f t="shared" si="356"/>
        <v/>
      </c>
      <c r="I1610" s="124"/>
      <c r="J1610" s="126" t="str">
        <f t="shared" si="350"/>
        <v/>
      </c>
      <c r="K1610" s="127"/>
      <c r="L1610" s="126" t="str">
        <f t="shared" si="351"/>
        <v/>
      </c>
      <c r="M1610" s="127"/>
      <c r="N1610" s="126" t="str">
        <f t="shared" si="352"/>
        <v/>
      </c>
      <c r="O1610" s="126" t="str">
        <f t="shared" si="353"/>
        <v/>
      </c>
      <c r="P1610" s="126" t="str">
        <f t="shared" si="354"/>
        <v/>
      </c>
      <c r="Q1610" s="125"/>
      <c r="S1610" s="4" t="str">
        <f t="shared" si="357"/>
        <v/>
      </c>
      <c r="T1610" s="11" t="str">
        <f t="shared" si="355"/>
        <v/>
      </c>
      <c r="U1610" s="11">
        <f t="shared" si="358"/>
        <v>0</v>
      </c>
      <c r="V1610" s="12" t="str">
        <f t="shared" si="359"/>
        <v/>
      </c>
      <c r="X1610" s="4" t="str">
        <f t="shared" si="360"/>
        <v/>
      </c>
      <c r="Y1610" s="11" t="str">
        <f t="shared" si="361"/>
        <v/>
      </c>
      <c r="Z1610" s="11">
        <f t="shared" si="363"/>
        <v>0</v>
      </c>
      <c r="AA1610" s="12" t="str">
        <f t="shared" si="362"/>
        <v/>
      </c>
    </row>
    <row r="1611" spans="1:27" ht="30" customHeight="1">
      <c r="A1611" s="9"/>
      <c r="C1611" s="10"/>
      <c r="D1611" s="10"/>
      <c r="E1611" s="128"/>
      <c r="F1611" s="128"/>
      <c r="G1611" s="128"/>
      <c r="H1611" s="129" t="str">
        <f t="shared" si="356"/>
        <v/>
      </c>
      <c r="I1611" s="124"/>
      <c r="J1611" s="126" t="str">
        <f t="shared" si="350"/>
        <v/>
      </c>
      <c r="K1611" s="127"/>
      <c r="L1611" s="126" t="str">
        <f t="shared" si="351"/>
        <v/>
      </c>
      <c r="M1611" s="127"/>
      <c r="N1611" s="126" t="str">
        <f t="shared" si="352"/>
        <v/>
      </c>
      <c r="O1611" s="126" t="str">
        <f t="shared" si="353"/>
        <v/>
      </c>
      <c r="P1611" s="126" t="str">
        <f t="shared" si="354"/>
        <v/>
      </c>
      <c r="Q1611" s="125"/>
      <c r="S1611" s="4" t="str">
        <f t="shared" si="357"/>
        <v/>
      </c>
      <c r="T1611" s="11" t="str">
        <f t="shared" si="355"/>
        <v/>
      </c>
      <c r="U1611" s="11">
        <f t="shared" si="358"/>
        <v>0</v>
      </c>
      <c r="V1611" s="12" t="str">
        <f t="shared" si="359"/>
        <v/>
      </c>
      <c r="X1611" s="4" t="str">
        <f t="shared" si="360"/>
        <v/>
      </c>
      <c r="Y1611" s="11" t="str">
        <f t="shared" si="361"/>
        <v/>
      </c>
      <c r="Z1611" s="11">
        <f t="shared" si="363"/>
        <v>0</v>
      </c>
      <c r="AA1611" s="12" t="str">
        <f t="shared" si="362"/>
        <v/>
      </c>
    </row>
    <row r="1612" spans="1:27" ht="30" customHeight="1">
      <c r="A1612" s="9"/>
      <c r="C1612" s="10"/>
      <c r="D1612" s="10"/>
      <c r="E1612" s="128"/>
      <c r="F1612" s="128"/>
      <c r="G1612" s="128"/>
      <c r="H1612" s="129" t="str">
        <f t="shared" si="356"/>
        <v/>
      </c>
      <c r="I1612" s="124"/>
      <c r="J1612" s="126" t="str">
        <f t="shared" si="350"/>
        <v/>
      </c>
      <c r="K1612" s="127"/>
      <c r="L1612" s="126" t="str">
        <f t="shared" si="351"/>
        <v/>
      </c>
      <c r="M1612" s="127"/>
      <c r="N1612" s="126" t="str">
        <f t="shared" si="352"/>
        <v/>
      </c>
      <c r="O1612" s="126" t="str">
        <f t="shared" si="353"/>
        <v/>
      </c>
      <c r="P1612" s="126" t="str">
        <f t="shared" si="354"/>
        <v/>
      </c>
      <c r="Q1612" s="125"/>
      <c r="S1612" s="4" t="str">
        <f t="shared" si="357"/>
        <v/>
      </c>
      <c r="T1612" s="11" t="str">
        <f t="shared" si="355"/>
        <v/>
      </c>
      <c r="U1612" s="11">
        <f t="shared" si="358"/>
        <v>0</v>
      </c>
      <c r="V1612" s="12" t="str">
        <f t="shared" si="359"/>
        <v/>
      </c>
      <c r="X1612" s="4" t="str">
        <f t="shared" si="360"/>
        <v/>
      </c>
      <c r="Y1612" s="11" t="str">
        <f t="shared" si="361"/>
        <v/>
      </c>
      <c r="Z1612" s="11">
        <f t="shared" si="363"/>
        <v>0</v>
      </c>
      <c r="AA1612" s="12" t="str">
        <f t="shared" si="362"/>
        <v/>
      </c>
    </row>
    <row r="1613" spans="1:27" ht="30" customHeight="1">
      <c r="A1613" s="9"/>
      <c r="C1613" s="10"/>
      <c r="D1613" s="10"/>
      <c r="E1613" s="128"/>
      <c r="F1613" s="128"/>
      <c r="G1613" s="128"/>
      <c r="H1613" s="129" t="str">
        <f t="shared" si="356"/>
        <v/>
      </c>
      <c r="I1613" s="124"/>
      <c r="J1613" s="126" t="str">
        <f t="shared" ref="J1613:J1676" si="364">IF(I1613="","",H1613*I1613)</f>
        <v/>
      </c>
      <c r="K1613" s="127"/>
      <c r="L1613" s="126" t="str">
        <f t="shared" ref="L1613:L1676" si="365">IF(H1613="","",H1613*(1+K1613))</f>
        <v/>
      </c>
      <c r="M1613" s="127"/>
      <c r="N1613" s="126" t="str">
        <f t="shared" ref="N1613:N1676" si="366">IF(M1613="","",L1613/(1-M1613))</f>
        <v/>
      </c>
      <c r="O1613" s="126" t="str">
        <f t="shared" ref="O1613:O1676" si="367">IF(M1613="","",M1613*N1613)</f>
        <v/>
      </c>
      <c r="P1613" s="126" t="str">
        <f t="shared" ref="P1613:P1676" si="368">IF(N1613="","",N1613-H1613-O1613)</f>
        <v/>
      </c>
      <c r="Q1613" s="125"/>
      <c r="S1613" s="4" t="str">
        <f t="shared" si="357"/>
        <v/>
      </c>
      <c r="T1613" s="11" t="str">
        <f t="shared" si="355"/>
        <v/>
      </c>
      <c r="U1613" s="11">
        <f t="shared" si="358"/>
        <v>0</v>
      </c>
      <c r="V1613" s="12" t="str">
        <f t="shared" si="359"/>
        <v/>
      </c>
      <c r="X1613" s="4" t="str">
        <f t="shared" si="360"/>
        <v/>
      </c>
      <c r="Y1613" s="11" t="str">
        <f t="shared" si="361"/>
        <v/>
      </c>
      <c r="Z1613" s="11">
        <f t="shared" si="363"/>
        <v>0</v>
      </c>
      <c r="AA1613" s="12" t="str">
        <f t="shared" si="362"/>
        <v/>
      </c>
    </row>
    <row r="1614" spans="1:27" ht="30" customHeight="1">
      <c r="A1614" s="9"/>
      <c r="C1614" s="10"/>
      <c r="D1614" s="10"/>
      <c r="E1614" s="128"/>
      <c r="F1614" s="128"/>
      <c r="G1614" s="128"/>
      <c r="H1614" s="129" t="str">
        <f t="shared" si="356"/>
        <v/>
      </c>
      <c r="I1614" s="124"/>
      <c r="J1614" s="126" t="str">
        <f t="shared" si="364"/>
        <v/>
      </c>
      <c r="K1614" s="127"/>
      <c r="L1614" s="126" t="str">
        <f t="shared" si="365"/>
        <v/>
      </c>
      <c r="M1614" s="127"/>
      <c r="N1614" s="126" t="str">
        <f t="shared" si="366"/>
        <v/>
      </c>
      <c r="O1614" s="126" t="str">
        <f t="shared" si="367"/>
        <v/>
      </c>
      <c r="P1614" s="126" t="str">
        <f t="shared" si="368"/>
        <v/>
      </c>
      <c r="Q1614" s="125"/>
      <c r="S1614" s="4" t="str">
        <f t="shared" si="357"/>
        <v/>
      </c>
      <c r="T1614" s="11" t="str">
        <f t="shared" si="355"/>
        <v/>
      </c>
      <c r="U1614" s="11">
        <f t="shared" si="358"/>
        <v>0</v>
      </c>
      <c r="V1614" s="12" t="str">
        <f t="shared" si="359"/>
        <v/>
      </c>
      <c r="X1614" s="4" t="str">
        <f t="shared" si="360"/>
        <v/>
      </c>
      <c r="Y1614" s="11" t="str">
        <f t="shared" si="361"/>
        <v/>
      </c>
      <c r="Z1614" s="11">
        <f t="shared" si="363"/>
        <v>0</v>
      </c>
      <c r="AA1614" s="12" t="str">
        <f t="shared" si="362"/>
        <v/>
      </c>
    </row>
    <row r="1615" spans="1:27" ht="30" customHeight="1">
      <c r="A1615" s="9"/>
      <c r="C1615" s="10"/>
      <c r="D1615" s="10"/>
      <c r="E1615" s="128"/>
      <c r="F1615" s="128"/>
      <c r="G1615" s="128"/>
      <c r="H1615" s="129" t="str">
        <f t="shared" si="356"/>
        <v/>
      </c>
      <c r="I1615" s="124"/>
      <c r="J1615" s="126" t="str">
        <f t="shared" si="364"/>
        <v/>
      </c>
      <c r="K1615" s="127"/>
      <c r="L1615" s="126" t="str">
        <f t="shared" si="365"/>
        <v/>
      </c>
      <c r="M1615" s="127"/>
      <c r="N1615" s="126" t="str">
        <f t="shared" si="366"/>
        <v/>
      </c>
      <c r="O1615" s="126" t="str">
        <f t="shared" si="367"/>
        <v/>
      </c>
      <c r="P1615" s="126" t="str">
        <f t="shared" si="368"/>
        <v/>
      </c>
      <c r="Q1615" s="125"/>
      <c r="S1615" s="4" t="str">
        <f t="shared" si="357"/>
        <v/>
      </c>
      <c r="T1615" s="11" t="str">
        <f t="shared" si="355"/>
        <v/>
      </c>
      <c r="U1615" s="11">
        <f t="shared" si="358"/>
        <v>0</v>
      </c>
      <c r="V1615" s="12" t="str">
        <f t="shared" si="359"/>
        <v/>
      </c>
      <c r="X1615" s="4" t="str">
        <f t="shared" si="360"/>
        <v/>
      </c>
      <c r="Y1615" s="11" t="str">
        <f t="shared" si="361"/>
        <v/>
      </c>
      <c r="Z1615" s="11">
        <f t="shared" si="363"/>
        <v>0</v>
      </c>
      <c r="AA1615" s="12" t="str">
        <f t="shared" si="362"/>
        <v/>
      </c>
    </row>
    <row r="1616" spans="1:27" ht="30" customHeight="1">
      <c r="A1616" s="9"/>
      <c r="C1616" s="10"/>
      <c r="D1616" s="10"/>
      <c r="E1616" s="128"/>
      <c r="F1616" s="128"/>
      <c r="G1616" s="128"/>
      <c r="H1616" s="129" t="str">
        <f t="shared" si="356"/>
        <v/>
      </c>
      <c r="I1616" s="124"/>
      <c r="J1616" s="126" t="str">
        <f t="shared" si="364"/>
        <v/>
      </c>
      <c r="K1616" s="127"/>
      <c r="L1616" s="126" t="str">
        <f t="shared" si="365"/>
        <v/>
      </c>
      <c r="M1616" s="127"/>
      <c r="N1616" s="126" t="str">
        <f t="shared" si="366"/>
        <v/>
      </c>
      <c r="O1616" s="126" t="str">
        <f t="shared" si="367"/>
        <v/>
      </c>
      <c r="P1616" s="126" t="str">
        <f t="shared" si="368"/>
        <v/>
      </c>
      <c r="Q1616" s="125"/>
      <c r="S1616" s="4" t="str">
        <f t="shared" si="357"/>
        <v/>
      </c>
      <c r="T1616" s="11" t="str">
        <f t="shared" si="355"/>
        <v/>
      </c>
      <c r="U1616" s="11">
        <f t="shared" si="358"/>
        <v>0</v>
      </c>
      <c r="V1616" s="12" t="str">
        <f t="shared" si="359"/>
        <v/>
      </c>
      <c r="X1616" s="4" t="str">
        <f t="shared" si="360"/>
        <v/>
      </c>
      <c r="Y1616" s="11" t="str">
        <f t="shared" si="361"/>
        <v/>
      </c>
      <c r="Z1616" s="11">
        <f t="shared" si="363"/>
        <v>0</v>
      </c>
      <c r="AA1616" s="12" t="str">
        <f t="shared" si="362"/>
        <v/>
      </c>
    </row>
    <row r="1617" spans="1:27" ht="30" customHeight="1">
      <c r="A1617" s="9"/>
      <c r="C1617" s="10"/>
      <c r="D1617" s="10"/>
      <c r="E1617" s="128"/>
      <c r="F1617" s="128"/>
      <c r="G1617" s="128"/>
      <c r="H1617" s="129" t="str">
        <f t="shared" si="356"/>
        <v/>
      </c>
      <c r="I1617" s="124"/>
      <c r="J1617" s="126" t="str">
        <f t="shared" si="364"/>
        <v/>
      </c>
      <c r="K1617" s="127"/>
      <c r="L1617" s="126" t="str">
        <f t="shared" si="365"/>
        <v/>
      </c>
      <c r="M1617" s="127"/>
      <c r="N1617" s="126" t="str">
        <f t="shared" si="366"/>
        <v/>
      </c>
      <c r="O1617" s="126" t="str">
        <f t="shared" si="367"/>
        <v/>
      </c>
      <c r="P1617" s="126" t="str">
        <f t="shared" si="368"/>
        <v/>
      </c>
      <c r="Q1617" s="125"/>
      <c r="S1617" s="4" t="str">
        <f t="shared" si="357"/>
        <v/>
      </c>
      <c r="T1617" s="11" t="str">
        <f t="shared" si="355"/>
        <v/>
      </c>
      <c r="U1617" s="11">
        <f t="shared" si="358"/>
        <v>0</v>
      </c>
      <c r="V1617" s="12" t="str">
        <f t="shared" si="359"/>
        <v/>
      </c>
      <c r="X1617" s="4" t="str">
        <f t="shared" si="360"/>
        <v/>
      </c>
      <c r="Y1617" s="11" t="str">
        <f t="shared" si="361"/>
        <v/>
      </c>
      <c r="Z1617" s="11">
        <f t="shared" si="363"/>
        <v>0</v>
      </c>
      <c r="AA1617" s="12" t="str">
        <f t="shared" si="362"/>
        <v/>
      </c>
    </row>
    <row r="1618" spans="1:27" ht="30" customHeight="1">
      <c r="A1618" s="9"/>
      <c r="C1618" s="10"/>
      <c r="D1618" s="10"/>
      <c r="E1618" s="128"/>
      <c r="F1618" s="128"/>
      <c r="G1618" s="128"/>
      <c r="H1618" s="129" t="str">
        <f t="shared" si="356"/>
        <v/>
      </c>
      <c r="I1618" s="124"/>
      <c r="J1618" s="126" t="str">
        <f t="shared" si="364"/>
        <v/>
      </c>
      <c r="K1618" s="127"/>
      <c r="L1618" s="126" t="str">
        <f t="shared" si="365"/>
        <v/>
      </c>
      <c r="M1618" s="127"/>
      <c r="N1618" s="126" t="str">
        <f t="shared" si="366"/>
        <v/>
      </c>
      <c r="O1618" s="126" t="str">
        <f t="shared" si="367"/>
        <v/>
      </c>
      <c r="P1618" s="126" t="str">
        <f t="shared" si="368"/>
        <v/>
      </c>
      <c r="Q1618" s="125"/>
      <c r="S1618" s="4" t="str">
        <f t="shared" si="357"/>
        <v/>
      </c>
      <c r="T1618" s="11" t="str">
        <f t="shared" si="355"/>
        <v/>
      </c>
      <c r="U1618" s="11">
        <f t="shared" si="358"/>
        <v>0</v>
      </c>
      <c r="V1618" s="12" t="str">
        <f t="shared" si="359"/>
        <v/>
      </c>
      <c r="X1618" s="4" t="str">
        <f t="shared" si="360"/>
        <v/>
      </c>
      <c r="Y1618" s="11" t="str">
        <f t="shared" si="361"/>
        <v/>
      </c>
      <c r="Z1618" s="11">
        <f t="shared" si="363"/>
        <v>0</v>
      </c>
      <c r="AA1618" s="12" t="str">
        <f t="shared" si="362"/>
        <v/>
      </c>
    </row>
    <row r="1619" spans="1:27" ht="30" customHeight="1">
      <c r="A1619" s="9"/>
      <c r="C1619" s="10"/>
      <c r="D1619" s="10"/>
      <c r="E1619" s="128"/>
      <c r="F1619" s="128"/>
      <c r="G1619" s="128"/>
      <c r="H1619" s="129" t="str">
        <f t="shared" si="356"/>
        <v/>
      </c>
      <c r="I1619" s="124"/>
      <c r="J1619" s="126" t="str">
        <f t="shared" si="364"/>
        <v/>
      </c>
      <c r="K1619" s="127"/>
      <c r="L1619" s="126" t="str">
        <f t="shared" si="365"/>
        <v/>
      </c>
      <c r="M1619" s="127"/>
      <c r="N1619" s="126" t="str">
        <f t="shared" si="366"/>
        <v/>
      </c>
      <c r="O1619" s="126" t="str">
        <f t="shared" si="367"/>
        <v/>
      </c>
      <c r="P1619" s="126" t="str">
        <f t="shared" si="368"/>
        <v/>
      </c>
      <c r="Q1619" s="125"/>
      <c r="S1619" s="4" t="str">
        <f t="shared" si="357"/>
        <v/>
      </c>
      <c r="T1619" s="11" t="str">
        <f t="shared" si="355"/>
        <v/>
      </c>
      <c r="U1619" s="11">
        <f t="shared" si="358"/>
        <v>0</v>
      </c>
      <c r="V1619" s="12" t="str">
        <f t="shared" si="359"/>
        <v/>
      </c>
      <c r="X1619" s="4" t="str">
        <f t="shared" si="360"/>
        <v/>
      </c>
      <c r="Y1619" s="11" t="str">
        <f t="shared" si="361"/>
        <v/>
      </c>
      <c r="Z1619" s="11">
        <f t="shared" si="363"/>
        <v>0</v>
      </c>
      <c r="AA1619" s="12" t="str">
        <f t="shared" si="362"/>
        <v/>
      </c>
    </row>
    <row r="1620" spans="1:27" ht="30" customHeight="1">
      <c r="A1620" s="9"/>
      <c r="C1620" s="10"/>
      <c r="D1620" s="10"/>
      <c r="E1620" s="128"/>
      <c r="F1620" s="128"/>
      <c r="G1620" s="128"/>
      <c r="H1620" s="129" t="str">
        <f t="shared" si="356"/>
        <v/>
      </c>
      <c r="I1620" s="124"/>
      <c r="J1620" s="126" t="str">
        <f t="shared" si="364"/>
        <v/>
      </c>
      <c r="K1620" s="127"/>
      <c r="L1620" s="126" t="str">
        <f t="shared" si="365"/>
        <v/>
      </c>
      <c r="M1620" s="127"/>
      <c r="N1620" s="126" t="str">
        <f t="shared" si="366"/>
        <v/>
      </c>
      <c r="O1620" s="126" t="str">
        <f t="shared" si="367"/>
        <v/>
      </c>
      <c r="P1620" s="126" t="str">
        <f t="shared" si="368"/>
        <v/>
      </c>
      <c r="Q1620" s="125"/>
      <c r="S1620" s="4" t="str">
        <f t="shared" si="357"/>
        <v/>
      </c>
      <c r="T1620" s="11" t="str">
        <f t="shared" si="355"/>
        <v/>
      </c>
      <c r="U1620" s="11">
        <f t="shared" si="358"/>
        <v>0</v>
      </c>
      <c r="V1620" s="12" t="str">
        <f t="shared" si="359"/>
        <v/>
      </c>
      <c r="X1620" s="4" t="str">
        <f t="shared" si="360"/>
        <v/>
      </c>
      <c r="Y1620" s="11" t="str">
        <f t="shared" si="361"/>
        <v/>
      </c>
      <c r="Z1620" s="11">
        <f t="shared" si="363"/>
        <v>0</v>
      </c>
      <c r="AA1620" s="12" t="str">
        <f t="shared" si="362"/>
        <v/>
      </c>
    </row>
    <row r="1621" spans="1:27" ht="30" customHeight="1">
      <c r="A1621" s="9"/>
      <c r="C1621" s="10"/>
      <c r="D1621" s="10"/>
      <c r="E1621" s="128"/>
      <c r="F1621" s="128"/>
      <c r="G1621" s="128"/>
      <c r="H1621" s="129" t="str">
        <f t="shared" si="356"/>
        <v/>
      </c>
      <c r="I1621" s="124"/>
      <c r="J1621" s="126" t="str">
        <f t="shared" si="364"/>
        <v/>
      </c>
      <c r="K1621" s="127"/>
      <c r="L1621" s="126" t="str">
        <f t="shared" si="365"/>
        <v/>
      </c>
      <c r="M1621" s="127"/>
      <c r="N1621" s="126" t="str">
        <f t="shared" si="366"/>
        <v/>
      </c>
      <c r="O1621" s="126" t="str">
        <f t="shared" si="367"/>
        <v/>
      </c>
      <c r="P1621" s="126" t="str">
        <f t="shared" si="368"/>
        <v/>
      </c>
      <c r="Q1621" s="125"/>
      <c r="S1621" s="4" t="str">
        <f t="shared" si="357"/>
        <v/>
      </c>
      <c r="T1621" s="11" t="str">
        <f t="shared" si="355"/>
        <v/>
      </c>
      <c r="U1621" s="11">
        <f t="shared" si="358"/>
        <v>0</v>
      </c>
      <c r="V1621" s="12" t="str">
        <f t="shared" si="359"/>
        <v/>
      </c>
      <c r="X1621" s="4" t="str">
        <f t="shared" si="360"/>
        <v/>
      </c>
      <c r="Y1621" s="11" t="str">
        <f t="shared" si="361"/>
        <v/>
      </c>
      <c r="Z1621" s="11">
        <f t="shared" si="363"/>
        <v>0</v>
      </c>
      <c r="AA1621" s="12" t="str">
        <f t="shared" si="362"/>
        <v/>
      </c>
    </row>
    <row r="1622" spans="1:27" ht="30" customHeight="1">
      <c r="A1622" s="9"/>
      <c r="C1622" s="10"/>
      <c r="D1622" s="10"/>
      <c r="E1622" s="128"/>
      <c r="F1622" s="128"/>
      <c r="G1622" s="128"/>
      <c r="H1622" s="129" t="str">
        <f t="shared" si="356"/>
        <v/>
      </c>
      <c r="I1622" s="124"/>
      <c r="J1622" s="126" t="str">
        <f t="shared" si="364"/>
        <v/>
      </c>
      <c r="K1622" s="127"/>
      <c r="L1622" s="126" t="str">
        <f t="shared" si="365"/>
        <v/>
      </c>
      <c r="M1622" s="127"/>
      <c r="N1622" s="126" t="str">
        <f t="shared" si="366"/>
        <v/>
      </c>
      <c r="O1622" s="126" t="str">
        <f t="shared" si="367"/>
        <v/>
      </c>
      <c r="P1622" s="126" t="str">
        <f t="shared" si="368"/>
        <v/>
      </c>
      <c r="Q1622" s="125"/>
      <c r="S1622" s="4" t="str">
        <f t="shared" si="357"/>
        <v/>
      </c>
      <c r="T1622" s="11" t="str">
        <f t="shared" si="355"/>
        <v/>
      </c>
      <c r="U1622" s="11">
        <f t="shared" si="358"/>
        <v>0</v>
      </c>
      <c r="V1622" s="12" t="str">
        <f t="shared" si="359"/>
        <v/>
      </c>
      <c r="X1622" s="4" t="str">
        <f t="shared" si="360"/>
        <v/>
      </c>
      <c r="Y1622" s="11" t="str">
        <f t="shared" si="361"/>
        <v/>
      </c>
      <c r="Z1622" s="11">
        <f t="shared" si="363"/>
        <v>0</v>
      </c>
      <c r="AA1622" s="12" t="str">
        <f t="shared" si="362"/>
        <v/>
      </c>
    </row>
    <row r="1623" spans="1:27" ht="30" customHeight="1">
      <c r="A1623" s="9"/>
      <c r="C1623" s="10"/>
      <c r="D1623" s="10"/>
      <c r="E1623" s="128"/>
      <c r="F1623" s="128"/>
      <c r="G1623" s="128"/>
      <c r="H1623" s="129" t="str">
        <f t="shared" si="356"/>
        <v/>
      </c>
      <c r="I1623" s="124"/>
      <c r="J1623" s="126" t="str">
        <f t="shared" si="364"/>
        <v/>
      </c>
      <c r="K1623" s="127"/>
      <c r="L1623" s="126" t="str">
        <f t="shared" si="365"/>
        <v/>
      </c>
      <c r="M1623" s="127"/>
      <c r="N1623" s="126" t="str">
        <f t="shared" si="366"/>
        <v/>
      </c>
      <c r="O1623" s="126" t="str">
        <f t="shared" si="367"/>
        <v/>
      </c>
      <c r="P1623" s="126" t="str">
        <f t="shared" si="368"/>
        <v/>
      </c>
      <c r="Q1623" s="125"/>
      <c r="S1623" s="4" t="str">
        <f t="shared" si="357"/>
        <v/>
      </c>
      <c r="T1623" s="11" t="str">
        <f t="shared" si="355"/>
        <v/>
      </c>
      <c r="U1623" s="11">
        <f t="shared" si="358"/>
        <v>0</v>
      </c>
      <c r="V1623" s="12" t="str">
        <f t="shared" si="359"/>
        <v/>
      </c>
      <c r="X1623" s="4" t="str">
        <f t="shared" si="360"/>
        <v/>
      </c>
      <c r="Y1623" s="11" t="str">
        <f t="shared" si="361"/>
        <v/>
      </c>
      <c r="Z1623" s="11">
        <f t="shared" si="363"/>
        <v>0</v>
      </c>
      <c r="AA1623" s="12" t="str">
        <f t="shared" si="362"/>
        <v/>
      </c>
    </row>
    <row r="1624" spans="1:27" ht="30" customHeight="1">
      <c r="A1624" s="9"/>
      <c r="C1624" s="10"/>
      <c r="D1624" s="10"/>
      <c r="E1624" s="128"/>
      <c r="F1624" s="128"/>
      <c r="G1624" s="128"/>
      <c r="H1624" s="129" t="str">
        <f t="shared" si="356"/>
        <v/>
      </c>
      <c r="I1624" s="124"/>
      <c r="J1624" s="126" t="str">
        <f t="shared" si="364"/>
        <v/>
      </c>
      <c r="K1624" s="127"/>
      <c r="L1624" s="126" t="str">
        <f t="shared" si="365"/>
        <v/>
      </c>
      <c r="M1624" s="127"/>
      <c r="N1624" s="126" t="str">
        <f t="shared" si="366"/>
        <v/>
      </c>
      <c r="O1624" s="126" t="str">
        <f t="shared" si="367"/>
        <v/>
      </c>
      <c r="P1624" s="126" t="str">
        <f t="shared" si="368"/>
        <v/>
      </c>
      <c r="Q1624" s="125"/>
      <c r="S1624" s="4" t="str">
        <f t="shared" si="357"/>
        <v/>
      </c>
      <c r="T1624" s="11" t="str">
        <f t="shared" si="355"/>
        <v/>
      </c>
      <c r="U1624" s="11">
        <f t="shared" si="358"/>
        <v>0</v>
      </c>
      <c r="V1624" s="12" t="str">
        <f t="shared" si="359"/>
        <v/>
      </c>
      <c r="X1624" s="4" t="str">
        <f t="shared" si="360"/>
        <v/>
      </c>
      <c r="Y1624" s="11" t="str">
        <f t="shared" si="361"/>
        <v/>
      </c>
      <c r="Z1624" s="11">
        <f t="shared" si="363"/>
        <v>0</v>
      </c>
      <c r="AA1624" s="12" t="str">
        <f t="shared" si="362"/>
        <v/>
      </c>
    </row>
    <row r="1625" spans="1:27" ht="30" customHeight="1">
      <c r="A1625" s="9"/>
      <c r="C1625" s="10"/>
      <c r="D1625" s="10"/>
      <c r="E1625" s="128"/>
      <c r="F1625" s="128"/>
      <c r="G1625" s="128"/>
      <c r="H1625" s="129" t="str">
        <f t="shared" si="356"/>
        <v/>
      </c>
      <c r="I1625" s="124"/>
      <c r="J1625" s="126" t="str">
        <f t="shared" si="364"/>
        <v/>
      </c>
      <c r="K1625" s="127"/>
      <c r="L1625" s="126" t="str">
        <f t="shared" si="365"/>
        <v/>
      </c>
      <c r="M1625" s="127"/>
      <c r="N1625" s="126" t="str">
        <f t="shared" si="366"/>
        <v/>
      </c>
      <c r="O1625" s="126" t="str">
        <f t="shared" si="367"/>
        <v/>
      </c>
      <c r="P1625" s="126" t="str">
        <f t="shared" si="368"/>
        <v/>
      </c>
      <c r="Q1625" s="125"/>
      <c r="S1625" s="4" t="str">
        <f t="shared" si="357"/>
        <v/>
      </c>
      <c r="T1625" s="11" t="str">
        <f t="shared" si="355"/>
        <v/>
      </c>
      <c r="U1625" s="11">
        <f t="shared" si="358"/>
        <v>0</v>
      </c>
      <c r="V1625" s="12" t="str">
        <f t="shared" si="359"/>
        <v/>
      </c>
      <c r="X1625" s="4" t="str">
        <f t="shared" si="360"/>
        <v/>
      </c>
      <c r="Y1625" s="11" t="str">
        <f t="shared" si="361"/>
        <v/>
      </c>
      <c r="Z1625" s="11">
        <f t="shared" si="363"/>
        <v>0</v>
      </c>
      <c r="AA1625" s="12" t="str">
        <f t="shared" si="362"/>
        <v/>
      </c>
    </row>
    <row r="1626" spans="1:27" ht="30" customHeight="1">
      <c r="A1626" s="9"/>
      <c r="C1626" s="10"/>
      <c r="D1626" s="10"/>
      <c r="E1626" s="128"/>
      <c r="F1626" s="128"/>
      <c r="G1626" s="128"/>
      <c r="H1626" s="129" t="str">
        <f t="shared" si="356"/>
        <v/>
      </c>
      <c r="I1626" s="124"/>
      <c r="J1626" s="126" t="str">
        <f t="shared" si="364"/>
        <v/>
      </c>
      <c r="K1626" s="127"/>
      <c r="L1626" s="126" t="str">
        <f t="shared" si="365"/>
        <v/>
      </c>
      <c r="M1626" s="127"/>
      <c r="N1626" s="126" t="str">
        <f t="shared" si="366"/>
        <v/>
      </c>
      <c r="O1626" s="126" t="str">
        <f t="shared" si="367"/>
        <v/>
      </c>
      <c r="P1626" s="126" t="str">
        <f t="shared" si="368"/>
        <v/>
      </c>
      <c r="Q1626" s="125"/>
      <c r="S1626" s="4" t="str">
        <f t="shared" si="357"/>
        <v/>
      </c>
      <c r="T1626" s="11" t="str">
        <f t="shared" si="355"/>
        <v/>
      </c>
      <c r="U1626" s="11">
        <f t="shared" si="358"/>
        <v>0</v>
      </c>
      <c r="V1626" s="12" t="str">
        <f t="shared" si="359"/>
        <v/>
      </c>
      <c r="X1626" s="4" t="str">
        <f t="shared" si="360"/>
        <v/>
      </c>
      <c r="Y1626" s="11" t="str">
        <f t="shared" si="361"/>
        <v/>
      </c>
      <c r="Z1626" s="11">
        <f t="shared" si="363"/>
        <v>0</v>
      </c>
      <c r="AA1626" s="12" t="str">
        <f t="shared" si="362"/>
        <v/>
      </c>
    </row>
    <row r="1627" spans="1:27" ht="30" customHeight="1">
      <c r="A1627" s="9"/>
      <c r="C1627" s="10"/>
      <c r="D1627" s="10"/>
      <c r="E1627" s="128"/>
      <c r="F1627" s="128"/>
      <c r="G1627" s="128"/>
      <c r="H1627" s="129" t="str">
        <f t="shared" si="356"/>
        <v/>
      </c>
      <c r="I1627" s="124"/>
      <c r="J1627" s="126" t="str">
        <f t="shared" si="364"/>
        <v/>
      </c>
      <c r="K1627" s="127"/>
      <c r="L1627" s="126" t="str">
        <f t="shared" si="365"/>
        <v/>
      </c>
      <c r="M1627" s="127"/>
      <c r="N1627" s="126" t="str">
        <f t="shared" si="366"/>
        <v/>
      </c>
      <c r="O1627" s="126" t="str">
        <f t="shared" si="367"/>
        <v/>
      </c>
      <c r="P1627" s="126" t="str">
        <f t="shared" si="368"/>
        <v/>
      </c>
      <c r="Q1627" s="125"/>
      <c r="S1627" s="4" t="str">
        <f t="shared" si="357"/>
        <v/>
      </c>
      <c r="T1627" s="11" t="str">
        <f t="shared" si="355"/>
        <v/>
      </c>
      <c r="U1627" s="11">
        <f t="shared" si="358"/>
        <v>0</v>
      </c>
      <c r="V1627" s="12" t="str">
        <f t="shared" si="359"/>
        <v/>
      </c>
      <c r="X1627" s="4" t="str">
        <f t="shared" si="360"/>
        <v/>
      </c>
      <c r="Y1627" s="11" t="str">
        <f t="shared" si="361"/>
        <v/>
      </c>
      <c r="Z1627" s="11">
        <f t="shared" si="363"/>
        <v>0</v>
      </c>
      <c r="AA1627" s="12" t="str">
        <f t="shared" si="362"/>
        <v/>
      </c>
    </row>
    <row r="1628" spans="1:27" ht="30" customHeight="1">
      <c r="A1628" s="9"/>
      <c r="C1628" s="10"/>
      <c r="D1628" s="10"/>
      <c r="E1628" s="128"/>
      <c r="F1628" s="128"/>
      <c r="G1628" s="128"/>
      <c r="H1628" s="129" t="str">
        <f t="shared" si="356"/>
        <v/>
      </c>
      <c r="I1628" s="124"/>
      <c r="J1628" s="126" t="str">
        <f t="shared" si="364"/>
        <v/>
      </c>
      <c r="K1628" s="127"/>
      <c r="L1628" s="126" t="str">
        <f t="shared" si="365"/>
        <v/>
      </c>
      <c r="M1628" s="127"/>
      <c r="N1628" s="126" t="str">
        <f t="shared" si="366"/>
        <v/>
      </c>
      <c r="O1628" s="126" t="str">
        <f t="shared" si="367"/>
        <v/>
      </c>
      <c r="P1628" s="126" t="str">
        <f t="shared" si="368"/>
        <v/>
      </c>
      <c r="Q1628" s="125"/>
      <c r="S1628" s="4" t="str">
        <f t="shared" si="357"/>
        <v/>
      </c>
      <c r="T1628" s="11" t="str">
        <f t="shared" si="355"/>
        <v/>
      </c>
      <c r="U1628" s="11">
        <f t="shared" si="358"/>
        <v>0</v>
      </c>
      <c r="V1628" s="12" t="str">
        <f t="shared" si="359"/>
        <v/>
      </c>
      <c r="X1628" s="4" t="str">
        <f t="shared" si="360"/>
        <v/>
      </c>
      <c r="Y1628" s="11" t="str">
        <f t="shared" si="361"/>
        <v/>
      </c>
      <c r="Z1628" s="11">
        <f t="shared" si="363"/>
        <v>0</v>
      </c>
      <c r="AA1628" s="12" t="str">
        <f t="shared" si="362"/>
        <v/>
      </c>
    </row>
    <row r="1629" spans="1:27" ht="30" customHeight="1">
      <c r="A1629" s="9"/>
      <c r="C1629" s="10"/>
      <c r="D1629" s="10"/>
      <c r="E1629" s="128"/>
      <c r="F1629" s="128"/>
      <c r="G1629" s="128"/>
      <c r="H1629" s="129" t="str">
        <f t="shared" si="356"/>
        <v/>
      </c>
      <c r="I1629" s="124"/>
      <c r="J1629" s="126" t="str">
        <f t="shared" si="364"/>
        <v/>
      </c>
      <c r="K1629" s="127"/>
      <c r="L1629" s="126" t="str">
        <f t="shared" si="365"/>
        <v/>
      </c>
      <c r="M1629" s="127"/>
      <c r="N1629" s="126" t="str">
        <f t="shared" si="366"/>
        <v/>
      </c>
      <c r="O1629" s="126" t="str">
        <f t="shared" si="367"/>
        <v/>
      </c>
      <c r="P1629" s="126" t="str">
        <f t="shared" si="368"/>
        <v/>
      </c>
      <c r="Q1629" s="125"/>
      <c r="S1629" s="4" t="str">
        <f t="shared" si="357"/>
        <v/>
      </c>
      <c r="T1629" s="11" t="str">
        <f t="shared" si="355"/>
        <v/>
      </c>
      <c r="U1629" s="11">
        <f t="shared" si="358"/>
        <v>0</v>
      </c>
      <c r="V1629" s="12" t="str">
        <f t="shared" si="359"/>
        <v/>
      </c>
      <c r="X1629" s="4" t="str">
        <f t="shared" si="360"/>
        <v/>
      </c>
      <c r="Y1629" s="11" t="str">
        <f t="shared" si="361"/>
        <v/>
      </c>
      <c r="Z1629" s="11">
        <f t="shared" si="363"/>
        <v>0</v>
      </c>
      <c r="AA1629" s="12" t="str">
        <f t="shared" si="362"/>
        <v/>
      </c>
    </row>
    <row r="1630" spans="1:27" ht="30" customHeight="1">
      <c r="A1630" s="9"/>
      <c r="C1630" s="10"/>
      <c r="D1630" s="10"/>
      <c r="E1630" s="128"/>
      <c r="F1630" s="128"/>
      <c r="G1630" s="128"/>
      <c r="H1630" s="129" t="str">
        <f t="shared" si="356"/>
        <v/>
      </c>
      <c r="I1630" s="124"/>
      <c r="J1630" s="126" t="str">
        <f t="shared" si="364"/>
        <v/>
      </c>
      <c r="K1630" s="127"/>
      <c r="L1630" s="126" t="str">
        <f t="shared" si="365"/>
        <v/>
      </c>
      <c r="M1630" s="127"/>
      <c r="N1630" s="126" t="str">
        <f t="shared" si="366"/>
        <v/>
      </c>
      <c r="O1630" s="126" t="str">
        <f t="shared" si="367"/>
        <v/>
      </c>
      <c r="P1630" s="126" t="str">
        <f t="shared" si="368"/>
        <v/>
      </c>
      <c r="Q1630" s="125"/>
      <c r="S1630" s="4" t="str">
        <f t="shared" si="357"/>
        <v/>
      </c>
      <c r="T1630" s="11" t="str">
        <f t="shared" si="355"/>
        <v/>
      </c>
      <c r="U1630" s="11">
        <f t="shared" si="358"/>
        <v>0</v>
      </c>
      <c r="V1630" s="12" t="str">
        <f t="shared" si="359"/>
        <v/>
      </c>
      <c r="X1630" s="4" t="str">
        <f t="shared" si="360"/>
        <v/>
      </c>
      <c r="Y1630" s="11" t="str">
        <f t="shared" si="361"/>
        <v/>
      </c>
      <c r="Z1630" s="11">
        <f t="shared" si="363"/>
        <v>0</v>
      </c>
      <c r="AA1630" s="12" t="str">
        <f t="shared" si="362"/>
        <v/>
      </c>
    </row>
    <row r="1631" spans="1:27" ht="30" customHeight="1">
      <c r="A1631" s="9"/>
      <c r="C1631" s="10"/>
      <c r="D1631" s="10"/>
      <c r="E1631" s="128"/>
      <c r="F1631" s="128"/>
      <c r="G1631" s="128"/>
      <c r="H1631" s="129" t="str">
        <f t="shared" si="356"/>
        <v/>
      </c>
      <c r="I1631" s="124"/>
      <c r="J1631" s="126" t="str">
        <f t="shared" si="364"/>
        <v/>
      </c>
      <c r="K1631" s="127"/>
      <c r="L1631" s="126" t="str">
        <f t="shared" si="365"/>
        <v/>
      </c>
      <c r="M1631" s="127"/>
      <c r="N1631" s="126" t="str">
        <f t="shared" si="366"/>
        <v/>
      </c>
      <c r="O1631" s="126" t="str">
        <f t="shared" si="367"/>
        <v/>
      </c>
      <c r="P1631" s="126" t="str">
        <f t="shared" si="368"/>
        <v/>
      </c>
      <c r="Q1631" s="125"/>
      <c r="S1631" s="4" t="str">
        <f t="shared" si="357"/>
        <v/>
      </c>
      <c r="T1631" s="11" t="str">
        <f t="shared" si="355"/>
        <v/>
      </c>
      <c r="U1631" s="11">
        <f t="shared" si="358"/>
        <v>0</v>
      </c>
      <c r="V1631" s="12" t="str">
        <f t="shared" si="359"/>
        <v/>
      </c>
      <c r="X1631" s="4" t="str">
        <f t="shared" si="360"/>
        <v/>
      </c>
      <c r="Y1631" s="11" t="str">
        <f t="shared" si="361"/>
        <v/>
      </c>
      <c r="Z1631" s="11">
        <f t="shared" si="363"/>
        <v>0</v>
      </c>
      <c r="AA1631" s="12" t="str">
        <f t="shared" si="362"/>
        <v/>
      </c>
    </row>
    <row r="1632" spans="1:27" ht="30" customHeight="1">
      <c r="A1632" s="9"/>
      <c r="C1632" s="10"/>
      <c r="D1632" s="10"/>
      <c r="E1632" s="128"/>
      <c r="F1632" s="128"/>
      <c r="G1632" s="128"/>
      <c r="H1632" s="129" t="str">
        <f t="shared" si="356"/>
        <v/>
      </c>
      <c r="I1632" s="124"/>
      <c r="J1632" s="126" t="str">
        <f t="shared" si="364"/>
        <v/>
      </c>
      <c r="K1632" s="127"/>
      <c r="L1632" s="126" t="str">
        <f t="shared" si="365"/>
        <v/>
      </c>
      <c r="M1632" s="127"/>
      <c r="N1632" s="126" t="str">
        <f t="shared" si="366"/>
        <v/>
      </c>
      <c r="O1632" s="126" t="str">
        <f t="shared" si="367"/>
        <v/>
      </c>
      <c r="P1632" s="126" t="str">
        <f t="shared" si="368"/>
        <v/>
      </c>
      <c r="Q1632" s="125"/>
      <c r="S1632" s="4" t="str">
        <f t="shared" si="357"/>
        <v/>
      </c>
      <c r="T1632" s="11" t="str">
        <f t="shared" si="355"/>
        <v/>
      </c>
      <c r="U1632" s="11">
        <f t="shared" si="358"/>
        <v>0</v>
      </c>
      <c r="V1632" s="12" t="str">
        <f t="shared" si="359"/>
        <v/>
      </c>
      <c r="X1632" s="4" t="str">
        <f t="shared" si="360"/>
        <v/>
      </c>
      <c r="Y1632" s="11" t="str">
        <f t="shared" si="361"/>
        <v/>
      </c>
      <c r="Z1632" s="11">
        <f t="shared" si="363"/>
        <v>0</v>
      </c>
      <c r="AA1632" s="12" t="str">
        <f t="shared" si="362"/>
        <v/>
      </c>
    </row>
    <row r="1633" spans="1:27" ht="30" customHeight="1">
      <c r="A1633" s="9"/>
      <c r="C1633" s="10"/>
      <c r="D1633" s="10"/>
      <c r="E1633" s="128"/>
      <c r="F1633" s="128"/>
      <c r="G1633" s="128"/>
      <c r="H1633" s="129" t="str">
        <f t="shared" si="356"/>
        <v/>
      </c>
      <c r="I1633" s="124"/>
      <c r="J1633" s="126" t="str">
        <f t="shared" si="364"/>
        <v/>
      </c>
      <c r="K1633" s="127"/>
      <c r="L1633" s="126" t="str">
        <f t="shared" si="365"/>
        <v/>
      </c>
      <c r="M1633" s="127"/>
      <c r="N1633" s="126" t="str">
        <f t="shared" si="366"/>
        <v/>
      </c>
      <c r="O1633" s="126" t="str">
        <f t="shared" si="367"/>
        <v/>
      </c>
      <c r="P1633" s="126" t="str">
        <f t="shared" si="368"/>
        <v/>
      </c>
      <c r="Q1633" s="125"/>
      <c r="S1633" s="4" t="str">
        <f t="shared" si="357"/>
        <v/>
      </c>
      <c r="T1633" s="11" t="str">
        <f t="shared" si="355"/>
        <v/>
      </c>
      <c r="U1633" s="11">
        <f t="shared" si="358"/>
        <v>0</v>
      </c>
      <c r="V1633" s="12" t="str">
        <f t="shared" si="359"/>
        <v/>
      </c>
      <c r="X1633" s="4" t="str">
        <f t="shared" si="360"/>
        <v/>
      </c>
      <c r="Y1633" s="11" t="str">
        <f t="shared" si="361"/>
        <v/>
      </c>
      <c r="Z1633" s="11">
        <f t="shared" si="363"/>
        <v>0</v>
      </c>
      <c r="AA1633" s="12" t="str">
        <f t="shared" si="362"/>
        <v/>
      </c>
    </row>
    <row r="1634" spans="1:27" ht="30" customHeight="1">
      <c r="A1634" s="9"/>
      <c r="C1634" s="10"/>
      <c r="D1634" s="10"/>
      <c r="E1634" s="128"/>
      <c r="F1634" s="128"/>
      <c r="G1634" s="128"/>
      <c r="H1634" s="129" t="str">
        <f t="shared" si="356"/>
        <v/>
      </c>
      <c r="I1634" s="124"/>
      <c r="J1634" s="126" t="str">
        <f t="shared" si="364"/>
        <v/>
      </c>
      <c r="K1634" s="127"/>
      <c r="L1634" s="126" t="str">
        <f t="shared" si="365"/>
        <v/>
      </c>
      <c r="M1634" s="127"/>
      <c r="N1634" s="126" t="str">
        <f t="shared" si="366"/>
        <v/>
      </c>
      <c r="O1634" s="126" t="str">
        <f t="shared" si="367"/>
        <v/>
      </c>
      <c r="P1634" s="126" t="str">
        <f t="shared" si="368"/>
        <v/>
      </c>
      <c r="Q1634" s="125"/>
      <c r="S1634" s="4" t="str">
        <f t="shared" si="357"/>
        <v/>
      </c>
      <c r="T1634" s="11" t="str">
        <f t="shared" si="355"/>
        <v/>
      </c>
      <c r="U1634" s="11">
        <f t="shared" si="358"/>
        <v>0</v>
      </c>
      <c r="V1634" s="12" t="str">
        <f t="shared" si="359"/>
        <v/>
      </c>
      <c r="X1634" s="4" t="str">
        <f t="shared" si="360"/>
        <v/>
      </c>
      <c r="Y1634" s="11" t="str">
        <f t="shared" si="361"/>
        <v/>
      </c>
      <c r="Z1634" s="11">
        <f t="shared" si="363"/>
        <v>0</v>
      </c>
      <c r="AA1634" s="12" t="str">
        <f t="shared" si="362"/>
        <v/>
      </c>
    </row>
    <row r="1635" spans="1:27" ht="30" customHeight="1">
      <c r="A1635" s="9"/>
      <c r="C1635" s="10"/>
      <c r="D1635" s="10"/>
      <c r="E1635" s="128"/>
      <c r="F1635" s="128"/>
      <c r="G1635" s="128"/>
      <c r="H1635" s="129" t="str">
        <f t="shared" si="356"/>
        <v/>
      </c>
      <c r="I1635" s="124"/>
      <c r="J1635" s="126" t="str">
        <f t="shared" si="364"/>
        <v/>
      </c>
      <c r="K1635" s="127"/>
      <c r="L1635" s="126" t="str">
        <f t="shared" si="365"/>
        <v/>
      </c>
      <c r="M1635" s="127"/>
      <c r="N1635" s="126" t="str">
        <f t="shared" si="366"/>
        <v/>
      </c>
      <c r="O1635" s="126" t="str">
        <f t="shared" si="367"/>
        <v/>
      </c>
      <c r="P1635" s="126" t="str">
        <f t="shared" si="368"/>
        <v/>
      </c>
      <c r="Q1635" s="125"/>
      <c r="S1635" s="4" t="str">
        <f t="shared" si="357"/>
        <v/>
      </c>
      <c r="T1635" s="11" t="str">
        <f t="shared" si="355"/>
        <v/>
      </c>
      <c r="U1635" s="11">
        <f t="shared" si="358"/>
        <v>0</v>
      </c>
      <c r="V1635" s="12" t="str">
        <f t="shared" si="359"/>
        <v/>
      </c>
      <c r="X1635" s="4" t="str">
        <f t="shared" si="360"/>
        <v/>
      </c>
      <c r="Y1635" s="11" t="str">
        <f t="shared" si="361"/>
        <v/>
      </c>
      <c r="Z1635" s="11">
        <f t="shared" si="363"/>
        <v>0</v>
      </c>
      <c r="AA1635" s="12" t="str">
        <f t="shared" si="362"/>
        <v/>
      </c>
    </row>
    <row r="1636" spans="1:27" ht="30" customHeight="1">
      <c r="A1636" s="9"/>
      <c r="C1636" s="10"/>
      <c r="D1636" s="10"/>
      <c r="E1636" s="128"/>
      <c r="F1636" s="128"/>
      <c r="G1636" s="128"/>
      <c r="H1636" s="129" t="str">
        <f t="shared" si="356"/>
        <v/>
      </c>
      <c r="I1636" s="124"/>
      <c r="J1636" s="126" t="str">
        <f t="shared" si="364"/>
        <v/>
      </c>
      <c r="K1636" s="127"/>
      <c r="L1636" s="126" t="str">
        <f t="shared" si="365"/>
        <v/>
      </c>
      <c r="M1636" s="127"/>
      <c r="N1636" s="126" t="str">
        <f t="shared" si="366"/>
        <v/>
      </c>
      <c r="O1636" s="126" t="str">
        <f t="shared" si="367"/>
        <v/>
      </c>
      <c r="P1636" s="126" t="str">
        <f t="shared" si="368"/>
        <v/>
      </c>
      <c r="Q1636" s="125"/>
      <c r="S1636" s="4" t="str">
        <f t="shared" si="357"/>
        <v/>
      </c>
      <c r="T1636" s="11" t="str">
        <f t="shared" si="355"/>
        <v/>
      </c>
      <c r="U1636" s="11">
        <f t="shared" si="358"/>
        <v>0</v>
      </c>
      <c r="V1636" s="12" t="str">
        <f t="shared" si="359"/>
        <v/>
      </c>
      <c r="X1636" s="4" t="str">
        <f t="shared" si="360"/>
        <v/>
      </c>
      <c r="Y1636" s="11" t="str">
        <f t="shared" si="361"/>
        <v/>
      </c>
      <c r="Z1636" s="11">
        <f t="shared" si="363"/>
        <v>0</v>
      </c>
      <c r="AA1636" s="12" t="str">
        <f t="shared" si="362"/>
        <v/>
      </c>
    </row>
    <row r="1637" spans="1:27" ht="30" customHeight="1">
      <c r="A1637" s="9"/>
      <c r="C1637" s="10"/>
      <c r="D1637" s="10"/>
      <c r="E1637" s="128"/>
      <c r="F1637" s="128"/>
      <c r="G1637" s="128"/>
      <c r="H1637" s="129" t="str">
        <f t="shared" si="356"/>
        <v/>
      </c>
      <c r="I1637" s="124"/>
      <c r="J1637" s="126" t="str">
        <f t="shared" si="364"/>
        <v/>
      </c>
      <c r="K1637" s="127"/>
      <c r="L1637" s="126" t="str">
        <f t="shared" si="365"/>
        <v/>
      </c>
      <c r="M1637" s="127"/>
      <c r="N1637" s="126" t="str">
        <f t="shared" si="366"/>
        <v/>
      </c>
      <c r="O1637" s="126" t="str">
        <f t="shared" si="367"/>
        <v/>
      </c>
      <c r="P1637" s="126" t="str">
        <f t="shared" si="368"/>
        <v/>
      </c>
      <c r="Q1637" s="125"/>
      <c r="S1637" s="4" t="str">
        <f t="shared" si="357"/>
        <v/>
      </c>
      <c r="T1637" s="11" t="str">
        <f t="shared" si="355"/>
        <v/>
      </c>
      <c r="U1637" s="11">
        <f t="shared" si="358"/>
        <v>0</v>
      </c>
      <c r="V1637" s="12" t="str">
        <f t="shared" si="359"/>
        <v/>
      </c>
      <c r="X1637" s="4" t="str">
        <f t="shared" si="360"/>
        <v/>
      </c>
      <c r="Y1637" s="11" t="str">
        <f t="shared" si="361"/>
        <v/>
      </c>
      <c r="Z1637" s="11">
        <f t="shared" si="363"/>
        <v>0</v>
      </c>
      <c r="AA1637" s="12" t="str">
        <f t="shared" si="362"/>
        <v/>
      </c>
    </row>
    <row r="1638" spans="1:27" ht="30" customHeight="1">
      <c r="A1638" s="9"/>
      <c r="C1638" s="10"/>
      <c r="D1638" s="10"/>
      <c r="E1638" s="128"/>
      <c r="F1638" s="128"/>
      <c r="G1638" s="128"/>
      <c r="H1638" s="129" t="str">
        <f t="shared" si="356"/>
        <v/>
      </c>
      <c r="I1638" s="124"/>
      <c r="J1638" s="126" t="str">
        <f t="shared" si="364"/>
        <v/>
      </c>
      <c r="K1638" s="127"/>
      <c r="L1638" s="126" t="str">
        <f t="shared" si="365"/>
        <v/>
      </c>
      <c r="M1638" s="127"/>
      <c r="N1638" s="126" t="str">
        <f t="shared" si="366"/>
        <v/>
      </c>
      <c r="O1638" s="126" t="str">
        <f t="shared" si="367"/>
        <v/>
      </c>
      <c r="P1638" s="126" t="str">
        <f t="shared" si="368"/>
        <v/>
      </c>
      <c r="Q1638" s="125"/>
      <c r="S1638" s="4" t="str">
        <f t="shared" si="357"/>
        <v/>
      </c>
      <c r="T1638" s="11" t="str">
        <f t="shared" si="355"/>
        <v/>
      </c>
      <c r="U1638" s="11">
        <f t="shared" si="358"/>
        <v>0</v>
      </c>
      <c r="V1638" s="12" t="str">
        <f t="shared" si="359"/>
        <v/>
      </c>
      <c r="X1638" s="4" t="str">
        <f t="shared" si="360"/>
        <v/>
      </c>
      <c r="Y1638" s="11" t="str">
        <f t="shared" si="361"/>
        <v/>
      </c>
      <c r="Z1638" s="11">
        <f t="shared" si="363"/>
        <v>0</v>
      </c>
      <c r="AA1638" s="12" t="str">
        <f t="shared" si="362"/>
        <v/>
      </c>
    </row>
    <row r="1639" spans="1:27" ht="30" customHeight="1">
      <c r="A1639" s="9"/>
      <c r="C1639" s="10"/>
      <c r="D1639" s="10"/>
      <c r="E1639" s="128"/>
      <c r="F1639" s="128"/>
      <c r="G1639" s="128"/>
      <c r="H1639" s="129" t="str">
        <f t="shared" si="356"/>
        <v/>
      </c>
      <c r="I1639" s="124"/>
      <c r="J1639" s="126" t="str">
        <f t="shared" si="364"/>
        <v/>
      </c>
      <c r="K1639" s="127"/>
      <c r="L1639" s="126" t="str">
        <f t="shared" si="365"/>
        <v/>
      </c>
      <c r="M1639" s="127"/>
      <c r="N1639" s="126" t="str">
        <f t="shared" si="366"/>
        <v/>
      </c>
      <c r="O1639" s="126" t="str">
        <f t="shared" si="367"/>
        <v/>
      </c>
      <c r="P1639" s="126" t="str">
        <f t="shared" si="368"/>
        <v/>
      </c>
      <c r="Q1639" s="125"/>
      <c r="S1639" s="4" t="str">
        <f t="shared" si="357"/>
        <v/>
      </c>
      <c r="T1639" s="11" t="str">
        <f t="shared" si="355"/>
        <v/>
      </c>
      <c r="U1639" s="11">
        <f t="shared" si="358"/>
        <v>0</v>
      </c>
      <c r="V1639" s="12" t="str">
        <f t="shared" si="359"/>
        <v/>
      </c>
      <c r="X1639" s="4" t="str">
        <f t="shared" si="360"/>
        <v/>
      </c>
      <c r="Y1639" s="11" t="str">
        <f t="shared" si="361"/>
        <v/>
      </c>
      <c r="Z1639" s="11">
        <f t="shared" si="363"/>
        <v>0</v>
      </c>
      <c r="AA1639" s="12" t="str">
        <f t="shared" si="362"/>
        <v/>
      </c>
    </row>
    <row r="1640" spans="1:27" ht="30" customHeight="1">
      <c r="A1640" s="9"/>
      <c r="C1640" s="10"/>
      <c r="D1640" s="10"/>
      <c r="E1640" s="128"/>
      <c r="F1640" s="128"/>
      <c r="G1640" s="128"/>
      <c r="H1640" s="129" t="str">
        <f t="shared" si="356"/>
        <v/>
      </c>
      <c r="I1640" s="124"/>
      <c r="J1640" s="126" t="str">
        <f t="shared" si="364"/>
        <v/>
      </c>
      <c r="K1640" s="127"/>
      <c r="L1640" s="126" t="str">
        <f t="shared" si="365"/>
        <v/>
      </c>
      <c r="M1640" s="127"/>
      <c r="N1640" s="126" t="str">
        <f t="shared" si="366"/>
        <v/>
      </c>
      <c r="O1640" s="126" t="str">
        <f t="shared" si="367"/>
        <v/>
      </c>
      <c r="P1640" s="126" t="str">
        <f t="shared" si="368"/>
        <v/>
      </c>
      <c r="Q1640" s="125"/>
      <c r="S1640" s="4" t="str">
        <f t="shared" si="357"/>
        <v/>
      </c>
      <c r="T1640" s="11" t="str">
        <f t="shared" si="355"/>
        <v/>
      </c>
      <c r="U1640" s="11">
        <f t="shared" si="358"/>
        <v>0</v>
      </c>
      <c r="V1640" s="12" t="str">
        <f t="shared" si="359"/>
        <v/>
      </c>
      <c r="X1640" s="4" t="str">
        <f t="shared" si="360"/>
        <v/>
      </c>
      <c r="Y1640" s="11" t="str">
        <f t="shared" si="361"/>
        <v/>
      </c>
      <c r="Z1640" s="11">
        <f t="shared" si="363"/>
        <v>0</v>
      </c>
      <c r="AA1640" s="12" t="str">
        <f t="shared" si="362"/>
        <v/>
      </c>
    </row>
    <row r="1641" spans="1:27" ht="30" customHeight="1">
      <c r="A1641" s="9"/>
      <c r="C1641" s="10"/>
      <c r="D1641" s="10"/>
      <c r="E1641" s="128"/>
      <c r="F1641" s="128"/>
      <c r="G1641" s="128"/>
      <c r="H1641" s="129" t="str">
        <f t="shared" si="356"/>
        <v/>
      </c>
      <c r="I1641" s="124"/>
      <c r="J1641" s="126" t="str">
        <f t="shared" si="364"/>
        <v/>
      </c>
      <c r="K1641" s="127"/>
      <c r="L1641" s="126" t="str">
        <f t="shared" si="365"/>
        <v/>
      </c>
      <c r="M1641" s="127"/>
      <c r="N1641" s="126" t="str">
        <f t="shared" si="366"/>
        <v/>
      </c>
      <c r="O1641" s="126" t="str">
        <f t="shared" si="367"/>
        <v/>
      </c>
      <c r="P1641" s="126" t="str">
        <f t="shared" si="368"/>
        <v/>
      </c>
      <c r="Q1641" s="125"/>
      <c r="S1641" s="4" t="str">
        <f t="shared" si="357"/>
        <v/>
      </c>
      <c r="T1641" s="11" t="str">
        <f t="shared" si="355"/>
        <v/>
      </c>
      <c r="U1641" s="11">
        <f t="shared" si="358"/>
        <v>0</v>
      </c>
      <c r="V1641" s="12" t="str">
        <f t="shared" si="359"/>
        <v/>
      </c>
      <c r="X1641" s="4" t="str">
        <f t="shared" si="360"/>
        <v/>
      </c>
      <c r="Y1641" s="11" t="str">
        <f t="shared" si="361"/>
        <v/>
      </c>
      <c r="Z1641" s="11">
        <f t="shared" si="363"/>
        <v>0</v>
      </c>
      <c r="AA1641" s="12" t="str">
        <f t="shared" si="362"/>
        <v/>
      </c>
    </row>
    <row r="1642" spans="1:27" ht="30" customHeight="1">
      <c r="A1642" s="9"/>
      <c r="C1642" s="10"/>
      <c r="D1642" s="10"/>
      <c r="E1642" s="128"/>
      <c r="F1642" s="128"/>
      <c r="G1642" s="128"/>
      <c r="H1642" s="129" t="str">
        <f t="shared" si="356"/>
        <v/>
      </c>
      <c r="I1642" s="124"/>
      <c r="J1642" s="126" t="str">
        <f t="shared" si="364"/>
        <v/>
      </c>
      <c r="K1642" s="127"/>
      <c r="L1642" s="126" t="str">
        <f t="shared" si="365"/>
        <v/>
      </c>
      <c r="M1642" s="127"/>
      <c r="N1642" s="126" t="str">
        <f t="shared" si="366"/>
        <v/>
      </c>
      <c r="O1642" s="126" t="str">
        <f t="shared" si="367"/>
        <v/>
      </c>
      <c r="P1642" s="126" t="str">
        <f t="shared" si="368"/>
        <v/>
      </c>
      <c r="Q1642" s="125"/>
      <c r="S1642" s="4" t="str">
        <f t="shared" si="357"/>
        <v/>
      </c>
      <c r="T1642" s="11" t="str">
        <f t="shared" si="355"/>
        <v/>
      </c>
      <c r="U1642" s="11">
        <f t="shared" si="358"/>
        <v>0</v>
      </c>
      <c r="V1642" s="12" t="str">
        <f t="shared" si="359"/>
        <v/>
      </c>
      <c r="X1642" s="4" t="str">
        <f t="shared" si="360"/>
        <v/>
      </c>
      <c r="Y1642" s="11" t="str">
        <f t="shared" si="361"/>
        <v/>
      </c>
      <c r="Z1642" s="11">
        <f t="shared" si="363"/>
        <v>0</v>
      </c>
      <c r="AA1642" s="12" t="str">
        <f t="shared" si="362"/>
        <v/>
      </c>
    </row>
    <row r="1643" spans="1:27" ht="30" customHeight="1">
      <c r="A1643" s="9"/>
      <c r="C1643" s="10"/>
      <c r="D1643" s="10"/>
      <c r="E1643" s="128"/>
      <c r="F1643" s="128"/>
      <c r="G1643" s="128"/>
      <c r="H1643" s="129" t="str">
        <f t="shared" si="356"/>
        <v/>
      </c>
      <c r="I1643" s="124"/>
      <c r="J1643" s="126" t="str">
        <f t="shared" si="364"/>
        <v/>
      </c>
      <c r="K1643" s="127"/>
      <c r="L1643" s="126" t="str">
        <f t="shared" si="365"/>
        <v/>
      </c>
      <c r="M1643" s="127"/>
      <c r="N1643" s="126" t="str">
        <f t="shared" si="366"/>
        <v/>
      </c>
      <c r="O1643" s="126" t="str">
        <f t="shared" si="367"/>
        <v/>
      </c>
      <c r="P1643" s="126" t="str">
        <f t="shared" si="368"/>
        <v/>
      </c>
      <c r="Q1643" s="125"/>
      <c r="S1643" s="4" t="str">
        <f t="shared" si="357"/>
        <v/>
      </c>
      <c r="T1643" s="11" t="str">
        <f t="shared" si="355"/>
        <v/>
      </c>
      <c r="U1643" s="11">
        <f t="shared" si="358"/>
        <v>0</v>
      </c>
      <c r="V1643" s="12" t="str">
        <f t="shared" si="359"/>
        <v/>
      </c>
      <c r="X1643" s="4" t="str">
        <f t="shared" si="360"/>
        <v/>
      </c>
      <c r="Y1643" s="11" t="str">
        <f t="shared" si="361"/>
        <v/>
      </c>
      <c r="Z1643" s="11">
        <f t="shared" si="363"/>
        <v>0</v>
      </c>
      <c r="AA1643" s="12" t="str">
        <f t="shared" si="362"/>
        <v/>
      </c>
    </row>
    <row r="1644" spans="1:27" ht="30" customHeight="1">
      <c r="A1644" s="9"/>
      <c r="C1644" s="10"/>
      <c r="D1644" s="10"/>
      <c r="E1644" s="128"/>
      <c r="F1644" s="128"/>
      <c r="G1644" s="128"/>
      <c r="H1644" s="129" t="str">
        <f t="shared" si="356"/>
        <v/>
      </c>
      <c r="I1644" s="124"/>
      <c r="J1644" s="126" t="str">
        <f t="shared" si="364"/>
        <v/>
      </c>
      <c r="K1644" s="127"/>
      <c r="L1644" s="126" t="str">
        <f t="shared" si="365"/>
        <v/>
      </c>
      <c r="M1644" s="127"/>
      <c r="N1644" s="126" t="str">
        <f t="shared" si="366"/>
        <v/>
      </c>
      <c r="O1644" s="126" t="str">
        <f t="shared" si="367"/>
        <v/>
      </c>
      <c r="P1644" s="126" t="str">
        <f t="shared" si="368"/>
        <v/>
      </c>
      <c r="Q1644" s="125"/>
      <c r="S1644" s="4" t="str">
        <f t="shared" si="357"/>
        <v/>
      </c>
      <c r="T1644" s="11" t="str">
        <f t="shared" si="355"/>
        <v/>
      </c>
      <c r="U1644" s="11">
        <f t="shared" si="358"/>
        <v>0</v>
      </c>
      <c r="V1644" s="12" t="str">
        <f t="shared" si="359"/>
        <v/>
      </c>
      <c r="X1644" s="4" t="str">
        <f t="shared" si="360"/>
        <v/>
      </c>
      <c r="Y1644" s="11" t="str">
        <f t="shared" si="361"/>
        <v/>
      </c>
      <c r="Z1644" s="11">
        <f t="shared" si="363"/>
        <v>0</v>
      </c>
      <c r="AA1644" s="12" t="str">
        <f t="shared" si="362"/>
        <v/>
      </c>
    </row>
    <row r="1645" spans="1:27" ht="30" customHeight="1">
      <c r="A1645" s="9"/>
      <c r="C1645" s="10"/>
      <c r="D1645" s="10"/>
      <c r="E1645" s="128"/>
      <c r="F1645" s="128"/>
      <c r="G1645" s="128"/>
      <c r="H1645" s="129" t="str">
        <f t="shared" si="356"/>
        <v/>
      </c>
      <c r="I1645" s="124"/>
      <c r="J1645" s="126" t="str">
        <f t="shared" si="364"/>
        <v/>
      </c>
      <c r="K1645" s="127"/>
      <c r="L1645" s="126" t="str">
        <f t="shared" si="365"/>
        <v/>
      </c>
      <c r="M1645" s="127"/>
      <c r="N1645" s="126" t="str">
        <f t="shared" si="366"/>
        <v/>
      </c>
      <c r="O1645" s="126" t="str">
        <f t="shared" si="367"/>
        <v/>
      </c>
      <c r="P1645" s="126" t="str">
        <f t="shared" si="368"/>
        <v/>
      </c>
      <c r="Q1645" s="125"/>
      <c r="S1645" s="4" t="str">
        <f t="shared" si="357"/>
        <v/>
      </c>
      <c r="T1645" s="11" t="str">
        <f t="shared" si="355"/>
        <v/>
      </c>
      <c r="U1645" s="11">
        <f t="shared" si="358"/>
        <v>0</v>
      </c>
      <c r="V1645" s="12" t="str">
        <f t="shared" si="359"/>
        <v/>
      </c>
      <c r="X1645" s="4" t="str">
        <f t="shared" si="360"/>
        <v/>
      </c>
      <c r="Y1645" s="11" t="str">
        <f t="shared" si="361"/>
        <v/>
      </c>
      <c r="Z1645" s="11">
        <f t="shared" si="363"/>
        <v>0</v>
      </c>
      <c r="AA1645" s="12" t="str">
        <f t="shared" si="362"/>
        <v/>
      </c>
    </row>
    <row r="1646" spans="1:27" ht="30" customHeight="1">
      <c r="A1646" s="9"/>
      <c r="C1646" s="10"/>
      <c r="D1646" s="10"/>
      <c r="E1646" s="128"/>
      <c r="F1646" s="128"/>
      <c r="G1646" s="128"/>
      <c r="H1646" s="129" t="str">
        <f t="shared" si="356"/>
        <v/>
      </c>
      <c r="I1646" s="124"/>
      <c r="J1646" s="126" t="str">
        <f t="shared" si="364"/>
        <v/>
      </c>
      <c r="K1646" s="127"/>
      <c r="L1646" s="126" t="str">
        <f t="shared" si="365"/>
        <v/>
      </c>
      <c r="M1646" s="127"/>
      <c r="N1646" s="126" t="str">
        <f t="shared" si="366"/>
        <v/>
      </c>
      <c r="O1646" s="126" t="str">
        <f t="shared" si="367"/>
        <v/>
      </c>
      <c r="P1646" s="126" t="str">
        <f t="shared" si="368"/>
        <v/>
      </c>
      <c r="Q1646" s="125"/>
      <c r="S1646" s="4" t="str">
        <f t="shared" si="357"/>
        <v/>
      </c>
      <c r="T1646" s="11" t="str">
        <f t="shared" si="355"/>
        <v/>
      </c>
      <c r="U1646" s="11">
        <f t="shared" si="358"/>
        <v>0</v>
      </c>
      <c r="V1646" s="12" t="str">
        <f t="shared" si="359"/>
        <v/>
      </c>
      <c r="X1646" s="4" t="str">
        <f t="shared" si="360"/>
        <v/>
      </c>
      <c r="Y1646" s="11" t="str">
        <f t="shared" si="361"/>
        <v/>
      </c>
      <c r="Z1646" s="11">
        <f t="shared" si="363"/>
        <v>0</v>
      </c>
      <c r="AA1646" s="12" t="str">
        <f t="shared" si="362"/>
        <v/>
      </c>
    </row>
    <row r="1647" spans="1:27" ht="30" customHeight="1">
      <c r="A1647" s="9"/>
      <c r="C1647" s="10"/>
      <c r="D1647" s="10"/>
      <c r="E1647" s="128"/>
      <c r="F1647" s="128"/>
      <c r="G1647" s="128"/>
      <c r="H1647" s="129" t="str">
        <f t="shared" si="356"/>
        <v/>
      </c>
      <c r="I1647" s="124"/>
      <c r="J1647" s="126" t="str">
        <f t="shared" si="364"/>
        <v/>
      </c>
      <c r="K1647" s="127"/>
      <c r="L1647" s="126" t="str">
        <f t="shared" si="365"/>
        <v/>
      </c>
      <c r="M1647" s="127"/>
      <c r="N1647" s="126" t="str">
        <f t="shared" si="366"/>
        <v/>
      </c>
      <c r="O1647" s="126" t="str">
        <f t="shared" si="367"/>
        <v/>
      </c>
      <c r="P1647" s="126" t="str">
        <f t="shared" si="368"/>
        <v/>
      </c>
      <c r="Q1647" s="125"/>
      <c r="S1647" s="4" t="str">
        <f t="shared" si="357"/>
        <v/>
      </c>
      <c r="T1647" s="11" t="str">
        <f t="shared" si="355"/>
        <v/>
      </c>
      <c r="U1647" s="11">
        <f t="shared" si="358"/>
        <v>0</v>
      </c>
      <c r="V1647" s="12" t="str">
        <f t="shared" si="359"/>
        <v/>
      </c>
      <c r="X1647" s="4" t="str">
        <f t="shared" si="360"/>
        <v/>
      </c>
      <c r="Y1647" s="11" t="str">
        <f t="shared" si="361"/>
        <v/>
      </c>
      <c r="Z1647" s="11">
        <f t="shared" si="363"/>
        <v>0</v>
      </c>
      <c r="AA1647" s="12" t="str">
        <f t="shared" si="362"/>
        <v/>
      </c>
    </row>
    <row r="1648" spans="1:27" ht="30" customHeight="1">
      <c r="A1648" s="9"/>
      <c r="C1648" s="10"/>
      <c r="D1648" s="10"/>
      <c r="E1648" s="128"/>
      <c r="F1648" s="128"/>
      <c r="G1648" s="128"/>
      <c r="H1648" s="129" t="str">
        <f t="shared" si="356"/>
        <v/>
      </c>
      <c r="I1648" s="124"/>
      <c r="J1648" s="126" t="str">
        <f t="shared" si="364"/>
        <v/>
      </c>
      <c r="K1648" s="127"/>
      <c r="L1648" s="126" t="str">
        <f t="shared" si="365"/>
        <v/>
      </c>
      <c r="M1648" s="127"/>
      <c r="N1648" s="126" t="str">
        <f t="shared" si="366"/>
        <v/>
      </c>
      <c r="O1648" s="126" t="str">
        <f t="shared" si="367"/>
        <v/>
      </c>
      <c r="P1648" s="126" t="str">
        <f t="shared" si="368"/>
        <v/>
      </c>
      <c r="Q1648" s="125"/>
      <c r="S1648" s="4" t="str">
        <f t="shared" si="357"/>
        <v/>
      </c>
      <c r="T1648" s="11" t="str">
        <f t="shared" si="355"/>
        <v/>
      </c>
      <c r="U1648" s="11">
        <f t="shared" si="358"/>
        <v>0</v>
      </c>
      <c r="V1648" s="12" t="str">
        <f t="shared" si="359"/>
        <v/>
      </c>
      <c r="X1648" s="4" t="str">
        <f t="shared" si="360"/>
        <v/>
      </c>
      <c r="Y1648" s="11" t="str">
        <f t="shared" si="361"/>
        <v/>
      </c>
      <c r="Z1648" s="11">
        <f t="shared" si="363"/>
        <v>0</v>
      </c>
      <c r="AA1648" s="12" t="str">
        <f t="shared" si="362"/>
        <v/>
      </c>
    </row>
    <row r="1649" spans="1:27" ht="30" customHeight="1">
      <c r="A1649" s="9"/>
      <c r="C1649" s="10"/>
      <c r="D1649" s="10"/>
      <c r="E1649" s="128"/>
      <c r="F1649" s="128"/>
      <c r="G1649" s="128"/>
      <c r="H1649" s="129" t="str">
        <f t="shared" si="356"/>
        <v/>
      </c>
      <c r="I1649" s="124"/>
      <c r="J1649" s="126" t="str">
        <f t="shared" si="364"/>
        <v/>
      </c>
      <c r="K1649" s="127"/>
      <c r="L1649" s="126" t="str">
        <f t="shared" si="365"/>
        <v/>
      </c>
      <c r="M1649" s="127"/>
      <c r="N1649" s="126" t="str">
        <f t="shared" si="366"/>
        <v/>
      </c>
      <c r="O1649" s="126" t="str">
        <f t="shared" si="367"/>
        <v/>
      </c>
      <c r="P1649" s="126" t="str">
        <f t="shared" si="368"/>
        <v/>
      </c>
      <c r="Q1649" s="125"/>
      <c r="S1649" s="4" t="str">
        <f t="shared" si="357"/>
        <v/>
      </c>
      <c r="T1649" s="11" t="str">
        <f t="shared" si="355"/>
        <v/>
      </c>
      <c r="U1649" s="11">
        <f t="shared" si="358"/>
        <v>0</v>
      </c>
      <c r="V1649" s="12" t="str">
        <f t="shared" si="359"/>
        <v/>
      </c>
      <c r="X1649" s="4" t="str">
        <f t="shared" si="360"/>
        <v/>
      </c>
      <c r="Y1649" s="11" t="str">
        <f t="shared" si="361"/>
        <v/>
      </c>
      <c r="Z1649" s="11">
        <f t="shared" si="363"/>
        <v>0</v>
      </c>
      <c r="AA1649" s="12" t="str">
        <f t="shared" si="362"/>
        <v/>
      </c>
    </row>
    <row r="1650" spans="1:27" ht="30" customHeight="1">
      <c r="A1650" s="9"/>
      <c r="C1650" s="10"/>
      <c r="D1650" s="10"/>
      <c r="E1650" s="128"/>
      <c r="F1650" s="128"/>
      <c r="G1650" s="128"/>
      <c r="H1650" s="129" t="str">
        <f t="shared" si="356"/>
        <v/>
      </c>
      <c r="I1650" s="124"/>
      <c r="J1650" s="126" t="str">
        <f t="shared" si="364"/>
        <v/>
      </c>
      <c r="K1650" s="127"/>
      <c r="L1650" s="126" t="str">
        <f t="shared" si="365"/>
        <v/>
      </c>
      <c r="M1650" s="127"/>
      <c r="N1650" s="126" t="str">
        <f t="shared" si="366"/>
        <v/>
      </c>
      <c r="O1650" s="126" t="str">
        <f t="shared" si="367"/>
        <v/>
      </c>
      <c r="P1650" s="126" t="str">
        <f t="shared" si="368"/>
        <v/>
      </c>
      <c r="Q1650" s="125"/>
      <c r="S1650" s="4" t="str">
        <f t="shared" si="357"/>
        <v/>
      </c>
      <c r="T1650" s="11" t="str">
        <f t="shared" si="355"/>
        <v/>
      </c>
      <c r="U1650" s="11">
        <f t="shared" si="358"/>
        <v>0</v>
      </c>
      <c r="V1650" s="12" t="str">
        <f t="shared" si="359"/>
        <v/>
      </c>
      <c r="X1650" s="4" t="str">
        <f t="shared" si="360"/>
        <v/>
      </c>
      <c r="Y1650" s="11" t="str">
        <f t="shared" si="361"/>
        <v/>
      </c>
      <c r="Z1650" s="11">
        <f t="shared" si="363"/>
        <v>0</v>
      </c>
      <c r="AA1650" s="12" t="str">
        <f t="shared" si="362"/>
        <v/>
      </c>
    </row>
    <row r="1651" spans="1:27" ht="30" customHeight="1">
      <c r="A1651" s="9"/>
      <c r="C1651" s="10"/>
      <c r="D1651" s="10"/>
      <c r="E1651" s="128"/>
      <c r="F1651" s="128"/>
      <c r="G1651" s="128"/>
      <c r="H1651" s="129" t="str">
        <f t="shared" si="356"/>
        <v/>
      </c>
      <c r="I1651" s="124"/>
      <c r="J1651" s="126" t="str">
        <f t="shared" si="364"/>
        <v/>
      </c>
      <c r="K1651" s="127"/>
      <c r="L1651" s="126" t="str">
        <f t="shared" si="365"/>
        <v/>
      </c>
      <c r="M1651" s="127"/>
      <c r="N1651" s="126" t="str">
        <f t="shared" si="366"/>
        <v/>
      </c>
      <c r="O1651" s="126" t="str">
        <f t="shared" si="367"/>
        <v/>
      </c>
      <c r="P1651" s="126" t="str">
        <f t="shared" si="368"/>
        <v/>
      </c>
      <c r="Q1651" s="125"/>
      <c r="S1651" s="4" t="str">
        <f t="shared" si="357"/>
        <v/>
      </c>
      <c r="T1651" s="11" t="str">
        <f t="shared" si="355"/>
        <v/>
      </c>
      <c r="U1651" s="11">
        <f t="shared" si="358"/>
        <v>0</v>
      </c>
      <c r="V1651" s="12" t="str">
        <f t="shared" si="359"/>
        <v/>
      </c>
      <c r="X1651" s="4" t="str">
        <f t="shared" si="360"/>
        <v/>
      </c>
      <c r="Y1651" s="11" t="str">
        <f t="shared" si="361"/>
        <v/>
      </c>
      <c r="Z1651" s="11">
        <f t="shared" si="363"/>
        <v>0</v>
      </c>
      <c r="AA1651" s="12" t="str">
        <f t="shared" si="362"/>
        <v/>
      </c>
    </row>
    <row r="1652" spans="1:27" ht="30" customHeight="1">
      <c r="A1652" s="9"/>
      <c r="C1652" s="10"/>
      <c r="D1652" s="10"/>
      <c r="E1652" s="128"/>
      <c r="F1652" s="128"/>
      <c r="G1652" s="128"/>
      <c r="H1652" s="129" t="str">
        <f t="shared" si="356"/>
        <v/>
      </c>
      <c r="I1652" s="124"/>
      <c r="J1652" s="126" t="str">
        <f t="shared" si="364"/>
        <v/>
      </c>
      <c r="K1652" s="127"/>
      <c r="L1652" s="126" t="str">
        <f t="shared" si="365"/>
        <v/>
      </c>
      <c r="M1652" s="127"/>
      <c r="N1652" s="126" t="str">
        <f t="shared" si="366"/>
        <v/>
      </c>
      <c r="O1652" s="126" t="str">
        <f t="shared" si="367"/>
        <v/>
      </c>
      <c r="P1652" s="126" t="str">
        <f t="shared" si="368"/>
        <v/>
      </c>
      <c r="Q1652" s="125"/>
      <c r="S1652" s="4" t="str">
        <f t="shared" si="357"/>
        <v/>
      </c>
      <c r="T1652" s="11" t="str">
        <f t="shared" si="355"/>
        <v/>
      </c>
      <c r="U1652" s="11">
        <f t="shared" si="358"/>
        <v>0</v>
      </c>
      <c r="V1652" s="12" t="str">
        <f t="shared" si="359"/>
        <v/>
      </c>
      <c r="X1652" s="4" t="str">
        <f t="shared" si="360"/>
        <v/>
      </c>
      <c r="Y1652" s="11" t="str">
        <f t="shared" si="361"/>
        <v/>
      </c>
      <c r="Z1652" s="11">
        <f t="shared" si="363"/>
        <v>0</v>
      </c>
      <c r="AA1652" s="12" t="str">
        <f t="shared" si="362"/>
        <v/>
      </c>
    </row>
    <row r="1653" spans="1:27" ht="30" customHeight="1">
      <c r="A1653" s="9"/>
      <c r="C1653" s="10"/>
      <c r="D1653" s="10"/>
      <c r="E1653" s="128"/>
      <c r="F1653" s="128"/>
      <c r="G1653" s="128"/>
      <c r="H1653" s="129" t="str">
        <f t="shared" si="356"/>
        <v/>
      </c>
      <c r="I1653" s="124"/>
      <c r="J1653" s="126" t="str">
        <f t="shared" si="364"/>
        <v/>
      </c>
      <c r="K1653" s="127"/>
      <c r="L1653" s="126" t="str">
        <f t="shared" si="365"/>
        <v/>
      </c>
      <c r="M1653" s="127"/>
      <c r="N1653" s="126" t="str">
        <f t="shared" si="366"/>
        <v/>
      </c>
      <c r="O1653" s="126" t="str">
        <f t="shared" si="367"/>
        <v/>
      </c>
      <c r="P1653" s="126" t="str">
        <f t="shared" si="368"/>
        <v/>
      </c>
      <c r="Q1653" s="125"/>
      <c r="S1653" s="4" t="str">
        <f t="shared" si="357"/>
        <v/>
      </c>
      <c r="T1653" s="11" t="str">
        <f t="shared" si="355"/>
        <v/>
      </c>
      <c r="U1653" s="11">
        <f t="shared" si="358"/>
        <v>0</v>
      </c>
      <c r="V1653" s="12" t="str">
        <f t="shared" si="359"/>
        <v/>
      </c>
      <c r="X1653" s="4" t="str">
        <f t="shared" si="360"/>
        <v/>
      </c>
      <c r="Y1653" s="11" t="str">
        <f t="shared" si="361"/>
        <v/>
      </c>
      <c r="Z1653" s="11">
        <f t="shared" si="363"/>
        <v>0</v>
      </c>
      <c r="AA1653" s="12" t="str">
        <f t="shared" si="362"/>
        <v/>
      </c>
    </row>
    <row r="1654" spans="1:27" ht="30" customHeight="1">
      <c r="A1654" s="9"/>
      <c r="C1654" s="10"/>
      <c r="D1654" s="10"/>
      <c r="E1654" s="128"/>
      <c r="F1654" s="128"/>
      <c r="G1654" s="128"/>
      <c r="H1654" s="129" t="str">
        <f t="shared" si="356"/>
        <v/>
      </c>
      <c r="I1654" s="124"/>
      <c r="J1654" s="126" t="str">
        <f t="shared" si="364"/>
        <v/>
      </c>
      <c r="K1654" s="127"/>
      <c r="L1654" s="126" t="str">
        <f t="shared" si="365"/>
        <v/>
      </c>
      <c r="M1654" s="127"/>
      <c r="N1654" s="126" t="str">
        <f t="shared" si="366"/>
        <v/>
      </c>
      <c r="O1654" s="126" t="str">
        <f t="shared" si="367"/>
        <v/>
      </c>
      <c r="P1654" s="126" t="str">
        <f t="shared" si="368"/>
        <v/>
      </c>
      <c r="Q1654" s="125"/>
      <c r="S1654" s="4" t="str">
        <f t="shared" si="357"/>
        <v/>
      </c>
      <c r="T1654" s="11" t="str">
        <f t="shared" si="355"/>
        <v/>
      </c>
      <c r="U1654" s="11">
        <f t="shared" si="358"/>
        <v>0</v>
      </c>
      <c r="V1654" s="12" t="str">
        <f t="shared" si="359"/>
        <v/>
      </c>
      <c r="X1654" s="4" t="str">
        <f t="shared" si="360"/>
        <v/>
      </c>
      <c r="Y1654" s="11" t="str">
        <f t="shared" si="361"/>
        <v/>
      </c>
      <c r="Z1654" s="11">
        <f t="shared" si="363"/>
        <v>0</v>
      </c>
      <c r="AA1654" s="12" t="str">
        <f t="shared" si="362"/>
        <v/>
      </c>
    </row>
    <row r="1655" spans="1:27" ht="30" customHeight="1">
      <c r="A1655" s="9"/>
      <c r="C1655" s="10"/>
      <c r="D1655" s="10"/>
      <c r="E1655" s="128"/>
      <c r="F1655" s="128"/>
      <c r="G1655" s="128"/>
      <c r="H1655" s="129" t="str">
        <f t="shared" si="356"/>
        <v/>
      </c>
      <c r="I1655" s="124"/>
      <c r="J1655" s="126" t="str">
        <f t="shared" si="364"/>
        <v/>
      </c>
      <c r="K1655" s="127"/>
      <c r="L1655" s="126" t="str">
        <f t="shared" si="365"/>
        <v/>
      </c>
      <c r="M1655" s="127"/>
      <c r="N1655" s="126" t="str">
        <f t="shared" si="366"/>
        <v/>
      </c>
      <c r="O1655" s="126" t="str">
        <f t="shared" si="367"/>
        <v/>
      </c>
      <c r="P1655" s="126" t="str">
        <f t="shared" si="368"/>
        <v/>
      </c>
      <c r="Q1655" s="125"/>
      <c r="S1655" s="4" t="str">
        <f t="shared" si="357"/>
        <v/>
      </c>
      <c r="T1655" s="11" t="str">
        <f t="shared" si="355"/>
        <v/>
      </c>
      <c r="U1655" s="11">
        <f t="shared" si="358"/>
        <v>0</v>
      </c>
      <c r="V1655" s="12" t="str">
        <f t="shared" si="359"/>
        <v/>
      </c>
      <c r="X1655" s="4" t="str">
        <f t="shared" si="360"/>
        <v/>
      </c>
      <c r="Y1655" s="11" t="str">
        <f t="shared" si="361"/>
        <v/>
      </c>
      <c r="Z1655" s="11">
        <f t="shared" si="363"/>
        <v>0</v>
      </c>
      <c r="AA1655" s="12" t="str">
        <f t="shared" si="362"/>
        <v/>
      </c>
    </row>
    <row r="1656" spans="1:27" ht="30" customHeight="1">
      <c r="A1656" s="9"/>
      <c r="C1656" s="10"/>
      <c r="D1656" s="10"/>
      <c r="E1656" s="128"/>
      <c r="F1656" s="128"/>
      <c r="G1656" s="128"/>
      <c r="H1656" s="129" t="str">
        <f t="shared" si="356"/>
        <v/>
      </c>
      <c r="I1656" s="124"/>
      <c r="J1656" s="126" t="str">
        <f t="shared" si="364"/>
        <v/>
      </c>
      <c r="K1656" s="127"/>
      <c r="L1656" s="126" t="str">
        <f t="shared" si="365"/>
        <v/>
      </c>
      <c r="M1656" s="127"/>
      <c r="N1656" s="126" t="str">
        <f t="shared" si="366"/>
        <v/>
      </c>
      <c r="O1656" s="126" t="str">
        <f t="shared" si="367"/>
        <v/>
      </c>
      <c r="P1656" s="126" t="str">
        <f t="shared" si="368"/>
        <v/>
      </c>
      <c r="Q1656" s="125"/>
      <c r="S1656" s="4" t="str">
        <f t="shared" si="357"/>
        <v/>
      </c>
      <c r="T1656" s="11" t="str">
        <f t="shared" si="355"/>
        <v/>
      </c>
      <c r="U1656" s="11">
        <f t="shared" si="358"/>
        <v>0</v>
      </c>
      <c r="V1656" s="12" t="str">
        <f t="shared" si="359"/>
        <v/>
      </c>
      <c r="X1656" s="4" t="str">
        <f t="shared" si="360"/>
        <v/>
      </c>
      <c r="Y1656" s="11" t="str">
        <f t="shared" si="361"/>
        <v/>
      </c>
      <c r="Z1656" s="11">
        <f t="shared" si="363"/>
        <v>0</v>
      </c>
      <c r="AA1656" s="12" t="str">
        <f t="shared" si="362"/>
        <v/>
      </c>
    </row>
    <row r="1657" spans="1:27" ht="30" customHeight="1">
      <c r="A1657" s="9"/>
      <c r="C1657" s="10"/>
      <c r="D1657" s="10"/>
      <c r="E1657" s="128"/>
      <c r="F1657" s="128"/>
      <c r="G1657" s="128"/>
      <c r="H1657" s="129" t="str">
        <f t="shared" si="356"/>
        <v/>
      </c>
      <c r="I1657" s="124"/>
      <c r="J1657" s="126" t="str">
        <f t="shared" si="364"/>
        <v/>
      </c>
      <c r="K1657" s="127"/>
      <c r="L1657" s="126" t="str">
        <f t="shared" si="365"/>
        <v/>
      </c>
      <c r="M1657" s="127"/>
      <c r="N1657" s="126" t="str">
        <f t="shared" si="366"/>
        <v/>
      </c>
      <c r="O1657" s="126" t="str">
        <f t="shared" si="367"/>
        <v/>
      </c>
      <c r="P1657" s="126" t="str">
        <f t="shared" si="368"/>
        <v/>
      </c>
      <c r="Q1657" s="125"/>
      <c r="S1657" s="4" t="str">
        <f t="shared" si="357"/>
        <v/>
      </c>
      <c r="T1657" s="11" t="str">
        <f t="shared" si="355"/>
        <v/>
      </c>
      <c r="U1657" s="11">
        <f t="shared" si="358"/>
        <v>0</v>
      </c>
      <c r="V1657" s="12" t="str">
        <f t="shared" si="359"/>
        <v/>
      </c>
      <c r="X1657" s="4" t="str">
        <f t="shared" si="360"/>
        <v/>
      </c>
      <c r="Y1657" s="11" t="str">
        <f t="shared" si="361"/>
        <v/>
      </c>
      <c r="Z1657" s="11">
        <f t="shared" si="363"/>
        <v>0</v>
      </c>
      <c r="AA1657" s="12" t="str">
        <f t="shared" si="362"/>
        <v/>
      </c>
    </row>
    <row r="1658" spans="1:27" ht="30" customHeight="1">
      <c r="A1658" s="9"/>
      <c r="C1658" s="10"/>
      <c r="D1658" s="10"/>
      <c r="E1658" s="128"/>
      <c r="F1658" s="128"/>
      <c r="G1658" s="128"/>
      <c r="H1658" s="129" t="str">
        <f t="shared" si="356"/>
        <v/>
      </c>
      <c r="I1658" s="124"/>
      <c r="J1658" s="126" t="str">
        <f t="shared" si="364"/>
        <v/>
      </c>
      <c r="K1658" s="127"/>
      <c r="L1658" s="126" t="str">
        <f t="shared" si="365"/>
        <v/>
      </c>
      <c r="M1658" s="127"/>
      <c r="N1658" s="126" t="str">
        <f t="shared" si="366"/>
        <v/>
      </c>
      <c r="O1658" s="126" t="str">
        <f t="shared" si="367"/>
        <v/>
      </c>
      <c r="P1658" s="126" t="str">
        <f t="shared" si="368"/>
        <v/>
      </c>
      <c r="Q1658" s="125"/>
      <c r="S1658" s="4" t="str">
        <f t="shared" si="357"/>
        <v/>
      </c>
      <c r="T1658" s="11" t="str">
        <f t="shared" si="355"/>
        <v/>
      </c>
      <c r="U1658" s="11">
        <f t="shared" si="358"/>
        <v>0</v>
      </c>
      <c r="V1658" s="12" t="str">
        <f t="shared" si="359"/>
        <v/>
      </c>
      <c r="X1658" s="4" t="str">
        <f t="shared" si="360"/>
        <v/>
      </c>
      <c r="Y1658" s="11" t="str">
        <f t="shared" si="361"/>
        <v/>
      </c>
      <c r="Z1658" s="11">
        <f t="shared" si="363"/>
        <v>0</v>
      </c>
      <c r="AA1658" s="12" t="str">
        <f t="shared" si="362"/>
        <v/>
      </c>
    </row>
    <row r="1659" spans="1:27" ht="30" customHeight="1">
      <c r="A1659" s="9"/>
      <c r="C1659" s="10"/>
      <c r="D1659" s="10"/>
      <c r="E1659" s="128"/>
      <c r="F1659" s="128"/>
      <c r="G1659" s="128"/>
      <c r="H1659" s="129" t="str">
        <f t="shared" si="356"/>
        <v/>
      </c>
      <c r="I1659" s="124"/>
      <c r="J1659" s="126" t="str">
        <f t="shared" si="364"/>
        <v/>
      </c>
      <c r="K1659" s="127"/>
      <c r="L1659" s="126" t="str">
        <f t="shared" si="365"/>
        <v/>
      </c>
      <c r="M1659" s="127"/>
      <c r="N1659" s="126" t="str">
        <f t="shared" si="366"/>
        <v/>
      </c>
      <c r="O1659" s="126" t="str">
        <f t="shared" si="367"/>
        <v/>
      </c>
      <c r="P1659" s="126" t="str">
        <f t="shared" si="368"/>
        <v/>
      </c>
      <c r="Q1659" s="125"/>
      <c r="S1659" s="4" t="str">
        <f t="shared" si="357"/>
        <v/>
      </c>
      <c r="T1659" s="11" t="str">
        <f t="shared" si="355"/>
        <v/>
      </c>
      <c r="U1659" s="11">
        <f t="shared" si="358"/>
        <v>0</v>
      </c>
      <c r="V1659" s="12" t="str">
        <f t="shared" si="359"/>
        <v/>
      </c>
      <c r="X1659" s="4" t="str">
        <f t="shared" si="360"/>
        <v/>
      </c>
      <c r="Y1659" s="11" t="str">
        <f t="shared" si="361"/>
        <v/>
      </c>
      <c r="Z1659" s="11">
        <f t="shared" si="363"/>
        <v>0</v>
      </c>
      <c r="AA1659" s="12" t="str">
        <f t="shared" si="362"/>
        <v/>
      </c>
    </row>
    <row r="1660" spans="1:27" ht="30" customHeight="1">
      <c r="A1660" s="9"/>
      <c r="C1660" s="10"/>
      <c r="D1660" s="10"/>
      <c r="E1660" s="128"/>
      <c r="F1660" s="128"/>
      <c r="G1660" s="128"/>
      <c r="H1660" s="129" t="str">
        <f t="shared" si="356"/>
        <v/>
      </c>
      <c r="I1660" s="124"/>
      <c r="J1660" s="126" t="str">
        <f t="shared" si="364"/>
        <v/>
      </c>
      <c r="K1660" s="127"/>
      <c r="L1660" s="126" t="str">
        <f t="shared" si="365"/>
        <v/>
      </c>
      <c r="M1660" s="127"/>
      <c r="N1660" s="126" t="str">
        <f t="shared" si="366"/>
        <v/>
      </c>
      <c r="O1660" s="126" t="str">
        <f t="shared" si="367"/>
        <v/>
      </c>
      <c r="P1660" s="126" t="str">
        <f t="shared" si="368"/>
        <v/>
      </c>
      <c r="Q1660" s="125"/>
      <c r="S1660" s="4" t="str">
        <f t="shared" si="357"/>
        <v/>
      </c>
      <c r="T1660" s="11" t="str">
        <f t="shared" si="355"/>
        <v/>
      </c>
      <c r="U1660" s="11">
        <f t="shared" si="358"/>
        <v>0</v>
      </c>
      <c r="V1660" s="12" t="str">
        <f t="shared" si="359"/>
        <v/>
      </c>
      <c r="X1660" s="4" t="str">
        <f t="shared" si="360"/>
        <v/>
      </c>
      <c r="Y1660" s="11" t="str">
        <f t="shared" si="361"/>
        <v/>
      </c>
      <c r="Z1660" s="11">
        <f t="shared" si="363"/>
        <v>0</v>
      </c>
      <c r="AA1660" s="12" t="str">
        <f t="shared" si="362"/>
        <v/>
      </c>
    </row>
    <row r="1661" spans="1:27" ht="30" customHeight="1">
      <c r="A1661" s="9"/>
      <c r="C1661" s="10"/>
      <c r="D1661" s="10"/>
      <c r="E1661" s="128"/>
      <c r="F1661" s="128"/>
      <c r="G1661" s="128"/>
      <c r="H1661" s="129" t="str">
        <f t="shared" si="356"/>
        <v/>
      </c>
      <c r="I1661" s="124"/>
      <c r="J1661" s="126" t="str">
        <f t="shared" si="364"/>
        <v/>
      </c>
      <c r="K1661" s="127"/>
      <c r="L1661" s="126" t="str">
        <f t="shared" si="365"/>
        <v/>
      </c>
      <c r="M1661" s="127"/>
      <c r="N1661" s="126" t="str">
        <f t="shared" si="366"/>
        <v/>
      </c>
      <c r="O1661" s="126" t="str">
        <f t="shared" si="367"/>
        <v/>
      </c>
      <c r="P1661" s="126" t="str">
        <f t="shared" si="368"/>
        <v/>
      </c>
      <c r="Q1661" s="125"/>
      <c r="S1661" s="4" t="str">
        <f t="shared" si="357"/>
        <v/>
      </c>
      <c r="T1661" s="11" t="str">
        <f t="shared" si="355"/>
        <v/>
      </c>
      <c r="U1661" s="11">
        <f t="shared" si="358"/>
        <v>0</v>
      </c>
      <c r="V1661" s="12" t="str">
        <f t="shared" si="359"/>
        <v/>
      </c>
      <c r="X1661" s="4" t="str">
        <f t="shared" si="360"/>
        <v/>
      </c>
      <c r="Y1661" s="11" t="str">
        <f t="shared" si="361"/>
        <v/>
      </c>
      <c r="Z1661" s="11">
        <f t="shared" si="363"/>
        <v>0</v>
      </c>
      <c r="AA1661" s="12" t="str">
        <f t="shared" si="362"/>
        <v/>
      </c>
    </row>
    <row r="1662" spans="1:27" ht="30" customHeight="1">
      <c r="A1662" s="9"/>
      <c r="C1662" s="10"/>
      <c r="D1662" s="10"/>
      <c r="E1662" s="128"/>
      <c r="F1662" s="128"/>
      <c r="G1662" s="128"/>
      <c r="H1662" s="129" t="str">
        <f t="shared" si="356"/>
        <v/>
      </c>
      <c r="I1662" s="124"/>
      <c r="J1662" s="126" t="str">
        <f t="shared" si="364"/>
        <v/>
      </c>
      <c r="K1662" s="127"/>
      <c r="L1662" s="126" t="str">
        <f t="shared" si="365"/>
        <v/>
      </c>
      <c r="M1662" s="127"/>
      <c r="N1662" s="126" t="str">
        <f t="shared" si="366"/>
        <v/>
      </c>
      <c r="O1662" s="126" t="str">
        <f t="shared" si="367"/>
        <v/>
      </c>
      <c r="P1662" s="126" t="str">
        <f t="shared" si="368"/>
        <v/>
      </c>
      <c r="Q1662" s="125"/>
      <c r="S1662" s="4" t="str">
        <f t="shared" si="357"/>
        <v/>
      </c>
      <c r="T1662" s="11" t="str">
        <f t="shared" si="355"/>
        <v/>
      </c>
      <c r="U1662" s="11">
        <f t="shared" si="358"/>
        <v>0</v>
      </c>
      <c r="V1662" s="12" t="str">
        <f t="shared" si="359"/>
        <v/>
      </c>
      <c r="X1662" s="4" t="str">
        <f t="shared" si="360"/>
        <v/>
      </c>
      <c r="Y1662" s="11" t="str">
        <f t="shared" si="361"/>
        <v/>
      </c>
      <c r="Z1662" s="11">
        <f t="shared" si="363"/>
        <v>0</v>
      </c>
      <c r="AA1662" s="12" t="str">
        <f t="shared" si="362"/>
        <v/>
      </c>
    </row>
    <row r="1663" spans="1:27" ht="30" customHeight="1">
      <c r="A1663" s="9"/>
      <c r="C1663" s="10"/>
      <c r="D1663" s="10"/>
      <c r="E1663" s="128"/>
      <c r="F1663" s="128"/>
      <c r="G1663" s="128"/>
      <c r="H1663" s="129" t="str">
        <f t="shared" si="356"/>
        <v/>
      </c>
      <c r="I1663" s="124"/>
      <c r="J1663" s="126" t="str">
        <f t="shared" si="364"/>
        <v/>
      </c>
      <c r="K1663" s="127"/>
      <c r="L1663" s="126" t="str">
        <f t="shared" si="365"/>
        <v/>
      </c>
      <c r="M1663" s="127"/>
      <c r="N1663" s="126" t="str">
        <f t="shared" si="366"/>
        <v/>
      </c>
      <c r="O1663" s="126" t="str">
        <f t="shared" si="367"/>
        <v/>
      </c>
      <c r="P1663" s="126" t="str">
        <f t="shared" si="368"/>
        <v/>
      </c>
      <c r="Q1663" s="125"/>
      <c r="S1663" s="4" t="str">
        <f t="shared" si="357"/>
        <v/>
      </c>
      <c r="T1663" s="11" t="str">
        <f t="shared" si="355"/>
        <v/>
      </c>
      <c r="U1663" s="11">
        <f t="shared" si="358"/>
        <v>0</v>
      </c>
      <c r="V1663" s="12" t="str">
        <f t="shared" si="359"/>
        <v/>
      </c>
      <c r="X1663" s="4" t="str">
        <f t="shared" si="360"/>
        <v/>
      </c>
      <c r="Y1663" s="11" t="str">
        <f t="shared" si="361"/>
        <v/>
      </c>
      <c r="Z1663" s="11">
        <f t="shared" si="363"/>
        <v>0</v>
      </c>
      <c r="AA1663" s="12" t="str">
        <f t="shared" si="362"/>
        <v/>
      </c>
    </row>
    <row r="1664" spans="1:27" ht="30" customHeight="1">
      <c r="A1664" s="9"/>
      <c r="C1664" s="10"/>
      <c r="D1664" s="10"/>
      <c r="E1664" s="128"/>
      <c r="F1664" s="128"/>
      <c r="G1664" s="128"/>
      <c r="H1664" s="129" t="str">
        <f t="shared" si="356"/>
        <v/>
      </c>
      <c r="I1664" s="124"/>
      <c r="J1664" s="126" t="str">
        <f t="shared" si="364"/>
        <v/>
      </c>
      <c r="K1664" s="127"/>
      <c r="L1664" s="126" t="str">
        <f t="shared" si="365"/>
        <v/>
      </c>
      <c r="M1664" s="127"/>
      <c r="N1664" s="126" t="str">
        <f t="shared" si="366"/>
        <v/>
      </c>
      <c r="O1664" s="126" t="str">
        <f t="shared" si="367"/>
        <v/>
      </c>
      <c r="P1664" s="126" t="str">
        <f t="shared" si="368"/>
        <v/>
      </c>
      <c r="Q1664" s="125"/>
      <c r="S1664" s="4" t="str">
        <f t="shared" si="357"/>
        <v/>
      </c>
      <c r="T1664" s="11" t="str">
        <f t="shared" si="355"/>
        <v/>
      </c>
      <c r="U1664" s="11">
        <f t="shared" si="358"/>
        <v>0</v>
      </c>
      <c r="V1664" s="12" t="str">
        <f t="shared" si="359"/>
        <v/>
      </c>
      <c r="X1664" s="4" t="str">
        <f t="shared" si="360"/>
        <v/>
      </c>
      <c r="Y1664" s="11" t="str">
        <f t="shared" si="361"/>
        <v/>
      </c>
      <c r="Z1664" s="11">
        <f t="shared" si="363"/>
        <v>0</v>
      </c>
      <c r="AA1664" s="12" t="str">
        <f t="shared" si="362"/>
        <v/>
      </c>
    </row>
    <row r="1665" spans="1:27" ht="30" customHeight="1">
      <c r="A1665" s="9"/>
      <c r="C1665" s="10"/>
      <c r="D1665" s="10"/>
      <c r="E1665" s="128"/>
      <c r="F1665" s="128"/>
      <c r="G1665" s="128"/>
      <c r="H1665" s="129" t="str">
        <f t="shared" si="356"/>
        <v/>
      </c>
      <c r="I1665" s="124"/>
      <c r="J1665" s="126" t="str">
        <f t="shared" si="364"/>
        <v/>
      </c>
      <c r="K1665" s="127"/>
      <c r="L1665" s="126" t="str">
        <f t="shared" si="365"/>
        <v/>
      </c>
      <c r="M1665" s="127"/>
      <c r="N1665" s="126" t="str">
        <f t="shared" si="366"/>
        <v/>
      </c>
      <c r="O1665" s="126" t="str">
        <f t="shared" si="367"/>
        <v/>
      </c>
      <c r="P1665" s="126" t="str">
        <f t="shared" si="368"/>
        <v/>
      </c>
      <c r="Q1665" s="125"/>
      <c r="S1665" s="4" t="str">
        <f t="shared" si="357"/>
        <v/>
      </c>
      <c r="T1665" s="11" t="str">
        <f t="shared" si="355"/>
        <v/>
      </c>
      <c r="U1665" s="11">
        <f t="shared" si="358"/>
        <v>0</v>
      </c>
      <c r="V1665" s="12" t="str">
        <f t="shared" si="359"/>
        <v/>
      </c>
      <c r="X1665" s="4" t="str">
        <f t="shared" si="360"/>
        <v/>
      </c>
      <c r="Y1665" s="11" t="str">
        <f t="shared" si="361"/>
        <v/>
      </c>
      <c r="Z1665" s="11">
        <f t="shared" si="363"/>
        <v>0</v>
      </c>
      <c r="AA1665" s="12" t="str">
        <f t="shared" si="362"/>
        <v/>
      </c>
    </row>
    <row r="1666" spans="1:27" ht="30" customHeight="1">
      <c r="A1666" s="9"/>
      <c r="C1666" s="10"/>
      <c r="D1666" s="10"/>
      <c r="E1666" s="128"/>
      <c r="F1666" s="128"/>
      <c r="G1666" s="128"/>
      <c r="H1666" s="129" t="str">
        <f t="shared" si="356"/>
        <v/>
      </c>
      <c r="I1666" s="124"/>
      <c r="J1666" s="126" t="str">
        <f t="shared" si="364"/>
        <v/>
      </c>
      <c r="K1666" s="127"/>
      <c r="L1666" s="126" t="str">
        <f t="shared" si="365"/>
        <v/>
      </c>
      <c r="M1666" s="127"/>
      <c r="N1666" s="126" t="str">
        <f t="shared" si="366"/>
        <v/>
      </c>
      <c r="O1666" s="126" t="str">
        <f t="shared" si="367"/>
        <v/>
      </c>
      <c r="P1666" s="126" t="str">
        <f t="shared" si="368"/>
        <v/>
      </c>
      <c r="Q1666" s="125"/>
      <c r="S1666" s="4" t="str">
        <f t="shared" si="357"/>
        <v/>
      </c>
      <c r="T1666" s="11" t="str">
        <f t="shared" si="355"/>
        <v/>
      </c>
      <c r="U1666" s="11">
        <f t="shared" si="358"/>
        <v>0</v>
      </c>
      <c r="V1666" s="12" t="str">
        <f t="shared" si="359"/>
        <v/>
      </c>
      <c r="X1666" s="4" t="str">
        <f t="shared" si="360"/>
        <v/>
      </c>
      <c r="Y1666" s="11" t="str">
        <f t="shared" si="361"/>
        <v/>
      </c>
      <c r="Z1666" s="11">
        <f t="shared" si="363"/>
        <v>0</v>
      </c>
      <c r="AA1666" s="12" t="str">
        <f t="shared" si="362"/>
        <v/>
      </c>
    </row>
    <row r="1667" spans="1:27" ht="30" customHeight="1">
      <c r="A1667" s="9"/>
      <c r="C1667" s="10"/>
      <c r="D1667" s="10"/>
      <c r="E1667" s="128"/>
      <c r="F1667" s="128"/>
      <c r="G1667" s="128"/>
      <c r="H1667" s="129" t="str">
        <f t="shared" si="356"/>
        <v/>
      </c>
      <c r="I1667" s="124"/>
      <c r="J1667" s="126" t="str">
        <f t="shared" si="364"/>
        <v/>
      </c>
      <c r="K1667" s="127"/>
      <c r="L1667" s="126" t="str">
        <f t="shared" si="365"/>
        <v/>
      </c>
      <c r="M1667" s="127"/>
      <c r="N1667" s="126" t="str">
        <f t="shared" si="366"/>
        <v/>
      </c>
      <c r="O1667" s="126" t="str">
        <f t="shared" si="367"/>
        <v/>
      </c>
      <c r="P1667" s="126" t="str">
        <f t="shared" si="368"/>
        <v/>
      </c>
      <c r="Q1667" s="125"/>
      <c r="S1667" s="4" t="str">
        <f t="shared" si="357"/>
        <v/>
      </c>
      <c r="T1667" s="11" t="str">
        <f t="shared" si="355"/>
        <v/>
      </c>
      <c r="U1667" s="11">
        <f t="shared" si="358"/>
        <v>0</v>
      </c>
      <c r="V1667" s="12" t="str">
        <f t="shared" si="359"/>
        <v/>
      </c>
      <c r="X1667" s="4" t="str">
        <f t="shared" si="360"/>
        <v/>
      </c>
      <c r="Y1667" s="11" t="str">
        <f t="shared" si="361"/>
        <v/>
      </c>
      <c r="Z1667" s="11">
        <f t="shared" si="363"/>
        <v>0</v>
      </c>
      <c r="AA1667" s="12" t="str">
        <f t="shared" si="362"/>
        <v/>
      </c>
    </row>
    <row r="1668" spans="1:27" ht="30" customHeight="1">
      <c r="A1668" s="9"/>
      <c r="C1668" s="10"/>
      <c r="D1668" s="10"/>
      <c r="E1668" s="128"/>
      <c r="F1668" s="128"/>
      <c r="G1668" s="128"/>
      <c r="H1668" s="129" t="str">
        <f t="shared" si="356"/>
        <v/>
      </c>
      <c r="I1668" s="124"/>
      <c r="J1668" s="126" t="str">
        <f t="shared" si="364"/>
        <v/>
      </c>
      <c r="K1668" s="127"/>
      <c r="L1668" s="126" t="str">
        <f t="shared" si="365"/>
        <v/>
      </c>
      <c r="M1668" s="127"/>
      <c r="N1668" s="126" t="str">
        <f t="shared" si="366"/>
        <v/>
      </c>
      <c r="O1668" s="126" t="str">
        <f t="shared" si="367"/>
        <v/>
      </c>
      <c r="P1668" s="126" t="str">
        <f t="shared" si="368"/>
        <v/>
      </c>
      <c r="Q1668" s="125"/>
      <c r="S1668" s="4" t="str">
        <f t="shared" si="357"/>
        <v/>
      </c>
      <c r="T1668" s="11" t="str">
        <f t="shared" si="355"/>
        <v/>
      </c>
      <c r="U1668" s="11">
        <f t="shared" si="358"/>
        <v>0</v>
      </c>
      <c r="V1668" s="12" t="str">
        <f t="shared" si="359"/>
        <v/>
      </c>
      <c r="X1668" s="4" t="str">
        <f t="shared" si="360"/>
        <v/>
      </c>
      <c r="Y1668" s="11" t="str">
        <f t="shared" si="361"/>
        <v/>
      </c>
      <c r="Z1668" s="11">
        <f t="shared" si="363"/>
        <v>0</v>
      </c>
      <c r="AA1668" s="12" t="str">
        <f t="shared" si="362"/>
        <v/>
      </c>
    </row>
    <row r="1669" spans="1:27" ht="30" customHeight="1">
      <c r="A1669" s="9"/>
      <c r="C1669" s="10"/>
      <c r="D1669" s="10"/>
      <c r="E1669" s="128"/>
      <c r="F1669" s="128"/>
      <c r="G1669" s="128"/>
      <c r="H1669" s="129" t="str">
        <f t="shared" si="356"/>
        <v/>
      </c>
      <c r="I1669" s="124"/>
      <c r="J1669" s="126" t="str">
        <f t="shared" si="364"/>
        <v/>
      </c>
      <c r="K1669" s="127"/>
      <c r="L1669" s="126" t="str">
        <f t="shared" si="365"/>
        <v/>
      </c>
      <c r="M1669" s="127"/>
      <c r="N1669" s="126" t="str">
        <f t="shared" si="366"/>
        <v/>
      </c>
      <c r="O1669" s="126" t="str">
        <f t="shared" si="367"/>
        <v/>
      </c>
      <c r="P1669" s="126" t="str">
        <f t="shared" si="368"/>
        <v/>
      </c>
      <c r="Q1669" s="125"/>
      <c r="S1669" s="4" t="str">
        <f t="shared" si="357"/>
        <v/>
      </c>
      <c r="T1669" s="11" t="str">
        <f t="shared" ref="T1669:T1732" si="369">IFERROR(N1669+(ROW(N1669)/1000000),"")</f>
        <v/>
      </c>
      <c r="U1669" s="11">
        <f t="shared" si="358"/>
        <v>0</v>
      </c>
      <c r="V1669" s="12" t="str">
        <f t="shared" si="359"/>
        <v/>
      </c>
      <c r="X1669" s="4" t="str">
        <f t="shared" si="360"/>
        <v/>
      </c>
      <c r="Y1669" s="11" t="str">
        <f t="shared" si="361"/>
        <v/>
      </c>
      <c r="Z1669" s="11">
        <f t="shared" si="363"/>
        <v>0</v>
      </c>
      <c r="AA1669" s="12" t="str">
        <f t="shared" si="362"/>
        <v/>
      </c>
    </row>
    <row r="1670" spans="1:27" ht="30" customHeight="1">
      <c r="A1670" s="9"/>
      <c r="C1670" s="10"/>
      <c r="D1670" s="10"/>
      <c r="E1670" s="128"/>
      <c r="F1670" s="128"/>
      <c r="G1670" s="128"/>
      <c r="H1670" s="129" t="str">
        <f t="shared" ref="H1670:H1733" si="370">IF(C1670="","",E1670+F1670+G1670)</f>
        <v/>
      </c>
      <c r="I1670" s="124"/>
      <c r="J1670" s="126" t="str">
        <f t="shared" si="364"/>
        <v/>
      </c>
      <c r="K1670" s="127"/>
      <c r="L1670" s="126" t="str">
        <f t="shared" si="365"/>
        <v/>
      </c>
      <c r="M1670" s="127"/>
      <c r="N1670" s="126" t="str">
        <f t="shared" si="366"/>
        <v/>
      </c>
      <c r="O1670" s="126" t="str">
        <f t="shared" si="367"/>
        <v/>
      </c>
      <c r="P1670" s="126" t="str">
        <f t="shared" si="368"/>
        <v/>
      </c>
      <c r="Q1670" s="125"/>
      <c r="S1670" s="4" t="str">
        <f t="shared" ref="S1670:S1733" si="371">IFERROR(RANK(T1670,$T$5:$T$3004),"")</f>
        <v/>
      </c>
      <c r="T1670" s="11" t="str">
        <f t="shared" si="369"/>
        <v/>
      </c>
      <c r="U1670" s="11">
        <f t="shared" ref="U1670:U1733" si="372">C1670</f>
        <v>0</v>
      </c>
      <c r="V1670" s="12" t="str">
        <f t="shared" ref="V1670:V1733" si="373">N1670</f>
        <v/>
      </c>
      <c r="X1670" s="4" t="str">
        <f t="shared" ref="X1670:X1733" si="374">IFERROR(RANK(Y1670,$Y$5:$Y$3004),"")</f>
        <v/>
      </c>
      <c r="Y1670" s="11" t="str">
        <f t="shared" ref="Y1670:Y1733" si="375">IFERROR(P1670+(ROW(P1670)/1000000),"")</f>
        <v/>
      </c>
      <c r="Z1670" s="11">
        <f t="shared" si="363"/>
        <v>0</v>
      </c>
      <c r="AA1670" s="12" t="str">
        <f t="shared" ref="AA1670:AA1733" si="376">P1670</f>
        <v/>
      </c>
    </row>
    <row r="1671" spans="1:27" ht="30" customHeight="1">
      <c r="A1671" s="9"/>
      <c r="C1671" s="10"/>
      <c r="D1671" s="10"/>
      <c r="E1671" s="128"/>
      <c r="F1671" s="128"/>
      <c r="G1671" s="128"/>
      <c r="H1671" s="129" t="str">
        <f t="shared" si="370"/>
        <v/>
      </c>
      <c r="I1671" s="124"/>
      <c r="J1671" s="126" t="str">
        <f t="shared" si="364"/>
        <v/>
      </c>
      <c r="K1671" s="127"/>
      <c r="L1671" s="126" t="str">
        <f t="shared" si="365"/>
        <v/>
      </c>
      <c r="M1671" s="127"/>
      <c r="N1671" s="126" t="str">
        <f t="shared" si="366"/>
        <v/>
      </c>
      <c r="O1671" s="126" t="str">
        <f t="shared" si="367"/>
        <v/>
      </c>
      <c r="P1671" s="126" t="str">
        <f t="shared" si="368"/>
        <v/>
      </c>
      <c r="Q1671" s="125"/>
      <c r="S1671" s="4" t="str">
        <f t="shared" si="371"/>
        <v/>
      </c>
      <c r="T1671" s="11" t="str">
        <f t="shared" si="369"/>
        <v/>
      </c>
      <c r="U1671" s="11">
        <f t="shared" si="372"/>
        <v>0</v>
      </c>
      <c r="V1671" s="12" t="str">
        <f t="shared" si="373"/>
        <v/>
      </c>
      <c r="X1671" s="4" t="str">
        <f t="shared" si="374"/>
        <v/>
      </c>
      <c r="Y1671" s="11" t="str">
        <f t="shared" si="375"/>
        <v/>
      </c>
      <c r="Z1671" s="11">
        <f t="shared" ref="Z1671:Z1734" si="377">C1671</f>
        <v>0</v>
      </c>
      <c r="AA1671" s="12" t="str">
        <f t="shared" si="376"/>
        <v/>
      </c>
    </row>
    <row r="1672" spans="1:27" ht="30" customHeight="1">
      <c r="A1672" s="9"/>
      <c r="C1672" s="10"/>
      <c r="D1672" s="10"/>
      <c r="E1672" s="128"/>
      <c r="F1672" s="128"/>
      <c r="G1672" s="128"/>
      <c r="H1672" s="129" t="str">
        <f t="shared" si="370"/>
        <v/>
      </c>
      <c r="I1672" s="124"/>
      <c r="J1672" s="126" t="str">
        <f t="shared" si="364"/>
        <v/>
      </c>
      <c r="K1672" s="127"/>
      <c r="L1672" s="126" t="str">
        <f t="shared" si="365"/>
        <v/>
      </c>
      <c r="M1672" s="127"/>
      <c r="N1672" s="126" t="str">
        <f t="shared" si="366"/>
        <v/>
      </c>
      <c r="O1672" s="126" t="str">
        <f t="shared" si="367"/>
        <v/>
      </c>
      <c r="P1672" s="126" t="str">
        <f t="shared" si="368"/>
        <v/>
      </c>
      <c r="Q1672" s="125"/>
      <c r="S1672" s="4" t="str">
        <f t="shared" si="371"/>
        <v/>
      </c>
      <c r="T1672" s="11" t="str">
        <f t="shared" si="369"/>
        <v/>
      </c>
      <c r="U1672" s="11">
        <f t="shared" si="372"/>
        <v>0</v>
      </c>
      <c r="V1672" s="12" t="str">
        <f t="shared" si="373"/>
        <v/>
      </c>
      <c r="X1672" s="4" t="str">
        <f t="shared" si="374"/>
        <v/>
      </c>
      <c r="Y1672" s="11" t="str">
        <f t="shared" si="375"/>
        <v/>
      </c>
      <c r="Z1672" s="11">
        <f t="shared" si="377"/>
        <v>0</v>
      </c>
      <c r="AA1672" s="12" t="str">
        <f t="shared" si="376"/>
        <v/>
      </c>
    </row>
    <row r="1673" spans="1:27" ht="30" customHeight="1">
      <c r="A1673" s="9"/>
      <c r="C1673" s="10"/>
      <c r="D1673" s="10"/>
      <c r="E1673" s="128"/>
      <c r="F1673" s="128"/>
      <c r="G1673" s="128"/>
      <c r="H1673" s="129" t="str">
        <f t="shared" si="370"/>
        <v/>
      </c>
      <c r="I1673" s="124"/>
      <c r="J1673" s="126" t="str">
        <f t="shared" si="364"/>
        <v/>
      </c>
      <c r="K1673" s="127"/>
      <c r="L1673" s="126" t="str">
        <f t="shared" si="365"/>
        <v/>
      </c>
      <c r="M1673" s="127"/>
      <c r="N1673" s="126" t="str">
        <f t="shared" si="366"/>
        <v/>
      </c>
      <c r="O1673" s="126" t="str">
        <f t="shared" si="367"/>
        <v/>
      </c>
      <c r="P1673" s="126" t="str">
        <f t="shared" si="368"/>
        <v/>
      </c>
      <c r="Q1673" s="125"/>
      <c r="S1673" s="4" t="str">
        <f t="shared" si="371"/>
        <v/>
      </c>
      <c r="T1673" s="11" t="str">
        <f t="shared" si="369"/>
        <v/>
      </c>
      <c r="U1673" s="11">
        <f t="shared" si="372"/>
        <v>0</v>
      </c>
      <c r="V1673" s="12" t="str">
        <f t="shared" si="373"/>
        <v/>
      </c>
      <c r="X1673" s="4" t="str">
        <f t="shared" si="374"/>
        <v/>
      </c>
      <c r="Y1673" s="11" t="str">
        <f t="shared" si="375"/>
        <v/>
      </c>
      <c r="Z1673" s="11">
        <f t="shared" si="377"/>
        <v>0</v>
      </c>
      <c r="AA1673" s="12" t="str">
        <f t="shared" si="376"/>
        <v/>
      </c>
    </row>
    <row r="1674" spans="1:27" ht="30" customHeight="1">
      <c r="A1674" s="9"/>
      <c r="C1674" s="10"/>
      <c r="D1674" s="10"/>
      <c r="E1674" s="128"/>
      <c r="F1674" s="128"/>
      <c r="G1674" s="128"/>
      <c r="H1674" s="129" t="str">
        <f t="shared" si="370"/>
        <v/>
      </c>
      <c r="I1674" s="124"/>
      <c r="J1674" s="126" t="str">
        <f t="shared" si="364"/>
        <v/>
      </c>
      <c r="K1674" s="127"/>
      <c r="L1674" s="126" t="str">
        <f t="shared" si="365"/>
        <v/>
      </c>
      <c r="M1674" s="127"/>
      <c r="N1674" s="126" t="str">
        <f t="shared" si="366"/>
        <v/>
      </c>
      <c r="O1674" s="126" t="str">
        <f t="shared" si="367"/>
        <v/>
      </c>
      <c r="P1674" s="126" t="str">
        <f t="shared" si="368"/>
        <v/>
      </c>
      <c r="Q1674" s="125"/>
      <c r="S1674" s="4" t="str">
        <f t="shared" si="371"/>
        <v/>
      </c>
      <c r="T1674" s="11" t="str">
        <f t="shared" si="369"/>
        <v/>
      </c>
      <c r="U1674" s="11">
        <f t="shared" si="372"/>
        <v>0</v>
      </c>
      <c r="V1674" s="12" t="str">
        <f t="shared" si="373"/>
        <v/>
      </c>
      <c r="X1674" s="4" t="str">
        <f t="shared" si="374"/>
        <v/>
      </c>
      <c r="Y1674" s="11" t="str">
        <f t="shared" si="375"/>
        <v/>
      </c>
      <c r="Z1674" s="11">
        <f t="shared" si="377"/>
        <v>0</v>
      </c>
      <c r="AA1674" s="12" t="str">
        <f t="shared" si="376"/>
        <v/>
      </c>
    </row>
    <row r="1675" spans="1:27" ht="30" customHeight="1">
      <c r="A1675" s="9"/>
      <c r="C1675" s="10"/>
      <c r="D1675" s="10"/>
      <c r="E1675" s="128"/>
      <c r="F1675" s="128"/>
      <c r="G1675" s="128"/>
      <c r="H1675" s="129" t="str">
        <f t="shared" si="370"/>
        <v/>
      </c>
      <c r="I1675" s="124"/>
      <c r="J1675" s="126" t="str">
        <f t="shared" si="364"/>
        <v/>
      </c>
      <c r="K1675" s="127"/>
      <c r="L1675" s="126" t="str">
        <f t="shared" si="365"/>
        <v/>
      </c>
      <c r="M1675" s="127"/>
      <c r="N1675" s="126" t="str">
        <f t="shared" si="366"/>
        <v/>
      </c>
      <c r="O1675" s="126" t="str">
        <f t="shared" si="367"/>
        <v/>
      </c>
      <c r="P1675" s="126" t="str">
        <f t="shared" si="368"/>
        <v/>
      </c>
      <c r="Q1675" s="125"/>
      <c r="S1675" s="4" t="str">
        <f t="shared" si="371"/>
        <v/>
      </c>
      <c r="T1675" s="11" t="str">
        <f t="shared" si="369"/>
        <v/>
      </c>
      <c r="U1675" s="11">
        <f t="shared" si="372"/>
        <v>0</v>
      </c>
      <c r="V1675" s="12" t="str">
        <f t="shared" si="373"/>
        <v/>
      </c>
      <c r="X1675" s="4" t="str">
        <f t="shared" si="374"/>
        <v/>
      </c>
      <c r="Y1675" s="11" t="str">
        <f t="shared" si="375"/>
        <v/>
      </c>
      <c r="Z1675" s="11">
        <f t="shared" si="377"/>
        <v>0</v>
      </c>
      <c r="AA1675" s="12" t="str">
        <f t="shared" si="376"/>
        <v/>
      </c>
    </row>
    <row r="1676" spans="1:27" ht="30" customHeight="1">
      <c r="A1676" s="9"/>
      <c r="C1676" s="10"/>
      <c r="D1676" s="10"/>
      <c r="E1676" s="128"/>
      <c r="F1676" s="128"/>
      <c r="G1676" s="128"/>
      <c r="H1676" s="129" t="str">
        <f t="shared" si="370"/>
        <v/>
      </c>
      <c r="I1676" s="124"/>
      <c r="J1676" s="126" t="str">
        <f t="shared" si="364"/>
        <v/>
      </c>
      <c r="K1676" s="127"/>
      <c r="L1676" s="126" t="str">
        <f t="shared" si="365"/>
        <v/>
      </c>
      <c r="M1676" s="127"/>
      <c r="N1676" s="126" t="str">
        <f t="shared" si="366"/>
        <v/>
      </c>
      <c r="O1676" s="126" t="str">
        <f t="shared" si="367"/>
        <v/>
      </c>
      <c r="P1676" s="126" t="str">
        <f t="shared" si="368"/>
        <v/>
      </c>
      <c r="Q1676" s="125"/>
      <c r="S1676" s="4" t="str">
        <f t="shared" si="371"/>
        <v/>
      </c>
      <c r="T1676" s="11" t="str">
        <f t="shared" si="369"/>
        <v/>
      </c>
      <c r="U1676" s="11">
        <f t="shared" si="372"/>
        <v>0</v>
      </c>
      <c r="V1676" s="12" t="str">
        <f t="shared" si="373"/>
        <v/>
      </c>
      <c r="X1676" s="4" t="str">
        <f t="shared" si="374"/>
        <v/>
      </c>
      <c r="Y1676" s="11" t="str">
        <f t="shared" si="375"/>
        <v/>
      </c>
      <c r="Z1676" s="11">
        <f t="shared" si="377"/>
        <v>0</v>
      </c>
      <c r="AA1676" s="12" t="str">
        <f t="shared" si="376"/>
        <v/>
      </c>
    </row>
    <row r="1677" spans="1:27" ht="30" customHeight="1">
      <c r="A1677" s="9"/>
      <c r="C1677" s="10"/>
      <c r="D1677" s="10"/>
      <c r="E1677" s="128"/>
      <c r="F1677" s="128"/>
      <c r="G1677" s="128"/>
      <c r="H1677" s="129" t="str">
        <f t="shared" si="370"/>
        <v/>
      </c>
      <c r="I1677" s="124"/>
      <c r="J1677" s="126" t="str">
        <f t="shared" ref="J1677:J1740" si="378">IF(I1677="","",H1677*I1677)</f>
        <v/>
      </c>
      <c r="K1677" s="127"/>
      <c r="L1677" s="126" t="str">
        <f t="shared" ref="L1677:L1740" si="379">IF(H1677="","",H1677*(1+K1677))</f>
        <v/>
      </c>
      <c r="M1677" s="127"/>
      <c r="N1677" s="126" t="str">
        <f t="shared" ref="N1677:N1740" si="380">IF(M1677="","",L1677/(1-M1677))</f>
        <v/>
      </c>
      <c r="O1677" s="126" t="str">
        <f t="shared" ref="O1677:O1740" si="381">IF(M1677="","",M1677*N1677)</f>
        <v/>
      </c>
      <c r="P1677" s="126" t="str">
        <f t="shared" ref="P1677:P1740" si="382">IF(N1677="","",N1677-H1677-O1677)</f>
        <v/>
      </c>
      <c r="Q1677" s="125"/>
      <c r="S1677" s="4" t="str">
        <f t="shared" si="371"/>
        <v/>
      </c>
      <c r="T1677" s="11" t="str">
        <f t="shared" si="369"/>
        <v/>
      </c>
      <c r="U1677" s="11">
        <f t="shared" si="372"/>
        <v>0</v>
      </c>
      <c r="V1677" s="12" t="str">
        <f t="shared" si="373"/>
        <v/>
      </c>
      <c r="X1677" s="4" t="str">
        <f t="shared" si="374"/>
        <v/>
      </c>
      <c r="Y1677" s="11" t="str">
        <f t="shared" si="375"/>
        <v/>
      </c>
      <c r="Z1677" s="11">
        <f t="shared" si="377"/>
        <v>0</v>
      </c>
      <c r="AA1677" s="12" t="str">
        <f t="shared" si="376"/>
        <v/>
      </c>
    </row>
    <row r="1678" spans="1:27" ht="30" customHeight="1">
      <c r="A1678" s="9"/>
      <c r="C1678" s="10"/>
      <c r="D1678" s="10"/>
      <c r="E1678" s="128"/>
      <c r="F1678" s="128"/>
      <c r="G1678" s="128"/>
      <c r="H1678" s="129" t="str">
        <f t="shared" si="370"/>
        <v/>
      </c>
      <c r="I1678" s="124"/>
      <c r="J1678" s="126" t="str">
        <f t="shared" si="378"/>
        <v/>
      </c>
      <c r="K1678" s="127"/>
      <c r="L1678" s="126" t="str">
        <f t="shared" si="379"/>
        <v/>
      </c>
      <c r="M1678" s="127"/>
      <c r="N1678" s="126" t="str">
        <f t="shared" si="380"/>
        <v/>
      </c>
      <c r="O1678" s="126" t="str">
        <f t="shared" si="381"/>
        <v/>
      </c>
      <c r="P1678" s="126" t="str">
        <f t="shared" si="382"/>
        <v/>
      </c>
      <c r="Q1678" s="125"/>
      <c r="S1678" s="4" t="str">
        <f t="shared" si="371"/>
        <v/>
      </c>
      <c r="T1678" s="11" t="str">
        <f t="shared" si="369"/>
        <v/>
      </c>
      <c r="U1678" s="11">
        <f t="shared" si="372"/>
        <v>0</v>
      </c>
      <c r="V1678" s="12" t="str">
        <f t="shared" si="373"/>
        <v/>
      </c>
      <c r="X1678" s="4" t="str">
        <f t="shared" si="374"/>
        <v/>
      </c>
      <c r="Y1678" s="11" t="str">
        <f t="shared" si="375"/>
        <v/>
      </c>
      <c r="Z1678" s="11">
        <f t="shared" si="377"/>
        <v>0</v>
      </c>
      <c r="AA1678" s="12" t="str">
        <f t="shared" si="376"/>
        <v/>
      </c>
    </row>
    <row r="1679" spans="1:27" ht="30" customHeight="1">
      <c r="A1679" s="9"/>
      <c r="C1679" s="10"/>
      <c r="D1679" s="10"/>
      <c r="E1679" s="128"/>
      <c r="F1679" s="128"/>
      <c r="G1679" s="128"/>
      <c r="H1679" s="129" t="str">
        <f t="shared" si="370"/>
        <v/>
      </c>
      <c r="I1679" s="124"/>
      <c r="J1679" s="126" t="str">
        <f t="shared" si="378"/>
        <v/>
      </c>
      <c r="K1679" s="127"/>
      <c r="L1679" s="126" t="str">
        <f t="shared" si="379"/>
        <v/>
      </c>
      <c r="M1679" s="127"/>
      <c r="N1679" s="126" t="str">
        <f t="shared" si="380"/>
        <v/>
      </c>
      <c r="O1679" s="126" t="str">
        <f t="shared" si="381"/>
        <v/>
      </c>
      <c r="P1679" s="126" t="str">
        <f t="shared" si="382"/>
        <v/>
      </c>
      <c r="Q1679" s="125"/>
      <c r="S1679" s="4" t="str">
        <f t="shared" si="371"/>
        <v/>
      </c>
      <c r="T1679" s="11" t="str">
        <f t="shared" si="369"/>
        <v/>
      </c>
      <c r="U1679" s="11">
        <f t="shared" si="372"/>
        <v>0</v>
      </c>
      <c r="V1679" s="12" t="str">
        <f t="shared" si="373"/>
        <v/>
      </c>
      <c r="X1679" s="4" t="str">
        <f t="shared" si="374"/>
        <v/>
      </c>
      <c r="Y1679" s="11" t="str">
        <f t="shared" si="375"/>
        <v/>
      </c>
      <c r="Z1679" s="11">
        <f t="shared" si="377"/>
        <v>0</v>
      </c>
      <c r="AA1679" s="12" t="str">
        <f t="shared" si="376"/>
        <v/>
      </c>
    </row>
    <row r="1680" spans="1:27" ht="30" customHeight="1">
      <c r="A1680" s="9"/>
      <c r="C1680" s="10"/>
      <c r="D1680" s="10"/>
      <c r="E1680" s="128"/>
      <c r="F1680" s="128"/>
      <c r="G1680" s="128"/>
      <c r="H1680" s="129" t="str">
        <f t="shared" si="370"/>
        <v/>
      </c>
      <c r="I1680" s="124"/>
      <c r="J1680" s="126" t="str">
        <f t="shared" si="378"/>
        <v/>
      </c>
      <c r="K1680" s="127"/>
      <c r="L1680" s="126" t="str">
        <f t="shared" si="379"/>
        <v/>
      </c>
      <c r="M1680" s="127"/>
      <c r="N1680" s="126" t="str">
        <f t="shared" si="380"/>
        <v/>
      </c>
      <c r="O1680" s="126" t="str">
        <f t="shared" si="381"/>
        <v/>
      </c>
      <c r="P1680" s="126" t="str">
        <f t="shared" si="382"/>
        <v/>
      </c>
      <c r="Q1680" s="125"/>
      <c r="S1680" s="4" t="str">
        <f t="shared" si="371"/>
        <v/>
      </c>
      <c r="T1680" s="11" t="str">
        <f t="shared" si="369"/>
        <v/>
      </c>
      <c r="U1680" s="11">
        <f t="shared" si="372"/>
        <v>0</v>
      </c>
      <c r="V1680" s="12" t="str">
        <f t="shared" si="373"/>
        <v/>
      </c>
      <c r="X1680" s="4" t="str">
        <f t="shared" si="374"/>
        <v/>
      </c>
      <c r="Y1680" s="11" t="str">
        <f t="shared" si="375"/>
        <v/>
      </c>
      <c r="Z1680" s="11">
        <f t="shared" si="377"/>
        <v>0</v>
      </c>
      <c r="AA1680" s="12" t="str">
        <f t="shared" si="376"/>
        <v/>
      </c>
    </row>
    <row r="1681" spans="1:27" ht="30" customHeight="1">
      <c r="A1681" s="9"/>
      <c r="C1681" s="10"/>
      <c r="D1681" s="10"/>
      <c r="E1681" s="128"/>
      <c r="F1681" s="128"/>
      <c r="G1681" s="128"/>
      <c r="H1681" s="129" t="str">
        <f t="shared" si="370"/>
        <v/>
      </c>
      <c r="I1681" s="124"/>
      <c r="J1681" s="126" t="str">
        <f t="shared" si="378"/>
        <v/>
      </c>
      <c r="K1681" s="127"/>
      <c r="L1681" s="126" t="str">
        <f t="shared" si="379"/>
        <v/>
      </c>
      <c r="M1681" s="127"/>
      <c r="N1681" s="126" t="str">
        <f t="shared" si="380"/>
        <v/>
      </c>
      <c r="O1681" s="126" t="str">
        <f t="shared" si="381"/>
        <v/>
      </c>
      <c r="P1681" s="126" t="str">
        <f t="shared" si="382"/>
        <v/>
      </c>
      <c r="Q1681" s="125"/>
      <c r="S1681" s="4" t="str">
        <f t="shared" si="371"/>
        <v/>
      </c>
      <c r="T1681" s="11" t="str">
        <f t="shared" si="369"/>
        <v/>
      </c>
      <c r="U1681" s="11">
        <f t="shared" si="372"/>
        <v>0</v>
      </c>
      <c r="V1681" s="12" t="str">
        <f t="shared" si="373"/>
        <v/>
      </c>
      <c r="X1681" s="4" t="str">
        <f t="shared" si="374"/>
        <v/>
      </c>
      <c r="Y1681" s="11" t="str">
        <f t="shared" si="375"/>
        <v/>
      </c>
      <c r="Z1681" s="11">
        <f t="shared" si="377"/>
        <v>0</v>
      </c>
      <c r="AA1681" s="12" t="str">
        <f t="shared" si="376"/>
        <v/>
      </c>
    </row>
    <row r="1682" spans="1:27" ht="30" customHeight="1">
      <c r="A1682" s="9"/>
      <c r="C1682" s="10"/>
      <c r="D1682" s="10"/>
      <c r="E1682" s="128"/>
      <c r="F1682" s="128"/>
      <c r="G1682" s="128"/>
      <c r="H1682" s="129" t="str">
        <f t="shared" si="370"/>
        <v/>
      </c>
      <c r="I1682" s="124"/>
      <c r="J1682" s="126" t="str">
        <f t="shared" si="378"/>
        <v/>
      </c>
      <c r="K1682" s="127"/>
      <c r="L1682" s="126" t="str">
        <f t="shared" si="379"/>
        <v/>
      </c>
      <c r="M1682" s="127"/>
      <c r="N1682" s="126" t="str">
        <f t="shared" si="380"/>
        <v/>
      </c>
      <c r="O1682" s="126" t="str">
        <f t="shared" si="381"/>
        <v/>
      </c>
      <c r="P1682" s="126" t="str">
        <f t="shared" si="382"/>
        <v/>
      </c>
      <c r="Q1682" s="125"/>
      <c r="S1682" s="4" t="str">
        <f t="shared" si="371"/>
        <v/>
      </c>
      <c r="T1682" s="11" t="str">
        <f t="shared" si="369"/>
        <v/>
      </c>
      <c r="U1682" s="11">
        <f t="shared" si="372"/>
        <v>0</v>
      </c>
      <c r="V1682" s="12" t="str">
        <f t="shared" si="373"/>
        <v/>
      </c>
      <c r="X1682" s="4" t="str">
        <f t="shared" si="374"/>
        <v/>
      </c>
      <c r="Y1682" s="11" t="str">
        <f t="shared" si="375"/>
        <v/>
      </c>
      <c r="Z1682" s="11">
        <f t="shared" si="377"/>
        <v>0</v>
      </c>
      <c r="AA1682" s="12" t="str">
        <f t="shared" si="376"/>
        <v/>
      </c>
    </row>
    <row r="1683" spans="1:27" ht="30" customHeight="1">
      <c r="A1683" s="9"/>
      <c r="C1683" s="10"/>
      <c r="D1683" s="10"/>
      <c r="E1683" s="128"/>
      <c r="F1683" s="128"/>
      <c r="G1683" s="128"/>
      <c r="H1683" s="129" t="str">
        <f t="shared" si="370"/>
        <v/>
      </c>
      <c r="I1683" s="124"/>
      <c r="J1683" s="126" t="str">
        <f t="shared" si="378"/>
        <v/>
      </c>
      <c r="K1683" s="127"/>
      <c r="L1683" s="126" t="str">
        <f t="shared" si="379"/>
        <v/>
      </c>
      <c r="M1683" s="127"/>
      <c r="N1683" s="126" t="str">
        <f t="shared" si="380"/>
        <v/>
      </c>
      <c r="O1683" s="126" t="str">
        <f t="shared" si="381"/>
        <v/>
      </c>
      <c r="P1683" s="126" t="str">
        <f t="shared" si="382"/>
        <v/>
      </c>
      <c r="Q1683" s="125"/>
      <c r="S1683" s="4" t="str">
        <f t="shared" si="371"/>
        <v/>
      </c>
      <c r="T1683" s="11" t="str">
        <f t="shared" si="369"/>
        <v/>
      </c>
      <c r="U1683" s="11">
        <f t="shared" si="372"/>
        <v>0</v>
      </c>
      <c r="V1683" s="12" t="str">
        <f t="shared" si="373"/>
        <v/>
      </c>
      <c r="X1683" s="4" t="str">
        <f t="shared" si="374"/>
        <v/>
      </c>
      <c r="Y1683" s="11" t="str">
        <f t="shared" si="375"/>
        <v/>
      </c>
      <c r="Z1683" s="11">
        <f t="shared" si="377"/>
        <v>0</v>
      </c>
      <c r="AA1683" s="12" t="str">
        <f t="shared" si="376"/>
        <v/>
      </c>
    </row>
    <row r="1684" spans="1:27" ht="30" customHeight="1">
      <c r="A1684" s="9"/>
      <c r="C1684" s="10"/>
      <c r="D1684" s="10"/>
      <c r="E1684" s="128"/>
      <c r="F1684" s="128"/>
      <c r="G1684" s="128"/>
      <c r="H1684" s="129" t="str">
        <f t="shared" si="370"/>
        <v/>
      </c>
      <c r="I1684" s="124"/>
      <c r="J1684" s="126" t="str">
        <f t="shared" si="378"/>
        <v/>
      </c>
      <c r="K1684" s="127"/>
      <c r="L1684" s="126" t="str">
        <f t="shared" si="379"/>
        <v/>
      </c>
      <c r="M1684" s="127"/>
      <c r="N1684" s="126" t="str">
        <f t="shared" si="380"/>
        <v/>
      </c>
      <c r="O1684" s="126" t="str">
        <f t="shared" si="381"/>
        <v/>
      </c>
      <c r="P1684" s="126" t="str">
        <f t="shared" si="382"/>
        <v/>
      </c>
      <c r="Q1684" s="125"/>
      <c r="S1684" s="4" t="str">
        <f t="shared" si="371"/>
        <v/>
      </c>
      <c r="T1684" s="11" t="str">
        <f t="shared" si="369"/>
        <v/>
      </c>
      <c r="U1684" s="11">
        <f t="shared" si="372"/>
        <v>0</v>
      </c>
      <c r="V1684" s="12" t="str">
        <f t="shared" si="373"/>
        <v/>
      </c>
      <c r="X1684" s="4" t="str">
        <f t="shared" si="374"/>
        <v/>
      </c>
      <c r="Y1684" s="11" t="str">
        <f t="shared" si="375"/>
        <v/>
      </c>
      <c r="Z1684" s="11">
        <f t="shared" si="377"/>
        <v>0</v>
      </c>
      <c r="AA1684" s="12" t="str">
        <f t="shared" si="376"/>
        <v/>
      </c>
    </row>
    <row r="1685" spans="1:27" ht="30" customHeight="1">
      <c r="A1685" s="9"/>
      <c r="C1685" s="10"/>
      <c r="D1685" s="10"/>
      <c r="E1685" s="128"/>
      <c r="F1685" s="128"/>
      <c r="G1685" s="128"/>
      <c r="H1685" s="129" t="str">
        <f t="shared" si="370"/>
        <v/>
      </c>
      <c r="I1685" s="124"/>
      <c r="J1685" s="126" t="str">
        <f t="shared" si="378"/>
        <v/>
      </c>
      <c r="K1685" s="127"/>
      <c r="L1685" s="126" t="str">
        <f t="shared" si="379"/>
        <v/>
      </c>
      <c r="M1685" s="127"/>
      <c r="N1685" s="126" t="str">
        <f t="shared" si="380"/>
        <v/>
      </c>
      <c r="O1685" s="126" t="str">
        <f t="shared" si="381"/>
        <v/>
      </c>
      <c r="P1685" s="126" t="str">
        <f t="shared" si="382"/>
        <v/>
      </c>
      <c r="Q1685" s="125"/>
      <c r="S1685" s="4" t="str">
        <f t="shared" si="371"/>
        <v/>
      </c>
      <c r="T1685" s="11" t="str">
        <f t="shared" si="369"/>
        <v/>
      </c>
      <c r="U1685" s="11">
        <f t="shared" si="372"/>
        <v>0</v>
      </c>
      <c r="V1685" s="12" t="str">
        <f t="shared" si="373"/>
        <v/>
      </c>
      <c r="X1685" s="4" t="str">
        <f t="shared" si="374"/>
        <v/>
      </c>
      <c r="Y1685" s="11" t="str">
        <f t="shared" si="375"/>
        <v/>
      </c>
      <c r="Z1685" s="11">
        <f t="shared" si="377"/>
        <v>0</v>
      </c>
      <c r="AA1685" s="12" t="str">
        <f t="shared" si="376"/>
        <v/>
      </c>
    </row>
    <row r="1686" spans="1:27" ht="30" customHeight="1">
      <c r="A1686" s="9"/>
      <c r="C1686" s="10"/>
      <c r="D1686" s="10"/>
      <c r="E1686" s="128"/>
      <c r="F1686" s="128"/>
      <c r="G1686" s="128"/>
      <c r="H1686" s="129" t="str">
        <f t="shared" si="370"/>
        <v/>
      </c>
      <c r="I1686" s="124"/>
      <c r="J1686" s="126" t="str">
        <f t="shared" si="378"/>
        <v/>
      </c>
      <c r="K1686" s="127"/>
      <c r="L1686" s="126" t="str">
        <f t="shared" si="379"/>
        <v/>
      </c>
      <c r="M1686" s="127"/>
      <c r="N1686" s="126" t="str">
        <f t="shared" si="380"/>
        <v/>
      </c>
      <c r="O1686" s="126" t="str">
        <f t="shared" si="381"/>
        <v/>
      </c>
      <c r="P1686" s="126" t="str">
        <f t="shared" si="382"/>
        <v/>
      </c>
      <c r="Q1686" s="125"/>
      <c r="S1686" s="4" t="str">
        <f t="shared" si="371"/>
        <v/>
      </c>
      <c r="T1686" s="11" t="str">
        <f t="shared" si="369"/>
        <v/>
      </c>
      <c r="U1686" s="11">
        <f t="shared" si="372"/>
        <v>0</v>
      </c>
      <c r="V1686" s="12" t="str">
        <f t="shared" si="373"/>
        <v/>
      </c>
      <c r="X1686" s="4" t="str">
        <f t="shared" si="374"/>
        <v/>
      </c>
      <c r="Y1686" s="11" t="str">
        <f t="shared" si="375"/>
        <v/>
      </c>
      <c r="Z1686" s="11">
        <f t="shared" si="377"/>
        <v>0</v>
      </c>
      <c r="AA1686" s="12" t="str">
        <f t="shared" si="376"/>
        <v/>
      </c>
    </row>
    <row r="1687" spans="1:27" ht="30" customHeight="1">
      <c r="A1687" s="9"/>
      <c r="C1687" s="10"/>
      <c r="D1687" s="10"/>
      <c r="E1687" s="128"/>
      <c r="F1687" s="128"/>
      <c r="G1687" s="128"/>
      <c r="H1687" s="129" t="str">
        <f t="shared" si="370"/>
        <v/>
      </c>
      <c r="I1687" s="124"/>
      <c r="J1687" s="126" t="str">
        <f t="shared" si="378"/>
        <v/>
      </c>
      <c r="K1687" s="127"/>
      <c r="L1687" s="126" t="str">
        <f t="shared" si="379"/>
        <v/>
      </c>
      <c r="M1687" s="127"/>
      <c r="N1687" s="126" t="str">
        <f t="shared" si="380"/>
        <v/>
      </c>
      <c r="O1687" s="126" t="str">
        <f t="shared" si="381"/>
        <v/>
      </c>
      <c r="P1687" s="126" t="str">
        <f t="shared" si="382"/>
        <v/>
      </c>
      <c r="Q1687" s="125"/>
      <c r="S1687" s="4" t="str">
        <f t="shared" si="371"/>
        <v/>
      </c>
      <c r="T1687" s="11" t="str">
        <f t="shared" si="369"/>
        <v/>
      </c>
      <c r="U1687" s="11">
        <f t="shared" si="372"/>
        <v>0</v>
      </c>
      <c r="V1687" s="12" t="str">
        <f t="shared" si="373"/>
        <v/>
      </c>
      <c r="X1687" s="4" t="str">
        <f t="shared" si="374"/>
        <v/>
      </c>
      <c r="Y1687" s="11" t="str">
        <f t="shared" si="375"/>
        <v/>
      </c>
      <c r="Z1687" s="11">
        <f t="shared" si="377"/>
        <v>0</v>
      </c>
      <c r="AA1687" s="12" t="str">
        <f t="shared" si="376"/>
        <v/>
      </c>
    </row>
    <row r="1688" spans="1:27" ht="30" customHeight="1">
      <c r="A1688" s="9"/>
      <c r="C1688" s="10"/>
      <c r="D1688" s="10"/>
      <c r="E1688" s="128"/>
      <c r="F1688" s="128"/>
      <c r="G1688" s="128"/>
      <c r="H1688" s="129" t="str">
        <f t="shared" si="370"/>
        <v/>
      </c>
      <c r="I1688" s="124"/>
      <c r="J1688" s="126" t="str">
        <f t="shared" si="378"/>
        <v/>
      </c>
      <c r="K1688" s="127"/>
      <c r="L1688" s="126" t="str">
        <f t="shared" si="379"/>
        <v/>
      </c>
      <c r="M1688" s="127"/>
      <c r="N1688" s="126" t="str">
        <f t="shared" si="380"/>
        <v/>
      </c>
      <c r="O1688" s="126" t="str">
        <f t="shared" si="381"/>
        <v/>
      </c>
      <c r="P1688" s="126" t="str">
        <f t="shared" si="382"/>
        <v/>
      </c>
      <c r="Q1688" s="125"/>
      <c r="S1688" s="4" t="str">
        <f t="shared" si="371"/>
        <v/>
      </c>
      <c r="T1688" s="11" t="str">
        <f t="shared" si="369"/>
        <v/>
      </c>
      <c r="U1688" s="11">
        <f t="shared" si="372"/>
        <v>0</v>
      </c>
      <c r="V1688" s="12" t="str">
        <f t="shared" si="373"/>
        <v/>
      </c>
      <c r="X1688" s="4" t="str">
        <f t="shared" si="374"/>
        <v/>
      </c>
      <c r="Y1688" s="11" t="str">
        <f t="shared" si="375"/>
        <v/>
      </c>
      <c r="Z1688" s="11">
        <f t="shared" si="377"/>
        <v>0</v>
      </c>
      <c r="AA1688" s="12" t="str">
        <f t="shared" si="376"/>
        <v/>
      </c>
    </row>
    <row r="1689" spans="1:27" ht="30" customHeight="1">
      <c r="A1689" s="9"/>
      <c r="C1689" s="10"/>
      <c r="D1689" s="10"/>
      <c r="E1689" s="128"/>
      <c r="F1689" s="128"/>
      <c r="G1689" s="128"/>
      <c r="H1689" s="129" t="str">
        <f t="shared" si="370"/>
        <v/>
      </c>
      <c r="I1689" s="124"/>
      <c r="J1689" s="126" t="str">
        <f t="shared" si="378"/>
        <v/>
      </c>
      <c r="K1689" s="127"/>
      <c r="L1689" s="126" t="str">
        <f t="shared" si="379"/>
        <v/>
      </c>
      <c r="M1689" s="127"/>
      <c r="N1689" s="126" t="str">
        <f t="shared" si="380"/>
        <v/>
      </c>
      <c r="O1689" s="126" t="str">
        <f t="shared" si="381"/>
        <v/>
      </c>
      <c r="P1689" s="126" t="str">
        <f t="shared" si="382"/>
        <v/>
      </c>
      <c r="Q1689" s="125"/>
      <c r="S1689" s="4" t="str">
        <f t="shared" si="371"/>
        <v/>
      </c>
      <c r="T1689" s="11" t="str">
        <f t="shared" si="369"/>
        <v/>
      </c>
      <c r="U1689" s="11">
        <f t="shared" si="372"/>
        <v>0</v>
      </c>
      <c r="V1689" s="12" t="str">
        <f t="shared" si="373"/>
        <v/>
      </c>
      <c r="X1689" s="4" t="str">
        <f t="shared" si="374"/>
        <v/>
      </c>
      <c r="Y1689" s="11" t="str">
        <f t="shared" si="375"/>
        <v/>
      </c>
      <c r="Z1689" s="11">
        <f t="shared" si="377"/>
        <v>0</v>
      </c>
      <c r="AA1689" s="12" t="str">
        <f t="shared" si="376"/>
        <v/>
      </c>
    </row>
    <row r="1690" spans="1:27" ht="30" customHeight="1">
      <c r="A1690" s="9"/>
      <c r="C1690" s="10"/>
      <c r="D1690" s="10"/>
      <c r="E1690" s="128"/>
      <c r="F1690" s="128"/>
      <c r="G1690" s="128"/>
      <c r="H1690" s="129" t="str">
        <f t="shared" si="370"/>
        <v/>
      </c>
      <c r="I1690" s="124"/>
      <c r="J1690" s="126" t="str">
        <f t="shared" si="378"/>
        <v/>
      </c>
      <c r="K1690" s="127"/>
      <c r="L1690" s="126" t="str">
        <f t="shared" si="379"/>
        <v/>
      </c>
      <c r="M1690" s="127"/>
      <c r="N1690" s="126" t="str">
        <f t="shared" si="380"/>
        <v/>
      </c>
      <c r="O1690" s="126" t="str">
        <f t="shared" si="381"/>
        <v/>
      </c>
      <c r="P1690" s="126" t="str">
        <f t="shared" si="382"/>
        <v/>
      </c>
      <c r="Q1690" s="125"/>
      <c r="S1690" s="4" t="str">
        <f t="shared" si="371"/>
        <v/>
      </c>
      <c r="T1690" s="11" t="str">
        <f t="shared" si="369"/>
        <v/>
      </c>
      <c r="U1690" s="11">
        <f t="shared" si="372"/>
        <v>0</v>
      </c>
      <c r="V1690" s="12" t="str">
        <f t="shared" si="373"/>
        <v/>
      </c>
      <c r="X1690" s="4" t="str">
        <f t="shared" si="374"/>
        <v/>
      </c>
      <c r="Y1690" s="11" t="str">
        <f t="shared" si="375"/>
        <v/>
      </c>
      <c r="Z1690" s="11">
        <f t="shared" si="377"/>
        <v>0</v>
      </c>
      <c r="AA1690" s="12" t="str">
        <f t="shared" si="376"/>
        <v/>
      </c>
    </row>
    <row r="1691" spans="1:27" ht="30" customHeight="1">
      <c r="A1691" s="9"/>
      <c r="C1691" s="10"/>
      <c r="D1691" s="10"/>
      <c r="E1691" s="128"/>
      <c r="F1691" s="128"/>
      <c r="G1691" s="128"/>
      <c r="H1691" s="129" t="str">
        <f t="shared" si="370"/>
        <v/>
      </c>
      <c r="I1691" s="124"/>
      <c r="J1691" s="126" t="str">
        <f t="shared" si="378"/>
        <v/>
      </c>
      <c r="K1691" s="127"/>
      <c r="L1691" s="126" t="str">
        <f t="shared" si="379"/>
        <v/>
      </c>
      <c r="M1691" s="127"/>
      <c r="N1691" s="126" t="str">
        <f t="shared" si="380"/>
        <v/>
      </c>
      <c r="O1691" s="126" t="str">
        <f t="shared" si="381"/>
        <v/>
      </c>
      <c r="P1691" s="126" t="str">
        <f t="shared" si="382"/>
        <v/>
      </c>
      <c r="Q1691" s="125"/>
      <c r="S1691" s="4" t="str">
        <f t="shared" si="371"/>
        <v/>
      </c>
      <c r="T1691" s="11" t="str">
        <f t="shared" si="369"/>
        <v/>
      </c>
      <c r="U1691" s="11">
        <f t="shared" si="372"/>
        <v>0</v>
      </c>
      <c r="V1691" s="12" t="str">
        <f t="shared" si="373"/>
        <v/>
      </c>
      <c r="X1691" s="4" t="str">
        <f t="shared" si="374"/>
        <v/>
      </c>
      <c r="Y1691" s="11" t="str">
        <f t="shared" si="375"/>
        <v/>
      </c>
      <c r="Z1691" s="11">
        <f t="shared" si="377"/>
        <v>0</v>
      </c>
      <c r="AA1691" s="12" t="str">
        <f t="shared" si="376"/>
        <v/>
      </c>
    </row>
    <row r="1692" spans="1:27" ht="30" customHeight="1">
      <c r="A1692" s="9"/>
      <c r="C1692" s="10"/>
      <c r="D1692" s="10"/>
      <c r="E1692" s="128"/>
      <c r="F1692" s="128"/>
      <c r="G1692" s="128"/>
      <c r="H1692" s="129" t="str">
        <f t="shared" si="370"/>
        <v/>
      </c>
      <c r="I1692" s="124"/>
      <c r="J1692" s="126" t="str">
        <f t="shared" si="378"/>
        <v/>
      </c>
      <c r="K1692" s="127"/>
      <c r="L1692" s="126" t="str">
        <f t="shared" si="379"/>
        <v/>
      </c>
      <c r="M1692" s="127"/>
      <c r="N1692" s="126" t="str">
        <f t="shared" si="380"/>
        <v/>
      </c>
      <c r="O1692" s="126" t="str">
        <f t="shared" si="381"/>
        <v/>
      </c>
      <c r="P1692" s="126" t="str">
        <f t="shared" si="382"/>
        <v/>
      </c>
      <c r="Q1692" s="125"/>
      <c r="S1692" s="4" t="str">
        <f t="shared" si="371"/>
        <v/>
      </c>
      <c r="T1692" s="11" t="str">
        <f t="shared" si="369"/>
        <v/>
      </c>
      <c r="U1692" s="11">
        <f t="shared" si="372"/>
        <v>0</v>
      </c>
      <c r="V1692" s="12" t="str">
        <f t="shared" si="373"/>
        <v/>
      </c>
      <c r="X1692" s="4" t="str">
        <f t="shared" si="374"/>
        <v/>
      </c>
      <c r="Y1692" s="11" t="str">
        <f t="shared" si="375"/>
        <v/>
      </c>
      <c r="Z1692" s="11">
        <f t="shared" si="377"/>
        <v>0</v>
      </c>
      <c r="AA1692" s="12" t="str">
        <f t="shared" si="376"/>
        <v/>
      </c>
    </row>
    <row r="1693" spans="1:27" ht="30" customHeight="1">
      <c r="A1693" s="9"/>
      <c r="C1693" s="10"/>
      <c r="D1693" s="10"/>
      <c r="E1693" s="128"/>
      <c r="F1693" s="128"/>
      <c r="G1693" s="128"/>
      <c r="H1693" s="129" t="str">
        <f t="shared" si="370"/>
        <v/>
      </c>
      <c r="I1693" s="124"/>
      <c r="J1693" s="126" t="str">
        <f t="shared" si="378"/>
        <v/>
      </c>
      <c r="K1693" s="127"/>
      <c r="L1693" s="126" t="str">
        <f t="shared" si="379"/>
        <v/>
      </c>
      <c r="M1693" s="127"/>
      <c r="N1693" s="126" t="str">
        <f t="shared" si="380"/>
        <v/>
      </c>
      <c r="O1693" s="126" t="str">
        <f t="shared" si="381"/>
        <v/>
      </c>
      <c r="P1693" s="126" t="str">
        <f t="shared" si="382"/>
        <v/>
      </c>
      <c r="Q1693" s="125"/>
      <c r="S1693" s="4" t="str">
        <f t="shared" si="371"/>
        <v/>
      </c>
      <c r="T1693" s="11" t="str">
        <f t="shared" si="369"/>
        <v/>
      </c>
      <c r="U1693" s="11">
        <f t="shared" si="372"/>
        <v>0</v>
      </c>
      <c r="V1693" s="12" t="str">
        <f t="shared" si="373"/>
        <v/>
      </c>
      <c r="X1693" s="4" t="str">
        <f t="shared" si="374"/>
        <v/>
      </c>
      <c r="Y1693" s="11" t="str">
        <f t="shared" si="375"/>
        <v/>
      </c>
      <c r="Z1693" s="11">
        <f t="shared" si="377"/>
        <v>0</v>
      </c>
      <c r="AA1693" s="12" t="str">
        <f t="shared" si="376"/>
        <v/>
      </c>
    </row>
    <row r="1694" spans="1:27" ht="30" customHeight="1">
      <c r="A1694" s="9"/>
      <c r="C1694" s="10"/>
      <c r="D1694" s="10"/>
      <c r="E1694" s="128"/>
      <c r="F1694" s="128"/>
      <c r="G1694" s="128"/>
      <c r="H1694" s="129" t="str">
        <f t="shared" si="370"/>
        <v/>
      </c>
      <c r="I1694" s="124"/>
      <c r="J1694" s="126" t="str">
        <f t="shared" si="378"/>
        <v/>
      </c>
      <c r="K1694" s="127"/>
      <c r="L1694" s="126" t="str">
        <f t="shared" si="379"/>
        <v/>
      </c>
      <c r="M1694" s="127"/>
      <c r="N1694" s="126" t="str">
        <f t="shared" si="380"/>
        <v/>
      </c>
      <c r="O1694" s="126" t="str">
        <f t="shared" si="381"/>
        <v/>
      </c>
      <c r="P1694" s="126" t="str">
        <f t="shared" si="382"/>
        <v/>
      </c>
      <c r="Q1694" s="125"/>
      <c r="S1694" s="4" t="str">
        <f t="shared" si="371"/>
        <v/>
      </c>
      <c r="T1694" s="11" t="str">
        <f t="shared" si="369"/>
        <v/>
      </c>
      <c r="U1694" s="11">
        <f t="shared" si="372"/>
        <v>0</v>
      </c>
      <c r="V1694" s="12" t="str">
        <f t="shared" si="373"/>
        <v/>
      </c>
      <c r="X1694" s="4" t="str">
        <f t="shared" si="374"/>
        <v/>
      </c>
      <c r="Y1694" s="11" t="str">
        <f t="shared" si="375"/>
        <v/>
      </c>
      <c r="Z1694" s="11">
        <f t="shared" si="377"/>
        <v>0</v>
      </c>
      <c r="AA1694" s="12" t="str">
        <f t="shared" si="376"/>
        <v/>
      </c>
    </row>
    <row r="1695" spans="1:27" ht="30" customHeight="1">
      <c r="A1695" s="9"/>
      <c r="C1695" s="10"/>
      <c r="D1695" s="10"/>
      <c r="E1695" s="128"/>
      <c r="F1695" s="128"/>
      <c r="G1695" s="128"/>
      <c r="H1695" s="129" t="str">
        <f t="shared" si="370"/>
        <v/>
      </c>
      <c r="I1695" s="124"/>
      <c r="J1695" s="126" t="str">
        <f t="shared" si="378"/>
        <v/>
      </c>
      <c r="K1695" s="127"/>
      <c r="L1695" s="126" t="str">
        <f t="shared" si="379"/>
        <v/>
      </c>
      <c r="M1695" s="127"/>
      <c r="N1695" s="126" t="str">
        <f t="shared" si="380"/>
        <v/>
      </c>
      <c r="O1695" s="126" t="str">
        <f t="shared" si="381"/>
        <v/>
      </c>
      <c r="P1695" s="126" t="str">
        <f t="shared" si="382"/>
        <v/>
      </c>
      <c r="Q1695" s="125"/>
      <c r="S1695" s="4" t="str">
        <f t="shared" si="371"/>
        <v/>
      </c>
      <c r="T1695" s="11" t="str">
        <f t="shared" si="369"/>
        <v/>
      </c>
      <c r="U1695" s="11">
        <f t="shared" si="372"/>
        <v>0</v>
      </c>
      <c r="V1695" s="12" t="str">
        <f t="shared" si="373"/>
        <v/>
      </c>
      <c r="X1695" s="4" t="str">
        <f t="shared" si="374"/>
        <v/>
      </c>
      <c r="Y1695" s="11" t="str">
        <f t="shared" si="375"/>
        <v/>
      </c>
      <c r="Z1695" s="11">
        <f t="shared" si="377"/>
        <v>0</v>
      </c>
      <c r="AA1695" s="12" t="str">
        <f t="shared" si="376"/>
        <v/>
      </c>
    </row>
    <row r="1696" spans="1:27" ht="30" customHeight="1">
      <c r="A1696" s="9"/>
      <c r="C1696" s="10"/>
      <c r="D1696" s="10"/>
      <c r="E1696" s="128"/>
      <c r="F1696" s="128"/>
      <c r="G1696" s="128"/>
      <c r="H1696" s="129" t="str">
        <f t="shared" si="370"/>
        <v/>
      </c>
      <c r="I1696" s="124"/>
      <c r="J1696" s="126" t="str">
        <f t="shared" si="378"/>
        <v/>
      </c>
      <c r="K1696" s="127"/>
      <c r="L1696" s="126" t="str">
        <f t="shared" si="379"/>
        <v/>
      </c>
      <c r="M1696" s="127"/>
      <c r="N1696" s="126" t="str">
        <f t="shared" si="380"/>
        <v/>
      </c>
      <c r="O1696" s="126" t="str">
        <f t="shared" si="381"/>
        <v/>
      </c>
      <c r="P1696" s="126" t="str">
        <f t="shared" si="382"/>
        <v/>
      </c>
      <c r="Q1696" s="125"/>
      <c r="S1696" s="4" t="str">
        <f t="shared" si="371"/>
        <v/>
      </c>
      <c r="T1696" s="11" t="str">
        <f t="shared" si="369"/>
        <v/>
      </c>
      <c r="U1696" s="11">
        <f t="shared" si="372"/>
        <v>0</v>
      </c>
      <c r="V1696" s="12" t="str">
        <f t="shared" si="373"/>
        <v/>
      </c>
      <c r="X1696" s="4" t="str">
        <f t="shared" si="374"/>
        <v/>
      </c>
      <c r="Y1696" s="11" t="str">
        <f t="shared" si="375"/>
        <v/>
      </c>
      <c r="Z1696" s="11">
        <f t="shared" si="377"/>
        <v>0</v>
      </c>
      <c r="AA1696" s="12" t="str">
        <f t="shared" si="376"/>
        <v/>
      </c>
    </row>
    <row r="1697" spans="1:27" ht="30" customHeight="1">
      <c r="A1697" s="9"/>
      <c r="C1697" s="10"/>
      <c r="D1697" s="10"/>
      <c r="E1697" s="128"/>
      <c r="F1697" s="128"/>
      <c r="G1697" s="128"/>
      <c r="H1697" s="129" t="str">
        <f t="shared" si="370"/>
        <v/>
      </c>
      <c r="I1697" s="124"/>
      <c r="J1697" s="126" t="str">
        <f t="shared" si="378"/>
        <v/>
      </c>
      <c r="K1697" s="127"/>
      <c r="L1697" s="126" t="str">
        <f t="shared" si="379"/>
        <v/>
      </c>
      <c r="M1697" s="127"/>
      <c r="N1697" s="126" t="str">
        <f t="shared" si="380"/>
        <v/>
      </c>
      <c r="O1697" s="126" t="str">
        <f t="shared" si="381"/>
        <v/>
      </c>
      <c r="P1697" s="126" t="str">
        <f t="shared" si="382"/>
        <v/>
      </c>
      <c r="Q1697" s="125"/>
      <c r="S1697" s="4" t="str">
        <f t="shared" si="371"/>
        <v/>
      </c>
      <c r="T1697" s="11" t="str">
        <f t="shared" si="369"/>
        <v/>
      </c>
      <c r="U1697" s="11">
        <f t="shared" si="372"/>
        <v>0</v>
      </c>
      <c r="V1697" s="12" t="str">
        <f t="shared" si="373"/>
        <v/>
      </c>
      <c r="X1697" s="4" t="str">
        <f t="shared" si="374"/>
        <v/>
      </c>
      <c r="Y1697" s="11" t="str">
        <f t="shared" si="375"/>
        <v/>
      </c>
      <c r="Z1697" s="11">
        <f t="shared" si="377"/>
        <v>0</v>
      </c>
      <c r="AA1697" s="12" t="str">
        <f t="shared" si="376"/>
        <v/>
      </c>
    </row>
    <row r="1698" spans="1:27" ht="30" customHeight="1">
      <c r="A1698" s="9"/>
      <c r="C1698" s="10"/>
      <c r="D1698" s="10"/>
      <c r="E1698" s="128"/>
      <c r="F1698" s="128"/>
      <c r="G1698" s="128"/>
      <c r="H1698" s="129" t="str">
        <f t="shared" si="370"/>
        <v/>
      </c>
      <c r="I1698" s="124"/>
      <c r="J1698" s="126" t="str">
        <f t="shared" si="378"/>
        <v/>
      </c>
      <c r="K1698" s="127"/>
      <c r="L1698" s="126" t="str">
        <f t="shared" si="379"/>
        <v/>
      </c>
      <c r="M1698" s="127"/>
      <c r="N1698" s="126" t="str">
        <f t="shared" si="380"/>
        <v/>
      </c>
      <c r="O1698" s="126" t="str">
        <f t="shared" si="381"/>
        <v/>
      </c>
      <c r="P1698" s="126" t="str">
        <f t="shared" si="382"/>
        <v/>
      </c>
      <c r="Q1698" s="125"/>
      <c r="S1698" s="4" t="str">
        <f t="shared" si="371"/>
        <v/>
      </c>
      <c r="T1698" s="11" t="str">
        <f t="shared" si="369"/>
        <v/>
      </c>
      <c r="U1698" s="11">
        <f t="shared" si="372"/>
        <v>0</v>
      </c>
      <c r="V1698" s="12" t="str">
        <f t="shared" si="373"/>
        <v/>
      </c>
      <c r="X1698" s="4" t="str">
        <f t="shared" si="374"/>
        <v/>
      </c>
      <c r="Y1698" s="11" t="str">
        <f t="shared" si="375"/>
        <v/>
      </c>
      <c r="Z1698" s="11">
        <f t="shared" si="377"/>
        <v>0</v>
      </c>
      <c r="AA1698" s="12" t="str">
        <f t="shared" si="376"/>
        <v/>
      </c>
    </row>
    <row r="1699" spans="1:27" ht="30" customHeight="1">
      <c r="A1699" s="9"/>
      <c r="C1699" s="10"/>
      <c r="D1699" s="10"/>
      <c r="E1699" s="128"/>
      <c r="F1699" s="128"/>
      <c r="G1699" s="128"/>
      <c r="H1699" s="129" t="str">
        <f t="shared" si="370"/>
        <v/>
      </c>
      <c r="I1699" s="124"/>
      <c r="J1699" s="126" t="str">
        <f t="shared" si="378"/>
        <v/>
      </c>
      <c r="K1699" s="127"/>
      <c r="L1699" s="126" t="str">
        <f t="shared" si="379"/>
        <v/>
      </c>
      <c r="M1699" s="127"/>
      <c r="N1699" s="126" t="str">
        <f t="shared" si="380"/>
        <v/>
      </c>
      <c r="O1699" s="126" t="str">
        <f t="shared" si="381"/>
        <v/>
      </c>
      <c r="P1699" s="126" t="str">
        <f t="shared" si="382"/>
        <v/>
      </c>
      <c r="Q1699" s="125"/>
      <c r="S1699" s="4" t="str">
        <f t="shared" si="371"/>
        <v/>
      </c>
      <c r="T1699" s="11" t="str">
        <f t="shared" si="369"/>
        <v/>
      </c>
      <c r="U1699" s="11">
        <f t="shared" si="372"/>
        <v>0</v>
      </c>
      <c r="V1699" s="12" t="str">
        <f t="shared" si="373"/>
        <v/>
      </c>
      <c r="X1699" s="4" t="str">
        <f t="shared" si="374"/>
        <v/>
      </c>
      <c r="Y1699" s="11" t="str">
        <f t="shared" si="375"/>
        <v/>
      </c>
      <c r="Z1699" s="11">
        <f t="shared" si="377"/>
        <v>0</v>
      </c>
      <c r="AA1699" s="12" t="str">
        <f t="shared" si="376"/>
        <v/>
      </c>
    </row>
    <row r="1700" spans="1:27" ht="30" customHeight="1">
      <c r="A1700" s="9"/>
      <c r="C1700" s="10"/>
      <c r="D1700" s="10"/>
      <c r="E1700" s="128"/>
      <c r="F1700" s="128"/>
      <c r="G1700" s="128"/>
      <c r="H1700" s="129" t="str">
        <f t="shared" si="370"/>
        <v/>
      </c>
      <c r="I1700" s="124"/>
      <c r="J1700" s="126" t="str">
        <f t="shared" si="378"/>
        <v/>
      </c>
      <c r="K1700" s="127"/>
      <c r="L1700" s="126" t="str">
        <f t="shared" si="379"/>
        <v/>
      </c>
      <c r="M1700" s="127"/>
      <c r="N1700" s="126" t="str">
        <f t="shared" si="380"/>
        <v/>
      </c>
      <c r="O1700" s="126" t="str">
        <f t="shared" si="381"/>
        <v/>
      </c>
      <c r="P1700" s="126" t="str">
        <f t="shared" si="382"/>
        <v/>
      </c>
      <c r="Q1700" s="125"/>
      <c r="S1700" s="4" t="str">
        <f t="shared" si="371"/>
        <v/>
      </c>
      <c r="T1700" s="11" t="str">
        <f t="shared" si="369"/>
        <v/>
      </c>
      <c r="U1700" s="11">
        <f t="shared" si="372"/>
        <v>0</v>
      </c>
      <c r="V1700" s="12" t="str">
        <f t="shared" si="373"/>
        <v/>
      </c>
      <c r="X1700" s="4" t="str">
        <f t="shared" si="374"/>
        <v/>
      </c>
      <c r="Y1700" s="11" t="str">
        <f t="shared" si="375"/>
        <v/>
      </c>
      <c r="Z1700" s="11">
        <f t="shared" si="377"/>
        <v>0</v>
      </c>
      <c r="AA1700" s="12" t="str">
        <f t="shared" si="376"/>
        <v/>
      </c>
    </row>
    <row r="1701" spans="1:27" ht="30" customHeight="1">
      <c r="A1701" s="9"/>
      <c r="C1701" s="10"/>
      <c r="D1701" s="10"/>
      <c r="E1701" s="128"/>
      <c r="F1701" s="128"/>
      <c r="G1701" s="128"/>
      <c r="H1701" s="129" t="str">
        <f t="shared" si="370"/>
        <v/>
      </c>
      <c r="I1701" s="124"/>
      <c r="J1701" s="126" t="str">
        <f t="shared" si="378"/>
        <v/>
      </c>
      <c r="K1701" s="127"/>
      <c r="L1701" s="126" t="str">
        <f t="shared" si="379"/>
        <v/>
      </c>
      <c r="M1701" s="127"/>
      <c r="N1701" s="126" t="str">
        <f t="shared" si="380"/>
        <v/>
      </c>
      <c r="O1701" s="126" t="str">
        <f t="shared" si="381"/>
        <v/>
      </c>
      <c r="P1701" s="126" t="str">
        <f t="shared" si="382"/>
        <v/>
      </c>
      <c r="Q1701" s="125"/>
      <c r="S1701" s="4" t="str">
        <f t="shared" si="371"/>
        <v/>
      </c>
      <c r="T1701" s="11" t="str">
        <f t="shared" si="369"/>
        <v/>
      </c>
      <c r="U1701" s="11">
        <f t="shared" si="372"/>
        <v>0</v>
      </c>
      <c r="V1701" s="12" t="str">
        <f t="shared" si="373"/>
        <v/>
      </c>
      <c r="X1701" s="4" t="str">
        <f t="shared" si="374"/>
        <v/>
      </c>
      <c r="Y1701" s="11" t="str">
        <f t="shared" si="375"/>
        <v/>
      </c>
      <c r="Z1701" s="11">
        <f t="shared" si="377"/>
        <v>0</v>
      </c>
      <c r="AA1701" s="12" t="str">
        <f t="shared" si="376"/>
        <v/>
      </c>
    </row>
    <row r="1702" spans="1:27" ht="30" customHeight="1">
      <c r="A1702" s="9"/>
      <c r="C1702" s="10"/>
      <c r="D1702" s="10"/>
      <c r="E1702" s="128"/>
      <c r="F1702" s="128"/>
      <c r="G1702" s="128"/>
      <c r="H1702" s="129" t="str">
        <f t="shared" si="370"/>
        <v/>
      </c>
      <c r="I1702" s="124"/>
      <c r="J1702" s="126" t="str">
        <f t="shared" si="378"/>
        <v/>
      </c>
      <c r="K1702" s="127"/>
      <c r="L1702" s="126" t="str">
        <f t="shared" si="379"/>
        <v/>
      </c>
      <c r="M1702" s="127"/>
      <c r="N1702" s="126" t="str">
        <f t="shared" si="380"/>
        <v/>
      </c>
      <c r="O1702" s="126" t="str">
        <f t="shared" si="381"/>
        <v/>
      </c>
      <c r="P1702" s="126" t="str">
        <f t="shared" si="382"/>
        <v/>
      </c>
      <c r="Q1702" s="125"/>
      <c r="S1702" s="4" t="str">
        <f t="shared" si="371"/>
        <v/>
      </c>
      <c r="T1702" s="11" t="str">
        <f t="shared" si="369"/>
        <v/>
      </c>
      <c r="U1702" s="11">
        <f t="shared" si="372"/>
        <v>0</v>
      </c>
      <c r="V1702" s="12" t="str">
        <f t="shared" si="373"/>
        <v/>
      </c>
      <c r="X1702" s="4" t="str">
        <f t="shared" si="374"/>
        <v/>
      </c>
      <c r="Y1702" s="11" t="str">
        <f t="shared" si="375"/>
        <v/>
      </c>
      <c r="Z1702" s="11">
        <f t="shared" si="377"/>
        <v>0</v>
      </c>
      <c r="AA1702" s="12" t="str">
        <f t="shared" si="376"/>
        <v/>
      </c>
    </row>
    <row r="1703" spans="1:27" ht="30" customHeight="1">
      <c r="A1703" s="9"/>
      <c r="C1703" s="10"/>
      <c r="D1703" s="10"/>
      <c r="E1703" s="128"/>
      <c r="F1703" s="128"/>
      <c r="G1703" s="128"/>
      <c r="H1703" s="129" t="str">
        <f t="shared" si="370"/>
        <v/>
      </c>
      <c r="I1703" s="124"/>
      <c r="J1703" s="126" t="str">
        <f t="shared" si="378"/>
        <v/>
      </c>
      <c r="K1703" s="127"/>
      <c r="L1703" s="126" t="str">
        <f t="shared" si="379"/>
        <v/>
      </c>
      <c r="M1703" s="127"/>
      <c r="N1703" s="126" t="str">
        <f t="shared" si="380"/>
        <v/>
      </c>
      <c r="O1703" s="126" t="str">
        <f t="shared" si="381"/>
        <v/>
      </c>
      <c r="P1703" s="126" t="str">
        <f t="shared" si="382"/>
        <v/>
      </c>
      <c r="Q1703" s="125"/>
      <c r="S1703" s="4" t="str">
        <f t="shared" si="371"/>
        <v/>
      </c>
      <c r="T1703" s="11" t="str">
        <f t="shared" si="369"/>
        <v/>
      </c>
      <c r="U1703" s="11">
        <f t="shared" si="372"/>
        <v>0</v>
      </c>
      <c r="V1703" s="12" t="str">
        <f t="shared" si="373"/>
        <v/>
      </c>
      <c r="X1703" s="4" t="str">
        <f t="shared" si="374"/>
        <v/>
      </c>
      <c r="Y1703" s="11" t="str">
        <f t="shared" si="375"/>
        <v/>
      </c>
      <c r="Z1703" s="11">
        <f t="shared" si="377"/>
        <v>0</v>
      </c>
      <c r="AA1703" s="12" t="str">
        <f t="shared" si="376"/>
        <v/>
      </c>
    </row>
    <row r="1704" spans="1:27" ht="30" customHeight="1">
      <c r="A1704" s="9"/>
      <c r="C1704" s="10"/>
      <c r="D1704" s="10"/>
      <c r="E1704" s="128"/>
      <c r="F1704" s="128"/>
      <c r="G1704" s="128"/>
      <c r="H1704" s="129" t="str">
        <f t="shared" si="370"/>
        <v/>
      </c>
      <c r="I1704" s="124"/>
      <c r="J1704" s="126" t="str">
        <f t="shared" si="378"/>
        <v/>
      </c>
      <c r="K1704" s="127"/>
      <c r="L1704" s="126" t="str">
        <f t="shared" si="379"/>
        <v/>
      </c>
      <c r="M1704" s="127"/>
      <c r="N1704" s="126" t="str">
        <f t="shared" si="380"/>
        <v/>
      </c>
      <c r="O1704" s="126" t="str">
        <f t="shared" si="381"/>
        <v/>
      </c>
      <c r="P1704" s="126" t="str">
        <f t="shared" si="382"/>
        <v/>
      </c>
      <c r="Q1704" s="125"/>
      <c r="S1704" s="4" t="str">
        <f t="shared" si="371"/>
        <v/>
      </c>
      <c r="T1704" s="11" t="str">
        <f t="shared" si="369"/>
        <v/>
      </c>
      <c r="U1704" s="11">
        <f t="shared" si="372"/>
        <v>0</v>
      </c>
      <c r="V1704" s="12" t="str">
        <f t="shared" si="373"/>
        <v/>
      </c>
      <c r="X1704" s="4" t="str">
        <f t="shared" si="374"/>
        <v/>
      </c>
      <c r="Y1704" s="11" t="str">
        <f t="shared" si="375"/>
        <v/>
      </c>
      <c r="Z1704" s="11">
        <f t="shared" si="377"/>
        <v>0</v>
      </c>
      <c r="AA1704" s="12" t="str">
        <f t="shared" si="376"/>
        <v/>
      </c>
    </row>
    <row r="1705" spans="1:27" ht="30" customHeight="1">
      <c r="A1705" s="9"/>
      <c r="C1705" s="10"/>
      <c r="D1705" s="10"/>
      <c r="E1705" s="128"/>
      <c r="F1705" s="128"/>
      <c r="G1705" s="128"/>
      <c r="H1705" s="129" t="str">
        <f t="shared" si="370"/>
        <v/>
      </c>
      <c r="I1705" s="124"/>
      <c r="J1705" s="126" t="str">
        <f t="shared" si="378"/>
        <v/>
      </c>
      <c r="K1705" s="127"/>
      <c r="L1705" s="126" t="str">
        <f t="shared" si="379"/>
        <v/>
      </c>
      <c r="M1705" s="127"/>
      <c r="N1705" s="126" t="str">
        <f t="shared" si="380"/>
        <v/>
      </c>
      <c r="O1705" s="126" t="str">
        <f t="shared" si="381"/>
        <v/>
      </c>
      <c r="P1705" s="126" t="str">
        <f t="shared" si="382"/>
        <v/>
      </c>
      <c r="Q1705" s="125"/>
      <c r="S1705" s="4" t="str">
        <f t="shared" si="371"/>
        <v/>
      </c>
      <c r="T1705" s="11" t="str">
        <f t="shared" si="369"/>
        <v/>
      </c>
      <c r="U1705" s="11">
        <f t="shared" si="372"/>
        <v>0</v>
      </c>
      <c r="V1705" s="12" t="str">
        <f t="shared" si="373"/>
        <v/>
      </c>
      <c r="X1705" s="4" t="str">
        <f t="shared" si="374"/>
        <v/>
      </c>
      <c r="Y1705" s="11" t="str">
        <f t="shared" si="375"/>
        <v/>
      </c>
      <c r="Z1705" s="11">
        <f t="shared" si="377"/>
        <v>0</v>
      </c>
      <c r="AA1705" s="12" t="str">
        <f t="shared" si="376"/>
        <v/>
      </c>
    </row>
    <row r="1706" spans="1:27" ht="30" customHeight="1">
      <c r="A1706" s="9"/>
      <c r="C1706" s="10"/>
      <c r="D1706" s="10"/>
      <c r="E1706" s="128"/>
      <c r="F1706" s="128"/>
      <c r="G1706" s="128"/>
      <c r="H1706" s="129" t="str">
        <f t="shared" si="370"/>
        <v/>
      </c>
      <c r="I1706" s="124"/>
      <c r="J1706" s="126" t="str">
        <f t="shared" si="378"/>
        <v/>
      </c>
      <c r="K1706" s="127"/>
      <c r="L1706" s="126" t="str">
        <f t="shared" si="379"/>
        <v/>
      </c>
      <c r="M1706" s="127"/>
      <c r="N1706" s="126" t="str">
        <f t="shared" si="380"/>
        <v/>
      </c>
      <c r="O1706" s="126" t="str">
        <f t="shared" si="381"/>
        <v/>
      </c>
      <c r="P1706" s="126" t="str">
        <f t="shared" si="382"/>
        <v/>
      </c>
      <c r="Q1706" s="125"/>
      <c r="S1706" s="4" t="str">
        <f t="shared" si="371"/>
        <v/>
      </c>
      <c r="T1706" s="11" t="str">
        <f t="shared" si="369"/>
        <v/>
      </c>
      <c r="U1706" s="11">
        <f t="shared" si="372"/>
        <v>0</v>
      </c>
      <c r="V1706" s="12" t="str">
        <f t="shared" si="373"/>
        <v/>
      </c>
      <c r="X1706" s="4" t="str">
        <f t="shared" si="374"/>
        <v/>
      </c>
      <c r="Y1706" s="11" t="str">
        <f t="shared" si="375"/>
        <v/>
      </c>
      <c r="Z1706" s="11">
        <f t="shared" si="377"/>
        <v>0</v>
      </c>
      <c r="AA1706" s="12" t="str">
        <f t="shared" si="376"/>
        <v/>
      </c>
    </row>
    <row r="1707" spans="1:27" ht="30" customHeight="1">
      <c r="A1707" s="9"/>
      <c r="C1707" s="10"/>
      <c r="D1707" s="10"/>
      <c r="E1707" s="128"/>
      <c r="F1707" s="128"/>
      <c r="G1707" s="128"/>
      <c r="H1707" s="129" t="str">
        <f t="shared" si="370"/>
        <v/>
      </c>
      <c r="I1707" s="124"/>
      <c r="J1707" s="126" t="str">
        <f t="shared" si="378"/>
        <v/>
      </c>
      <c r="K1707" s="127"/>
      <c r="L1707" s="126" t="str">
        <f t="shared" si="379"/>
        <v/>
      </c>
      <c r="M1707" s="127"/>
      <c r="N1707" s="126" t="str">
        <f t="shared" si="380"/>
        <v/>
      </c>
      <c r="O1707" s="126" t="str">
        <f t="shared" si="381"/>
        <v/>
      </c>
      <c r="P1707" s="126" t="str">
        <f t="shared" si="382"/>
        <v/>
      </c>
      <c r="Q1707" s="125"/>
      <c r="S1707" s="4" t="str">
        <f t="shared" si="371"/>
        <v/>
      </c>
      <c r="T1707" s="11" t="str">
        <f t="shared" si="369"/>
        <v/>
      </c>
      <c r="U1707" s="11">
        <f t="shared" si="372"/>
        <v>0</v>
      </c>
      <c r="V1707" s="12" t="str">
        <f t="shared" si="373"/>
        <v/>
      </c>
      <c r="X1707" s="4" t="str">
        <f t="shared" si="374"/>
        <v/>
      </c>
      <c r="Y1707" s="11" t="str">
        <f t="shared" si="375"/>
        <v/>
      </c>
      <c r="Z1707" s="11">
        <f t="shared" si="377"/>
        <v>0</v>
      </c>
      <c r="AA1707" s="12" t="str">
        <f t="shared" si="376"/>
        <v/>
      </c>
    </row>
    <row r="1708" spans="1:27" ht="30" customHeight="1">
      <c r="A1708" s="9"/>
      <c r="C1708" s="10"/>
      <c r="D1708" s="10"/>
      <c r="E1708" s="128"/>
      <c r="F1708" s="128"/>
      <c r="G1708" s="128"/>
      <c r="H1708" s="129" t="str">
        <f t="shared" si="370"/>
        <v/>
      </c>
      <c r="I1708" s="124"/>
      <c r="J1708" s="126" t="str">
        <f t="shared" si="378"/>
        <v/>
      </c>
      <c r="K1708" s="127"/>
      <c r="L1708" s="126" t="str">
        <f t="shared" si="379"/>
        <v/>
      </c>
      <c r="M1708" s="127"/>
      <c r="N1708" s="126" t="str">
        <f t="shared" si="380"/>
        <v/>
      </c>
      <c r="O1708" s="126" t="str">
        <f t="shared" si="381"/>
        <v/>
      </c>
      <c r="P1708" s="126" t="str">
        <f t="shared" si="382"/>
        <v/>
      </c>
      <c r="Q1708" s="125"/>
      <c r="S1708" s="4" t="str">
        <f t="shared" si="371"/>
        <v/>
      </c>
      <c r="T1708" s="11" t="str">
        <f t="shared" si="369"/>
        <v/>
      </c>
      <c r="U1708" s="11">
        <f t="shared" si="372"/>
        <v>0</v>
      </c>
      <c r="V1708" s="12" t="str">
        <f t="shared" si="373"/>
        <v/>
      </c>
      <c r="X1708" s="4" t="str">
        <f t="shared" si="374"/>
        <v/>
      </c>
      <c r="Y1708" s="11" t="str">
        <f t="shared" si="375"/>
        <v/>
      </c>
      <c r="Z1708" s="11">
        <f t="shared" si="377"/>
        <v>0</v>
      </c>
      <c r="AA1708" s="12" t="str">
        <f t="shared" si="376"/>
        <v/>
      </c>
    </row>
    <row r="1709" spans="1:27" ht="30" customHeight="1">
      <c r="A1709" s="9"/>
      <c r="C1709" s="10"/>
      <c r="D1709" s="10"/>
      <c r="E1709" s="128"/>
      <c r="F1709" s="128"/>
      <c r="G1709" s="128"/>
      <c r="H1709" s="129" t="str">
        <f t="shared" si="370"/>
        <v/>
      </c>
      <c r="I1709" s="124"/>
      <c r="J1709" s="126" t="str">
        <f t="shared" si="378"/>
        <v/>
      </c>
      <c r="K1709" s="127"/>
      <c r="L1709" s="126" t="str">
        <f t="shared" si="379"/>
        <v/>
      </c>
      <c r="M1709" s="127"/>
      <c r="N1709" s="126" t="str">
        <f t="shared" si="380"/>
        <v/>
      </c>
      <c r="O1709" s="126" t="str">
        <f t="shared" si="381"/>
        <v/>
      </c>
      <c r="P1709" s="126" t="str">
        <f t="shared" si="382"/>
        <v/>
      </c>
      <c r="Q1709" s="125"/>
      <c r="S1709" s="4" t="str">
        <f t="shared" si="371"/>
        <v/>
      </c>
      <c r="T1709" s="11" t="str">
        <f t="shared" si="369"/>
        <v/>
      </c>
      <c r="U1709" s="11">
        <f t="shared" si="372"/>
        <v>0</v>
      </c>
      <c r="V1709" s="12" t="str">
        <f t="shared" si="373"/>
        <v/>
      </c>
      <c r="X1709" s="4" t="str">
        <f t="shared" si="374"/>
        <v/>
      </c>
      <c r="Y1709" s="11" t="str">
        <f t="shared" si="375"/>
        <v/>
      </c>
      <c r="Z1709" s="11">
        <f t="shared" si="377"/>
        <v>0</v>
      </c>
      <c r="AA1709" s="12" t="str">
        <f t="shared" si="376"/>
        <v/>
      </c>
    </row>
    <row r="1710" spans="1:27" ht="30" customHeight="1">
      <c r="A1710" s="9"/>
      <c r="C1710" s="10"/>
      <c r="D1710" s="10"/>
      <c r="E1710" s="128"/>
      <c r="F1710" s="128"/>
      <c r="G1710" s="128"/>
      <c r="H1710" s="129" t="str">
        <f t="shared" si="370"/>
        <v/>
      </c>
      <c r="I1710" s="124"/>
      <c r="J1710" s="126" t="str">
        <f t="shared" si="378"/>
        <v/>
      </c>
      <c r="K1710" s="127"/>
      <c r="L1710" s="126" t="str">
        <f t="shared" si="379"/>
        <v/>
      </c>
      <c r="M1710" s="127"/>
      <c r="N1710" s="126" t="str">
        <f t="shared" si="380"/>
        <v/>
      </c>
      <c r="O1710" s="126" t="str">
        <f t="shared" si="381"/>
        <v/>
      </c>
      <c r="P1710" s="126" t="str">
        <f t="shared" si="382"/>
        <v/>
      </c>
      <c r="Q1710" s="125"/>
      <c r="S1710" s="4" t="str">
        <f t="shared" si="371"/>
        <v/>
      </c>
      <c r="T1710" s="11" t="str">
        <f t="shared" si="369"/>
        <v/>
      </c>
      <c r="U1710" s="11">
        <f t="shared" si="372"/>
        <v>0</v>
      </c>
      <c r="V1710" s="12" t="str">
        <f t="shared" si="373"/>
        <v/>
      </c>
      <c r="X1710" s="4" t="str">
        <f t="shared" si="374"/>
        <v/>
      </c>
      <c r="Y1710" s="11" t="str">
        <f t="shared" si="375"/>
        <v/>
      </c>
      <c r="Z1710" s="11">
        <f t="shared" si="377"/>
        <v>0</v>
      </c>
      <c r="AA1710" s="12" t="str">
        <f t="shared" si="376"/>
        <v/>
      </c>
    </row>
    <row r="1711" spans="1:27" ht="30" customHeight="1">
      <c r="A1711" s="9"/>
      <c r="C1711" s="10"/>
      <c r="D1711" s="10"/>
      <c r="E1711" s="128"/>
      <c r="F1711" s="128"/>
      <c r="G1711" s="128"/>
      <c r="H1711" s="129" t="str">
        <f t="shared" si="370"/>
        <v/>
      </c>
      <c r="I1711" s="124"/>
      <c r="J1711" s="126" t="str">
        <f t="shared" si="378"/>
        <v/>
      </c>
      <c r="K1711" s="127"/>
      <c r="L1711" s="126" t="str">
        <f t="shared" si="379"/>
        <v/>
      </c>
      <c r="M1711" s="127"/>
      <c r="N1711" s="126" t="str">
        <f t="shared" si="380"/>
        <v/>
      </c>
      <c r="O1711" s="126" t="str">
        <f t="shared" si="381"/>
        <v/>
      </c>
      <c r="P1711" s="126" t="str">
        <f t="shared" si="382"/>
        <v/>
      </c>
      <c r="Q1711" s="125"/>
      <c r="S1711" s="4" t="str">
        <f t="shared" si="371"/>
        <v/>
      </c>
      <c r="T1711" s="11" t="str">
        <f t="shared" si="369"/>
        <v/>
      </c>
      <c r="U1711" s="11">
        <f t="shared" si="372"/>
        <v>0</v>
      </c>
      <c r="V1711" s="12" t="str">
        <f t="shared" si="373"/>
        <v/>
      </c>
      <c r="X1711" s="4" t="str">
        <f t="shared" si="374"/>
        <v/>
      </c>
      <c r="Y1711" s="11" t="str">
        <f t="shared" si="375"/>
        <v/>
      </c>
      <c r="Z1711" s="11">
        <f t="shared" si="377"/>
        <v>0</v>
      </c>
      <c r="AA1711" s="12" t="str">
        <f t="shared" si="376"/>
        <v/>
      </c>
    </row>
    <row r="1712" spans="1:27" ht="30" customHeight="1">
      <c r="A1712" s="9"/>
      <c r="C1712" s="10"/>
      <c r="D1712" s="10"/>
      <c r="E1712" s="128"/>
      <c r="F1712" s="128"/>
      <c r="G1712" s="128"/>
      <c r="H1712" s="129" t="str">
        <f t="shared" si="370"/>
        <v/>
      </c>
      <c r="I1712" s="124"/>
      <c r="J1712" s="126" t="str">
        <f t="shared" si="378"/>
        <v/>
      </c>
      <c r="K1712" s="127"/>
      <c r="L1712" s="126" t="str">
        <f t="shared" si="379"/>
        <v/>
      </c>
      <c r="M1712" s="127"/>
      <c r="N1712" s="126" t="str">
        <f t="shared" si="380"/>
        <v/>
      </c>
      <c r="O1712" s="126" t="str">
        <f t="shared" si="381"/>
        <v/>
      </c>
      <c r="P1712" s="126" t="str">
        <f t="shared" si="382"/>
        <v/>
      </c>
      <c r="Q1712" s="125"/>
      <c r="S1712" s="4" t="str">
        <f t="shared" si="371"/>
        <v/>
      </c>
      <c r="T1712" s="11" t="str">
        <f t="shared" si="369"/>
        <v/>
      </c>
      <c r="U1712" s="11">
        <f t="shared" si="372"/>
        <v>0</v>
      </c>
      <c r="V1712" s="12" t="str">
        <f t="shared" si="373"/>
        <v/>
      </c>
      <c r="X1712" s="4" t="str">
        <f t="shared" si="374"/>
        <v/>
      </c>
      <c r="Y1712" s="11" t="str">
        <f t="shared" si="375"/>
        <v/>
      </c>
      <c r="Z1712" s="11">
        <f t="shared" si="377"/>
        <v>0</v>
      </c>
      <c r="AA1712" s="12" t="str">
        <f t="shared" si="376"/>
        <v/>
      </c>
    </row>
    <row r="1713" spans="1:27" ht="30" customHeight="1">
      <c r="A1713" s="9"/>
      <c r="C1713" s="10"/>
      <c r="D1713" s="10"/>
      <c r="E1713" s="128"/>
      <c r="F1713" s="128"/>
      <c r="G1713" s="128"/>
      <c r="H1713" s="129" t="str">
        <f t="shared" si="370"/>
        <v/>
      </c>
      <c r="I1713" s="124"/>
      <c r="J1713" s="126" t="str">
        <f t="shared" si="378"/>
        <v/>
      </c>
      <c r="K1713" s="127"/>
      <c r="L1713" s="126" t="str">
        <f t="shared" si="379"/>
        <v/>
      </c>
      <c r="M1713" s="127"/>
      <c r="N1713" s="126" t="str">
        <f t="shared" si="380"/>
        <v/>
      </c>
      <c r="O1713" s="126" t="str">
        <f t="shared" si="381"/>
        <v/>
      </c>
      <c r="P1713" s="126" t="str">
        <f t="shared" si="382"/>
        <v/>
      </c>
      <c r="Q1713" s="125"/>
      <c r="S1713" s="4" t="str">
        <f t="shared" si="371"/>
        <v/>
      </c>
      <c r="T1713" s="11" t="str">
        <f t="shared" si="369"/>
        <v/>
      </c>
      <c r="U1713" s="11">
        <f t="shared" si="372"/>
        <v>0</v>
      </c>
      <c r="V1713" s="12" t="str">
        <f t="shared" si="373"/>
        <v/>
      </c>
      <c r="X1713" s="4" t="str">
        <f t="shared" si="374"/>
        <v/>
      </c>
      <c r="Y1713" s="11" t="str">
        <f t="shared" si="375"/>
        <v/>
      </c>
      <c r="Z1713" s="11">
        <f t="shared" si="377"/>
        <v>0</v>
      </c>
      <c r="AA1713" s="12" t="str">
        <f t="shared" si="376"/>
        <v/>
      </c>
    </row>
    <row r="1714" spans="1:27" ht="30" customHeight="1">
      <c r="A1714" s="9"/>
      <c r="C1714" s="10"/>
      <c r="D1714" s="10"/>
      <c r="E1714" s="128"/>
      <c r="F1714" s="128"/>
      <c r="G1714" s="128"/>
      <c r="H1714" s="129" t="str">
        <f t="shared" si="370"/>
        <v/>
      </c>
      <c r="I1714" s="124"/>
      <c r="J1714" s="126" t="str">
        <f t="shared" si="378"/>
        <v/>
      </c>
      <c r="K1714" s="127"/>
      <c r="L1714" s="126" t="str">
        <f t="shared" si="379"/>
        <v/>
      </c>
      <c r="M1714" s="127"/>
      <c r="N1714" s="126" t="str">
        <f t="shared" si="380"/>
        <v/>
      </c>
      <c r="O1714" s="126" t="str">
        <f t="shared" si="381"/>
        <v/>
      </c>
      <c r="P1714" s="126" t="str">
        <f t="shared" si="382"/>
        <v/>
      </c>
      <c r="Q1714" s="125"/>
      <c r="S1714" s="4" t="str">
        <f t="shared" si="371"/>
        <v/>
      </c>
      <c r="T1714" s="11" t="str">
        <f t="shared" si="369"/>
        <v/>
      </c>
      <c r="U1714" s="11">
        <f t="shared" si="372"/>
        <v>0</v>
      </c>
      <c r="V1714" s="12" t="str">
        <f t="shared" si="373"/>
        <v/>
      </c>
      <c r="X1714" s="4" t="str">
        <f t="shared" si="374"/>
        <v/>
      </c>
      <c r="Y1714" s="11" t="str">
        <f t="shared" si="375"/>
        <v/>
      </c>
      <c r="Z1714" s="11">
        <f t="shared" si="377"/>
        <v>0</v>
      </c>
      <c r="AA1714" s="12" t="str">
        <f t="shared" si="376"/>
        <v/>
      </c>
    </row>
    <row r="1715" spans="1:27" ht="30" customHeight="1">
      <c r="A1715" s="9"/>
      <c r="C1715" s="10"/>
      <c r="D1715" s="10"/>
      <c r="E1715" s="128"/>
      <c r="F1715" s="128"/>
      <c r="G1715" s="128"/>
      <c r="H1715" s="129" t="str">
        <f t="shared" si="370"/>
        <v/>
      </c>
      <c r="I1715" s="124"/>
      <c r="J1715" s="126" t="str">
        <f t="shared" si="378"/>
        <v/>
      </c>
      <c r="K1715" s="127"/>
      <c r="L1715" s="126" t="str">
        <f t="shared" si="379"/>
        <v/>
      </c>
      <c r="M1715" s="127"/>
      <c r="N1715" s="126" t="str">
        <f t="shared" si="380"/>
        <v/>
      </c>
      <c r="O1715" s="126" t="str">
        <f t="shared" si="381"/>
        <v/>
      </c>
      <c r="P1715" s="126" t="str">
        <f t="shared" si="382"/>
        <v/>
      </c>
      <c r="Q1715" s="125"/>
      <c r="S1715" s="4" t="str">
        <f t="shared" si="371"/>
        <v/>
      </c>
      <c r="T1715" s="11" t="str">
        <f t="shared" si="369"/>
        <v/>
      </c>
      <c r="U1715" s="11">
        <f t="shared" si="372"/>
        <v>0</v>
      </c>
      <c r="V1715" s="12" t="str">
        <f t="shared" si="373"/>
        <v/>
      </c>
      <c r="X1715" s="4" t="str">
        <f t="shared" si="374"/>
        <v/>
      </c>
      <c r="Y1715" s="11" t="str">
        <f t="shared" si="375"/>
        <v/>
      </c>
      <c r="Z1715" s="11">
        <f t="shared" si="377"/>
        <v>0</v>
      </c>
      <c r="AA1715" s="12" t="str">
        <f t="shared" si="376"/>
        <v/>
      </c>
    </row>
    <row r="1716" spans="1:27" ht="30" customHeight="1">
      <c r="A1716" s="9"/>
      <c r="C1716" s="10"/>
      <c r="D1716" s="10"/>
      <c r="E1716" s="128"/>
      <c r="F1716" s="128"/>
      <c r="G1716" s="128"/>
      <c r="H1716" s="129" t="str">
        <f t="shared" si="370"/>
        <v/>
      </c>
      <c r="I1716" s="124"/>
      <c r="J1716" s="126" t="str">
        <f t="shared" si="378"/>
        <v/>
      </c>
      <c r="K1716" s="127"/>
      <c r="L1716" s="126" t="str">
        <f t="shared" si="379"/>
        <v/>
      </c>
      <c r="M1716" s="127"/>
      <c r="N1716" s="126" t="str">
        <f t="shared" si="380"/>
        <v/>
      </c>
      <c r="O1716" s="126" t="str">
        <f t="shared" si="381"/>
        <v/>
      </c>
      <c r="P1716" s="126" t="str">
        <f t="shared" si="382"/>
        <v/>
      </c>
      <c r="Q1716" s="125"/>
      <c r="S1716" s="4" t="str">
        <f t="shared" si="371"/>
        <v/>
      </c>
      <c r="T1716" s="11" t="str">
        <f t="shared" si="369"/>
        <v/>
      </c>
      <c r="U1716" s="11">
        <f t="shared" si="372"/>
        <v>0</v>
      </c>
      <c r="V1716" s="12" t="str">
        <f t="shared" si="373"/>
        <v/>
      </c>
      <c r="X1716" s="4" t="str">
        <f t="shared" si="374"/>
        <v/>
      </c>
      <c r="Y1716" s="11" t="str">
        <f t="shared" si="375"/>
        <v/>
      </c>
      <c r="Z1716" s="11">
        <f t="shared" si="377"/>
        <v>0</v>
      </c>
      <c r="AA1716" s="12" t="str">
        <f t="shared" si="376"/>
        <v/>
      </c>
    </row>
    <row r="1717" spans="1:27" ht="30" customHeight="1">
      <c r="A1717" s="9"/>
      <c r="C1717" s="10"/>
      <c r="D1717" s="10"/>
      <c r="E1717" s="128"/>
      <c r="F1717" s="128"/>
      <c r="G1717" s="128"/>
      <c r="H1717" s="129" t="str">
        <f t="shared" si="370"/>
        <v/>
      </c>
      <c r="I1717" s="124"/>
      <c r="J1717" s="126" t="str">
        <f t="shared" si="378"/>
        <v/>
      </c>
      <c r="K1717" s="127"/>
      <c r="L1717" s="126" t="str">
        <f t="shared" si="379"/>
        <v/>
      </c>
      <c r="M1717" s="127"/>
      <c r="N1717" s="126" t="str">
        <f t="shared" si="380"/>
        <v/>
      </c>
      <c r="O1717" s="126" t="str">
        <f t="shared" si="381"/>
        <v/>
      </c>
      <c r="P1717" s="126" t="str">
        <f t="shared" si="382"/>
        <v/>
      </c>
      <c r="Q1717" s="125"/>
      <c r="S1717" s="4" t="str">
        <f t="shared" si="371"/>
        <v/>
      </c>
      <c r="T1717" s="11" t="str">
        <f t="shared" si="369"/>
        <v/>
      </c>
      <c r="U1717" s="11">
        <f t="shared" si="372"/>
        <v>0</v>
      </c>
      <c r="V1717" s="12" t="str">
        <f t="shared" si="373"/>
        <v/>
      </c>
      <c r="X1717" s="4" t="str">
        <f t="shared" si="374"/>
        <v/>
      </c>
      <c r="Y1717" s="11" t="str">
        <f t="shared" si="375"/>
        <v/>
      </c>
      <c r="Z1717" s="11">
        <f t="shared" si="377"/>
        <v>0</v>
      </c>
      <c r="AA1717" s="12" t="str">
        <f t="shared" si="376"/>
        <v/>
      </c>
    </row>
    <row r="1718" spans="1:27" ht="30" customHeight="1">
      <c r="A1718" s="9"/>
      <c r="C1718" s="10"/>
      <c r="D1718" s="10"/>
      <c r="E1718" s="128"/>
      <c r="F1718" s="128"/>
      <c r="G1718" s="128"/>
      <c r="H1718" s="129" t="str">
        <f t="shared" si="370"/>
        <v/>
      </c>
      <c r="I1718" s="124"/>
      <c r="J1718" s="126" t="str">
        <f t="shared" si="378"/>
        <v/>
      </c>
      <c r="K1718" s="127"/>
      <c r="L1718" s="126" t="str">
        <f t="shared" si="379"/>
        <v/>
      </c>
      <c r="M1718" s="127"/>
      <c r="N1718" s="126" t="str">
        <f t="shared" si="380"/>
        <v/>
      </c>
      <c r="O1718" s="126" t="str">
        <f t="shared" si="381"/>
        <v/>
      </c>
      <c r="P1718" s="126" t="str">
        <f t="shared" si="382"/>
        <v/>
      </c>
      <c r="Q1718" s="125"/>
      <c r="S1718" s="4" t="str">
        <f t="shared" si="371"/>
        <v/>
      </c>
      <c r="T1718" s="11" t="str">
        <f t="shared" si="369"/>
        <v/>
      </c>
      <c r="U1718" s="11">
        <f t="shared" si="372"/>
        <v>0</v>
      </c>
      <c r="V1718" s="12" t="str">
        <f t="shared" si="373"/>
        <v/>
      </c>
      <c r="X1718" s="4" t="str">
        <f t="shared" si="374"/>
        <v/>
      </c>
      <c r="Y1718" s="11" t="str">
        <f t="shared" si="375"/>
        <v/>
      </c>
      <c r="Z1718" s="11">
        <f t="shared" si="377"/>
        <v>0</v>
      </c>
      <c r="AA1718" s="12" t="str">
        <f t="shared" si="376"/>
        <v/>
      </c>
    </row>
    <row r="1719" spans="1:27" ht="30" customHeight="1">
      <c r="A1719" s="9"/>
      <c r="C1719" s="10"/>
      <c r="D1719" s="10"/>
      <c r="E1719" s="128"/>
      <c r="F1719" s="128"/>
      <c r="G1719" s="128"/>
      <c r="H1719" s="129" t="str">
        <f t="shared" si="370"/>
        <v/>
      </c>
      <c r="I1719" s="124"/>
      <c r="J1719" s="126" t="str">
        <f t="shared" si="378"/>
        <v/>
      </c>
      <c r="K1719" s="127"/>
      <c r="L1719" s="126" t="str">
        <f t="shared" si="379"/>
        <v/>
      </c>
      <c r="M1719" s="127"/>
      <c r="N1719" s="126" t="str">
        <f t="shared" si="380"/>
        <v/>
      </c>
      <c r="O1719" s="126" t="str">
        <f t="shared" si="381"/>
        <v/>
      </c>
      <c r="P1719" s="126" t="str">
        <f t="shared" si="382"/>
        <v/>
      </c>
      <c r="Q1719" s="125"/>
      <c r="S1719" s="4" t="str">
        <f t="shared" si="371"/>
        <v/>
      </c>
      <c r="T1719" s="11" t="str">
        <f t="shared" si="369"/>
        <v/>
      </c>
      <c r="U1719" s="11">
        <f t="shared" si="372"/>
        <v>0</v>
      </c>
      <c r="V1719" s="12" t="str">
        <f t="shared" si="373"/>
        <v/>
      </c>
      <c r="X1719" s="4" t="str">
        <f t="shared" si="374"/>
        <v/>
      </c>
      <c r="Y1719" s="11" t="str">
        <f t="shared" si="375"/>
        <v/>
      </c>
      <c r="Z1719" s="11">
        <f t="shared" si="377"/>
        <v>0</v>
      </c>
      <c r="AA1719" s="12" t="str">
        <f t="shared" si="376"/>
        <v/>
      </c>
    </row>
    <row r="1720" spans="1:27" ht="30" customHeight="1">
      <c r="A1720" s="9"/>
      <c r="C1720" s="10"/>
      <c r="D1720" s="10"/>
      <c r="E1720" s="128"/>
      <c r="F1720" s="128"/>
      <c r="G1720" s="128"/>
      <c r="H1720" s="129" t="str">
        <f t="shared" si="370"/>
        <v/>
      </c>
      <c r="I1720" s="124"/>
      <c r="J1720" s="126" t="str">
        <f t="shared" si="378"/>
        <v/>
      </c>
      <c r="K1720" s="127"/>
      <c r="L1720" s="126" t="str">
        <f t="shared" si="379"/>
        <v/>
      </c>
      <c r="M1720" s="127"/>
      <c r="N1720" s="126" t="str">
        <f t="shared" si="380"/>
        <v/>
      </c>
      <c r="O1720" s="126" t="str">
        <f t="shared" si="381"/>
        <v/>
      </c>
      <c r="P1720" s="126" t="str">
        <f t="shared" si="382"/>
        <v/>
      </c>
      <c r="Q1720" s="125"/>
      <c r="S1720" s="4" t="str">
        <f t="shared" si="371"/>
        <v/>
      </c>
      <c r="T1720" s="11" t="str">
        <f t="shared" si="369"/>
        <v/>
      </c>
      <c r="U1720" s="11">
        <f t="shared" si="372"/>
        <v>0</v>
      </c>
      <c r="V1720" s="12" t="str">
        <f t="shared" si="373"/>
        <v/>
      </c>
      <c r="X1720" s="4" t="str">
        <f t="shared" si="374"/>
        <v/>
      </c>
      <c r="Y1720" s="11" t="str">
        <f t="shared" si="375"/>
        <v/>
      </c>
      <c r="Z1720" s="11">
        <f t="shared" si="377"/>
        <v>0</v>
      </c>
      <c r="AA1720" s="12" t="str">
        <f t="shared" si="376"/>
        <v/>
      </c>
    </row>
    <row r="1721" spans="1:27" ht="30" customHeight="1">
      <c r="A1721" s="9"/>
      <c r="C1721" s="10"/>
      <c r="D1721" s="10"/>
      <c r="E1721" s="128"/>
      <c r="F1721" s="128"/>
      <c r="G1721" s="128"/>
      <c r="H1721" s="129" t="str">
        <f t="shared" si="370"/>
        <v/>
      </c>
      <c r="I1721" s="124"/>
      <c r="J1721" s="126" t="str">
        <f t="shared" si="378"/>
        <v/>
      </c>
      <c r="K1721" s="127"/>
      <c r="L1721" s="126" t="str">
        <f t="shared" si="379"/>
        <v/>
      </c>
      <c r="M1721" s="127"/>
      <c r="N1721" s="126" t="str">
        <f t="shared" si="380"/>
        <v/>
      </c>
      <c r="O1721" s="126" t="str">
        <f t="shared" si="381"/>
        <v/>
      </c>
      <c r="P1721" s="126" t="str">
        <f t="shared" si="382"/>
        <v/>
      </c>
      <c r="Q1721" s="125"/>
      <c r="S1721" s="4" t="str">
        <f t="shared" si="371"/>
        <v/>
      </c>
      <c r="T1721" s="11" t="str">
        <f t="shared" si="369"/>
        <v/>
      </c>
      <c r="U1721" s="11">
        <f t="shared" si="372"/>
        <v>0</v>
      </c>
      <c r="V1721" s="12" t="str">
        <f t="shared" si="373"/>
        <v/>
      </c>
      <c r="X1721" s="4" t="str">
        <f t="shared" si="374"/>
        <v/>
      </c>
      <c r="Y1721" s="11" t="str">
        <f t="shared" si="375"/>
        <v/>
      </c>
      <c r="Z1721" s="11">
        <f t="shared" si="377"/>
        <v>0</v>
      </c>
      <c r="AA1721" s="12" t="str">
        <f t="shared" si="376"/>
        <v/>
      </c>
    </row>
    <row r="1722" spans="1:27" ht="30" customHeight="1">
      <c r="A1722" s="9"/>
      <c r="C1722" s="10"/>
      <c r="D1722" s="10"/>
      <c r="E1722" s="128"/>
      <c r="F1722" s="128"/>
      <c r="G1722" s="128"/>
      <c r="H1722" s="129" t="str">
        <f t="shared" si="370"/>
        <v/>
      </c>
      <c r="I1722" s="124"/>
      <c r="J1722" s="126" t="str">
        <f t="shared" si="378"/>
        <v/>
      </c>
      <c r="K1722" s="127"/>
      <c r="L1722" s="126" t="str">
        <f t="shared" si="379"/>
        <v/>
      </c>
      <c r="M1722" s="127"/>
      <c r="N1722" s="126" t="str">
        <f t="shared" si="380"/>
        <v/>
      </c>
      <c r="O1722" s="126" t="str">
        <f t="shared" si="381"/>
        <v/>
      </c>
      <c r="P1722" s="126" t="str">
        <f t="shared" si="382"/>
        <v/>
      </c>
      <c r="Q1722" s="125"/>
      <c r="S1722" s="4" t="str">
        <f t="shared" si="371"/>
        <v/>
      </c>
      <c r="T1722" s="11" t="str">
        <f t="shared" si="369"/>
        <v/>
      </c>
      <c r="U1722" s="11">
        <f t="shared" si="372"/>
        <v>0</v>
      </c>
      <c r="V1722" s="12" t="str">
        <f t="shared" si="373"/>
        <v/>
      </c>
      <c r="X1722" s="4" t="str">
        <f t="shared" si="374"/>
        <v/>
      </c>
      <c r="Y1722" s="11" t="str">
        <f t="shared" si="375"/>
        <v/>
      </c>
      <c r="Z1722" s="11">
        <f t="shared" si="377"/>
        <v>0</v>
      </c>
      <c r="AA1722" s="12" t="str">
        <f t="shared" si="376"/>
        <v/>
      </c>
    </row>
    <row r="1723" spans="1:27" ht="30" customHeight="1">
      <c r="A1723" s="9"/>
      <c r="C1723" s="10"/>
      <c r="D1723" s="10"/>
      <c r="E1723" s="128"/>
      <c r="F1723" s="128"/>
      <c r="G1723" s="128"/>
      <c r="H1723" s="129" t="str">
        <f t="shared" si="370"/>
        <v/>
      </c>
      <c r="I1723" s="124"/>
      <c r="J1723" s="126" t="str">
        <f t="shared" si="378"/>
        <v/>
      </c>
      <c r="K1723" s="127"/>
      <c r="L1723" s="126" t="str">
        <f t="shared" si="379"/>
        <v/>
      </c>
      <c r="M1723" s="127"/>
      <c r="N1723" s="126" t="str">
        <f t="shared" si="380"/>
        <v/>
      </c>
      <c r="O1723" s="126" t="str">
        <f t="shared" si="381"/>
        <v/>
      </c>
      <c r="P1723" s="126" t="str">
        <f t="shared" si="382"/>
        <v/>
      </c>
      <c r="Q1723" s="125"/>
      <c r="S1723" s="4" t="str">
        <f t="shared" si="371"/>
        <v/>
      </c>
      <c r="T1723" s="11" t="str">
        <f t="shared" si="369"/>
        <v/>
      </c>
      <c r="U1723" s="11">
        <f t="shared" si="372"/>
        <v>0</v>
      </c>
      <c r="V1723" s="12" t="str">
        <f t="shared" si="373"/>
        <v/>
      </c>
      <c r="X1723" s="4" t="str">
        <f t="shared" si="374"/>
        <v/>
      </c>
      <c r="Y1723" s="11" t="str">
        <f t="shared" si="375"/>
        <v/>
      </c>
      <c r="Z1723" s="11">
        <f t="shared" si="377"/>
        <v>0</v>
      </c>
      <c r="AA1723" s="12" t="str">
        <f t="shared" si="376"/>
        <v/>
      </c>
    </row>
    <row r="1724" spans="1:27" ht="30" customHeight="1">
      <c r="A1724" s="9"/>
      <c r="C1724" s="10"/>
      <c r="D1724" s="10"/>
      <c r="E1724" s="128"/>
      <c r="F1724" s="128"/>
      <c r="G1724" s="128"/>
      <c r="H1724" s="129" t="str">
        <f t="shared" si="370"/>
        <v/>
      </c>
      <c r="I1724" s="124"/>
      <c r="J1724" s="126" t="str">
        <f t="shared" si="378"/>
        <v/>
      </c>
      <c r="K1724" s="127"/>
      <c r="L1724" s="126" t="str">
        <f t="shared" si="379"/>
        <v/>
      </c>
      <c r="M1724" s="127"/>
      <c r="N1724" s="126" t="str">
        <f t="shared" si="380"/>
        <v/>
      </c>
      <c r="O1724" s="126" t="str">
        <f t="shared" si="381"/>
        <v/>
      </c>
      <c r="P1724" s="126" t="str">
        <f t="shared" si="382"/>
        <v/>
      </c>
      <c r="Q1724" s="125"/>
      <c r="S1724" s="4" t="str">
        <f t="shared" si="371"/>
        <v/>
      </c>
      <c r="T1724" s="11" t="str">
        <f t="shared" si="369"/>
        <v/>
      </c>
      <c r="U1724" s="11">
        <f t="shared" si="372"/>
        <v>0</v>
      </c>
      <c r="V1724" s="12" t="str">
        <f t="shared" si="373"/>
        <v/>
      </c>
      <c r="X1724" s="4" t="str">
        <f t="shared" si="374"/>
        <v/>
      </c>
      <c r="Y1724" s="11" t="str">
        <f t="shared" si="375"/>
        <v/>
      </c>
      <c r="Z1724" s="11">
        <f t="shared" si="377"/>
        <v>0</v>
      </c>
      <c r="AA1724" s="12" t="str">
        <f t="shared" si="376"/>
        <v/>
      </c>
    </row>
    <row r="1725" spans="1:27" ht="30" customHeight="1">
      <c r="A1725" s="9"/>
      <c r="C1725" s="10"/>
      <c r="D1725" s="10"/>
      <c r="E1725" s="128"/>
      <c r="F1725" s="128"/>
      <c r="G1725" s="128"/>
      <c r="H1725" s="129" t="str">
        <f t="shared" si="370"/>
        <v/>
      </c>
      <c r="I1725" s="124"/>
      <c r="J1725" s="126" t="str">
        <f t="shared" si="378"/>
        <v/>
      </c>
      <c r="K1725" s="127"/>
      <c r="L1725" s="126" t="str">
        <f t="shared" si="379"/>
        <v/>
      </c>
      <c r="M1725" s="127"/>
      <c r="N1725" s="126" t="str">
        <f t="shared" si="380"/>
        <v/>
      </c>
      <c r="O1725" s="126" t="str">
        <f t="shared" si="381"/>
        <v/>
      </c>
      <c r="P1725" s="126" t="str">
        <f t="shared" si="382"/>
        <v/>
      </c>
      <c r="Q1725" s="125"/>
      <c r="S1725" s="4" t="str">
        <f t="shared" si="371"/>
        <v/>
      </c>
      <c r="T1725" s="11" t="str">
        <f t="shared" si="369"/>
        <v/>
      </c>
      <c r="U1725" s="11">
        <f t="shared" si="372"/>
        <v>0</v>
      </c>
      <c r="V1725" s="12" t="str">
        <f t="shared" si="373"/>
        <v/>
      </c>
      <c r="X1725" s="4" t="str">
        <f t="shared" si="374"/>
        <v/>
      </c>
      <c r="Y1725" s="11" t="str">
        <f t="shared" si="375"/>
        <v/>
      </c>
      <c r="Z1725" s="11">
        <f t="shared" si="377"/>
        <v>0</v>
      </c>
      <c r="AA1725" s="12" t="str">
        <f t="shared" si="376"/>
        <v/>
      </c>
    </row>
    <row r="1726" spans="1:27" ht="30" customHeight="1">
      <c r="A1726" s="9"/>
      <c r="C1726" s="10"/>
      <c r="D1726" s="10"/>
      <c r="E1726" s="128"/>
      <c r="F1726" s="128"/>
      <c r="G1726" s="128"/>
      <c r="H1726" s="129" t="str">
        <f t="shared" si="370"/>
        <v/>
      </c>
      <c r="I1726" s="124"/>
      <c r="J1726" s="126" t="str">
        <f t="shared" si="378"/>
        <v/>
      </c>
      <c r="K1726" s="127"/>
      <c r="L1726" s="126" t="str">
        <f t="shared" si="379"/>
        <v/>
      </c>
      <c r="M1726" s="127"/>
      <c r="N1726" s="126" t="str">
        <f t="shared" si="380"/>
        <v/>
      </c>
      <c r="O1726" s="126" t="str">
        <f t="shared" si="381"/>
        <v/>
      </c>
      <c r="P1726" s="126" t="str">
        <f t="shared" si="382"/>
        <v/>
      </c>
      <c r="Q1726" s="125"/>
      <c r="S1726" s="4" t="str">
        <f t="shared" si="371"/>
        <v/>
      </c>
      <c r="T1726" s="11" t="str">
        <f t="shared" si="369"/>
        <v/>
      </c>
      <c r="U1726" s="11">
        <f t="shared" si="372"/>
        <v>0</v>
      </c>
      <c r="V1726" s="12" t="str">
        <f t="shared" si="373"/>
        <v/>
      </c>
      <c r="X1726" s="4" t="str">
        <f t="shared" si="374"/>
        <v/>
      </c>
      <c r="Y1726" s="11" t="str">
        <f t="shared" si="375"/>
        <v/>
      </c>
      <c r="Z1726" s="11">
        <f t="shared" si="377"/>
        <v>0</v>
      </c>
      <c r="AA1726" s="12" t="str">
        <f t="shared" si="376"/>
        <v/>
      </c>
    </row>
    <row r="1727" spans="1:27" ht="30" customHeight="1">
      <c r="A1727" s="9"/>
      <c r="C1727" s="10"/>
      <c r="D1727" s="10"/>
      <c r="E1727" s="128"/>
      <c r="F1727" s="128"/>
      <c r="G1727" s="128"/>
      <c r="H1727" s="129" t="str">
        <f t="shared" si="370"/>
        <v/>
      </c>
      <c r="I1727" s="124"/>
      <c r="J1727" s="126" t="str">
        <f t="shared" si="378"/>
        <v/>
      </c>
      <c r="K1727" s="127"/>
      <c r="L1727" s="126" t="str">
        <f t="shared" si="379"/>
        <v/>
      </c>
      <c r="M1727" s="127"/>
      <c r="N1727" s="126" t="str">
        <f t="shared" si="380"/>
        <v/>
      </c>
      <c r="O1727" s="126" t="str">
        <f t="shared" si="381"/>
        <v/>
      </c>
      <c r="P1727" s="126" t="str">
        <f t="shared" si="382"/>
        <v/>
      </c>
      <c r="Q1727" s="125"/>
      <c r="S1727" s="4" t="str">
        <f t="shared" si="371"/>
        <v/>
      </c>
      <c r="T1727" s="11" t="str">
        <f t="shared" si="369"/>
        <v/>
      </c>
      <c r="U1727" s="11">
        <f t="shared" si="372"/>
        <v>0</v>
      </c>
      <c r="V1727" s="12" t="str">
        <f t="shared" si="373"/>
        <v/>
      </c>
      <c r="X1727" s="4" t="str">
        <f t="shared" si="374"/>
        <v/>
      </c>
      <c r="Y1727" s="11" t="str">
        <f t="shared" si="375"/>
        <v/>
      </c>
      <c r="Z1727" s="11">
        <f t="shared" si="377"/>
        <v>0</v>
      </c>
      <c r="AA1727" s="12" t="str">
        <f t="shared" si="376"/>
        <v/>
      </c>
    </row>
    <row r="1728" spans="1:27" ht="30" customHeight="1">
      <c r="A1728" s="9"/>
      <c r="C1728" s="10"/>
      <c r="D1728" s="10"/>
      <c r="E1728" s="128"/>
      <c r="F1728" s="128"/>
      <c r="G1728" s="128"/>
      <c r="H1728" s="129" t="str">
        <f t="shared" si="370"/>
        <v/>
      </c>
      <c r="I1728" s="124"/>
      <c r="J1728" s="126" t="str">
        <f t="shared" si="378"/>
        <v/>
      </c>
      <c r="K1728" s="127"/>
      <c r="L1728" s="126" t="str">
        <f t="shared" si="379"/>
        <v/>
      </c>
      <c r="M1728" s="127"/>
      <c r="N1728" s="126" t="str">
        <f t="shared" si="380"/>
        <v/>
      </c>
      <c r="O1728" s="126" t="str">
        <f t="shared" si="381"/>
        <v/>
      </c>
      <c r="P1728" s="126" t="str">
        <f t="shared" si="382"/>
        <v/>
      </c>
      <c r="Q1728" s="125"/>
      <c r="S1728" s="4" t="str">
        <f t="shared" si="371"/>
        <v/>
      </c>
      <c r="T1728" s="11" t="str">
        <f t="shared" si="369"/>
        <v/>
      </c>
      <c r="U1728" s="11">
        <f t="shared" si="372"/>
        <v>0</v>
      </c>
      <c r="V1728" s="12" t="str">
        <f t="shared" si="373"/>
        <v/>
      </c>
      <c r="X1728" s="4" t="str">
        <f t="shared" si="374"/>
        <v/>
      </c>
      <c r="Y1728" s="11" t="str">
        <f t="shared" si="375"/>
        <v/>
      </c>
      <c r="Z1728" s="11">
        <f t="shared" si="377"/>
        <v>0</v>
      </c>
      <c r="AA1728" s="12" t="str">
        <f t="shared" si="376"/>
        <v/>
      </c>
    </row>
    <row r="1729" spans="1:27" ht="30" customHeight="1">
      <c r="A1729" s="9"/>
      <c r="C1729" s="10"/>
      <c r="D1729" s="10"/>
      <c r="E1729" s="128"/>
      <c r="F1729" s="128"/>
      <c r="G1729" s="128"/>
      <c r="H1729" s="129" t="str">
        <f t="shared" si="370"/>
        <v/>
      </c>
      <c r="I1729" s="124"/>
      <c r="J1729" s="126" t="str">
        <f t="shared" si="378"/>
        <v/>
      </c>
      <c r="K1729" s="127"/>
      <c r="L1729" s="126" t="str">
        <f t="shared" si="379"/>
        <v/>
      </c>
      <c r="M1729" s="127"/>
      <c r="N1729" s="126" t="str">
        <f t="shared" si="380"/>
        <v/>
      </c>
      <c r="O1729" s="126" t="str">
        <f t="shared" si="381"/>
        <v/>
      </c>
      <c r="P1729" s="126" t="str">
        <f t="shared" si="382"/>
        <v/>
      </c>
      <c r="Q1729" s="125"/>
      <c r="S1729" s="4" t="str">
        <f t="shared" si="371"/>
        <v/>
      </c>
      <c r="T1729" s="11" t="str">
        <f t="shared" si="369"/>
        <v/>
      </c>
      <c r="U1729" s="11">
        <f t="shared" si="372"/>
        <v>0</v>
      </c>
      <c r="V1729" s="12" t="str">
        <f t="shared" si="373"/>
        <v/>
      </c>
      <c r="X1729" s="4" t="str">
        <f t="shared" si="374"/>
        <v/>
      </c>
      <c r="Y1729" s="11" t="str">
        <f t="shared" si="375"/>
        <v/>
      </c>
      <c r="Z1729" s="11">
        <f t="shared" si="377"/>
        <v>0</v>
      </c>
      <c r="AA1729" s="12" t="str">
        <f t="shared" si="376"/>
        <v/>
      </c>
    </row>
    <row r="1730" spans="1:27" ht="30" customHeight="1">
      <c r="A1730" s="9"/>
      <c r="C1730" s="10"/>
      <c r="D1730" s="10"/>
      <c r="E1730" s="128"/>
      <c r="F1730" s="128"/>
      <c r="G1730" s="128"/>
      <c r="H1730" s="129" t="str">
        <f t="shared" si="370"/>
        <v/>
      </c>
      <c r="I1730" s="124"/>
      <c r="J1730" s="126" t="str">
        <f t="shared" si="378"/>
        <v/>
      </c>
      <c r="K1730" s="127"/>
      <c r="L1730" s="126" t="str">
        <f t="shared" si="379"/>
        <v/>
      </c>
      <c r="M1730" s="127"/>
      <c r="N1730" s="126" t="str">
        <f t="shared" si="380"/>
        <v/>
      </c>
      <c r="O1730" s="126" t="str">
        <f t="shared" si="381"/>
        <v/>
      </c>
      <c r="P1730" s="126" t="str">
        <f t="shared" si="382"/>
        <v/>
      </c>
      <c r="Q1730" s="125"/>
      <c r="S1730" s="4" t="str">
        <f t="shared" si="371"/>
        <v/>
      </c>
      <c r="T1730" s="11" t="str">
        <f t="shared" si="369"/>
        <v/>
      </c>
      <c r="U1730" s="11">
        <f t="shared" si="372"/>
        <v>0</v>
      </c>
      <c r="V1730" s="12" t="str">
        <f t="shared" si="373"/>
        <v/>
      </c>
      <c r="X1730" s="4" t="str">
        <f t="shared" si="374"/>
        <v/>
      </c>
      <c r="Y1730" s="11" t="str">
        <f t="shared" si="375"/>
        <v/>
      </c>
      <c r="Z1730" s="11">
        <f t="shared" si="377"/>
        <v>0</v>
      </c>
      <c r="AA1730" s="12" t="str">
        <f t="shared" si="376"/>
        <v/>
      </c>
    </row>
    <row r="1731" spans="1:27" ht="30" customHeight="1">
      <c r="A1731" s="9"/>
      <c r="C1731" s="10"/>
      <c r="D1731" s="10"/>
      <c r="E1731" s="128"/>
      <c r="F1731" s="128"/>
      <c r="G1731" s="128"/>
      <c r="H1731" s="129" t="str">
        <f t="shared" si="370"/>
        <v/>
      </c>
      <c r="I1731" s="124"/>
      <c r="J1731" s="126" t="str">
        <f t="shared" si="378"/>
        <v/>
      </c>
      <c r="K1731" s="127"/>
      <c r="L1731" s="126" t="str">
        <f t="shared" si="379"/>
        <v/>
      </c>
      <c r="M1731" s="127"/>
      <c r="N1731" s="126" t="str">
        <f t="shared" si="380"/>
        <v/>
      </c>
      <c r="O1731" s="126" t="str">
        <f t="shared" si="381"/>
        <v/>
      </c>
      <c r="P1731" s="126" t="str">
        <f t="shared" si="382"/>
        <v/>
      </c>
      <c r="Q1731" s="125"/>
      <c r="S1731" s="4" t="str">
        <f t="shared" si="371"/>
        <v/>
      </c>
      <c r="T1731" s="11" t="str">
        <f t="shared" si="369"/>
        <v/>
      </c>
      <c r="U1731" s="11">
        <f t="shared" si="372"/>
        <v>0</v>
      </c>
      <c r="V1731" s="12" t="str">
        <f t="shared" si="373"/>
        <v/>
      </c>
      <c r="X1731" s="4" t="str">
        <f t="shared" si="374"/>
        <v/>
      </c>
      <c r="Y1731" s="11" t="str">
        <f t="shared" si="375"/>
        <v/>
      </c>
      <c r="Z1731" s="11">
        <f t="shared" si="377"/>
        <v>0</v>
      </c>
      <c r="AA1731" s="12" t="str">
        <f t="shared" si="376"/>
        <v/>
      </c>
    </row>
    <row r="1732" spans="1:27" ht="30" customHeight="1">
      <c r="A1732" s="9"/>
      <c r="C1732" s="10"/>
      <c r="D1732" s="10"/>
      <c r="E1732" s="128"/>
      <c r="F1732" s="128"/>
      <c r="G1732" s="128"/>
      <c r="H1732" s="129" t="str">
        <f t="shared" si="370"/>
        <v/>
      </c>
      <c r="I1732" s="124"/>
      <c r="J1732" s="126" t="str">
        <f t="shared" si="378"/>
        <v/>
      </c>
      <c r="K1732" s="127"/>
      <c r="L1732" s="126" t="str">
        <f t="shared" si="379"/>
        <v/>
      </c>
      <c r="M1732" s="127"/>
      <c r="N1732" s="126" t="str">
        <f t="shared" si="380"/>
        <v/>
      </c>
      <c r="O1732" s="126" t="str">
        <f t="shared" si="381"/>
        <v/>
      </c>
      <c r="P1732" s="126" t="str">
        <f t="shared" si="382"/>
        <v/>
      </c>
      <c r="Q1732" s="125"/>
      <c r="S1732" s="4" t="str">
        <f t="shared" si="371"/>
        <v/>
      </c>
      <c r="T1732" s="11" t="str">
        <f t="shared" si="369"/>
        <v/>
      </c>
      <c r="U1732" s="11">
        <f t="shared" si="372"/>
        <v>0</v>
      </c>
      <c r="V1732" s="12" t="str">
        <f t="shared" si="373"/>
        <v/>
      </c>
      <c r="X1732" s="4" t="str">
        <f t="shared" si="374"/>
        <v/>
      </c>
      <c r="Y1732" s="11" t="str">
        <f t="shared" si="375"/>
        <v/>
      </c>
      <c r="Z1732" s="11">
        <f t="shared" si="377"/>
        <v>0</v>
      </c>
      <c r="AA1732" s="12" t="str">
        <f t="shared" si="376"/>
        <v/>
      </c>
    </row>
    <row r="1733" spans="1:27" ht="30" customHeight="1">
      <c r="A1733" s="9"/>
      <c r="C1733" s="10"/>
      <c r="D1733" s="10"/>
      <c r="E1733" s="128"/>
      <c r="F1733" s="128"/>
      <c r="G1733" s="128"/>
      <c r="H1733" s="129" t="str">
        <f t="shared" si="370"/>
        <v/>
      </c>
      <c r="I1733" s="124"/>
      <c r="J1733" s="126" t="str">
        <f t="shared" si="378"/>
        <v/>
      </c>
      <c r="K1733" s="127"/>
      <c r="L1733" s="126" t="str">
        <f t="shared" si="379"/>
        <v/>
      </c>
      <c r="M1733" s="127"/>
      <c r="N1733" s="126" t="str">
        <f t="shared" si="380"/>
        <v/>
      </c>
      <c r="O1733" s="126" t="str">
        <f t="shared" si="381"/>
        <v/>
      </c>
      <c r="P1733" s="126" t="str">
        <f t="shared" si="382"/>
        <v/>
      </c>
      <c r="Q1733" s="125"/>
      <c r="S1733" s="4" t="str">
        <f t="shared" si="371"/>
        <v/>
      </c>
      <c r="T1733" s="11" t="str">
        <f t="shared" ref="T1733:T1796" si="383">IFERROR(N1733+(ROW(N1733)/1000000),"")</f>
        <v/>
      </c>
      <c r="U1733" s="11">
        <f t="shared" si="372"/>
        <v>0</v>
      </c>
      <c r="V1733" s="12" t="str">
        <f t="shared" si="373"/>
        <v/>
      </c>
      <c r="X1733" s="4" t="str">
        <f t="shared" si="374"/>
        <v/>
      </c>
      <c r="Y1733" s="11" t="str">
        <f t="shared" si="375"/>
        <v/>
      </c>
      <c r="Z1733" s="11">
        <f t="shared" si="377"/>
        <v>0</v>
      </c>
      <c r="AA1733" s="12" t="str">
        <f t="shared" si="376"/>
        <v/>
      </c>
    </row>
    <row r="1734" spans="1:27" ht="30" customHeight="1">
      <c r="A1734" s="9"/>
      <c r="C1734" s="10"/>
      <c r="D1734" s="10"/>
      <c r="E1734" s="128"/>
      <c r="F1734" s="128"/>
      <c r="G1734" s="128"/>
      <c r="H1734" s="129" t="str">
        <f t="shared" ref="H1734:H1797" si="384">IF(C1734="","",E1734+F1734+G1734)</f>
        <v/>
      </c>
      <c r="I1734" s="124"/>
      <c r="J1734" s="126" t="str">
        <f t="shared" si="378"/>
        <v/>
      </c>
      <c r="K1734" s="127"/>
      <c r="L1734" s="126" t="str">
        <f t="shared" si="379"/>
        <v/>
      </c>
      <c r="M1734" s="127"/>
      <c r="N1734" s="126" t="str">
        <f t="shared" si="380"/>
        <v/>
      </c>
      <c r="O1734" s="126" t="str">
        <f t="shared" si="381"/>
        <v/>
      </c>
      <c r="P1734" s="126" t="str">
        <f t="shared" si="382"/>
        <v/>
      </c>
      <c r="Q1734" s="125"/>
      <c r="S1734" s="4" t="str">
        <f t="shared" ref="S1734:S1797" si="385">IFERROR(RANK(T1734,$T$5:$T$3004),"")</f>
        <v/>
      </c>
      <c r="T1734" s="11" t="str">
        <f t="shared" si="383"/>
        <v/>
      </c>
      <c r="U1734" s="11">
        <f t="shared" ref="U1734:U1797" si="386">C1734</f>
        <v>0</v>
      </c>
      <c r="V1734" s="12" t="str">
        <f t="shared" ref="V1734:V1797" si="387">N1734</f>
        <v/>
      </c>
      <c r="X1734" s="4" t="str">
        <f t="shared" ref="X1734:X1797" si="388">IFERROR(RANK(Y1734,$Y$5:$Y$3004),"")</f>
        <v/>
      </c>
      <c r="Y1734" s="11" t="str">
        <f t="shared" ref="Y1734:Y1797" si="389">IFERROR(P1734+(ROW(P1734)/1000000),"")</f>
        <v/>
      </c>
      <c r="Z1734" s="11">
        <f t="shared" si="377"/>
        <v>0</v>
      </c>
      <c r="AA1734" s="12" t="str">
        <f t="shared" ref="AA1734:AA1797" si="390">P1734</f>
        <v/>
      </c>
    </row>
    <row r="1735" spans="1:27" ht="30" customHeight="1">
      <c r="A1735" s="9"/>
      <c r="C1735" s="10"/>
      <c r="D1735" s="10"/>
      <c r="E1735" s="128"/>
      <c r="F1735" s="128"/>
      <c r="G1735" s="128"/>
      <c r="H1735" s="129" t="str">
        <f t="shared" si="384"/>
        <v/>
      </c>
      <c r="I1735" s="124"/>
      <c r="J1735" s="126" t="str">
        <f t="shared" si="378"/>
        <v/>
      </c>
      <c r="K1735" s="127"/>
      <c r="L1735" s="126" t="str">
        <f t="shared" si="379"/>
        <v/>
      </c>
      <c r="M1735" s="127"/>
      <c r="N1735" s="126" t="str">
        <f t="shared" si="380"/>
        <v/>
      </c>
      <c r="O1735" s="126" t="str">
        <f t="shared" si="381"/>
        <v/>
      </c>
      <c r="P1735" s="126" t="str">
        <f t="shared" si="382"/>
        <v/>
      </c>
      <c r="Q1735" s="125"/>
      <c r="S1735" s="4" t="str">
        <f t="shared" si="385"/>
        <v/>
      </c>
      <c r="T1735" s="11" t="str">
        <f t="shared" si="383"/>
        <v/>
      </c>
      <c r="U1735" s="11">
        <f t="shared" si="386"/>
        <v>0</v>
      </c>
      <c r="V1735" s="12" t="str">
        <f t="shared" si="387"/>
        <v/>
      </c>
      <c r="X1735" s="4" t="str">
        <f t="shared" si="388"/>
        <v/>
      </c>
      <c r="Y1735" s="11" t="str">
        <f t="shared" si="389"/>
        <v/>
      </c>
      <c r="Z1735" s="11">
        <f t="shared" ref="Z1735:Z1798" si="391">C1735</f>
        <v>0</v>
      </c>
      <c r="AA1735" s="12" t="str">
        <f t="shared" si="390"/>
        <v/>
      </c>
    </row>
    <row r="1736" spans="1:27" ht="30" customHeight="1">
      <c r="A1736" s="9"/>
      <c r="C1736" s="10"/>
      <c r="D1736" s="10"/>
      <c r="E1736" s="128"/>
      <c r="F1736" s="128"/>
      <c r="G1736" s="128"/>
      <c r="H1736" s="129" t="str">
        <f t="shared" si="384"/>
        <v/>
      </c>
      <c r="I1736" s="124"/>
      <c r="J1736" s="126" t="str">
        <f t="shared" si="378"/>
        <v/>
      </c>
      <c r="K1736" s="127"/>
      <c r="L1736" s="126" t="str">
        <f t="shared" si="379"/>
        <v/>
      </c>
      <c r="M1736" s="127"/>
      <c r="N1736" s="126" t="str">
        <f t="shared" si="380"/>
        <v/>
      </c>
      <c r="O1736" s="126" t="str">
        <f t="shared" si="381"/>
        <v/>
      </c>
      <c r="P1736" s="126" t="str">
        <f t="shared" si="382"/>
        <v/>
      </c>
      <c r="Q1736" s="125"/>
      <c r="S1736" s="4" t="str">
        <f t="shared" si="385"/>
        <v/>
      </c>
      <c r="T1736" s="11" t="str">
        <f t="shared" si="383"/>
        <v/>
      </c>
      <c r="U1736" s="11">
        <f t="shared" si="386"/>
        <v>0</v>
      </c>
      <c r="V1736" s="12" t="str">
        <f t="shared" si="387"/>
        <v/>
      </c>
      <c r="X1736" s="4" t="str">
        <f t="shared" si="388"/>
        <v/>
      </c>
      <c r="Y1736" s="11" t="str">
        <f t="shared" si="389"/>
        <v/>
      </c>
      <c r="Z1736" s="11">
        <f t="shared" si="391"/>
        <v>0</v>
      </c>
      <c r="AA1736" s="12" t="str">
        <f t="shared" si="390"/>
        <v/>
      </c>
    </row>
    <row r="1737" spans="1:27" ht="30" customHeight="1">
      <c r="A1737" s="9"/>
      <c r="C1737" s="10"/>
      <c r="D1737" s="10"/>
      <c r="E1737" s="128"/>
      <c r="F1737" s="128"/>
      <c r="G1737" s="128"/>
      <c r="H1737" s="129" t="str">
        <f t="shared" si="384"/>
        <v/>
      </c>
      <c r="I1737" s="124"/>
      <c r="J1737" s="126" t="str">
        <f t="shared" si="378"/>
        <v/>
      </c>
      <c r="K1737" s="127"/>
      <c r="L1737" s="126" t="str">
        <f t="shared" si="379"/>
        <v/>
      </c>
      <c r="M1737" s="127"/>
      <c r="N1737" s="126" t="str">
        <f t="shared" si="380"/>
        <v/>
      </c>
      <c r="O1737" s="126" t="str">
        <f t="shared" si="381"/>
        <v/>
      </c>
      <c r="P1737" s="126" t="str">
        <f t="shared" si="382"/>
        <v/>
      </c>
      <c r="Q1737" s="125"/>
      <c r="S1737" s="4" t="str">
        <f t="shared" si="385"/>
        <v/>
      </c>
      <c r="T1737" s="11" t="str">
        <f t="shared" si="383"/>
        <v/>
      </c>
      <c r="U1737" s="11">
        <f t="shared" si="386"/>
        <v>0</v>
      </c>
      <c r="V1737" s="12" t="str">
        <f t="shared" si="387"/>
        <v/>
      </c>
      <c r="X1737" s="4" t="str">
        <f t="shared" si="388"/>
        <v/>
      </c>
      <c r="Y1737" s="11" t="str">
        <f t="shared" si="389"/>
        <v/>
      </c>
      <c r="Z1737" s="11">
        <f t="shared" si="391"/>
        <v>0</v>
      </c>
      <c r="AA1737" s="12" t="str">
        <f t="shared" si="390"/>
        <v/>
      </c>
    </row>
    <row r="1738" spans="1:27" ht="30" customHeight="1">
      <c r="A1738" s="9"/>
      <c r="C1738" s="10"/>
      <c r="D1738" s="10"/>
      <c r="E1738" s="128"/>
      <c r="F1738" s="128"/>
      <c r="G1738" s="128"/>
      <c r="H1738" s="129" t="str">
        <f t="shared" si="384"/>
        <v/>
      </c>
      <c r="I1738" s="124"/>
      <c r="J1738" s="126" t="str">
        <f t="shared" si="378"/>
        <v/>
      </c>
      <c r="K1738" s="127"/>
      <c r="L1738" s="126" t="str">
        <f t="shared" si="379"/>
        <v/>
      </c>
      <c r="M1738" s="127"/>
      <c r="N1738" s="126" t="str">
        <f t="shared" si="380"/>
        <v/>
      </c>
      <c r="O1738" s="126" t="str">
        <f t="shared" si="381"/>
        <v/>
      </c>
      <c r="P1738" s="126" t="str">
        <f t="shared" si="382"/>
        <v/>
      </c>
      <c r="Q1738" s="125"/>
      <c r="S1738" s="4" t="str">
        <f t="shared" si="385"/>
        <v/>
      </c>
      <c r="T1738" s="11" t="str">
        <f t="shared" si="383"/>
        <v/>
      </c>
      <c r="U1738" s="11">
        <f t="shared" si="386"/>
        <v>0</v>
      </c>
      <c r="V1738" s="12" t="str">
        <f t="shared" si="387"/>
        <v/>
      </c>
      <c r="X1738" s="4" t="str">
        <f t="shared" si="388"/>
        <v/>
      </c>
      <c r="Y1738" s="11" t="str">
        <f t="shared" si="389"/>
        <v/>
      </c>
      <c r="Z1738" s="11">
        <f t="shared" si="391"/>
        <v>0</v>
      </c>
      <c r="AA1738" s="12" t="str">
        <f t="shared" si="390"/>
        <v/>
      </c>
    </row>
    <row r="1739" spans="1:27" ht="30" customHeight="1">
      <c r="A1739" s="9"/>
      <c r="C1739" s="10"/>
      <c r="D1739" s="10"/>
      <c r="E1739" s="128"/>
      <c r="F1739" s="128"/>
      <c r="G1739" s="128"/>
      <c r="H1739" s="129" t="str">
        <f t="shared" si="384"/>
        <v/>
      </c>
      <c r="I1739" s="124"/>
      <c r="J1739" s="126" t="str">
        <f t="shared" si="378"/>
        <v/>
      </c>
      <c r="K1739" s="127"/>
      <c r="L1739" s="126" t="str">
        <f t="shared" si="379"/>
        <v/>
      </c>
      <c r="M1739" s="127"/>
      <c r="N1739" s="126" t="str">
        <f t="shared" si="380"/>
        <v/>
      </c>
      <c r="O1739" s="126" t="str">
        <f t="shared" si="381"/>
        <v/>
      </c>
      <c r="P1739" s="126" t="str">
        <f t="shared" si="382"/>
        <v/>
      </c>
      <c r="Q1739" s="125"/>
      <c r="S1739" s="4" t="str">
        <f t="shared" si="385"/>
        <v/>
      </c>
      <c r="T1739" s="11" t="str">
        <f t="shared" si="383"/>
        <v/>
      </c>
      <c r="U1739" s="11">
        <f t="shared" si="386"/>
        <v>0</v>
      </c>
      <c r="V1739" s="12" t="str">
        <f t="shared" si="387"/>
        <v/>
      </c>
      <c r="X1739" s="4" t="str">
        <f t="shared" si="388"/>
        <v/>
      </c>
      <c r="Y1739" s="11" t="str">
        <f t="shared" si="389"/>
        <v/>
      </c>
      <c r="Z1739" s="11">
        <f t="shared" si="391"/>
        <v>0</v>
      </c>
      <c r="AA1739" s="12" t="str">
        <f t="shared" si="390"/>
        <v/>
      </c>
    </row>
    <row r="1740" spans="1:27" ht="30" customHeight="1">
      <c r="A1740" s="9"/>
      <c r="C1740" s="10"/>
      <c r="D1740" s="10"/>
      <c r="E1740" s="128"/>
      <c r="F1740" s="128"/>
      <c r="G1740" s="128"/>
      <c r="H1740" s="129" t="str">
        <f t="shared" si="384"/>
        <v/>
      </c>
      <c r="I1740" s="124"/>
      <c r="J1740" s="126" t="str">
        <f t="shared" si="378"/>
        <v/>
      </c>
      <c r="K1740" s="127"/>
      <c r="L1740" s="126" t="str">
        <f t="shared" si="379"/>
        <v/>
      </c>
      <c r="M1740" s="127"/>
      <c r="N1740" s="126" t="str">
        <f t="shared" si="380"/>
        <v/>
      </c>
      <c r="O1740" s="126" t="str">
        <f t="shared" si="381"/>
        <v/>
      </c>
      <c r="P1740" s="126" t="str">
        <f t="shared" si="382"/>
        <v/>
      </c>
      <c r="Q1740" s="125"/>
      <c r="S1740" s="4" t="str">
        <f t="shared" si="385"/>
        <v/>
      </c>
      <c r="T1740" s="11" t="str">
        <f t="shared" si="383"/>
        <v/>
      </c>
      <c r="U1740" s="11">
        <f t="shared" si="386"/>
        <v>0</v>
      </c>
      <c r="V1740" s="12" t="str">
        <f t="shared" si="387"/>
        <v/>
      </c>
      <c r="X1740" s="4" t="str">
        <f t="shared" si="388"/>
        <v/>
      </c>
      <c r="Y1740" s="11" t="str">
        <f t="shared" si="389"/>
        <v/>
      </c>
      <c r="Z1740" s="11">
        <f t="shared" si="391"/>
        <v>0</v>
      </c>
      <c r="AA1740" s="12" t="str">
        <f t="shared" si="390"/>
        <v/>
      </c>
    </row>
    <row r="1741" spans="1:27" ht="30" customHeight="1">
      <c r="A1741" s="9"/>
      <c r="C1741" s="10"/>
      <c r="D1741" s="10"/>
      <c r="E1741" s="128"/>
      <c r="F1741" s="128"/>
      <c r="G1741" s="128"/>
      <c r="H1741" s="129" t="str">
        <f t="shared" si="384"/>
        <v/>
      </c>
      <c r="I1741" s="124"/>
      <c r="J1741" s="126" t="str">
        <f t="shared" ref="J1741:J1804" si="392">IF(I1741="","",H1741*I1741)</f>
        <v/>
      </c>
      <c r="K1741" s="127"/>
      <c r="L1741" s="126" t="str">
        <f t="shared" ref="L1741:L1804" si="393">IF(H1741="","",H1741*(1+K1741))</f>
        <v/>
      </c>
      <c r="M1741" s="127"/>
      <c r="N1741" s="126" t="str">
        <f t="shared" ref="N1741:N1804" si="394">IF(M1741="","",L1741/(1-M1741))</f>
        <v/>
      </c>
      <c r="O1741" s="126" t="str">
        <f t="shared" ref="O1741:O1804" si="395">IF(M1741="","",M1741*N1741)</f>
        <v/>
      </c>
      <c r="P1741" s="126" t="str">
        <f t="shared" ref="P1741:P1804" si="396">IF(N1741="","",N1741-H1741-O1741)</f>
        <v/>
      </c>
      <c r="Q1741" s="125"/>
      <c r="S1741" s="4" t="str">
        <f t="shared" si="385"/>
        <v/>
      </c>
      <c r="T1741" s="11" t="str">
        <f t="shared" si="383"/>
        <v/>
      </c>
      <c r="U1741" s="11">
        <f t="shared" si="386"/>
        <v>0</v>
      </c>
      <c r="V1741" s="12" t="str">
        <f t="shared" si="387"/>
        <v/>
      </c>
      <c r="X1741" s="4" t="str">
        <f t="shared" si="388"/>
        <v/>
      </c>
      <c r="Y1741" s="11" t="str">
        <f t="shared" si="389"/>
        <v/>
      </c>
      <c r="Z1741" s="11">
        <f t="shared" si="391"/>
        <v>0</v>
      </c>
      <c r="AA1741" s="12" t="str">
        <f t="shared" si="390"/>
        <v/>
      </c>
    </row>
    <row r="1742" spans="1:27" ht="30" customHeight="1">
      <c r="A1742" s="9"/>
      <c r="C1742" s="10"/>
      <c r="D1742" s="10"/>
      <c r="E1742" s="128"/>
      <c r="F1742" s="128"/>
      <c r="G1742" s="128"/>
      <c r="H1742" s="129" t="str">
        <f t="shared" si="384"/>
        <v/>
      </c>
      <c r="I1742" s="124"/>
      <c r="J1742" s="126" t="str">
        <f t="shared" si="392"/>
        <v/>
      </c>
      <c r="K1742" s="127"/>
      <c r="L1742" s="126" t="str">
        <f t="shared" si="393"/>
        <v/>
      </c>
      <c r="M1742" s="127"/>
      <c r="N1742" s="126" t="str">
        <f t="shared" si="394"/>
        <v/>
      </c>
      <c r="O1742" s="126" t="str">
        <f t="shared" si="395"/>
        <v/>
      </c>
      <c r="P1742" s="126" t="str">
        <f t="shared" si="396"/>
        <v/>
      </c>
      <c r="Q1742" s="125"/>
      <c r="S1742" s="4" t="str">
        <f t="shared" si="385"/>
        <v/>
      </c>
      <c r="T1742" s="11" t="str">
        <f t="shared" si="383"/>
        <v/>
      </c>
      <c r="U1742" s="11">
        <f t="shared" si="386"/>
        <v>0</v>
      </c>
      <c r="V1742" s="12" t="str">
        <f t="shared" si="387"/>
        <v/>
      </c>
      <c r="X1742" s="4" t="str">
        <f t="shared" si="388"/>
        <v/>
      </c>
      <c r="Y1742" s="11" t="str">
        <f t="shared" si="389"/>
        <v/>
      </c>
      <c r="Z1742" s="11">
        <f t="shared" si="391"/>
        <v>0</v>
      </c>
      <c r="AA1742" s="12" t="str">
        <f t="shared" si="390"/>
        <v/>
      </c>
    </row>
    <row r="1743" spans="1:27" ht="30" customHeight="1">
      <c r="A1743" s="9"/>
      <c r="C1743" s="10"/>
      <c r="D1743" s="10"/>
      <c r="E1743" s="128"/>
      <c r="F1743" s="128"/>
      <c r="G1743" s="128"/>
      <c r="H1743" s="129" t="str">
        <f t="shared" si="384"/>
        <v/>
      </c>
      <c r="I1743" s="124"/>
      <c r="J1743" s="126" t="str">
        <f t="shared" si="392"/>
        <v/>
      </c>
      <c r="K1743" s="127"/>
      <c r="L1743" s="126" t="str">
        <f t="shared" si="393"/>
        <v/>
      </c>
      <c r="M1743" s="127"/>
      <c r="N1743" s="126" t="str">
        <f t="shared" si="394"/>
        <v/>
      </c>
      <c r="O1743" s="126" t="str">
        <f t="shared" si="395"/>
        <v/>
      </c>
      <c r="P1743" s="126" t="str">
        <f t="shared" si="396"/>
        <v/>
      </c>
      <c r="Q1743" s="125"/>
      <c r="S1743" s="4" t="str">
        <f t="shared" si="385"/>
        <v/>
      </c>
      <c r="T1743" s="11" t="str">
        <f t="shared" si="383"/>
        <v/>
      </c>
      <c r="U1743" s="11">
        <f t="shared" si="386"/>
        <v>0</v>
      </c>
      <c r="V1743" s="12" t="str">
        <f t="shared" si="387"/>
        <v/>
      </c>
      <c r="X1743" s="4" t="str">
        <f t="shared" si="388"/>
        <v/>
      </c>
      <c r="Y1743" s="11" t="str">
        <f t="shared" si="389"/>
        <v/>
      </c>
      <c r="Z1743" s="11">
        <f t="shared" si="391"/>
        <v>0</v>
      </c>
      <c r="AA1743" s="12" t="str">
        <f t="shared" si="390"/>
        <v/>
      </c>
    </row>
    <row r="1744" spans="1:27" ht="30" customHeight="1">
      <c r="A1744" s="9"/>
      <c r="C1744" s="10"/>
      <c r="D1744" s="10"/>
      <c r="E1744" s="128"/>
      <c r="F1744" s="128"/>
      <c r="G1744" s="128"/>
      <c r="H1744" s="129" t="str">
        <f t="shared" si="384"/>
        <v/>
      </c>
      <c r="I1744" s="124"/>
      <c r="J1744" s="126" t="str">
        <f t="shared" si="392"/>
        <v/>
      </c>
      <c r="K1744" s="127"/>
      <c r="L1744" s="126" t="str">
        <f t="shared" si="393"/>
        <v/>
      </c>
      <c r="M1744" s="127"/>
      <c r="N1744" s="126" t="str">
        <f t="shared" si="394"/>
        <v/>
      </c>
      <c r="O1744" s="126" t="str">
        <f t="shared" si="395"/>
        <v/>
      </c>
      <c r="P1744" s="126" t="str">
        <f t="shared" si="396"/>
        <v/>
      </c>
      <c r="Q1744" s="125"/>
      <c r="S1744" s="4" t="str">
        <f t="shared" si="385"/>
        <v/>
      </c>
      <c r="T1744" s="11" t="str">
        <f t="shared" si="383"/>
        <v/>
      </c>
      <c r="U1744" s="11">
        <f t="shared" si="386"/>
        <v>0</v>
      </c>
      <c r="V1744" s="12" t="str">
        <f t="shared" si="387"/>
        <v/>
      </c>
      <c r="X1744" s="4" t="str">
        <f t="shared" si="388"/>
        <v/>
      </c>
      <c r="Y1744" s="11" t="str">
        <f t="shared" si="389"/>
        <v/>
      </c>
      <c r="Z1744" s="11">
        <f t="shared" si="391"/>
        <v>0</v>
      </c>
      <c r="AA1744" s="12" t="str">
        <f t="shared" si="390"/>
        <v/>
      </c>
    </row>
    <row r="1745" spans="1:27" ht="30" customHeight="1">
      <c r="A1745" s="9"/>
      <c r="C1745" s="10"/>
      <c r="D1745" s="10"/>
      <c r="E1745" s="128"/>
      <c r="F1745" s="128"/>
      <c r="G1745" s="128"/>
      <c r="H1745" s="129" t="str">
        <f t="shared" si="384"/>
        <v/>
      </c>
      <c r="I1745" s="124"/>
      <c r="J1745" s="126" t="str">
        <f t="shared" si="392"/>
        <v/>
      </c>
      <c r="K1745" s="127"/>
      <c r="L1745" s="126" t="str">
        <f t="shared" si="393"/>
        <v/>
      </c>
      <c r="M1745" s="127"/>
      <c r="N1745" s="126" t="str">
        <f t="shared" si="394"/>
        <v/>
      </c>
      <c r="O1745" s="126" t="str">
        <f t="shared" si="395"/>
        <v/>
      </c>
      <c r="P1745" s="126" t="str">
        <f t="shared" si="396"/>
        <v/>
      </c>
      <c r="Q1745" s="125"/>
      <c r="S1745" s="4" t="str">
        <f t="shared" si="385"/>
        <v/>
      </c>
      <c r="T1745" s="11" t="str">
        <f t="shared" si="383"/>
        <v/>
      </c>
      <c r="U1745" s="11">
        <f t="shared" si="386"/>
        <v>0</v>
      </c>
      <c r="V1745" s="12" t="str">
        <f t="shared" si="387"/>
        <v/>
      </c>
      <c r="X1745" s="4" t="str">
        <f t="shared" si="388"/>
        <v/>
      </c>
      <c r="Y1745" s="11" t="str">
        <f t="shared" si="389"/>
        <v/>
      </c>
      <c r="Z1745" s="11">
        <f t="shared" si="391"/>
        <v>0</v>
      </c>
      <c r="AA1745" s="12" t="str">
        <f t="shared" si="390"/>
        <v/>
      </c>
    </row>
    <row r="1746" spans="1:27" ht="30" customHeight="1">
      <c r="A1746" s="9"/>
      <c r="C1746" s="10"/>
      <c r="D1746" s="10"/>
      <c r="E1746" s="128"/>
      <c r="F1746" s="128"/>
      <c r="G1746" s="128"/>
      <c r="H1746" s="129" t="str">
        <f t="shared" si="384"/>
        <v/>
      </c>
      <c r="I1746" s="124"/>
      <c r="J1746" s="126" t="str">
        <f t="shared" si="392"/>
        <v/>
      </c>
      <c r="K1746" s="127"/>
      <c r="L1746" s="126" t="str">
        <f t="shared" si="393"/>
        <v/>
      </c>
      <c r="M1746" s="127"/>
      <c r="N1746" s="126" t="str">
        <f t="shared" si="394"/>
        <v/>
      </c>
      <c r="O1746" s="126" t="str">
        <f t="shared" si="395"/>
        <v/>
      </c>
      <c r="P1746" s="126" t="str">
        <f t="shared" si="396"/>
        <v/>
      </c>
      <c r="Q1746" s="125"/>
      <c r="S1746" s="4" t="str">
        <f t="shared" si="385"/>
        <v/>
      </c>
      <c r="T1746" s="11" t="str">
        <f t="shared" si="383"/>
        <v/>
      </c>
      <c r="U1746" s="11">
        <f t="shared" si="386"/>
        <v>0</v>
      </c>
      <c r="V1746" s="12" t="str">
        <f t="shared" si="387"/>
        <v/>
      </c>
      <c r="X1746" s="4" t="str">
        <f t="shared" si="388"/>
        <v/>
      </c>
      <c r="Y1746" s="11" t="str">
        <f t="shared" si="389"/>
        <v/>
      </c>
      <c r="Z1746" s="11">
        <f t="shared" si="391"/>
        <v>0</v>
      </c>
      <c r="AA1746" s="12" t="str">
        <f t="shared" si="390"/>
        <v/>
      </c>
    </row>
    <row r="1747" spans="1:27" ht="30" customHeight="1">
      <c r="A1747" s="9"/>
      <c r="C1747" s="10"/>
      <c r="D1747" s="10"/>
      <c r="E1747" s="128"/>
      <c r="F1747" s="128"/>
      <c r="G1747" s="128"/>
      <c r="H1747" s="129" t="str">
        <f t="shared" si="384"/>
        <v/>
      </c>
      <c r="I1747" s="124"/>
      <c r="J1747" s="126" t="str">
        <f t="shared" si="392"/>
        <v/>
      </c>
      <c r="K1747" s="127"/>
      <c r="L1747" s="126" t="str">
        <f t="shared" si="393"/>
        <v/>
      </c>
      <c r="M1747" s="127"/>
      <c r="N1747" s="126" t="str">
        <f t="shared" si="394"/>
        <v/>
      </c>
      <c r="O1747" s="126" t="str">
        <f t="shared" si="395"/>
        <v/>
      </c>
      <c r="P1747" s="126" t="str">
        <f t="shared" si="396"/>
        <v/>
      </c>
      <c r="Q1747" s="125"/>
      <c r="S1747" s="4" t="str">
        <f t="shared" si="385"/>
        <v/>
      </c>
      <c r="T1747" s="11" t="str">
        <f t="shared" si="383"/>
        <v/>
      </c>
      <c r="U1747" s="11">
        <f t="shared" si="386"/>
        <v>0</v>
      </c>
      <c r="V1747" s="12" t="str">
        <f t="shared" si="387"/>
        <v/>
      </c>
      <c r="X1747" s="4" t="str">
        <f t="shared" si="388"/>
        <v/>
      </c>
      <c r="Y1747" s="11" t="str">
        <f t="shared" si="389"/>
        <v/>
      </c>
      <c r="Z1747" s="11">
        <f t="shared" si="391"/>
        <v>0</v>
      </c>
      <c r="AA1747" s="12" t="str">
        <f t="shared" si="390"/>
        <v/>
      </c>
    </row>
    <row r="1748" spans="1:27" ht="30" customHeight="1">
      <c r="A1748" s="9"/>
      <c r="C1748" s="10"/>
      <c r="D1748" s="10"/>
      <c r="E1748" s="128"/>
      <c r="F1748" s="128"/>
      <c r="G1748" s="128"/>
      <c r="H1748" s="129" t="str">
        <f t="shared" si="384"/>
        <v/>
      </c>
      <c r="I1748" s="124"/>
      <c r="J1748" s="126" t="str">
        <f t="shared" si="392"/>
        <v/>
      </c>
      <c r="K1748" s="127"/>
      <c r="L1748" s="126" t="str">
        <f t="shared" si="393"/>
        <v/>
      </c>
      <c r="M1748" s="127"/>
      <c r="N1748" s="126" t="str">
        <f t="shared" si="394"/>
        <v/>
      </c>
      <c r="O1748" s="126" t="str">
        <f t="shared" si="395"/>
        <v/>
      </c>
      <c r="P1748" s="126" t="str">
        <f t="shared" si="396"/>
        <v/>
      </c>
      <c r="Q1748" s="125"/>
      <c r="S1748" s="4" t="str">
        <f t="shared" si="385"/>
        <v/>
      </c>
      <c r="T1748" s="11" t="str">
        <f t="shared" si="383"/>
        <v/>
      </c>
      <c r="U1748" s="11">
        <f t="shared" si="386"/>
        <v>0</v>
      </c>
      <c r="V1748" s="12" t="str">
        <f t="shared" si="387"/>
        <v/>
      </c>
      <c r="X1748" s="4" t="str">
        <f t="shared" si="388"/>
        <v/>
      </c>
      <c r="Y1748" s="11" t="str">
        <f t="shared" si="389"/>
        <v/>
      </c>
      <c r="Z1748" s="11">
        <f t="shared" si="391"/>
        <v>0</v>
      </c>
      <c r="AA1748" s="12" t="str">
        <f t="shared" si="390"/>
        <v/>
      </c>
    </row>
    <row r="1749" spans="1:27" ht="30" customHeight="1">
      <c r="A1749" s="9"/>
      <c r="C1749" s="10"/>
      <c r="D1749" s="10"/>
      <c r="E1749" s="128"/>
      <c r="F1749" s="128"/>
      <c r="G1749" s="128"/>
      <c r="H1749" s="129" t="str">
        <f t="shared" si="384"/>
        <v/>
      </c>
      <c r="I1749" s="124"/>
      <c r="J1749" s="126" t="str">
        <f t="shared" si="392"/>
        <v/>
      </c>
      <c r="K1749" s="127"/>
      <c r="L1749" s="126" t="str">
        <f t="shared" si="393"/>
        <v/>
      </c>
      <c r="M1749" s="127"/>
      <c r="N1749" s="126" t="str">
        <f t="shared" si="394"/>
        <v/>
      </c>
      <c r="O1749" s="126" t="str">
        <f t="shared" si="395"/>
        <v/>
      </c>
      <c r="P1749" s="126" t="str">
        <f t="shared" si="396"/>
        <v/>
      </c>
      <c r="Q1749" s="125"/>
      <c r="S1749" s="4" t="str">
        <f t="shared" si="385"/>
        <v/>
      </c>
      <c r="T1749" s="11" t="str">
        <f t="shared" si="383"/>
        <v/>
      </c>
      <c r="U1749" s="11">
        <f t="shared" si="386"/>
        <v>0</v>
      </c>
      <c r="V1749" s="12" t="str">
        <f t="shared" si="387"/>
        <v/>
      </c>
      <c r="X1749" s="4" t="str">
        <f t="shared" si="388"/>
        <v/>
      </c>
      <c r="Y1749" s="11" t="str">
        <f t="shared" si="389"/>
        <v/>
      </c>
      <c r="Z1749" s="11">
        <f t="shared" si="391"/>
        <v>0</v>
      </c>
      <c r="AA1749" s="12" t="str">
        <f t="shared" si="390"/>
        <v/>
      </c>
    </row>
    <row r="1750" spans="1:27" ht="30" customHeight="1">
      <c r="A1750" s="9"/>
      <c r="C1750" s="10"/>
      <c r="D1750" s="10"/>
      <c r="E1750" s="128"/>
      <c r="F1750" s="128"/>
      <c r="G1750" s="128"/>
      <c r="H1750" s="129" t="str">
        <f t="shared" si="384"/>
        <v/>
      </c>
      <c r="I1750" s="124"/>
      <c r="J1750" s="126" t="str">
        <f t="shared" si="392"/>
        <v/>
      </c>
      <c r="K1750" s="127"/>
      <c r="L1750" s="126" t="str">
        <f t="shared" si="393"/>
        <v/>
      </c>
      <c r="M1750" s="127"/>
      <c r="N1750" s="126" t="str">
        <f t="shared" si="394"/>
        <v/>
      </c>
      <c r="O1750" s="126" t="str">
        <f t="shared" si="395"/>
        <v/>
      </c>
      <c r="P1750" s="126" t="str">
        <f t="shared" si="396"/>
        <v/>
      </c>
      <c r="Q1750" s="125"/>
      <c r="S1750" s="4" t="str">
        <f t="shared" si="385"/>
        <v/>
      </c>
      <c r="T1750" s="11" t="str">
        <f t="shared" si="383"/>
        <v/>
      </c>
      <c r="U1750" s="11">
        <f t="shared" si="386"/>
        <v>0</v>
      </c>
      <c r="V1750" s="12" t="str">
        <f t="shared" si="387"/>
        <v/>
      </c>
      <c r="X1750" s="4" t="str">
        <f t="shared" si="388"/>
        <v/>
      </c>
      <c r="Y1750" s="11" t="str">
        <f t="shared" si="389"/>
        <v/>
      </c>
      <c r="Z1750" s="11">
        <f t="shared" si="391"/>
        <v>0</v>
      </c>
      <c r="AA1750" s="12" t="str">
        <f t="shared" si="390"/>
        <v/>
      </c>
    </row>
    <row r="1751" spans="1:27" ht="30" customHeight="1">
      <c r="A1751" s="9"/>
      <c r="C1751" s="10"/>
      <c r="D1751" s="10"/>
      <c r="E1751" s="128"/>
      <c r="F1751" s="128"/>
      <c r="G1751" s="128"/>
      <c r="H1751" s="129" t="str">
        <f t="shared" si="384"/>
        <v/>
      </c>
      <c r="I1751" s="124"/>
      <c r="J1751" s="126" t="str">
        <f t="shared" si="392"/>
        <v/>
      </c>
      <c r="K1751" s="127"/>
      <c r="L1751" s="126" t="str">
        <f t="shared" si="393"/>
        <v/>
      </c>
      <c r="M1751" s="127"/>
      <c r="N1751" s="126" t="str">
        <f t="shared" si="394"/>
        <v/>
      </c>
      <c r="O1751" s="126" t="str">
        <f t="shared" si="395"/>
        <v/>
      </c>
      <c r="P1751" s="126" t="str">
        <f t="shared" si="396"/>
        <v/>
      </c>
      <c r="Q1751" s="125"/>
      <c r="S1751" s="4" t="str">
        <f t="shared" si="385"/>
        <v/>
      </c>
      <c r="T1751" s="11" t="str">
        <f t="shared" si="383"/>
        <v/>
      </c>
      <c r="U1751" s="11">
        <f t="shared" si="386"/>
        <v>0</v>
      </c>
      <c r="V1751" s="12" t="str">
        <f t="shared" si="387"/>
        <v/>
      </c>
      <c r="X1751" s="4" t="str">
        <f t="shared" si="388"/>
        <v/>
      </c>
      <c r="Y1751" s="11" t="str">
        <f t="shared" si="389"/>
        <v/>
      </c>
      <c r="Z1751" s="11">
        <f t="shared" si="391"/>
        <v>0</v>
      </c>
      <c r="AA1751" s="12" t="str">
        <f t="shared" si="390"/>
        <v/>
      </c>
    </row>
    <row r="1752" spans="1:27" ht="30" customHeight="1">
      <c r="A1752" s="9"/>
      <c r="C1752" s="10"/>
      <c r="D1752" s="10"/>
      <c r="E1752" s="128"/>
      <c r="F1752" s="128"/>
      <c r="G1752" s="128"/>
      <c r="H1752" s="129" t="str">
        <f t="shared" si="384"/>
        <v/>
      </c>
      <c r="I1752" s="124"/>
      <c r="J1752" s="126" t="str">
        <f t="shared" si="392"/>
        <v/>
      </c>
      <c r="K1752" s="127"/>
      <c r="L1752" s="126" t="str">
        <f t="shared" si="393"/>
        <v/>
      </c>
      <c r="M1752" s="127"/>
      <c r="N1752" s="126" t="str">
        <f t="shared" si="394"/>
        <v/>
      </c>
      <c r="O1752" s="126" t="str">
        <f t="shared" si="395"/>
        <v/>
      </c>
      <c r="P1752" s="126" t="str">
        <f t="shared" si="396"/>
        <v/>
      </c>
      <c r="Q1752" s="125"/>
      <c r="S1752" s="4" t="str">
        <f t="shared" si="385"/>
        <v/>
      </c>
      <c r="T1752" s="11" t="str">
        <f t="shared" si="383"/>
        <v/>
      </c>
      <c r="U1752" s="11">
        <f t="shared" si="386"/>
        <v>0</v>
      </c>
      <c r="V1752" s="12" t="str">
        <f t="shared" si="387"/>
        <v/>
      </c>
      <c r="X1752" s="4" t="str">
        <f t="shared" si="388"/>
        <v/>
      </c>
      <c r="Y1752" s="11" t="str">
        <f t="shared" si="389"/>
        <v/>
      </c>
      <c r="Z1752" s="11">
        <f t="shared" si="391"/>
        <v>0</v>
      </c>
      <c r="AA1752" s="12" t="str">
        <f t="shared" si="390"/>
        <v/>
      </c>
    </row>
    <row r="1753" spans="1:27" ht="30" customHeight="1">
      <c r="A1753" s="9"/>
      <c r="C1753" s="10"/>
      <c r="D1753" s="10"/>
      <c r="E1753" s="128"/>
      <c r="F1753" s="128"/>
      <c r="G1753" s="128"/>
      <c r="H1753" s="129" t="str">
        <f t="shared" si="384"/>
        <v/>
      </c>
      <c r="I1753" s="124"/>
      <c r="J1753" s="126" t="str">
        <f t="shared" si="392"/>
        <v/>
      </c>
      <c r="K1753" s="127"/>
      <c r="L1753" s="126" t="str">
        <f t="shared" si="393"/>
        <v/>
      </c>
      <c r="M1753" s="127"/>
      <c r="N1753" s="126" t="str">
        <f t="shared" si="394"/>
        <v/>
      </c>
      <c r="O1753" s="126" t="str">
        <f t="shared" si="395"/>
        <v/>
      </c>
      <c r="P1753" s="126" t="str">
        <f t="shared" si="396"/>
        <v/>
      </c>
      <c r="Q1753" s="125"/>
      <c r="S1753" s="4" t="str">
        <f t="shared" si="385"/>
        <v/>
      </c>
      <c r="T1753" s="11" t="str">
        <f t="shared" si="383"/>
        <v/>
      </c>
      <c r="U1753" s="11">
        <f t="shared" si="386"/>
        <v>0</v>
      </c>
      <c r="V1753" s="12" t="str">
        <f t="shared" si="387"/>
        <v/>
      </c>
      <c r="X1753" s="4" t="str">
        <f t="shared" si="388"/>
        <v/>
      </c>
      <c r="Y1753" s="11" t="str">
        <f t="shared" si="389"/>
        <v/>
      </c>
      <c r="Z1753" s="11">
        <f t="shared" si="391"/>
        <v>0</v>
      </c>
      <c r="AA1753" s="12" t="str">
        <f t="shared" si="390"/>
        <v/>
      </c>
    </row>
    <row r="1754" spans="1:27" ht="30" customHeight="1">
      <c r="A1754" s="9"/>
      <c r="C1754" s="10"/>
      <c r="D1754" s="10"/>
      <c r="E1754" s="128"/>
      <c r="F1754" s="128"/>
      <c r="G1754" s="128"/>
      <c r="H1754" s="129" t="str">
        <f t="shared" si="384"/>
        <v/>
      </c>
      <c r="I1754" s="124"/>
      <c r="J1754" s="126" t="str">
        <f t="shared" si="392"/>
        <v/>
      </c>
      <c r="K1754" s="127"/>
      <c r="L1754" s="126" t="str">
        <f t="shared" si="393"/>
        <v/>
      </c>
      <c r="M1754" s="127"/>
      <c r="N1754" s="126" t="str">
        <f t="shared" si="394"/>
        <v/>
      </c>
      <c r="O1754" s="126" t="str">
        <f t="shared" si="395"/>
        <v/>
      </c>
      <c r="P1754" s="126" t="str">
        <f t="shared" si="396"/>
        <v/>
      </c>
      <c r="Q1754" s="125"/>
      <c r="S1754" s="4" t="str">
        <f t="shared" si="385"/>
        <v/>
      </c>
      <c r="T1754" s="11" t="str">
        <f t="shared" si="383"/>
        <v/>
      </c>
      <c r="U1754" s="11">
        <f t="shared" si="386"/>
        <v>0</v>
      </c>
      <c r="V1754" s="12" t="str">
        <f t="shared" si="387"/>
        <v/>
      </c>
      <c r="X1754" s="4" t="str">
        <f t="shared" si="388"/>
        <v/>
      </c>
      <c r="Y1754" s="11" t="str">
        <f t="shared" si="389"/>
        <v/>
      </c>
      <c r="Z1754" s="11">
        <f t="shared" si="391"/>
        <v>0</v>
      </c>
      <c r="AA1754" s="12" t="str">
        <f t="shared" si="390"/>
        <v/>
      </c>
    </row>
    <row r="1755" spans="1:27" ht="30" customHeight="1">
      <c r="A1755" s="9"/>
      <c r="C1755" s="10"/>
      <c r="D1755" s="10"/>
      <c r="E1755" s="128"/>
      <c r="F1755" s="128"/>
      <c r="G1755" s="128"/>
      <c r="H1755" s="129" t="str">
        <f t="shared" si="384"/>
        <v/>
      </c>
      <c r="I1755" s="124"/>
      <c r="J1755" s="126" t="str">
        <f t="shared" si="392"/>
        <v/>
      </c>
      <c r="K1755" s="127"/>
      <c r="L1755" s="126" t="str">
        <f t="shared" si="393"/>
        <v/>
      </c>
      <c r="M1755" s="127"/>
      <c r="N1755" s="126" t="str">
        <f t="shared" si="394"/>
        <v/>
      </c>
      <c r="O1755" s="126" t="str">
        <f t="shared" si="395"/>
        <v/>
      </c>
      <c r="P1755" s="126" t="str">
        <f t="shared" si="396"/>
        <v/>
      </c>
      <c r="Q1755" s="125"/>
      <c r="S1755" s="4" t="str">
        <f t="shared" si="385"/>
        <v/>
      </c>
      <c r="T1755" s="11" t="str">
        <f t="shared" si="383"/>
        <v/>
      </c>
      <c r="U1755" s="11">
        <f t="shared" si="386"/>
        <v>0</v>
      </c>
      <c r="V1755" s="12" t="str">
        <f t="shared" si="387"/>
        <v/>
      </c>
      <c r="X1755" s="4" t="str">
        <f t="shared" si="388"/>
        <v/>
      </c>
      <c r="Y1755" s="11" t="str">
        <f t="shared" si="389"/>
        <v/>
      </c>
      <c r="Z1755" s="11">
        <f t="shared" si="391"/>
        <v>0</v>
      </c>
      <c r="AA1755" s="12" t="str">
        <f t="shared" si="390"/>
        <v/>
      </c>
    </row>
    <row r="1756" spans="1:27" ht="30" customHeight="1">
      <c r="A1756" s="9"/>
      <c r="C1756" s="10"/>
      <c r="D1756" s="10"/>
      <c r="E1756" s="128"/>
      <c r="F1756" s="128"/>
      <c r="G1756" s="128"/>
      <c r="H1756" s="129" t="str">
        <f t="shared" si="384"/>
        <v/>
      </c>
      <c r="I1756" s="124"/>
      <c r="J1756" s="126" t="str">
        <f t="shared" si="392"/>
        <v/>
      </c>
      <c r="K1756" s="127"/>
      <c r="L1756" s="126" t="str">
        <f t="shared" si="393"/>
        <v/>
      </c>
      <c r="M1756" s="127"/>
      <c r="N1756" s="126" t="str">
        <f t="shared" si="394"/>
        <v/>
      </c>
      <c r="O1756" s="126" t="str">
        <f t="shared" si="395"/>
        <v/>
      </c>
      <c r="P1756" s="126" t="str">
        <f t="shared" si="396"/>
        <v/>
      </c>
      <c r="Q1756" s="125"/>
      <c r="S1756" s="4" t="str">
        <f t="shared" si="385"/>
        <v/>
      </c>
      <c r="T1756" s="11" t="str">
        <f t="shared" si="383"/>
        <v/>
      </c>
      <c r="U1756" s="11">
        <f t="shared" si="386"/>
        <v>0</v>
      </c>
      <c r="V1756" s="12" t="str">
        <f t="shared" si="387"/>
        <v/>
      </c>
      <c r="X1756" s="4" t="str">
        <f t="shared" si="388"/>
        <v/>
      </c>
      <c r="Y1756" s="11" t="str">
        <f t="shared" si="389"/>
        <v/>
      </c>
      <c r="Z1756" s="11">
        <f t="shared" si="391"/>
        <v>0</v>
      </c>
      <c r="AA1756" s="12" t="str">
        <f t="shared" si="390"/>
        <v/>
      </c>
    </row>
    <row r="1757" spans="1:27" ht="30" customHeight="1">
      <c r="A1757" s="9"/>
      <c r="C1757" s="10"/>
      <c r="D1757" s="10"/>
      <c r="E1757" s="128"/>
      <c r="F1757" s="128"/>
      <c r="G1757" s="128"/>
      <c r="H1757" s="129" t="str">
        <f t="shared" si="384"/>
        <v/>
      </c>
      <c r="I1757" s="124"/>
      <c r="J1757" s="126" t="str">
        <f t="shared" si="392"/>
        <v/>
      </c>
      <c r="K1757" s="127"/>
      <c r="L1757" s="126" t="str">
        <f t="shared" si="393"/>
        <v/>
      </c>
      <c r="M1757" s="127"/>
      <c r="N1757" s="126" t="str">
        <f t="shared" si="394"/>
        <v/>
      </c>
      <c r="O1757" s="126" t="str">
        <f t="shared" si="395"/>
        <v/>
      </c>
      <c r="P1757" s="126" t="str">
        <f t="shared" si="396"/>
        <v/>
      </c>
      <c r="Q1757" s="125"/>
      <c r="S1757" s="4" t="str">
        <f t="shared" si="385"/>
        <v/>
      </c>
      <c r="T1757" s="11" t="str">
        <f t="shared" si="383"/>
        <v/>
      </c>
      <c r="U1757" s="11">
        <f t="shared" si="386"/>
        <v>0</v>
      </c>
      <c r="V1757" s="12" t="str">
        <f t="shared" si="387"/>
        <v/>
      </c>
      <c r="X1757" s="4" t="str">
        <f t="shared" si="388"/>
        <v/>
      </c>
      <c r="Y1757" s="11" t="str">
        <f t="shared" si="389"/>
        <v/>
      </c>
      <c r="Z1757" s="11">
        <f t="shared" si="391"/>
        <v>0</v>
      </c>
      <c r="AA1757" s="12" t="str">
        <f t="shared" si="390"/>
        <v/>
      </c>
    </row>
    <row r="1758" spans="1:27" ht="30" customHeight="1">
      <c r="A1758" s="9"/>
      <c r="C1758" s="10"/>
      <c r="D1758" s="10"/>
      <c r="E1758" s="128"/>
      <c r="F1758" s="128"/>
      <c r="G1758" s="128"/>
      <c r="H1758" s="129" t="str">
        <f t="shared" si="384"/>
        <v/>
      </c>
      <c r="I1758" s="124"/>
      <c r="J1758" s="126" t="str">
        <f t="shared" si="392"/>
        <v/>
      </c>
      <c r="K1758" s="127"/>
      <c r="L1758" s="126" t="str">
        <f t="shared" si="393"/>
        <v/>
      </c>
      <c r="M1758" s="127"/>
      <c r="N1758" s="126" t="str">
        <f t="shared" si="394"/>
        <v/>
      </c>
      <c r="O1758" s="126" t="str">
        <f t="shared" si="395"/>
        <v/>
      </c>
      <c r="P1758" s="126" t="str">
        <f t="shared" si="396"/>
        <v/>
      </c>
      <c r="Q1758" s="125"/>
      <c r="S1758" s="4" t="str">
        <f t="shared" si="385"/>
        <v/>
      </c>
      <c r="T1758" s="11" t="str">
        <f t="shared" si="383"/>
        <v/>
      </c>
      <c r="U1758" s="11">
        <f t="shared" si="386"/>
        <v>0</v>
      </c>
      <c r="V1758" s="12" t="str">
        <f t="shared" si="387"/>
        <v/>
      </c>
      <c r="X1758" s="4" t="str">
        <f t="shared" si="388"/>
        <v/>
      </c>
      <c r="Y1758" s="11" t="str">
        <f t="shared" si="389"/>
        <v/>
      </c>
      <c r="Z1758" s="11">
        <f t="shared" si="391"/>
        <v>0</v>
      </c>
      <c r="AA1758" s="12" t="str">
        <f t="shared" si="390"/>
        <v/>
      </c>
    </row>
    <row r="1759" spans="1:27" ht="30" customHeight="1">
      <c r="A1759" s="9"/>
      <c r="C1759" s="10"/>
      <c r="D1759" s="10"/>
      <c r="E1759" s="128"/>
      <c r="F1759" s="128"/>
      <c r="G1759" s="128"/>
      <c r="H1759" s="129" t="str">
        <f t="shared" si="384"/>
        <v/>
      </c>
      <c r="I1759" s="124"/>
      <c r="J1759" s="126" t="str">
        <f t="shared" si="392"/>
        <v/>
      </c>
      <c r="K1759" s="127"/>
      <c r="L1759" s="126" t="str">
        <f t="shared" si="393"/>
        <v/>
      </c>
      <c r="M1759" s="127"/>
      <c r="N1759" s="126" t="str">
        <f t="shared" si="394"/>
        <v/>
      </c>
      <c r="O1759" s="126" t="str">
        <f t="shared" si="395"/>
        <v/>
      </c>
      <c r="P1759" s="126" t="str">
        <f t="shared" si="396"/>
        <v/>
      </c>
      <c r="Q1759" s="125"/>
      <c r="S1759" s="4" t="str">
        <f t="shared" si="385"/>
        <v/>
      </c>
      <c r="T1759" s="11" t="str">
        <f t="shared" si="383"/>
        <v/>
      </c>
      <c r="U1759" s="11">
        <f t="shared" si="386"/>
        <v>0</v>
      </c>
      <c r="V1759" s="12" t="str">
        <f t="shared" si="387"/>
        <v/>
      </c>
      <c r="X1759" s="4" t="str">
        <f t="shared" si="388"/>
        <v/>
      </c>
      <c r="Y1759" s="11" t="str">
        <f t="shared" si="389"/>
        <v/>
      </c>
      <c r="Z1759" s="11">
        <f t="shared" si="391"/>
        <v>0</v>
      </c>
      <c r="AA1759" s="12" t="str">
        <f t="shared" si="390"/>
        <v/>
      </c>
    </row>
    <row r="1760" spans="1:27" ht="30" customHeight="1">
      <c r="A1760" s="9"/>
      <c r="C1760" s="10"/>
      <c r="D1760" s="10"/>
      <c r="E1760" s="128"/>
      <c r="F1760" s="128"/>
      <c r="G1760" s="128"/>
      <c r="H1760" s="129" t="str">
        <f t="shared" si="384"/>
        <v/>
      </c>
      <c r="I1760" s="124"/>
      <c r="J1760" s="126" t="str">
        <f t="shared" si="392"/>
        <v/>
      </c>
      <c r="K1760" s="127"/>
      <c r="L1760" s="126" t="str">
        <f t="shared" si="393"/>
        <v/>
      </c>
      <c r="M1760" s="127"/>
      <c r="N1760" s="126" t="str">
        <f t="shared" si="394"/>
        <v/>
      </c>
      <c r="O1760" s="126" t="str">
        <f t="shared" si="395"/>
        <v/>
      </c>
      <c r="P1760" s="126" t="str">
        <f t="shared" si="396"/>
        <v/>
      </c>
      <c r="Q1760" s="125"/>
      <c r="S1760" s="4" t="str">
        <f t="shared" si="385"/>
        <v/>
      </c>
      <c r="T1760" s="11" t="str">
        <f t="shared" si="383"/>
        <v/>
      </c>
      <c r="U1760" s="11">
        <f t="shared" si="386"/>
        <v>0</v>
      </c>
      <c r="V1760" s="12" t="str">
        <f t="shared" si="387"/>
        <v/>
      </c>
      <c r="X1760" s="4" t="str">
        <f t="shared" si="388"/>
        <v/>
      </c>
      <c r="Y1760" s="11" t="str">
        <f t="shared" si="389"/>
        <v/>
      </c>
      <c r="Z1760" s="11">
        <f t="shared" si="391"/>
        <v>0</v>
      </c>
      <c r="AA1760" s="12" t="str">
        <f t="shared" si="390"/>
        <v/>
      </c>
    </row>
    <row r="1761" spans="1:27" ht="30" customHeight="1">
      <c r="A1761" s="9"/>
      <c r="C1761" s="10"/>
      <c r="D1761" s="10"/>
      <c r="E1761" s="128"/>
      <c r="F1761" s="128"/>
      <c r="G1761" s="128"/>
      <c r="H1761" s="129" t="str">
        <f t="shared" si="384"/>
        <v/>
      </c>
      <c r="I1761" s="124"/>
      <c r="J1761" s="126" t="str">
        <f t="shared" si="392"/>
        <v/>
      </c>
      <c r="K1761" s="127"/>
      <c r="L1761" s="126" t="str">
        <f t="shared" si="393"/>
        <v/>
      </c>
      <c r="M1761" s="127"/>
      <c r="N1761" s="126" t="str">
        <f t="shared" si="394"/>
        <v/>
      </c>
      <c r="O1761" s="126" t="str">
        <f t="shared" si="395"/>
        <v/>
      </c>
      <c r="P1761" s="126" t="str">
        <f t="shared" si="396"/>
        <v/>
      </c>
      <c r="Q1761" s="125"/>
      <c r="S1761" s="4" t="str">
        <f t="shared" si="385"/>
        <v/>
      </c>
      <c r="T1761" s="11" t="str">
        <f t="shared" si="383"/>
        <v/>
      </c>
      <c r="U1761" s="11">
        <f t="shared" si="386"/>
        <v>0</v>
      </c>
      <c r="V1761" s="12" t="str">
        <f t="shared" si="387"/>
        <v/>
      </c>
      <c r="X1761" s="4" t="str">
        <f t="shared" si="388"/>
        <v/>
      </c>
      <c r="Y1761" s="11" t="str">
        <f t="shared" si="389"/>
        <v/>
      </c>
      <c r="Z1761" s="11">
        <f t="shared" si="391"/>
        <v>0</v>
      </c>
      <c r="AA1761" s="12" t="str">
        <f t="shared" si="390"/>
        <v/>
      </c>
    </row>
    <row r="1762" spans="1:27" ht="30" customHeight="1">
      <c r="A1762" s="9"/>
      <c r="C1762" s="10"/>
      <c r="D1762" s="10"/>
      <c r="E1762" s="128"/>
      <c r="F1762" s="128"/>
      <c r="G1762" s="128"/>
      <c r="H1762" s="129" t="str">
        <f t="shared" si="384"/>
        <v/>
      </c>
      <c r="I1762" s="124"/>
      <c r="J1762" s="126" t="str">
        <f t="shared" si="392"/>
        <v/>
      </c>
      <c r="K1762" s="127"/>
      <c r="L1762" s="126" t="str">
        <f t="shared" si="393"/>
        <v/>
      </c>
      <c r="M1762" s="127"/>
      <c r="N1762" s="126" t="str">
        <f t="shared" si="394"/>
        <v/>
      </c>
      <c r="O1762" s="126" t="str">
        <f t="shared" si="395"/>
        <v/>
      </c>
      <c r="P1762" s="126" t="str">
        <f t="shared" si="396"/>
        <v/>
      </c>
      <c r="Q1762" s="125"/>
      <c r="S1762" s="4" t="str">
        <f t="shared" si="385"/>
        <v/>
      </c>
      <c r="T1762" s="11" t="str">
        <f t="shared" si="383"/>
        <v/>
      </c>
      <c r="U1762" s="11">
        <f t="shared" si="386"/>
        <v>0</v>
      </c>
      <c r="V1762" s="12" t="str">
        <f t="shared" si="387"/>
        <v/>
      </c>
      <c r="X1762" s="4" t="str">
        <f t="shared" si="388"/>
        <v/>
      </c>
      <c r="Y1762" s="11" t="str">
        <f t="shared" si="389"/>
        <v/>
      </c>
      <c r="Z1762" s="11">
        <f t="shared" si="391"/>
        <v>0</v>
      </c>
      <c r="AA1762" s="12" t="str">
        <f t="shared" si="390"/>
        <v/>
      </c>
    </row>
    <row r="1763" spans="1:27" ht="30" customHeight="1">
      <c r="A1763" s="9"/>
      <c r="C1763" s="10"/>
      <c r="D1763" s="10"/>
      <c r="E1763" s="128"/>
      <c r="F1763" s="128"/>
      <c r="G1763" s="128"/>
      <c r="H1763" s="129" t="str">
        <f t="shared" si="384"/>
        <v/>
      </c>
      <c r="I1763" s="124"/>
      <c r="J1763" s="126" t="str">
        <f t="shared" si="392"/>
        <v/>
      </c>
      <c r="K1763" s="127"/>
      <c r="L1763" s="126" t="str">
        <f t="shared" si="393"/>
        <v/>
      </c>
      <c r="M1763" s="127"/>
      <c r="N1763" s="126" t="str">
        <f t="shared" si="394"/>
        <v/>
      </c>
      <c r="O1763" s="126" t="str">
        <f t="shared" si="395"/>
        <v/>
      </c>
      <c r="P1763" s="126" t="str">
        <f t="shared" si="396"/>
        <v/>
      </c>
      <c r="Q1763" s="125"/>
      <c r="S1763" s="4" t="str">
        <f t="shared" si="385"/>
        <v/>
      </c>
      <c r="T1763" s="11" t="str">
        <f t="shared" si="383"/>
        <v/>
      </c>
      <c r="U1763" s="11">
        <f t="shared" si="386"/>
        <v>0</v>
      </c>
      <c r="V1763" s="12" t="str">
        <f t="shared" si="387"/>
        <v/>
      </c>
      <c r="X1763" s="4" t="str">
        <f t="shared" si="388"/>
        <v/>
      </c>
      <c r="Y1763" s="11" t="str">
        <f t="shared" si="389"/>
        <v/>
      </c>
      <c r="Z1763" s="11">
        <f t="shared" si="391"/>
        <v>0</v>
      </c>
      <c r="AA1763" s="12" t="str">
        <f t="shared" si="390"/>
        <v/>
      </c>
    </row>
    <row r="1764" spans="1:27" ht="30" customHeight="1">
      <c r="A1764" s="9"/>
      <c r="C1764" s="10"/>
      <c r="D1764" s="10"/>
      <c r="E1764" s="128"/>
      <c r="F1764" s="128"/>
      <c r="G1764" s="128"/>
      <c r="H1764" s="129" t="str">
        <f t="shared" si="384"/>
        <v/>
      </c>
      <c r="I1764" s="124"/>
      <c r="J1764" s="126" t="str">
        <f t="shared" si="392"/>
        <v/>
      </c>
      <c r="K1764" s="127"/>
      <c r="L1764" s="126" t="str">
        <f t="shared" si="393"/>
        <v/>
      </c>
      <c r="M1764" s="127"/>
      <c r="N1764" s="126" t="str">
        <f t="shared" si="394"/>
        <v/>
      </c>
      <c r="O1764" s="126" t="str">
        <f t="shared" si="395"/>
        <v/>
      </c>
      <c r="P1764" s="126" t="str">
        <f t="shared" si="396"/>
        <v/>
      </c>
      <c r="Q1764" s="125"/>
      <c r="S1764" s="4" t="str">
        <f t="shared" si="385"/>
        <v/>
      </c>
      <c r="T1764" s="11" t="str">
        <f t="shared" si="383"/>
        <v/>
      </c>
      <c r="U1764" s="11">
        <f t="shared" si="386"/>
        <v>0</v>
      </c>
      <c r="V1764" s="12" t="str">
        <f t="shared" si="387"/>
        <v/>
      </c>
      <c r="X1764" s="4" t="str">
        <f t="shared" si="388"/>
        <v/>
      </c>
      <c r="Y1764" s="11" t="str">
        <f t="shared" si="389"/>
        <v/>
      </c>
      <c r="Z1764" s="11">
        <f t="shared" si="391"/>
        <v>0</v>
      </c>
      <c r="AA1764" s="12" t="str">
        <f t="shared" si="390"/>
        <v/>
      </c>
    </row>
    <row r="1765" spans="1:27" ht="30" customHeight="1">
      <c r="A1765" s="9"/>
      <c r="C1765" s="10"/>
      <c r="D1765" s="10"/>
      <c r="E1765" s="128"/>
      <c r="F1765" s="128"/>
      <c r="G1765" s="128"/>
      <c r="H1765" s="129" t="str">
        <f t="shared" si="384"/>
        <v/>
      </c>
      <c r="I1765" s="124"/>
      <c r="J1765" s="126" t="str">
        <f t="shared" si="392"/>
        <v/>
      </c>
      <c r="K1765" s="127"/>
      <c r="L1765" s="126" t="str">
        <f t="shared" si="393"/>
        <v/>
      </c>
      <c r="M1765" s="127"/>
      <c r="N1765" s="126" t="str">
        <f t="shared" si="394"/>
        <v/>
      </c>
      <c r="O1765" s="126" t="str">
        <f t="shared" si="395"/>
        <v/>
      </c>
      <c r="P1765" s="126" t="str">
        <f t="shared" si="396"/>
        <v/>
      </c>
      <c r="Q1765" s="125"/>
      <c r="S1765" s="4" t="str">
        <f t="shared" si="385"/>
        <v/>
      </c>
      <c r="T1765" s="11" t="str">
        <f t="shared" si="383"/>
        <v/>
      </c>
      <c r="U1765" s="11">
        <f t="shared" si="386"/>
        <v>0</v>
      </c>
      <c r="V1765" s="12" t="str">
        <f t="shared" si="387"/>
        <v/>
      </c>
      <c r="X1765" s="4" t="str">
        <f t="shared" si="388"/>
        <v/>
      </c>
      <c r="Y1765" s="11" t="str">
        <f t="shared" si="389"/>
        <v/>
      </c>
      <c r="Z1765" s="11">
        <f t="shared" si="391"/>
        <v>0</v>
      </c>
      <c r="AA1765" s="12" t="str">
        <f t="shared" si="390"/>
        <v/>
      </c>
    </row>
    <row r="1766" spans="1:27" ht="30" customHeight="1">
      <c r="A1766" s="9"/>
      <c r="C1766" s="10"/>
      <c r="D1766" s="10"/>
      <c r="E1766" s="128"/>
      <c r="F1766" s="128"/>
      <c r="G1766" s="128"/>
      <c r="H1766" s="129" t="str">
        <f t="shared" si="384"/>
        <v/>
      </c>
      <c r="I1766" s="124"/>
      <c r="J1766" s="126" t="str">
        <f t="shared" si="392"/>
        <v/>
      </c>
      <c r="K1766" s="127"/>
      <c r="L1766" s="126" t="str">
        <f t="shared" si="393"/>
        <v/>
      </c>
      <c r="M1766" s="127"/>
      <c r="N1766" s="126" t="str">
        <f t="shared" si="394"/>
        <v/>
      </c>
      <c r="O1766" s="126" t="str">
        <f t="shared" si="395"/>
        <v/>
      </c>
      <c r="P1766" s="126" t="str">
        <f t="shared" si="396"/>
        <v/>
      </c>
      <c r="Q1766" s="125"/>
      <c r="S1766" s="4" t="str">
        <f t="shared" si="385"/>
        <v/>
      </c>
      <c r="T1766" s="11" t="str">
        <f t="shared" si="383"/>
        <v/>
      </c>
      <c r="U1766" s="11">
        <f t="shared" si="386"/>
        <v>0</v>
      </c>
      <c r="V1766" s="12" t="str">
        <f t="shared" si="387"/>
        <v/>
      </c>
      <c r="X1766" s="4" t="str">
        <f t="shared" si="388"/>
        <v/>
      </c>
      <c r="Y1766" s="11" t="str">
        <f t="shared" si="389"/>
        <v/>
      </c>
      <c r="Z1766" s="11">
        <f t="shared" si="391"/>
        <v>0</v>
      </c>
      <c r="AA1766" s="12" t="str">
        <f t="shared" si="390"/>
        <v/>
      </c>
    </row>
    <row r="1767" spans="1:27" ht="30" customHeight="1">
      <c r="A1767" s="9"/>
      <c r="C1767" s="10"/>
      <c r="D1767" s="10"/>
      <c r="E1767" s="128"/>
      <c r="F1767" s="128"/>
      <c r="G1767" s="128"/>
      <c r="H1767" s="129" t="str">
        <f t="shared" si="384"/>
        <v/>
      </c>
      <c r="I1767" s="124"/>
      <c r="J1767" s="126" t="str">
        <f t="shared" si="392"/>
        <v/>
      </c>
      <c r="K1767" s="127"/>
      <c r="L1767" s="126" t="str">
        <f t="shared" si="393"/>
        <v/>
      </c>
      <c r="M1767" s="127"/>
      <c r="N1767" s="126" t="str">
        <f t="shared" si="394"/>
        <v/>
      </c>
      <c r="O1767" s="126" t="str">
        <f t="shared" si="395"/>
        <v/>
      </c>
      <c r="P1767" s="126" t="str">
        <f t="shared" si="396"/>
        <v/>
      </c>
      <c r="Q1767" s="125"/>
      <c r="S1767" s="4" t="str">
        <f t="shared" si="385"/>
        <v/>
      </c>
      <c r="T1767" s="11" t="str">
        <f t="shared" si="383"/>
        <v/>
      </c>
      <c r="U1767" s="11">
        <f t="shared" si="386"/>
        <v>0</v>
      </c>
      <c r="V1767" s="12" t="str">
        <f t="shared" si="387"/>
        <v/>
      </c>
      <c r="X1767" s="4" t="str">
        <f t="shared" si="388"/>
        <v/>
      </c>
      <c r="Y1767" s="11" t="str">
        <f t="shared" si="389"/>
        <v/>
      </c>
      <c r="Z1767" s="11">
        <f t="shared" si="391"/>
        <v>0</v>
      </c>
      <c r="AA1767" s="12" t="str">
        <f t="shared" si="390"/>
        <v/>
      </c>
    </row>
    <row r="1768" spans="1:27" ht="30" customHeight="1">
      <c r="A1768" s="9"/>
      <c r="C1768" s="10"/>
      <c r="D1768" s="10"/>
      <c r="E1768" s="128"/>
      <c r="F1768" s="128"/>
      <c r="G1768" s="128"/>
      <c r="H1768" s="129" t="str">
        <f t="shared" si="384"/>
        <v/>
      </c>
      <c r="I1768" s="124"/>
      <c r="J1768" s="126" t="str">
        <f t="shared" si="392"/>
        <v/>
      </c>
      <c r="K1768" s="127"/>
      <c r="L1768" s="126" t="str">
        <f t="shared" si="393"/>
        <v/>
      </c>
      <c r="M1768" s="127"/>
      <c r="N1768" s="126" t="str">
        <f t="shared" si="394"/>
        <v/>
      </c>
      <c r="O1768" s="126" t="str">
        <f t="shared" si="395"/>
        <v/>
      </c>
      <c r="P1768" s="126" t="str">
        <f t="shared" si="396"/>
        <v/>
      </c>
      <c r="Q1768" s="125"/>
      <c r="S1768" s="4" t="str">
        <f t="shared" si="385"/>
        <v/>
      </c>
      <c r="T1768" s="11" t="str">
        <f t="shared" si="383"/>
        <v/>
      </c>
      <c r="U1768" s="11">
        <f t="shared" si="386"/>
        <v>0</v>
      </c>
      <c r="V1768" s="12" t="str">
        <f t="shared" si="387"/>
        <v/>
      </c>
      <c r="X1768" s="4" t="str">
        <f t="shared" si="388"/>
        <v/>
      </c>
      <c r="Y1768" s="11" t="str">
        <f t="shared" si="389"/>
        <v/>
      </c>
      <c r="Z1768" s="11">
        <f t="shared" si="391"/>
        <v>0</v>
      </c>
      <c r="AA1768" s="12" t="str">
        <f t="shared" si="390"/>
        <v/>
      </c>
    </row>
    <row r="1769" spans="1:27" ht="30" customHeight="1">
      <c r="A1769" s="9"/>
      <c r="C1769" s="10"/>
      <c r="D1769" s="10"/>
      <c r="E1769" s="128"/>
      <c r="F1769" s="128"/>
      <c r="G1769" s="128"/>
      <c r="H1769" s="129" t="str">
        <f t="shared" si="384"/>
        <v/>
      </c>
      <c r="I1769" s="124"/>
      <c r="J1769" s="126" t="str">
        <f t="shared" si="392"/>
        <v/>
      </c>
      <c r="K1769" s="127"/>
      <c r="L1769" s="126" t="str">
        <f t="shared" si="393"/>
        <v/>
      </c>
      <c r="M1769" s="127"/>
      <c r="N1769" s="126" t="str">
        <f t="shared" si="394"/>
        <v/>
      </c>
      <c r="O1769" s="126" t="str">
        <f t="shared" si="395"/>
        <v/>
      </c>
      <c r="P1769" s="126" t="str">
        <f t="shared" si="396"/>
        <v/>
      </c>
      <c r="Q1769" s="125"/>
      <c r="S1769" s="4" t="str">
        <f t="shared" si="385"/>
        <v/>
      </c>
      <c r="T1769" s="11" t="str">
        <f t="shared" si="383"/>
        <v/>
      </c>
      <c r="U1769" s="11">
        <f t="shared" si="386"/>
        <v>0</v>
      </c>
      <c r="V1769" s="12" t="str">
        <f t="shared" si="387"/>
        <v/>
      </c>
      <c r="X1769" s="4" t="str">
        <f t="shared" si="388"/>
        <v/>
      </c>
      <c r="Y1769" s="11" t="str">
        <f t="shared" si="389"/>
        <v/>
      </c>
      <c r="Z1769" s="11">
        <f t="shared" si="391"/>
        <v>0</v>
      </c>
      <c r="AA1769" s="12" t="str">
        <f t="shared" si="390"/>
        <v/>
      </c>
    </row>
    <row r="1770" spans="1:27" ht="30" customHeight="1">
      <c r="A1770" s="9"/>
      <c r="C1770" s="10"/>
      <c r="D1770" s="10"/>
      <c r="E1770" s="128"/>
      <c r="F1770" s="128"/>
      <c r="G1770" s="128"/>
      <c r="H1770" s="129" t="str">
        <f t="shared" si="384"/>
        <v/>
      </c>
      <c r="I1770" s="124"/>
      <c r="J1770" s="126" t="str">
        <f t="shared" si="392"/>
        <v/>
      </c>
      <c r="K1770" s="127"/>
      <c r="L1770" s="126" t="str">
        <f t="shared" si="393"/>
        <v/>
      </c>
      <c r="M1770" s="127"/>
      <c r="N1770" s="126" t="str">
        <f t="shared" si="394"/>
        <v/>
      </c>
      <c r="O1770" s="126" t="str">
        <f t="shared" si="395"/>
        <v/>
      </c>
      <c r="P1770" s="126" t="str">
        <f t="shared" si="396"/>
        <v/>
      </c>
      <c r="Q1770" s="125"/>
      <c r="S1770" s="4" t="str">
        <f t="shared" si="385"/>
        <v/>
      </c>
      <c r="T1770" s="11" t="str">
        <f t="shared" si="383"/>
        <v/>
      </c>
      <c r="U1770" s="11">
        <f t="shared" si="386"/>
        <v>0</v>
      </c>
      <c r="V1770" s="12" t="str">
        <f t="shared" si="387"/>
        <v/>
      </c>
      <c r="X1770" s="4" t="str">
        <f t="shared" si="388"/>
        <v/>
      </c>
      <c r="Y1770" s="11" t="str">
        <f t="shared" si="389"/>
        <v/>
      </c>
      <c r="Z1770" s="11">
        <f t="shared" si="391"/>
        <v>0</v>
      </c>
      <c r="AA1770" s="12" t="str">
        <f t="shared" si="390"/>
        <v/>
      </c>
    </row>
    <row r="1771" spans="1:27" ht="30" customHeight="1">
      <c r="A1771" s="9"/>
      <c r="C1771" s="10"/>
      <c r="D1771" s="10"/>
      <c r="E1771" s="128"/>
      <c r="F1771" s="128"/>
      <c r="G1771" s="128"/>
      <c r="H1771" s="129" t="str">
        <f t="shared" si="384"/>
        <v/>
      </c>
      <c r="I1771" s="124"/>
      <c r="J1771" s="126" t="str">
        <f t="shared" si="392"/>
        <v/>
      </c>
      <c r="K1771" s="127"/>
      <c r="L1771" s="126" t="str">
        <f t="shared" si="393"/>
        <v/>
      </c>
      <c r="M1771" s="127"/>
      <c r="N1771" s="126" t="str">
        <f t="shared" si="394"/>
        <v/>
      </c>
      <c r="O1771" s="126" t="str">
        <f t="shared" si="395"/>
        <v/>
      </c>
      <c r="P1771" s="126" t="str">
        <f t="shared" si="396"/>
        <v/>
      </c>
      <c r="Q1771" s="125"/>
      <c r="S1771" s="4" t="str">
        <f t="shared" si="385"/>
        <v/>
      </c>
      <c r="T1771" s="11" t="str">
        <f t="shared" si="383"/>
        <v/>
      </c>
      <c r="U1771" s="11">
        <f t="shared" si="386"/>
        <v>0</v>
      </c>
      <c r="V1771" s="12" t="str">
        <f t="shared" si="387"/>
        <v/>
      </c>
      <c r="X1771" s="4" t="str">
        <f t="shared" si="388"/>
        <v/>
      </c>
      <c r="Y1771" s="11" t="str">
        <f t="shared" si="389"/>
        <v/>
      </c>
      <c r="Z1771" s="11">
        <f t="shared" si="391"/>
        <v>0</v>
      </c>
      <c r="AA1771" s="12" t="str">
        <f t="shared" si="390"/>
        <v/>
      </c>
    </row>
    <row r="1772" spans="1:27" ht="30" customHeight="1">
      <c r="A1772" s="9"/>
      <c r="C1772" s="10"/>
      <c r="D1772" s="10"/>
      <c r="E1772" s="128"/>
      <c r="F1772" s="128"/>
      <c r="G1772" s="128"/>
      <c r="H1772" s="129" t="str">
        <f t="shared" si="384"/>
        <v/>
      </c>
      <c r="I1772" s="124"/>
      <c r="J1772" s="126" t="str">
        <f t="shared" si="392"/>
        <v/>
      </c>
      <c r="K1772" s="127"/>
      <c r="L1772" s="126" t="str">
        <f t="shared" si="393"/>
        <v/>
      </c>
      <c r="M1772" s="127"/>
      <c r="N1772" s="126" t="str">
        <f t="shared" si="394"/>
        <v/>
      </c>
      <c r="O1772" s="126" t="str">
        <f t="shared" si="395"/>
        <v/>
      </c>
      <c r="P1772" s="126" t="str">
        <f t="shared" si="396"/>
        <v/>
      </c>
      <c r="Q1772" s="125"/>
      <c r="S1772" s="4" t="str">
        <f t="shared" si="385"/>
        <v/>
      </c>
      <c r="T1772" s="11" t="str">
        <f t="shared" si="383"/>
        <v/>
      </c>
      <c r="U1772" s="11">
        <f t="shared" si="386"/>
        <v>0</v>
      </c>
      <c r="V1772" s="12" t="str">
        <f t="shared" si="387"/>
        <v/>
      </c>
      <c r="X1772" s="4" t="str">
        <f t="shared" si="388"/>
        <v/>
      </c>
      <c r="Y1772" s="11" t="str">
        <f t="shared" si="389"/>
        <v/>
      </c>
      <c r="Z1772" s="11">
        <f t="shared" si="391"/>
        <v>0</v>
      </c>
      <c r="AA1772" s="12" t="str">
        <f t="shared" si="390"/>
        <v/>
      </c>
    </row>
    <row r="1773" spans="1:27" ht="30" customHeight="1">
      <c r="A1773" s="9"/>
      <c r="C1773" s="10"/>
      <c r="D1773" s="10"/>
      <c r="E1773" s="128"/>
      <c r="F1773" s="128"/>
      <c r="G1773" s="128"/>
      <c r="H1773" s="129" t="str">
        <f t="shared" si="384"/>
        <v/>
      </c>
      <c r="I1773" s="124"/>
      <c r="J1773" s="126" t="str">
        <f t="shared" si="392"/>
        <v/>
      </c>
      <c r="K1773" s="127"/>
      <c r="L1773" s="126" t="str">
        <f t="shared" si="393"/>
        <v/>
      </c>
      <c r="M1773" s="127"/>
      <c r="N1773" s="126" t="str">
        <f t="shared" si="394"/>
        <v/>
      </c>
      <c r="O1773" s="126" t="str">
        <f t="shared" si="395"/>
        <v/>
      </c>
      <c r="P1773" s="126" t="str">
        <f t="shared" si="396"/>
        <v/>
      </c>
      <c r="Q1773" s="125"/>
      <c r="S1773" s="4" t="str">
        <f t="shared" si="385"/>
        <v/>
      </c>
      <c r="T1773" s="11" t="str">
        <f t="shared" si="383"/>
        <v/>
      </c>
      <c r="U1773" s="11">
        <f t="shared" si="386"/>
        <v>0</v>
      </c>
      <c r="V1773" s="12" t="str">
        <f t="shared" si="387"/>
        <v/>
      </c>
      <c r="X1773" s="4" t="str">
        <f t="shared" si="388"/>
        <v/>
      </c>
      <c r="Y1773" s="11" t="str">
        <f t="shared" si="389"/>
        <v/>
      </c>
      <c r="Z1773" s="11">
        <f t="shared" si="391"/>
        <v>0</v>
      </c>
      <c r="AA1773" s="12" t="str">
        <f t="shared" si="390"/>
        <v/>
      </c>
    </row>
    <row r="1774" spans="1:27" ht="30" customHeight="1">
      <c r="A1774" s="9"/>
      <c r="C1774" s="10"/>
      <c r="D1774" s="10"/>
      <c r="E1774" s="128"/>
      <c r="F1774" s="128"/>
      <c r="G1774" s="128"/>
      <c r="H1774" s="129" t="str">
        <f t="shared" si="384"/>
        <v/>
      </c>
      <c r="I1774" s="124"/>
      <c r="J1774" s="126" t="str">
        <f t="shared" si="392"/>
        <v/>
      </c>
      <c r="K1774" s="127"/>
      <c r="L1774" s="126" t="str">
        <f t="shared" si="393"/>
        <v/>
      </c>
      <c r="M1774" s="127"/>
      <c r="N1774" s="126" t="str">
        <f t="shared" si="394"/>
        <v/>
      </c>
      <c r="O1774" s="126" t="str">
        <f t="shared" si="395"/>
        <v/>
      </c>
      <c r="P1774" s="126" t="str">
        <f t="shared" si="396"/>
        <v/>
      </c>
      <c r="Q1774" s="125"/>
      <c r="S1774" s="4" t="str">
        <f t="shared" si="385"/>
        <v/>
      </c>
      <c r="T1774" s="11" t="str">
        <f t="shared" si="383"/>
        <v/>
      </c>
      <c r="U1774" s="11">
        <f t="shared" si="386"/>
        <v>0</v>
      </c>
      <c r="V1774" s="12" t="str">
        <f t="shared" si="387"/>
        <v/>
      </c>
      <c r="X1774" s="4" t="str">
        <f t="shared" si="388"/>
        <v/>
      </c>
      <c r="Y1774" s="11" t="str">
        <f t="shared" si="389"/>
        <v/>
      </c>
      <c r="Z1774" s="11">
        <f t="shared" si="391"/>
        <v>0</v>
      </c>
      <c r="AA1774" s="12" t="str">
        <f t="shared" si="390"/>
        <v/>
      </c>
    </row>
    <row r="1775" spans="1:27" ht="30" customHeight="1">
      <c r="A1775" s="9"/>
      <c r="C1775" s="10"/>
      <c r="D1775" s="10"/>
      <c r="E1775" s="128"/>
      <c r="F1775" s="128"/>
      <c r="G1775" s="128"/>
      <c r="H1775" s="129" t="str">
        <f t="shared" si="384"/>
        <v/>
      </c>
      <c r="I1775" s="124"/>
      <c r="J1775" s="126" t="str">
        <f t="shared" si="392"/>
        <v/>
      </c>
      <c r="K1775" s="127"/>
      <c r="L1775" s="126" t="str">
        <f t="shared" si="393"/>
        <v/>
      </c>
      <c r="M1775" s="127"/>
      <c r="N1775" s="126" t="str">
        <f t="shared" si="394"/>
        <v/>
      </c>
      <c r="O1775" s="126" t="str">
        <f t="shared" si="395"/>
        <v/>
      </c>
      <c r="P1775" s="126" t="str">
        <f t="shared" si="396"/>
        <v/>
      </c>
      <c r="Q1775" s="125"/>
      <c r="S1775" s="4" t="str">
        <f t="shared" si="385"/>
        <v/>
      </c>
      <c r="T1775" s="11" t="str">
        <f t="shared" si="383"/>
        <v/>
      </c>
      <c r="U1775" s="11">
        <f t="shared" si="386"/>
        <v>0</v>
      </c>
      <c r="V1775" s="12" t="str">
        <f t="shared" si="387"/>
        <v/>
      </c>
      <c r="X1775" s="4" t="str">
        <f t="shared" si="388"/>
        <v/>
      </c>
      <c r="Y1775" s="11" t="str">
        <f t="shared" si="389"/>
        <v/>
      </c>
      <c r="Z1775" s="11">
        <f t="shared" si="391"/>
        <v>0</v>
      </c>
      <c r="AA1775" s="12" t="str">
        <f t="shared" si="390"/>
        <v/>
      </c>
    </row>
    <row r="1776" spans="1:27" ht="30" customHeight="1">
      <c r="A1776" s="9"/>
      <c r="C1776" s="10"/>
      <c r="D1776" s="10"/>
      <c r="E1776" s="128"/>
      <c r="F1776" s="128"/>
      <c r="G1776" s="128"/>
      <c r="H1776" s="129" t="str">
        <f t="shared" si="384"/>
        <v/>
      </c>
      <c r="I1776" s="124"/>
      <c r="J1776" s="126" t="str">
        <f t="shared" si="392"/>
        <v/>
      </c>
      <c r="K1776" s="127"/>
      <c r="L1776" s="126" t="str">
        <f t="shared" si="393"/>
        <v/>
      </c>
      <c r="M1776" s="127"/>
      <c r="N1776" s="126" t="str">
        <f t="shared" si="394"/>
        <v/>
      </c>
      <c r="O1776" s="126" t="str">
        <f t="shared" si="395"/>
        <v/>
      </c>
      <c r="P1776" s="126" t="str">
        <f t="shared" si="396"/>
        <v/>
      </c>
      <c r="Q1776" s="125"/>
      <c r="S1776" s="4" t="str">
        <f t="shared" si="385"/>
        <v/>
      </c>
      <c r="T1776" s="11" t="str">
        <f t="shared" si="383"/>
        <v/>
      </c>
      <c r="U1776" s="11">
        <f t="shared" si="386"/>
        <v>0</v>
      </c>
      <c r="V1776" s="12" t="str">
        <f t="shared" si="387"/>
        <v/>
      </c>
      <c r="X1776" s="4" t="str">
        <f t="shared" si="388"/>
        <v/>
      </c>
      <c r="Y1776" s="11" t="str">
        <f t="shared" si="389"/>
        <v/>
      </c>
      <c r="Z1776" s="11">
        <f t="shared" si="391"/>
        <v>0</v>
      </c>
      <c r="AA1776" s="12" t="str">
        <f t="shared" si="390"/>
        <v/>
      </c>
    </row>
    <row r="1777" spans="1:27" ht="30" customHeight="1">
      <c r="A1777" s="9"/>
      <c r="C1777" s="10"/>
      <c r="D1777" s="10"/>
      <c r="E1777" s="128"/>
      <c r="F1777" s="128"/>
      <c r="G1777" s="128"/>
      <c r="H1777" s="129" t="str">
        <f t="shared" si="384"/>
        <v/>
      </c>
      <c r="I1777" s="124"/>
      <c r="J1777" s="126" t="str">
        <f t="shared" si="392"/>
        <v/>
      </c>
      <c r="K1777" s="127"/>
      <c r="L1777" s="126" t="str">
        <f t="shared" si="393"/>
        <v/>
      </c>
      <c r="M1777" s="127"/>
      <c r="N1777" s="126" t="str">
        <f t="shared" si="394"/>
        <v/>
      </c>
      <c r="O1777" s="126" t="str">
        <f t="shared" si="395"/>
        <v/>
      </c>
      <c r="P1777" s="126" t="str">
        <f t="shared" si="396"/>
        <v/>
      </c>
      <c r="Q1777" s="125"/>
      <c r="S1777" s="4" t="str">
        <f t="shared" si="385"/>
        <v/>
      </c>
      <c r="T1777" s="11" t="str">
        <f t="shared" si="383"/>
        <v/>
      </c>
      <c r="U1777" s="11">
        <f t="shared" si="386"/>
        <v>0</v>
      </c>
      <c r="V1777" s="12" t="str">
        <f t="shared" si="387"/>
        <v/>
      </c>
      <c r="X1777" s="4" t="str">
        <f t="shared" si="388"/>
        <v/>
      </c>
      <c r="Y1777" s="11" t="str">
        <f t="shared" si="389"/>
        <v/>
      </c>
      <c r="Z1777" s="11">
        <f t="shared" si="391"/>
        <v>0</v>
      </c>
      <c r="AA1777" s="12" t="str">
        <f t="shared" si="390"/>
        <v/>
      </c>
    </row>
    <row r="1778" spans="1:27" ht="30" customHeight="1">
      <c r="A1778" s="9"/>
      <c r="C1778" s="10"/>
      <c r="D1778" s="10"/>
      <c r="E1778" s="128"/>
      <c r="F1778" s="128"/>
      <c r="G1778" s="128"/>
      <c r="H1778" s="129" t="str">
        <f t="shared" si="384"/>
        <v/>
      </c>
      <c r="I1778" s="124"/>
      <c r="J1778" s="126" t="str">
        <f t="shared" si="392"/>
        <v/>
      </c>
      <c r="K1778" s="127"/>
      <c r="L1778" s="126" t="str">
        <f t="shared" si="393"/>
        <v/>
      </c>
      <c r="M1778" s="127"/>
      <c r="N1778" s="126" t="str">
        <f t="shared" si="394"/>
        <v/>
      </c>
      <c r="O1778" s="126" t="str">
        <f t="shared" si="395"/>
        <v/>
      </c>
      <c r="P1778" s="126" t="str">
        <f t="shared" si="396"/>
        <v/>
      </c>
      <c r="Q1778" s="125"/>
      <c r="S1778" s="4" t="str">
        <f t="shared" si="385"/>
        <v/>
      </c>
      <c r="T1778" s="11" t="str">
        <f t="shared" si="383"/>
        <v/>
      </c>
      <c r="U1778" s="11">
        <f t="shared" si="386"/>
        <v>0</v>
      </c>
      <c r="V1778" s="12" t="str">
        <f t="shared" si="387"/>
        <v/>
      </c>
      <c r="X1778" s="4" t="str">
        <f t="shared" si="388"/>
        <v/>
      </c>
      <c r="Y1778" s="11" t="str">
        <f t="shared" si="389"/>
        <v/>
      </c>
      <c r="Z1778" s="11">
        <f t="shared" si="391"/>
        <v>0</v>
      </c>
      <c r="AA1778" s="12" t="str">
        <f t="shared" si="390"/>
        <v/>
      </c>
    </row>
    <row r="1779" spans="1:27" ht="30" customHeight="1">
      <c r="A1779" s="9"/>
      <c r="C1779" s="10"/>
      <c r="D1779" s="10"/>
      <c r="E1779" s="128"/>
      <c r="F1779" s="128"/>
      <c r="G1779" s="128"/>
      <c r="H1779" s="129" t="str">
        <f t="shared" si="384"/>
        <v/>
      </c>
      <c r="I1779" s="124"/>
      <c r="J1779" s="126" t="str">
        <f t="shared" si="392"/>
        <v/>
      </c>
      <c r="K1779" s="127"/>
      <c r="L1779" s="126" t="str">
        <f t="shared" si="393"/>
        <v/>
      </c>
      <c r="M1779" s="127"/>
      <c r="N1779" s="126" t="str">
        <f t="shared" si="394"/>
        <v/>
      </c>
      <c r="O1779" s="126" t="str">
        <f t="shared" si="395"/>
        <v/>
      </c>
      <c r="P1779" s="126" t="str">
        <f t="shared" si="396"/>
        <v/>
      </c>
      <c r="Q1779" s="125"/>
      <c r="S1779" s="4" t="str">
        <f t="shared" si="385"/>
        <v/>
      </c>
      <c r="T1779" s="11" t="str">
        <f t="shared" si="383"/>
        <v/>
      </c>
      <c r="U1779" s="11">
        <f t="shared" si="386"/>
        <v>0</v>
      </c>
      <c r="V1779" s="12" t="str">
        <f t="shared" si="387"/>
        <v/>
      </c>
      <c r="X1779" s="4" t="str">
        <f t="shared" si="388"/>
        <v/>
      </c>
      <c r="Y1779" s="11" t="str">
        <f t="shared" si="389"/>
        <v/>
      </c>
      <c r="Z1779" s="11">
        <f t="shared" si="391"/>
        <v>0</v>
      </c>
      <c r="AA1779" s="12" t="str">
        <f t="shared" si="390"/>
        <v/>
      </c>
    </row>
    <row r="1780" spans="1:27" ht="30" customHeight="1">
      <c r="A1780" s="9"/>
      <c r="C1780" s="10"/>
      <c r="D1780" s="10"/>
      <c r="E1780" s="128"/>
      <c r="F1780" s="128"/>
      <c r="G1780" s="128"/>
      <c r="H1780" s="129" t="str">
        <f t="shared" si="384"/>
        <v/>
      </c>
      <c r="I1780" s="124"/>
      <c r="J1780" s="126" t="str">
        <f t="shared" si="392"/>
        <v/>
      </c>
      <c r="K1780" s="127"/>
      <c r="L1780" s="126" t="str">
        <f t="shared" si="393"/>
        <v/>
      </c>
      <c r="M1780" s="127"/>
      <c r="N1780" s="126" t="str">
        <f t="shared" si="394"/>
        <v/>
      </c>
      <c r="O1780" s="126" t="str">
        <f t="shared" si="395"/>
        <v/>
      </c>
      <c r="P1780" s="126" t="str">
        <f t="shared" si="396"/>
        <v/>
      </c>
      <c r="Q1780" s="125"/>
      <c r="S1780" s="4" t="str">
        <f t="shared" si="385"/>
        <v/>
      </c>
      <c r="T1780" s="11" t="str">
        <f t="shared" si="383"/>
        <v/>
      </c>
      <c r="U1780" s="11">
        <f t="shared" si="386"/>
        <v>0</v>
      </c>
      <c r="V1780" s="12" t="str">
        <f t="shared" si="387"/>
        <v/>
      </c>
      <c r="X1780" s="4" t="str">
        <f t="shared" si="388"/>
        <v/>
      </c>
      <c r="Y1780" s="11" t="str">
        <f t="shared" si="389"/>
        <v/>
      </c>
      <c r="Z1780" s="11">
        <f t="shared" si="391"/>
        <v>0</v>
      </c>
      <c r="AA1780" s="12" t="str">
        <f t="shared" si="390"/>
        <v/>
      </c>
    </row>
    <row r="1781" spans="1:27" ht="30" customHeight="1">
      <c r="A1781" s="9"/>
      <c r="C1781" s="10"/>
      <c r="D1781" s="10"/>
      <c r="E1781" s="128"/>
      <c r="F1781" s="128"/>
      <c r="G1781" s="128"/>
      <c r="H1781" s="129" t="str">
        <f t="shared" si="384"/>
        <v/>
      </c>
      <c r="I1781" s="124"/>
      <c r="J1781" s="126" t="str">
        <f t="shared" si="392"/>
        <v/>
      </c>
      <c r="K1781" s="127"/>
      <c r="L1781" s="126" t="str">
        <f t="shared" si="393"/>
        <v/>
      </c>
      <c r="M1781" s="127"/>
      <c r="N1781" s="126" t="str">
        <f t="shared" si="394"/>
        <v/>
      </c>
      <c r="O1781" s="126" t="str">
        <f t="shared" si="395"/>
        <v/>
      </c>
      <c r="P1781" s="126" t="str">
        <f t="shared" si="396"/>
        <v/>
      </c>
      <c r="Q1781" s="125"/>
      <c r="S1781" s="4" t="str">
        <f t="shared" si="385"/>
        <v/>
      </c>
      <c r="T1781" s="11" t="str">
        <f t="shared" si="383"/>
        <v/>
      </c>
      <c r="U1781" s="11">
        <f t="shared" si="386"/>
        <v>0</v>
      </c>
      <c r="V1781" s="12" t="str">
        <f t="shared" si="387"/>
        <v/>
      </c>
      <c r="X1781" s="4" t="str">
        <f t="shared" si="388"/>
        <v/>
      </c>
      <c r="Y1781" s="11" t="str">
        <f t="shared" si="389"/>
        <v/>
      </c>
      <c r="Z1781" s="11">
        <f t="shared" si="391"/>
        <v>0</v>
      </c>
      <c r="AA1781" s="12" t="str">
        <f t="shared" si="390"/>
        <v/>
      </c>
    </row>
    <row r="1782" spans="1:27" ht="30" customHeight="1">
      <c r="A1782" s="9"/>
      <c r="C1782" s="10"/>
      <c r="D1782" s="10"/>
      <c r="E1782" s="128"/>
      <c r="F1782" s="128"/>
      <c r="G1782" s="128"/>
      <c r="H1782" s="129" t="str">
        <f t="shared" si="384"/>
        <v/>
      </c>
      <c r="I1782" s="124"/>
      <c r="J1782" s="126" t="str">
        <f t="shared" si="392"/>
        <v/>
      </c>
      <c r="K1782" s="127"/>
      <c r="L1782" s="126" t="str">
        <f t="shared" si="393"/>
        <v/>
      </c>
      <c r="M1782" s="127"/>
      <c r="N1782" s="126" t="str">
        <f t="shared" si="394"/>
        <v/>
      </c>
      <c r="O1782" s="126" t="str">
        <f t="shared" si="395"/>
        <v/>
      </c>
      <c r="P1782" s="126" t="str">
        <f t="shared" si="396"/>
        <v/>
      </c>
      <c r="Q1782" s="125"/>
      <c r="S1782" s="4" t="str">
        <f t="shared" si="385"/>
        <v/>
      </c>
      <c r="T1782" s="11" t="str">
        <f t="shared" si="383"/>
        <v/>
      </c>
      <c r="U1782" s="11">
        <f t="shared" si="386"/>
        <v>0</v>
      </c>
      <c r="V1782" s="12" t="str">
        <f t="shared" si="387"/>
        <v/>
      </c>
      <c r="X1782" s="4" t="str">
        <f t="shared" si="388"/>
        <v/>
      </c>
      <c r="Y1782" s="11" t="str">
        <f t="shared" si="389"/>
        <v/>
      </c>
      <c r="Z1782" s="11">
        <f t="shared" si="391"/>
        <v>0</v>
      </c>
      <c r="AA1782" s="12" t="str">
        <f t="shared" si="390"/>
        <v/>
      </c>
    </row>
    <row r="1783" spans="1:27" ht="30" customHeight="1">
      <c r="A1783" s="9"/>
      <c r="C1783" s="10"/>
      <c r="D1783" s="10"/>
      <c r="E1783" s="128"/>
      <c r="F1783" s="128"/>
      <c r="G1783" s="128"/>
      <c r="H1783" s="129" t="str">
        <f t="shared" si="384"/>
        <v/>
      </c>
      <c r="I1783" s="124"/>
      <c r="J1783" s="126" t="str">
        <f t="shared" si="392"/>
        <v/>
      </c>
      <c r="K1783" s="127"/>
      <c r="L1783" s="126" t="str">
        <f t="shared" si="393"/>
        <v/>
      </c>
      <c r="M1783" s="127"/>
      <c r="N1783" s="126" t="str">
        <f t="shared" si="394"/>
        <v/>
      </c>
      <c r="O1783" s="126" t="str">
        <f t="shared" si="395"/>
        <v/>
      </c>
      <c r="P1783" s="126" t="str">
        <f t="shared" si="396"/>
        <v/>
      </c>
      <c r="Q1783" s="125"/>
      <c r="S1783" s="4" t="str">
        <f t="shared" si="385"/>
        <v/>
      </c>
      <c r="T1783" s="11" t="str">
        <f t="shared" si="383"/>
        <v/>
      </c>
      <c r="U1783" s="11">
        <f t="shared" si="386"/>
        <v>0</v>
      </c>
      <c r="V1783" s="12" t="str">
        <f t="shared" si="387"/>
        <v/>
      </c>
      <c r="X1783" s="4" t="str">
        <f t="shared" si="388"/>
        <v/>
      </c>
      <c r="Y1783" s="11" t="str">
        <f t="shared" si="389"/>
        <v/>
      </c>
      <c r="Z1783" s="11">
        <f t="shared" si="391"/>
        <v>0</v>
      </c>
      <c r="AA1783" s="12" t="str">
        <f t="shared" si="390"/>
        <v/>
      </c>
    </row>
    <row r="1784" spans="1:27" ht="30" customHeight="1">
      <c r="A1784" s="9"/>
      <c r="C1784" s="10"/>
      <c r="D1784" s="10"/>
      <c r="E1784" s="128"/>
      <c r="F1784" s="128"/>
      <c r="G1784" s="128"/>
      <c r="H1784" s="129" t="str">
        <f t="shared" si="384"/>
        <v/>
      </c>
      <c r="I1784" s="124"/>
      <c r="J1784" s="126" t="str">
        <f t="shared" si="392"/>
        <v/>
      </c>
      <c r="K1784" s="127"/>
      <c r="L1784" s="126" t="str">
        <f t="shared" si="393"/>
        <v/>
      </c>
      <c r="M1784" s="127"/>
      <c r="N1784" s="126" t="str">
        <f t="shared" si="394"/>
        <v/>
      </c>
      <c r="O1784" s="126" t="str">
        <f t="shared" si="395"/>
        <v/>
      </c>
      <c r="P1784" s="126" t="str">
        <f t="shared" si="396"/>
        <v/>
      </c>
      <c r="Q1784" s="125"/>
      <c r="S1784" s="4" t="str">
        <f t="shared" si="385"/>
        <v/>
      </c>
      <c r="T1784" s="11" t="str">
        <f t="shared" si="383"/>
        <v/>
      </c>
      <c r="U1784" s="11">
        <f t="shared" si="386"/>
        <v>0</v>
      </c>
      <c r="V1784" s="12" t="str">
        <f t="shared" si="387"/>
        <v/>
      </c>
      <c r="X1784" s="4" t="str">
        <f t="shared" si="388"/>
        <v/>
      </c>
      <c r="Y1784" s="11" t="str">
        <f t="shared" si="389"/>
        <v/>
      </c>
      <c r="Z1784" s="11">
        <f t="shared" si="391"/>
        <v>0</v>
      </c>
      <c r="AA1784" s="12" t="str">
        <f t="shared" si="390"/>
        <v/>
      </c>
    </row>
    <row r="1785" spans="1:27" ht="30" customHeight="1">
      <c r="A1785" s="9"/>
      <c r="C1785" s="10"/>
      <c r="D1785" s="10"/>
      <c r="E1785" s="128"/>
      <c r="F1785" s="128"/>
      <c r="G1785" s="128"/>
      <c r="H1785" s="129" t="str">
        <f t="shared" si="384"/>
        <v/>
      </c>
      <c r="I1785" s="124"/>
      <c r="J1785" s="126" t="str">
        <f t="shared" si="392"/>
        <v/>
      </c>
      <c r="K1785" s="127"/>
      <c r="L1785" s="126" t="str">
        <f t="shared" si="393"/>
        <v/>
      </c>
      <c r="M1785" s="127"/>
      <c r="N1785" s="126" t="str">
        <f t="shared" si="394"/>
        <v/>
      </c>
      <c r="O1785" s="126" t="str">
        <f t="shared" si="395"/>
        <v/>
      </c>
      <c r="P1785" s="126" t="str">
        <f t="shared" si="396"/>
        <v/>
      </c>
      <c r="Q1785" s="125"/>
      <c r="S1785" s="4" t="str">
        <f t="shared" si="385"/>
        <v/>
      </c>
      <c r="T1785" s="11" t="str">
        <f t="shared" si="383"/>
        <v/>
      </c>
      <c r="U1785" s="11">
        <f t="shared" si="386"/>
        <v>0</v>
      </c>
      <c r="V1785" s="12" t="str">
        <f t="shared" si="387"/>
        <v/>
      </c>
      <c r="X1785" s="4" t="str">
        <f t="shared" si="388"/>
        <v/>
      </c>
      <c r="Y1785" s="11" t="str">
        <f t="shared" si="389"/>
        <v/>
      </c>
      <c r="Z1785" s="11">
        <f t="shared" si="391"/>
        <v>0</v>
      </c>
      <c r="AA1785" s="12" t="str">
        <f t="shared" si="390"/>
        <v/>
      </c>
    </row>
    <row r="1786" spans="1:27" ht="30" customHeight="1">
      <c r="A1786" s="9"/>
      <c r="C1786" s="10"/>
      <c r="D1786" s="10"/>
      <c r="E1786" s="128"/>
      <c r="F1786" s="128"/>
      <c r="G1786" s="128"/>
      <c r="H1786" s="129" t="str">
        <f t="shared" si="384"/>
        <v/>
      </c>
      <c r="I1786" s="124"/>
      <c r="J1786" s="126" t="str">
        <f t="shared" si="392"/>
        <v/>
      </c>
      <c r="K1786" s="127"/>
      <c r="L1786" s="126" t="str">
        <f t="shared" si="393"/>
        <v/>
      </c>
      <c r="M1786" s="127"/>
      <c r="N1786" s="126" t="str">
        <f t="shared" si="394"/>
        <v/>
      </c>
      <c r="O1786" s="126" t="str">
        <f t="shared" si="395"/>
        <v/>
      </c>
      <c r="P1786" s="126" t="str">
        <f t="shared" si="396"/>
        <v/>
      </c>
      <c r="Q1786" s="125"/>
      <c r="S1786" s="4" t="str">
        <f t="shared" si="385"/>
        <v/>
      </c>
      <c r="T1786" s="11" t="str">
        <f t="shared" si="383"/>
        <v/>
      </c>
      <c r="U1786" s="11">
        <f t="shared" si="386"/>
        <v>0</v>
      </c>
      <c r="V1786" s="12" t="str">
        <f t="shared" si="387"/>
        <v/>
      </c>
      <c r="X1786" s="4" t="str">
        <f t="shared" si="388"/>
        <v/>
      </c>
      <c r="Y1786" s="11" t="str">
        <f t="shared" si="389"/>
        <v/>
      </c>
      <c r="Z1786" s="11">
        <f t="shared" si="391"/>
        <v>0</v>
      </c>
      <c r="AA1786" s="12" t="str">
        <f t="shared" si="390"/>
        <v/>
      </c>
    </row>
    <row r="1787" spans="1:27" ht="30" customHeight="1">
      <c r="A1787" s="9"/>
      <c r="C1787" s="10"/>
      <c r="D1787" s="10"/>
      <c r="E1787" s="128"/>
      <c r="F1787" s="128"/>
      <c r="G1787" s="128"/>
      <c r="H1787" s="129" t="str">
        <f t="shared" si="384"/>
        <v/>
      </c>
      <c r="I1787" s="124"/>
      <c r="J1787" s="126" t="str">
        <f t="shared" si="392"/>
        <v/>
      </c>
      <c r="K1787" s="127"/>
      <c r="L1787" s="126" t="str">
        <f t="shared" si="393"/>
        <v/>
      </c>
      <c r="M1787" s="127"/>
      <c r="N1787" s="126" t="str">
        <f t="shared" si="394"/>
        <v/>
      </c>
      <c r="O1787" s="126" t="str">
        <f t="shared" si="395"/>
        <v/>
      </c>
      <c r="P1787" s="126" t="str">
        <f t="shared" si="396"/>
        <v/>
      </c>
      <c r="Q1787" s="125"/>
      <c r="S1787" s="4" t="str">
        <f t="shared" si="385"/>
        <v/>
      </c>
      <c r="T1787" s="11" t="str">
        <f t="shared" si="383"/>
        <v/>
      </c>
      <c r="U1787" s="11">
        <f t="shared" si="386"/>
        <v>0</v>
      </c>
      <c r="V1787" s="12" t="str">
        <f t="shared" si="387"/>
        <v/>
      </c>
      <c r="X1787" s="4" t="str">
        <f t="shared" si="388"/>
        <v/>
      </c>
      <c r="Y1787" s="11" t="str">
        <f t="shared" si="389"/>
        <v/>
      </c>
      <c r="Z1787" s="11">
        <f t="shared" si="391"/>
        <v>0</v>
      </c>
      <c r="AA1787" s="12" t="str">
        <f t="shared" si="390"/>
        <v/>
      </c>
    </row>
    <row r="1788" spans="1:27" ht="30" customHeight="1">
      <c r="A1788" s="9"/>
      <c r="C1788" s="10"/>
      <c r="D1788" s="10"/>
      <c r="E1788" s="128"/>
      <c r="F1788" s="128"/>
      <c r="G1788" s="128"/>
      <c r="H1788" s="129" t="str">
        <f t="shared" si="384"/>
        <v/>
      </c>
      <c r="I1788" s="124"/>
      <c r="J1788" s="126" t="str">
        <f t="shared" si="392"/>
        <v/>
      </c>
      <c r="K1788" s="127"/>
      <c r="L1788" s="126" t="str">
        <f t="shared" si="393"/>
        <v/>
      </c>
      <c r="M1788" s="127"/>
      <c r="N1788" s="126" t="str">
        <f t="shared" si="394"/>
        <v/>
      </c>
      <c r="O1788" s="126" t="str">
        <f t="shared" si="395"/>
        <v/>
      </c>
      <c r="P1788" s="126" t="str">
        <f t="shared" si="396"/>
        <v/>
      </c>
      <c r="Q1788" s="125"/>
      <c r="S1788" s="4" t="str">
        <f t="shared" si="385"/>
        <v/>
      </c>
      <c r="T1788" s="11" t="str">
        <f t="shared" si="383"/>
        <v/>
      </c>
      <c r="U1788" s="11">
        <f t="shared" si="386"/>
        <v>0</v>
      </c>
      <c r="V1788" s="12" t="str">
        <f t="shared" si="387"/>
        <v/>
      </c>
      <c r="X1788" s="4" t="str">
        <f t="shared" si="388"/>
        <v/>
      </c>
      <c r="Y1788" s="11" t="str">
        <f t="shared" si="389"/>
        <v/>
      </c>
      <c r="Z1788" s="11">
        <f t="shared" si="391"/>
        <v>0</v>
      </c>
      <c r="AA1788" s="12" t="str">
        <f t="shared" si="390"/>
        <v/>
      </c>
    </row>
    <row r="1789" spans="1:27" ht="30" customHeight="1">
      <c r="A1789" s="9"/>
      <c r="C1789" s="10"/>
      <c r="D1789" s="10"/>
      <c r="E1789" s="128"/>
      <c r="F1789" s="128"/>
      <c r="G1789" s="128"/>
      <c r="H1789" s="129" t="str">
        <f t="shared" si="384"/>
        <v/>
      </c>
      <c r="I1789" s="124"/>
      <c r="J1789" s="126" t="str">
        <f t="shared" si="392"/>
        <v/>
      </c>
      <c r="K1789" s="127"/>
      <c r="L1789" s="126" t="str">
        <f t="shared" si="393"/>
        <v/>
      </c>
      <c r="M1789" s="127"/>
      <c r="N1789" s="126" t="str">
        <f t="shared" si="394"/>
        <v/>
      </c>
      <c r="O1789" s="126" t="str">
        <f t="shared" si="395"/>
        <v/>
      </c>
      <c r="P1789" s="126" t="str">
        <f t="shared" si="396"/>
        <v/>
      </c>
      <c r="Q1789" s="125"/>
      <c r="S1789" s="4" t="str">
        <f t="shared" si="385"/>
        <v/>
      </c>
      <c r="T1789" s="11" t="str">
        <f t="shared" si="383"/>
        <v/>
      </c>
      <c r="U1789" s="11">
        <f t="shared" si="386"/>
        <v>0</v>
      </c>
      <c r="V1789" s="12" t="str">
        <f t="shared" si="387"/>
        <v/>
      </c>
      <c r="X1789" s="4" t="str">
        <f t="shared" si="388"/>
        <v/>
      </c>
      <c r="Y1789" s="11" t="str">
        <f t="shared" si="389"/>
        <v/>
      </c>
      <c r="Z1789" s="11">
        <f t="shared" si="391"/>
        <v>0</v>
      </c>
      <c r="AA1789" s="12" t="str">
        <f t="shared" si="390"/>
        <v/>
      </c>
    </row>
    <row r="1790" spans="1:27" ht="30" customHeight="1">
      <c r="A1790" s="9"/>
      <c r="C1790" s="10"/>
      <c r="D1790" s="10"/>
      <c r="E1790" s="128"/>
      <c r="F1790" s="128"/>
      <c r="G1790" s="128"/>
      <c r="H1790" s="129" t="str">
        <f t="shared" si="384"/>
        <v/>
      </c>
      <c r="I1790" s="124"/>
      <c r="J1790" s="126" t="str">
        <f t="shared" si="392"/>
        <v/>
      </c>
      <c r="K1790" s="127"/>
      <c r="L1790" s="126" t="str">
        <f t="shared" si="393"/>
        <v/>
      </c>
      <c r="M1790" s="127"/>
      <c r="N1790" s="126" t="str">
        <f t="shared" si="394"/>
        <v/>
      </c>
      <c r="O1790" s="126" t="str">
        <f t="shared" si="395"/>
        <v/>
      </c>
      <c r="P1790" s="126" t="str">
        <f t="shared" si="396"/>
        <v/>
      </c>
      <c r="Q1790" s="125"/>
      <c r="S1790" s="4" t="str">
        <f t="shared" si="385"/>
        <v/>
      </c>
      <c r="T1790" s="11" t="str">
        <f t="shared" si="383"/>
        <v/>
      </c>
      <c r="U1790" s="11">
        <f t="shared" si="386"/>
        <v>0</v>
      </c>
      <c r="V1790" s="12" t="str">
        <f t="shared" si="387"/>
        <v/>
      </c>
      <c r="X1790" s="4" t="str">
        <f t="shared" si="388"/>
        <v/>
      </c>
      <c r="Y1790" s="11" t="str">
        <f t="shared" si="389"/>
        <v/>
      </c>
      <c r="Z1790" s="11">
        <f t="shared" si="391"/>
        <v>0</v>
      </c>
      <c r="AA1790" s="12" t="str">
        <f t="shared" si="390"/>
        <v/>
      </c>
    </row>
    <row r="1791" spans="1:27" ht="30" customHeight="1">
      <c r="A1791" s="9"/>
      <c r="C1791" s="10"/>
      <c r="D1791" s="10"/>
      <c r="E1791" s="128"/>
      <c r="F1791" s="128"/>
      <c r="G1791" s="128"/>
      <c r="H1791" s="129" t="str">
        <f t="shared" si="384"/>
        <v/>
      </c>
      <c r="I1791" s="124"/>
      <c r="J1791" s="126" t="str">
        <f t="shared" si="392"/>
        <v/>
      </c>
      <c r="K1791" s="127"/>
      <c r="L1791" s="126" t="str">
        <f t="shared" si="393"/>
        <v/>
      </c>
      <c r="M1791" s="127"/>
      <c r="N1791" s="126" t="str">
        <f t="shared" si="394"/>
        <v/>
      </c>
      <c r="O1791" s="126" t="str">
        <f t="shared" si="395"/>
        <v/>
      </c>
      <c r="P1791" s="126" t="str">
        <f t="shared" si="396"/>
        <v/>
      </c>
      <c r="Q1791" s="125"/>
      <c r="S1791" s="4" t="str">
        <f t="shared" si="385"/>
        <v/>
      </c>
      <c r="T1791" s="11" t="str">
        <f t="shared" si="383"/>
        <v/>
      </c>
      <c r="U1791" s="11">
        <f t="shared" si="386"/>
        <v>0</v>
      </c>
      <c r="V1791" s="12" t="str">
        <f t="shared" si="387"/>
        <v/>
      </c>
      <c r="X1791" s="4" t="str">
        <f t="shared" si="388"/>
        <v/>
      </c>
      <c r="Y1791" s="11" t="str">
        <f t="shared" si="389"/>
        <v/>
      </c>
      <c r="Z1791" s="11">
        <f t="shared" si="391"/>
        <v>0</v>
      </c>
      <c r="AA1791" s="12" t="str">
        <f t="shared" si="390"/>
        <v/>
      </c>
    </row>
    <row r="1792" spans="1:27" ht="30" customHeight="1">
      <c r="A1792" s="9"/>
      <c r="C1792" s="10"/>
      <c r="D1792" s="10"/>
      <c r="E1792" s="128"/>
      <c r="F1792" s="128"/>
      <c r="G1792" s="128"/>
      <c r="H1792" s="129" t="str">
        <f t="shared" si="384"/>
        <v/>
      </c>
      <c r="I1792" s="124"/>
      <c r="J1792" s="126" t="str">
        <f t="shared" si="392"/>
        <v/>
      </c>
      <c r="K1792" s="127"/>
      <c r="L1792" s="126" t="str">
        <f t="shared" si="393"/>
        <v/>
      </c>
      <c r="M1792" s="127"/>
      <c r="N1792" s="126" t="str">
        <f t="shared" si="394"/>
        <v/>
      </c>
      <c r="O1792" s="126" t="str">
        <f t="shared" si="395"/>
        <v/>
      </c>
      <c r="P1792" s="126" t="str">
        <f t="shared" si="396"/>
        <v/>
      </c>
      <c r="Q1792" s="125"/>
      <c r="S1792" s="4" t="str">
        <f t="shared" si="385"/>
        <v/>
      </c>
      <c r="T1792" s="11" t="str">
        <f t="shared" si="383"/>
        <v/>
      </c>
      <c r="U1792" s="11">
        <f t="shared" si="386"/>
        <v>0</v>
      </c>
      <c r="V1792" s="12" t="str">
        <f t="shared" si="387"/>
        <v/>
      </c>
      <c r="X1792" s="4" t="str">
        <f t="shared" si="388"/>
        <v/>
      </c>
      <c r="Y1792" s="11" t="str">
        <f t="shared" si="389"/>
        <v/>
      </c>
      <c r="Z1792" s="11">
        <f t="shared" si="391"/>
        <v>0</v>
      </c>
      <c r="AA1792" s="12" t="str">
        <f t="shared" si="390"/>
        <v/>
      </c>
    </row>
    <row r="1793" spans="1:27" ht="30" customHeight="1">
      <c r="A1793" s="9"/>
      <c r="C1793" s="10"/>
      <c r="D1793" s="10"/>
      <c r="E1793" s="128"/>
      <c r="F1793" s="128"/>
      <c r="G1793" s="128"/>
      <c r="H1793" s="129" t="str">
        <f t="shared" si="384"/>
        <v/>
      </c>
      <c r="I1793" s="124"/>
      <c r="J1793" s="126" t="str">
        <f t="shared" si="392"/>
        <v/>
      </c>
      <c r="K1793" s="127"/>
      <c r="L1793" s="126" t="str">
        <f t="shared" si="393"/>
        <v/>
      </c>
      <c r="M1793" s="127"/>
      <c r="N1793" s="126" t="str">
        <f t="shared" si="394"/>
        <v/>
      </c>
      <c r="O1793" s="126" t="str">
        <f t="shared" si="395"/>
        <v/>
      </c>
      <c r="P1793" s="126" t="str">
        <f t="shared" si="396"/>
        <v/>
      </c>
      <c r="Q1793" s="125"/>
      <c r="S1793" s="4" t="str">
        <f t="shared" si="385"/>
        <v/>
      </c>
      <c r="T1793" s="11" t="str">
        <f t="shared" si="383"/>
        <v/>
      </c>
      <c r="U1793" s="11">
        <f t="shared" si="386"/>
        <v>0</v>
      </c>
      <c r="V1793" s="12" t="str">
        <f t="shared" si="387"/>
        <v/>
      </c>
      <c r="X1793" s="4" t="str">
        <f t="shared" si="388"/>
        <v/>
      </c>
      <c r="Y1793" s="11" t="str">
        <f t="shared" si="389"/>
        <v/>
      </c>
      <c r="Z1793" s="11">
        <f t="shared" si="391"/>
        <v>0</v>
      </c>
      <c r="AA1793" s="12" t="str">
        <f t="shared" si="390"/>
        <v/>
      </c>
    </row>
    <row r="1794" spans="1:27" ht="30" customHeight="1">
      <c r="A1794" s="9"/>
      <c r="C1794" s="10"/>
      <c r="D1794" s="10"/>
      <c r="E1794" s="128"/>
      <c r="F1794" s="128"/>
      <c r="G1794" s="128"/>
      <c r="H1794" s="129" t="str">
        <f t="shared" si="384"/>
        <v/>
      </c>
      <c r="I1794" s="124"/>
      <c r="J1794" s="126" t="str">
        <f t="shared" si="392"/>
        <v/>
      </c>
      <c r="K1794" s="127"/>
      <c r="L1794" s="126" t="str">
        <f t="shared" si="393"/>
        <v/>
      </c>
      <c r="M1794" s="127"/>
      <c r="N1794" s="126" t="str">
        <f t="shared" si="394"/>
        <v/>
      </c>
      <c r="O1794" s="126" t="str">
        <f t="shared" si="395"/>
        <v/>
      </c>
      <c r="P1794" s="126" t="str">
        <f t="shared" si="396"/>
        <v/>
      </c>
      <c r="Q1794" s="125"/>
      <c r="S1794" s="4" t="str">
        <f t="shared" si="385"/>
        <v/>
      </c>
      <c r="T1794" s="11" t="str">
        <f t="shared" si="383"/>
        <v/>
      </c>
      <c r="U1794" s="11">
        <f t="shared" si="386"/>
        <v>0</v>
      </c>
      <c r="V1794" s="12" t="str">
        <f t="shared" si="387"/>
        <v/>
      </c>
      <c r="X1794" s="4" t="str">
        <f t="shared" si="388"/>
        <v/>
      </c>
      <c r="Y1794" s="11" t="str">
        <f t="shared" si="389"/>
        <v/>
      </c>
      <c r="Z1794" s="11">
        <f t="shared" si="391"/>
        <v>0</v>
      </c>
      <c r="AA1794" s="12" t="str">
        <f t="shared" si="390"/>
        <v/>
      </c>
    </row>
    <row r="1795" spans="1:27" ht="30" customHeight="1">
      <c r="A1795" s="9"/>
      <c r="C1795" s="10"/>
      <c r="D1795" s="10"/>
      <c r="E1795" s="128"/>
      <c r="F1795" s="128"/>
      <c r="G1795" s="128"/>
      <c r="H1795" s="129" t="str">
        <f t="shared" si="384"/>
        <v/>
      </c>
      <c r="I1795" s="124"/>
      <c r="J1795" s="126" t="str">
        <f t="shared" si="392"/>
        <v/>
      </c>
      <c r="K1795" s="127"/>
      <c r="L1795" s="126" t="str">
        <f t="shared" si="393"/>
        <v/>
      </c>
      <c r="M1795" s="127"/>
      <c r="N1795" s="126" t="str">
        <f t="shared" si="394"/>
        <v/>
      </c>
      <c r="O1795" s="126" t="str">
        <f t="shared" si="395"/>
        <v/>
      </c>
      <c r="P1795" s="126" t="str">
        <f t="shared" si="396"/>
        <v/>
      </c>
      <c r="Q1795" s="125"/>
      <c r="S1795" s="4" t="str">
        <f t="shared" si="385"/>
        <v/>
      </c>
      <c r="T1795" s="11" t="str">
        <f t="shared" si="383"/>
        <v/>
      </c>
      <c r="U1795" s="11">
        <f t="shared" si="386"/>
        <v>0</v>
      </c>
      <c r="V1795" s="12" t="str">
        <f t="shared" si="387"/>
        <v/>
      </c>
      <c r="X1795" s="4" t="str">
        <f t="shared" si="388"/>
        <v/>
      </c>
      <c r="Y1795" s="11" t="str">
        <f t="shared" si="389"/>
        <v/>
      </c>
      <c r="Z1795" s="11">
        <f t="shared" si="391"/>
        <v>0</v>
      </c>
      <c r="AA1795" s="12" t="str">
        <f t="shared" si="390"/>
        <v/>
      </c>
    </row>
    <row r="1796" spans="1:27" ht="30" customHeight="1">
      <c r="A1796" s="9"/>
      <c r="C1796" s="10"/>
      <c r="D1796" s="10"/>
      <c r="E1796" s="128"/>
      <c r="F1796" s="128"/>
      <c r="G1796" s="128"/>
      <c r="H1796" s="129" t="str">
        <f t="shared" si="384"/>
        <v/>
      </c>
      <c r="I1796" s="124"/>
      <c r="J1796" s="126" t="str">
        <f t="shared" si="392"/>
        <v/>
      </c>
      <c r="K1796" s="127"/>
      <c r="L1796" s="126" t="str">
        <f t="shared" si="393"/>
        <v/>
      </c>
      <c r="M1796" s="127"/>
      <c r="N1796" s="126" t="str">
        <f t="shared" si="394"/>
        <v/>
      </c>
      <c r="O1796" s="126" t="str">
        <f t="shared" si="395"/>
        <v/>
      </c>
      <c r="P1796" s="126" t="str">
        <f t="shared" si="396"/>
        <v/>
      </c>
      <c r="Q1796" s="125"/>
      <c r="S1796" s="4" t="str">
        <f t="shared" si="385"/>
        <v/>
      </c>
      <c r="T1796" s="11" t="str">
        <f t="shared" si="383"/>
        <v/>
      </c>
      <c r="U1796" s="11">
        <f t="shared" si="386"/>
        <v>0</v>
      </c>
      <c r="V1796" s="12" t="str">
        <f t="shared" si="387"/>
        <v/>
      </c>
      <c r="X1796" s="4" t="str">
        <f t="shared" si="388"/>
        <v/>
      </c>
      <c r="Y1796" s="11" t="str">
        <f t="shared" si="389"/>
        <v/>
      </c>
      <c r="Z1796" s="11">
        <f t="shared" si="391"/>
        <v>0</v>
      </c>
      <c r="AA1796" s="12" t="str">
        <f t="shared" si="390"/>
        <v/>
      </c>
    </row>
    <row r="1797" spans="1:27" ht="30" customHeight="1">
      <c r="A1797" s="9"/>
      <c r="C1797" s="10"/>
      <c r="D1797" s="10"/>
      <c r="E1797" s="128"/>
      <c r="F1797" s="128"/>
      <c r="G1797" s="128"/>
      <c r="H1797" s="129" t="str">
        <f t="shared" si="384"/>
        <v/>
      </c>
      <c r="I1797" s="124"/>
      <c r="J1797" s="126" t="str">
        <f t="shared" si="392"/>
        <v/>
      </c>
      <c r="K1797" s="127"/>
      <c r="L1797" s="126" t="str">
        <f t="shared" si="393"/>
        <v/>
      </c>
      <c r="M1797" s="127"/>
      <c r="N1797" s="126" t="str">
        <f t="shared" si="394"/>
        <v/>
      </c>
      <c r="O1797" s="126" t="str">
        <f t="shared" si="395"/>
        <v/>
      </c>
      <c r="P1797" s="126" t="str">
        <f t="shared" si="396"/>
        <v/>
      </c>
      <c r="Q1797" s="125"/>
      <c r="S1797" s="4" t="str">
        <f t="shared" si="385"/>
        <v/>
      </c>
      <c r="T1797" s="11" t="str">
        <f t="shared" ref="T1797:T1860" si="397">IFERROR(N1797+(ROW(N1797)/1000000),"")</f>
        <v/>
      </c>
      <c r="U1797" s="11">
        <f t="shared" si="386"/>
        <v>0</v>
      </c>
      <c r="V1797" s="12" t="str">
        <f t="shared" si="387"/>
        <v/>
      </c>
      <c r="X1797" s="4" t="str">
        <f t="shared" si="388"/>
        <v/>
      </c>
      <c r="Y1797" s="11" t="str">
        <f t="shared" si="389"/>
        <v/>
      </c>
      <c r="Z1797" s="11">
        <f t="shared" si="391"/>
        <v>0</v>
      </c>
      <c r="AA1797" s="12" t="str">
        <f t="shared" si="390"/>
        <v/>
      </c>
    </row>
    <row r="1798" spans="1:27" ht="30" customHeight="1">
      <c r="A1798" s="9"/>
      <c r="C1798" s="10"/>
      <c r="D1798" s="10"/>
      <c r="E1798" s="128"/>
      <c r="F1798" s="128"/>
      <c r="G1798" s="128"/>
      <c r="H1798" s="129" t="str">
        <f t="shared" ref="H1798:H1861" si="398">IF(C1798="","",E1798+F1798+G1798)</f>
        <v/>
      </c>
      <c r="I1798" s="124"/>
      <c r="J1798" s="126" t="str">
        <f t="shared" si="392"/>
        <v/>
      </c>
      <c r="K1798" s="127"/>
      <c r="L1798" s="126" t="str">
        <f t="shared" si="393"/>
        <v/>
      </c>
      <c r="M1798" s="127"/>
      <c r="N1798" s="126" t="str">
        <f t="shared" si="394"/>
        <v/>
      </c>
      <c r="O1798" s="126" t="str">
        <f t="shared" si="395"/>
        <v/>
      </c>
      <c r="P1798" s="126" t="str">
        <f t="shared" si="396"/>
        <v/>
      </c>
      <c r="Q1798" s="125"/>
      <c r="S1798" s="4" t="str">
        <f t="shared" ref="S1798:S1861" si="399">IFERROR(RANK(T1798,$T$5:$T$3004),"")</f>
        <v/>
      </c>
      <c r="T1798" s="11" t="str">
        <f t="shared" si="397"/>
        <v/>
      </c>
      <c r="U1798" s="11">
        <f t="shared" ref="U1798:U1861" si="400">C1798</f>
        <v>0</v>
      </c>
      <c r="V1798" s="12" t="str">
        <f t="shared" ref="V1798:V1861" si="401">N1798</f>
        <v/>
      </c>
      <c r="X1798" s="4" t="str">
        <f t="shared" ref="X1798:X1861" si="402">IFERROR(RANK(Y1798,$Y$5:$Y$3004),"")</f>
        <v/>
      </c>
      <c r="Y1798" s="11" t="str">
        <f t="shared" ref="Y1798:Y1861" si="403">IFERROR(P1798+(ROW(P1798)/1000000),"")</f>
        <v/>
      </c>
      <c r="Z1798" s="11">
        <f t="shared" si="391"/>
        <v>0</v>
      </c>
      <c r="AA1798" s="12" t="str">
        <f t="shared" ref="AA1798:AA1861" si="404">P1798</f>
        <v/>
      </c>
    </row>
    <row r="1799" spans="1:27" ht="30" customHeight="1">
      <c r="A1799" s="9"/>
      <c r="C1799" s="10"/>
      <c r="D1799" s="10"/>
      <c r="E1799" s="128"/>
      <c r="F1799" s="128"/>
      <c r="G1799" s="128"/>
      <c r="H1799" s="129" t="str">
        <f t="shared" si="398"/>
        <v/>
      </c>
      <c r="I1799" s="124"/>
      <c r="J1799" s="126" t="str">
        <f t="shared" si="392"/>
        <v/>
      </c>
      <c r="K1799" s="127"/>
      <c r="L1799" s="126" t="str">
        <f t="shared" si="393"/>
        <v/>
      </c>
      <c r="M1799" s="127"/>
      <c r="N1799" s="126" t="str">
        <f t="shared" si="394"/>
        <v/>
      </c>
      <c r="O1799" s="126" t="str">
        <f t="shared" si="395"/>
        <v/>
      </c>
      <c r="P1799" s="126" t="str">
        <f t="shared" si="396"/>
        <v/>
      </c>
      <c r="Q1799" s="125"/>
      <c r="S1799" s="4" t="str">
        <f t="shared" si="399"/>
        <v/>
      </c>
      <c r="T1799" s="11" t="str">
        <f t="shared" si="397"/>
        <v/>
      </c>
      <c r="U1799" s="11">
        <f t="shared" si="400"/>
        <v>0</v>
      </c>
      <c r="V1799" s="12" t="str">
        <f t="shared" si="401"/>
        <v/>
      </c>
      <c r="X1799" s="4" t="str">
        <f t="shared" si="402"/>
        <v/>
      </c>
      <c r="Y1799" s="11" t="str">
        <f t="shared" si="403"/>
        <v/>
      </c>
      <c r="Z1799" s="11">
        <f t="shared" ref="Z1799:Z1862" si="405">C1799</f>
        <v>0</v>
      </c>
      <c r="AA1799" s="12" t="str">
        <f t="shared" si="404"/>
        <v/>
      </c>
    </row>
    <row r="1800" spans="1:27" ht="30" customHeight="1">
      <c r="A1800" s="9"/>
      <c r="C1800" s="10"/>
      <c r="D1800" s="10"/>
      <c r="E1800" s="128"/>
      <c r="F1800" s="128"/>
      <c r="G1800" s="128"/>
      <c r="H1800" s="129" t="str">
        <f t="shared" si="398"/>
        <v/>
      </c>
      <c r="I1800" s="124"/>
      <c r="J1800" s="126" t="str">
        <f t="shared" si="392"/>
        <v/>
      </c>
      <c r="K1800" s="127"/>
      <c r="L1800" s="126" t="str">
        <f t="shared" si="393"/>
        <v/>
      </c>
      <c r="M1800" s="127"/>
      <c r="N1800" s="126" t="str">
        <f t="shared" si="394"/>
        <v/>
      </c>
      <c r="O1800" s="126" t="str">
        <f t="shared" si="395"/>
        <v/>
      </c>
      <c r="P1800" s="126" t="str">
        <f t="shared" si="396"/>
        <v/>
      </c>
      <c r="Q1800" s="125"/>
      <c r="S1800" s="4" t="str">
        <f t="shared" si="399"/>
        <v/>
      </c>
      <c r="T1800" s="11" t="str">
        <f t="shared" si="397"/>
        <v/>
      </c>
      <c r="U1800" s="11">
        <f t="shared" si="400"/>
        <v>0</v>
      </c>
      <c r="V1800" s="12" t="str">
        <f t="shared" si="401"/>
        <v/>
      </c>
      <c r="X1800" s="4" t="str">
        <f t="shared" si="402"/>
        <v/>
      </c>
      <c r="Y1800" s="11" t="str">
        <f t="shared" si="403"/>
        <v/>
      </c>
      <c r="Z1800" s="11">
        <f t="shared" si="405"/>
        <v>0</v>
      </c>
      <c r="AA1800" s="12" t="str">
        <f t="shared" si="404"/>
        <v/>
      </c>
    </row>
    <row r="1801" spans="1:27" ht="30" customHeight="1">
      <c r="A1801" s="9"/>
      <c r="C1801" s="10"/>
      <c r="D1801" s="10"/>
      <c r="E1801" s="128"/>
      <c r="F1801" s="128"/>
      <c r="G1801" s="128"/>
      <c r="H1801" s="129" t="str">
        <f t="shared" si="398"/>
        <v/>
      </c>
      <c r="I1801" s="124"/>
      <c r="J1801" s="126" t="str">
        <f t="shared" si="392"/>
        <v/>
      </c>
      <c r="K1801" s="127"/>
      <c r="L1801" s="126" t="str">
        <f t="shared" si="393"/>
        <v/>
      </c>
      <c r="M1801" s="127"/>
      <c r="N1801" s="126" t="str">
        <f t="shared" si="394"/>
        <v/>
      </c>
      <c r="O1801" s="126" t="str">
        <f t="shared" si="395"/>
        <v/>
      </c>
      <c r="P1801" s="126" t="str">
        <f t="shared" si="396"/>
        <v/>
      </c>
      <c r="Q1801" s="125"/>
      <c r="S1801" s="4" t="str">
        <f t="shared" si="399"/>
        <v/>
      </c>
      <c r="T1801" s="11" t="str">
        <f t="shared" si="397"/>
        <v/>
      </c>
      <c r="U1801" s="11">
        <f t="shared" si="400"/>
        <v>0</v>
      </c>
      <c r="V1801" s="12" t="str">
        <f t="shared" si="401"/>
        <v/>
      </c>
      <c r="X1801" s="4" t="str">
        <f t="shared" si="402"/>
        <v/>
      </c>
      <c r="Y1801" s="11" t="str">
        <f t="shared" si="403"/>
        <v/>
      </c>
      <c r="Z1801" s="11">
        <f t="shared" si="405"/>
        <v>0</v>
      </c>
      <c r="AA1801" s="12" t="str">
        <f t="shared" si="404"/>
        <v/>
      </c>
    </row>
    <row r="1802" spans="1:27" ht="30" customHeight="1">
      <c r="A1802" s="9"/>
      <c r="C1802" s="10"/>
      <c r="D1802" s="10"/>
      <c r="E1802" s="128"/>
      <c r="F1802" s="128"/>
      <c r="G1802" s="128"/>
      <c r="H1802" s="129" t="str">
        <f t="shared" si="398"/>
        <v/>
      </c>
      <c r="I1802" s="124"/>
      <c r="J1802" s="126" t="str">
        <f t="shared" si="392"/>
        <v/>
      </c>
      <c r="K1802" s="127"/>
      <c r="L1802" s="126" t="str">
        <f t="shared" si="393"/>
        <v/>
      </c>
      <c r="M1802" s="127"/>
      <c r="N1802" s="126" t="str">
        <f t="shared" si="394"/>
        <v/>
      </c>
      <c r="O1802" s="126" t="str">
        <f t="shared" si="395"/>
        <v/>
      </c>
      <c r="P1802" s="126" t="str">
        <f t="shared" si="396"/>
        <v/>
      </c>
      <c r="Q1802" s="125"/>
      <c r="S1802" s="4" t="str">
        <f t="shared" si="399"/>
        <v/>
      </c>
      <c r="T1802" s="11" t="str">
        <f t="shared" si="397"/>
        <v/>
      </c>
      <c r="U1802" s="11">
        <f t="shared" si="400"/>
        <v>0</v>
      </c>
      <c r="V1802" s="12" t="str">
        <f t="shared" si="401"/>
        <v/>
      </c>
      <c r="X1802" s="4" t="str">
        <f t="shared" si="402"/>
        <v/>
      </c>
      <c r="Y1802" s="11" t="str">
        <f t="shared" si="403"/>
        <v/>
      </c>
      <c r="Z1802" s="11">
        <f t="shared" si="405"/>
        <v>0</v>
      </c>
      <c r="AA1802" s="12" t="str">
        <f t="shared" si="404"/>
        <v/>
      </c>
    </row>
    <row r="1803" spans="1:27" ht="30" customHeight="1">
      <c r="A1803" s="9"/>
      <c r="C1803" s="10"/>
      <c r="D1803" s="10"/>
      <c r="E1803" s="128"/>
      <c r="F1803" s="128"/>
      <c r="G1803" s="128"/>
      <c r="H1803" s="129" t="str">
        <f t="shared" si="398"/>
        <v/>
      </c>
      <c r="I1803" s="124"/>
      <c r="J1803" s="126" t="str">
        <f t="shared" si="392"/>
        <v/>
      </c>
      <c r="K1803" s="127"/>
      <c r="L1803" s="126" t="str">
        <f t="shared" si="393"/>
        <v/>
      </c>
      <c r="M1803" s="127"/>
      <c r="N1803" s="126" t="str">
        <f t="shared" si="394"/>
        <v/>
      </c>
      <c r="O1803" s="126" t="str">
        <f t="shared" si="395"/>
        <v/>
      </c>
      <c r="P1803" s="126" t="str">
        <f t="shared" si="396"/>
        <v/>
      </c>
      <c r="Q1803" s="125"/>
      <c r="S1803" s="4" t="str">
        <f t="shared" si="399"/>
        <v/>
      </c>
      <c r="T1803" s="11" t="str">
        <f t="shared" si="397"/>
        <v/>
      </c>
      <c r="U1803" s="11">
        <f t="shared" si="400"/>
        <v>0</v>
      </c>
      <c r="V1803" s="12" t="str">
        <f t="shared" si="401"/>
        <v/>
      </c>
      <c r="X1803" s="4" t="str">
        <f t="shared" si="402"/>
        <v/>
      </c>
      <c r="Y1803" s="11" t="str">
        <f t="shared" si="403"/>
        <v/>
      </c>
      <c r="Z1803" s="11">
        <f t="shared" si="405"/>
        <v>0</v>
      </c>
      <c r="AA1803" s="12" t="str">
        <f t="shared" si="404"/>
        <v/>
      </c>
    </row>
    <row r="1804" spans="1:27" ht="30" customHeight="1">
      <c r="A1804" s="9"/>
      <c r="C1804" s="10"/>
      <c r="D1804" s="10"/>
      <c r="E1804" s="128"/>
      <c r="F1804" s="128"/>
      <c r="G1804" s="128"/>
      <c r="H1804" s="129" t="str">
        <f t="shared" si="398"/>
        <v/>
      </c>
      <c r="I1804" s="124"/>
      <c r="J1804" s="126" t="str">
        <f t="shared" si="392"/>
        <v/>
      </c>
      <c r="K1804" s="127"/>
      <c r="L1804" s="126" t="str">
        <f t="shared" si="393"/>
        <v/>
      </c>
      <c r="M1804" s="127"/>
      <c r="N1804" s="126" t="str">
        <f t="shared" si="394"/>
        <v/>
      </c>
      <c r="O1804" s="126" t="str">
        <f t="shared" si="395"/>
        <v/>
      </c>
      <c r="P1804" s="126" t="str">
        <f t="shared" si="396"/>
        <v/>
      </c>
      <c r="Q1804" s="125"/>
      <c r="S1804" s="4" t="str">
        <f t="shared" si="399"/>
        <v/>
      </c>
      <c r="T1804" s="11" t="str">
        <f t="shared" si="397"/>
        <v/>
      </c>
      <c r="U1804" s="11">
        <f t="shared" si="400"/>
        <v>0</v>
      </c>
      <c r="V1804" s="12" t="str">
        <f t="shared" si="401"/>
        <v/>
      </c>
      <c r="X1804" s="4" t="str">
        <f t="shared" si="402"/>
        <v/>
      </c>
      <c r="Y1804" s="11" t="str">
        <f t="shared" si="403"/>
        <v/>
      </c>
      <c r="Z1804" s="11">
        <f t="shared" si="405"/>
        <v>0</v>
      </c>
      <c r="AA1804" s="12" t="str">
        <f t="shared" si="404"/>
        <v/>
      </c>
    </row>
    <row r="1805" spans="1:27" ht="30" customHeight="1">
      <c r="A1805" s="9"/>
      <c r="C1805" s="10"/>
      <c r="D1805" s="10"/>
      <c r="E1805" s="128"/>
      <c r="F1805" s="128"/>
      <c r="G1805" s="128"/>
      <c r="H1805" s="129" t="str">
        <f t="shared" si="398"/>
        <v/>
      </c>
      <c r="I1805" s="124"/>
      <c r="J1805" s="126" t="str">
        <f t="shared" ref="J1805:J1868" si="406">IF(I1805="","",H1805*I1805)</f>
        <v/>
      </c>
      <c r="K1805" s="127"/>
      <c r="L1805" s="126" t="str">
        <f t="shared" ref="L1805:L1868" si="407">IF(H1805="","",H1805*(1+K1805))</f>
        <v/>
      </c>
      <c r="M1805" s="127"/>
      <c r="N1805" s="126" t="str">
        <f t="shared" ref="N1805:N1868" si="408">IF(M1805="","",L1805/(1-M1805))</f>
        <v/>
      </c>
      <c r="O1805" s="126" t="str">
        <f t="shared" ref="O1805:O1868" si="409">IF(M1805="","",M1805*N1805)</f>
        <v/>
      </c>
      <c r="P1805" s="126" t="str">
        <f t="shared" ref="P1805:P1868" si="410">IF(N1805="","",N1805-H1805-O1805)</f>
        <v/>
      </c>
      <c r="Q1805" s="125"/>
      <c r="S1805" s="4" t="str">
        <f t="shared" si="399"/>
        <v/>
      </c>
      <c r="T1805" s="11" t="str">
        <f t="shared" si="397"/>
        <v/>
      </c>
      <c r="U1805" s="11">
        <f t="shared" si="400"/>
        <v>0</v>
      </c>
      <c r="V1805" s="12" t="str">
        <f t="shared" si="401"/>
        <v/>
      </c>
      <c r="X1805" s="4" t="str">
        <f t="shared" si="402"/>
        <v/>
      </c>
      <c r="Y1805" s="11" t="str">
        <f t="shared" si="403"/>
        <v/>
      </c>
      <c r="Z1805" s="11">
        <f t="shared" si="405"/>
        <v>0</v>
      </c>
      <c r="AA1805" s="12" t="str">
        <f t="shared" si="404"/>
        <v/>
      </c>
    </row>
    <row r="1806" spans="1:27" ht="30" customHeight="1">
      <c r="A1806" s="9"/>
      <c r="C1806" s="10"/>
      <c r="D1806" s="10"/>
      <c r="E1806" s="128"/>
      <c r="F1806" s="128"/>
      <c r="G1806" s="128"/>
      <c r="H1806" s="129" t="str">
        <f t="shared" si="398"/>
        <v/>
      </c>
      <c r="I1806" s="124"/>
      <c r="J1806" s="126" t="str">
        <f t="shared" si="406"/>
        <v/>
      </c>
      <c r="K1806" s="127"/>
      <c r="L1806" s="126" t="str">
        <f t="shared" si="407"/>
        <v/>
      </c>
      <c r="M1806" s="127"/>
      <c r="N1806" s="126" t="str">
        <f t="shared" si="408"/>
        <v/>
      </c>
      <c r="O1806" s="126" t="str">
        <f t="shared" si="409"/>
        <v/>
      </c>
      <c r="P1806" s="126" t="str">
        <f t="shared" si="410"/>
        <v/>
      </c>
      <c r="Q1806" s="125"/>
      <c r="S1806" s="4" t="str">
        <f t="shared" si="399"/>
        <v/>
      </c>
      <c r="T1806" s="11" t="str">
        <f t="shared" si="397"/>
        <v/>
      </c>
      <c r="U1806" s="11">
        <f t="shared" si="400"/>
        <v>0</v>
      </c>
      <c r="V1806" s="12" t="str">
        <f t="shared" si="401"/>
        <v/>
      </c>
      <c r="X1806" s="4" t="str">
        <f t="shared" si="402"/>
        <v/>
      </c>
      <c r="Y1806" s="11" t="str">
        <f t="shared" si="403"/>
        <v/>
      </c>
      <c r="Z1806" s="11">
        <f t="shared" si="405"/>
        <v>0</v>
      </c>
      <c r="AA1806" s="12" t="str">
        <f t="shared" si="404"/>
        <v/>
      </c>
    </row>
    <row r="1807" spans="1:27" ht="30" customHeight="1">
      <c r="A1807" s="9"/>
      <c r="C1807" s="10"/>
      <c r="D1807" s="10"/>
      <c r="E1807" s="128"/>
      <c r="F1807" s="128"/>
      <c r="G1807" s="128"/>
      <c r="H1807" s="129" t="str">
        <f t="shared" si="398"/>
        <v/>
      </c>
      <c r="I1807" s="124"/>
      <c r="J1807" s="126" t="str">
        <f t="shared" si="406"/>
        <v/>
      </c>
      <c r="K1807" s="127"/>
      <c r="L1807" s="126" t="str">
        <f t="shared" si="407"/>
        <v/>
      </c>
      <c r="M1807" s="127"/>
      <c r="N1807" s="126" t="str">
        <f t="shared" si="408"/>
        <v/>
      </c>
      <c r="O1807" s="126" t="str">
        <f t="shared" si="409"/>
        <v/>
      </c>
      <c r="P1807" s="126" t="str">
        <f t="shared" si="410"/>
        <v/>
      </c>
      <c r="Q1807" s="125"/>
      <c r="S1807" s="4" t="str">
        <f t="shared" si="399"/>
        <v/>
      </c>
      <c r="T1807" s="11" t="str">
        <f t="shared" si="397"/>
        <v/>
      </c>
      <c r="U1807" s="11">
        <f t="shared" si="400"/>
        <v>0</v>
      </c>
      <c r="V1807" s="12" t="str">
        <f t="shared" si="401"/>
        <v/>
      </c>
      <c r="X1807" s="4" t="str">
        <f t="shared" si="402"/>
        <v/>
      </c>
      <c r="Y1807" s="11" t="str">
        <f t="shared" si="403"/>
        <v/>
      </c>
      <c r="Z1807" s="11">
        <f t="shared" si="405"/>
        <v>0</v>
      </c>
      <c r="AA1807" s="12" t="str">
        <f t="shared" si="404"/>
        <v/>
      </c>
    </row>
    <row r="1808" spans="1:27" ht="30" customHeight="1">
      <c r="A1808" s="9"/>
      <c r="C1808" s="10"/>
      <c r="D1808" s="10"/>
      <c r="E1808" s="128"/>
      <c r="F1808" s="128"/>
      <c r="G1808" s="128"/>
      <c r="H1808" s="129" t="str">
        <f t="shared" si="398"/>
        <v/>
      </c>
      <c r="I1808" s="124"/>
      <c r="J1808" s="126" t="str">
        <f t="shared" si="406"/>
        <v/>
      </c>
      <c r="K1808" s="127"/>
      <c r="L1808" s="126" t="str">
        <f t="shared" si="407"/>
        <v/>
      </c>
      <c r="M1808" s="127"/>
      <c r="N1808" s="126" t="str">
        <f t="shared" si="408"/>
        <v/>
      </c>
      <c r="O1808" s="126" t="str">
        <f t="shared" si="409"/>
        <v/>
      </c>
      <c r="P1808" s="126" t="str">
        <f t="shared" si="410"/>
        <v/>
      </c>
      <c r="Q1808" s="125"/>
      <c r="S1808" s="4" t="str">
        <f t="shared" si="399"/>
        <v/>
      </c>
      <c r="T1808" s="11" t="str">
        <f t="shared" si="397"/>
        <v/>
      </c>
      <c r="U1808" s="11">
        <f t="shared" si="400"/>
        <v>0</v>
      </c>
      <c r="V1808" s="12" t="str">
        <f t="shared" si="401"/>
        <v/>
      </c>
      <c r="X1808" s="4" t="str">
        <f t="shared" si="402"/>
        <v/>
      </c>
      <c r="Y1808" s="11" t="str">
        <f t="shared" si="403"/>
        <v/>
      </c>
      <c r="Z1808" s="11">
        <f t="shared" si="405"/>
        <v>0</v>
      </c>
      <c r="AA1808" s="12" t="str">
        <f t="shared" si="404"/>
        <v/>
      </c>
    </row>
    <row r="1809" spans="1:27" ht="30" customHeight="1">
      <c r="A1809" s="9"/>
      <c r="C1809" s="10"/>
      <c r="D1809" s="10"/>
      <c r="E1809" s="128"/>
      <c r="F1809" s="128"/>
      <c r="G1809" s="128"/>
      <c r="H1809" s="129" t="str">
        <f t="shared" si="398"/>
        <v/>
      </c>
      <c r="I1809" s="124"/>
      <c r="J1809" s="126" t="str">
        <f t="shared" si="406"/>
        <v/>
      </c>
      <c r="K1809" s="127"/>
      <c r="L1809" s="126" t="str">
        <f t="shared" si="407"/>
        <v/>
      </c>
      <c r="M1809" s="127"/>
      <c r="N1809" s="126" t="str">
        <f t="shared" si="408"/>
        <v/>
      </c>
      <c r="O1809" s="126" t="str">
        <f t="shared" si="409"/>
        <v/>
      </c>
      <c r="P1809" s="126" t="str">
        <f t="shared" si="410"/>
        <v/>
      </c>
      <c r="Q1809" s="125"/>
      <c r="S1809" s="4" t="str">
        <f t="shared" si="399"/>
        <v/>
      </c>
      <c r="T1809" s="11" t="str">
        <f t="shared" si="397"/>
        <v/>
      </c>
      <c r="U1809" s="11">
        <f t="shared" si="400"/>
        <v>0</v>
      </c>
      <c r="V1809" s="12" t="str">
        <f t="shared" si="401"/>
        <v/>
      </c>
      <c r="X1809" s="4" t="str">
        <f t="shared" si="402"/>
        <v/>
      </c>
      <c r="Y1809" s="11" t="str">
        <f t="shared" si="403"/>
        <v/>
      </c>
      <c r="Z1809" s="11">
        <f t="shared" si="405"/>
        <v>0</v>
      </c>
      <c r="AA1809" s="12" t="str">
        <f t="shared" si="404"/>
        <v/>
      </c>
    </row>
    <row r="1810" spans="1:27" ht="30" customHeight="1">
      <c r="A1810" s="9"/>
      <c r="C1810" s="10"/>
      <c r="D1810" s="10"/>
      <c r="E1810" s="128"/>
      <c r="F1810" s="128"/>
      <c r="G1810" s="128"/>
      <c r="H1810" s="129" t="str">
        <f t="shared" si="398"/>
        <v/>
      </c>
      <c r="I1810" s="124"/>
      <c r="J1810" s="126" t="str">
        <f t="shared" si="406"/>
        <v/>
      </c>
      <c r="K1810" s="127"/>
      <c r="L1810" s="126" t="str">
        <f t="shared" si="407"/>
        <v/>
      </c>
      <c r="M1810" s="127"/>
      <c r="N1810" s="126" t="str">
        <f t="shared" si="408"/>
        <v/>
      </c>
      <c r="O1810" s="126" t="str">
        <f t="shared" si="409"/>
        <v/>
      </c>
      <c r="P1810" s="126" t="str">
        <f t="shared" si="410"/>
        <v/>
      </c>
      <c r="Q1810" s="125"/>
      <c r="S1810" s="4" t="str">
        <f t="shared" si="399"/>
        <v/>
      </c>
      <c r="T1810" s="11" t="str">
        <f t="shared" si="397"/>
        <v/>
      </c>
      <c r="U1810" s="11">
        <f t="shared" si="400"/>
        <v>0</v>
      </c>
      <c r="V1810" s="12" t="str">
        <f t="shared" si="401"/>
        <v/>
      </c>
      <c r="X1810" s="4" t="str">
        <f t="shared" si="402"/>
        <v/>
      </c>
      <c r="Y1810" s="11" t="str">
        <f t="shared" si="403"/>
        <v/>
      </c>
      <c r="Z1810" s="11">
        <f t="shared" si="405"/>
        <v>0</v>
      </c>
      <c r="AA1810" s="12" t="str">
        <f t="shared" si="404"/>
        <v/>
      </c>
    </row>
    <row r="1811" spans="1:27" ht="30" customHeight="1">
      <c r="A1811" s="9"/>
      <c r="C1811" s="10"/>
      <c r="D1811" s="10"/>
      <c r="E1811" s="128"/>
      <c r="F1811" s="128"/>
      <c r="G1811" s="128"/>
      <c r="H1811" s="129" t="str">
        <f t="shared" si="398"/>
        <v/>
      </c>
      <c r="I1811" s="124"/>
      <c r="J1811" s="126" t="str">
        <f t="shared" si="406"/>
        <v/>
      </c>
      <c r="K1811" s="127"/>
      <c r="L1811" s="126" t="str">
        <f t="shared" si="407"/>
        <v/>
      </c>
      <c r="M1811" s="127"/>
      <c r="N1811" s="126" t="str">
        <f t="shared" si="408"/>
        <v/>
      </c>
      <c r="O1811" s="126" t="str">
        <f t="shared" si="409"/>
        <v/>
      </c>
      <c r="P1811" s="126" t="str">
        <f t="shared" si="410"/>
        <v/>
      </c>
      <c r="Q1811" s="125"/>
      <c r="S1811" s="4" t="str">
        <f t="shared" si="399"/>
        <v/>
      </c>
      <c r="T1811" s="11" t="str">
        <f t="shared" si="397"/>
        <v/>
      </c>
      <c r="U1811" s="11">
        <f t="shared" si="400"/>
        <v>0</v>
      </c>
      <c r="V1811" s="12" t="str">
        <f t="shared" si="401"/>
        <v/>
      </c>
      <c r="X1811" s="4" t="str">
        <f t="shared" si="402"/>
        <v/>
      </c>
      <c r="Y1811" s="11" t="str">
        <f t="shared" si="403"/>
        <v/>
      </c>
      <c r="Z1811" s="11">
        <f t="shared" si="405"/>
        <v>0</v>
      </c>
      <c r="AA1811" s="12" t="str">
        <f t="shared" si="404"/>
        <v/>
      </c>
    </row>
    <row r="1812" spans="1:27" ht="30" customHeight="1">
      <c r="A1812" s="9"/>
      <c r="C1812" s="10"/>
      <c r="D1812" s="10"/>
      <c r="E1812" s="128"/>
      <c r="F1812" s="128"/>
      <c r="G1812" s="128"/>
      <c r="H1812" s="129" t="str">
        <f t="shared" si="398"/>
        <v/>
      </c>
      <c r="I1812" s="124"/>
      <c r="J1812" s="126" t="str">
        <f t="shared" si="406"/>
        <v/>
      </c>
      <c r="K1812" s="127"/>
      <c r="L1812" s="126" t="str">
        <f t="shared" si="407"/>
        <v/>
      </c>
      <c r="M1812" s="127"/>
      <c r="N1812" s="126" t="str">
        <f t="shared" si="408"/>
        <v/>
      </c>
      <c r="O1812" s="126" t="str">
        <f t="shared" si="409"/>
        <v/>
      </c>
      <c r="P1812" s="126" t="str">
        <f t="shared" si="410"/>
        <v/>
      </c>
      <c r="Q1812" s="125"/>
      <c r="S1812" s="4" t="str">
        <f t="shared" si="399"/>
        <v/>
      </c>
      <c r="T1812" s="11" t="str">
        <f t="shared" si="397"/>
        <v/>
      </c>
      <c r="U1812" s="11">
        <f t="shared" si="400"/>
        <v>0</v>
      </c>
      <c r="V1812" s="12" t="str">
        <f t="shared" si="401"/>
        <v/>
      </c>
      <c r="X1812" s="4" t="str">
        <f t="shared" si="402"/>
        <v/>
      </c>
      <c r="Y1812" s="11" t="str">
        <f t="shared" si="403"/>
        <v/>
      </c>
      <c r="Z1812" s="11">
        <f t="shared" si="405"/>
        <v>0</v>
      </c>
      <c r="AA1812" s="12" t="str">
        <f t="shared" si="404"/>
        <v/>
      </c>
    </row>
    <row r="1813" spans="1:27" ht="30" customHeight="1">
      <c r="A1813" s="9"/>
      <c r="C1813" s="10"/>
      <c r="D1813" s="10"/>
      <c r="E1813" s="128"/>
      <c r="F1813" s="128"/>
      <c r="G1813" s="128"/>
      <c r="H1813" s="129" t="str">
        <f t="shared" si="398"/>
        <v/>
      </c>
      <c r="I1813" s="124"/>
      <c r="J1813" s="126" t="str">
        <f t="shared" si="406"/>
        <v/>
      </c>
      <c r="K1813" s="127"/>
      <c r="L1813" s="126" t="str">
        <f t="shared" si="407"/>
        <v/>
      </c>
      <c r="M1813" s="127"/>
      <c r="N1813" s="126" t="str">
        <f t="shared" si="408"/>
        <v/>
      </c>
      <c r="O1813" s="126" t="str">
        <f t="shared" si="409"/>
        <v/>
      </c>
      <c r="P1813" s="126" t="str">
        <f t="shared" si="410"/>
        <v/>
      </c>
      <c r="Q1813" s="125"/>
      <c r="S1813" s="4" t="str">
        <f t="shared" si="399"/>
        <v/>
      </c>
      <c r="T1813" s="11" t="str">
        <f t="shared" si="397"/>
        <v/>
      </c>
      <c r="U1813" s="11">
        <f t="shared" si="400"/>
        <v>0</v>
      </c>
      <c r="V1813" s="12" t="str">
        <f t="shared" si="401"/>
        <v/>
      </c>
      <c r="X1813" s="4" t="str">
        <f t="shared" si="402"/>
        <v/>
      </c>
      <c r="Y1813" s="11" t="str">
        <f t="shared" si="403"/>
        <v/>
      </c>
      <c r="Z1813" s="11">
        <f t="shared" si="405"/>
        <v>0</v>
      </c>
      <c r="AA1813" s="12" t="str">
        <f t="shared" si="404"/>
        <v/>
      </c>
    </row>
    <row r="1814" spans="1:27" ht="30" customHeight="1">
      <c r="A1814" s="9"/>
      <c r="C1814" s="10"/>
      <c r="D1814" s="10"/>
      <c r="E1814" s="128"/>
      <c r="F1814" s="128"/>
      <c r="G1814" s="128"/>
      <c r="H1814" s="129" t="str">
        <f t="shared" si="398"/>
        <v/>
      </c>
      <c r="I1814" s="124"/>
      <c r="J1814" s="126" t="str">
        <f t="shared" si="406"/>
        <v/>
      </c>
      <c r="K1814" s="127"/>
      <c r="L1814" s="126" t="str">
        <f t="shared" si="407"/>
        <v/>
      </c>
      <c r="M1814" s="127"/>
      <c r="N1814" s="126" t="str">
        <f t="shared" si="408"/>
        <v/>
      </c>
      <c r="O1814" s="126" t="str">
        <f t="shared" si="409"/>
        <v/>
      </c>
      <c r="P1814" s="126" t="str">
        <f t="shared" si="410"/>
        <v/>
      </c>
      <c r="Q1814" s="125"/>
      <c r="S1814" s="4" t="str">
        <f t="shared" si="399"/>
        <v/>
      </c>
      <c r="T1814" s="11" t="str">
        <f t="shared" si="397"/>
        <v/>
      </c>
      <c r="U1814" s="11">
        <f t="shared" si="400"/>
        <v>0</v>
      </c>
      <c r="V1814" s="12" t="str">
        <f t="shared" si="401"/>
        <v/>
      </c>
      <c r="X1814" s="4" t="str">
        <f t="shared" si="402"/>
        <v/>
      </c>
      <c r="Y1814" s="11" t="str">
        <f t="shared" si="403"/>
        <v/>
      </c>
      <c r="Z1814" s="11">
        <f t="shared" si="405"/>
        <v>0</v>
      </c>
      <c r="AA1814" s="12" t="str">
        <f t="shared" si="404"/>
        <v/>
      </c>
    </row>
    <row r="1815" spans="1:27" ht="30" customHeight="1">
      <c r="A1815" s="9"/>
      <c r="C1815" s="10"/>
      <c r="D1815" s="10"/>
      <c r="E1815" s="128"/>
      <c r="F1815" s="128"/>
      <c r="G1815" s="128"/>
      <c r="H1815" s="129" t="str">
        <f t="shared" si="398"/>
        <v/>
      </c>
      <c r="I1815" s="124"/>
      <c r="J1815" s="126" t="str">
        <f t="shared" si="406"/>
        <v/>
      </c>
      <c r="K1815" s="127"/>
      <c r="L1815" s="126" t="str">
        <f t="shared" si="407"/>
        <v/>
      </c>
      <c r="M1815" s="127"/>
      <c r="N1815" s="126" t="str">
        <f t="shared" si="408"/>
        <v/>
      </c>
      <c r="O1815" s="126" t="str">
        <f t="shared" si="409"/>
        <v/>
      </c>
      <c r="P1815" s="126" t="str">
        <f t="shared" si="410"/>
        <v/>
      </c>
      <c r="Q1815" s="125"/>
      <c r="S1815" s="4" t="str">
        <f t="shared" si="399"/>
        <v/>
      </c>
      <c r="T1815" s="11" t="str">
        <f t="shared" si="397"/>
        <v/>
      </c>
      <c r="U1815" s="11">
        <f t="shared" si="400"/>
        <v>0</v>
      </c>
      <c r="V1815" s="12" t="str">
        <f t="shared" si="401"/>
        <v/>
      </c>
      <c r="X1815" s="4" t="str">
        <f t="shared" si="402"/>
        <v/>
      </c>
      <c r="Y1815" s="11" t="str">
        <f t="shared" si="403"/>
        <v/>
      </c>
      <c r="Z1815" s="11">
        <f t="shared" si="405"/>
        <v>0</v>
      </c>
      <c r="AA1815" s="12" t="str">
        <f t="shared" si="404"/>
        <v/>
      </c>
    </row>
    <row r="1816" spans="1:27" ht="30" customHeight="1">
      <c r="A1816" s="9"/>
      <c r="C1816" s="10"/>
      <c r="D1816" s="10"/>
      <c r="E1816" s="128"/>
      <c r="F1816" s="128"/>
      <c r="G1816" s="128"/>
      <c r="H1816" s="129" t="str">
        <f t="shared" si="398"/>
        <v/>
      </c>
      <c r="I1816" s="124"/>
      <c r="J1816" s="126" t="str">
        <f t="shared" si="406"/>
        <v/>
      </c>
      <c r="K1816" s="127"/>
      <c r="L1816" s="126" t="str">
        <f t="shared" si="407"/>
        <v/>
      </c>
      <c r="M1816" s="127"/>
      <c r="N1816" s="126" t="str">
        <f t="shared" si="408"/>
        <v/>
      </c>
      <c r="O1816" s="126" t="str">
        <f t="shared" si="409"/>
        <v/>
      </c>
      <c r="P1816" s="126" t="str">
        <f t="shared" si="410"/>
        <v/>
      </c>
      <c r="Q1816" s="125"/>
      <c r="S1816" s="4" t="str">
        <f t="shared" si="399"/>
        <v/>
      </c>
      <c r="T1816" s="11" t="str">
        <f t="shared" si="397"/>
        <v/>
      </c>
      <c r="U1816" s="11">
        <f t="shared" si="400"/>
        <v>0</v>
      </c>
      <c r="V1816" s="12" t="str">
        <f t="shared" si="401"/>
        <v/>
      </c>
      <c r="X1816" s="4" t="str">
        <f t="shared" si="402"/>
        <v/>
      </c>
      <c r="Y1816" s="11" t="str">
        <f t="shared" si="403"/>
        <v/>
      </c>
      <c r="Z1816" s="11">
        <f t="shared" si="405"/>
        <v>0</v>
      </c>
      <c r="AA1816" s="12" t="str">
        <f t="shared" si="404"/>
        <v/>
      </c>
    </row>
    <row r="1817" spans="1:27" ht="30" customHeight="1">
      <c r="A1817" s="9"/>
      <c r="C1817" s="10"/>
      <c r="D1817" s="10"/>
      <c r="E1817" s="128"/>
      <c r="F1817" s="128"/>
      <c r="G1817" s="128"/>
      <c r="H1817" s="129" t="str">
        <f t="shared" si="398"/>
        <v/>
      </c>
      <c r="I1817" s="124"/>
      <c r="J1817" s="126" t="str">
        <f t="shared" si="406"/>
        <v/>
      </c>
      <c r="K1817" s="127"/>
      <c r="L1817" s="126" t="str">
        <f t="shared" si="407"/>
        <v/>
      </c>
      <c r="M1817" s="127"/>
      <c r="N1817" s="126" t="str">
        <f t="shared" si="408"/>
        <v/>
      </c>
      <c r="O1817" s="126" t="str">
        <f t="shared" si="409"/>
        <v/>
      </c>
      <c r="P1817" s="126" t="str">
        <f t="shared" si="410"/>
        <v/>
      </c>
      <c r="Q1817" s="125"/>
      <c r="S1817" s="4" t="str">
        <f t="shared" si="399"/>
        <v/>
      </c>
      <c r="T1817" s="11" t="str">
        <f t="shared" si="397"/>
        <v/>
      </c>
      <c r="U1817" s="11">
        <f t="shared" si="400"/>
        <v>0</v>
      </c>
      <c r="V1817" s="12" t="str">
        <f t="shared" si="401"/>
        <v/>
      </c>
      <c r="X1817" s="4" t="str">
        <f t="shared" si="402"/>
        <v/>
      </c>
      <c r="Y1817" s="11" t="str">
        <f t="shared" si="403"/>
        <v/>
      </c>
      <c r="Z1817" s="11">
        <f t="shared" si="405"/>
        <v>0</v>
      </c>
      <c r="AA1817" s="12" t="str">
        <f t="shared" si="404"/>
        <v/>
      </c>
    </row>
    <row r="1818" spans="1:27" ht="30" customHeight="1">
      <c r="A1818" s="9"/>
      <c r="C1818" s="10"/>
      <c r="D1818" s="10"/>
      <c r="E1818" s="128"/>
      <c r="F1818" s="128"/>
      <c r="G1818" s="128"/>
      <c r="H1818" s="129" t="str">
        <f t="shared" si="398"/>
        <v/>
      </c>
      <c r="I1818" s="124"/>
      <c r="J1818" s="126" t="str">
        <f t="shared" si="406"/>
        <v/>
      </c>
      <c r="K1818" s="127"/>
      <c r="L1818" s="126" t="str">
        <f t="shared" si="407"/>
        <v/>
      </c>
      <c r="M1818" s="127"/>
      <c r="N1818" s="126" t="str">
        <f t="shared" si="408"/>
        <v/>
      </c>
      <c r="O1818" s="126" t="str">
        <f t="shared" si="409"/>
        <v/>
      </c>
      <c r="P1818" s="126" t="str">
        <f t="shared" si="410"/>
        <v/>
      </c>
      <c r="Q1818" s="125"/>
      <c r="S1818" s="4" t="str">
        <f t="shared" si="399"/>
        <v/>
      </c>
      <c r="T1818" s="11" t="str">
        <f t="shared" si="397"/>
        <v/>
      </c>
      <c r="U1818" s="11">
        <f t="shared" si="400"/>
        <v>0</v>
      </c>
      <c r="V1818" s="12" t="str">
        <f t="shared" si="401"/>
        <v/>
      </c>
      <c r="X1818" s="4" t="str">
        <f t="shared" si="402"/>
        <v/>
      </c>
      <c r="Y1818" s="11" t="str">
        <f t="shared" si="403"/>
        <v/>
      </c>
      <c r="Z1818" s="11">
        <f t="shared" si="405"/>
        <v>0</v>
      </c>
      <c r="AA1818" s="12" t="str">
        <f t="shared" si="404"/>
        <v/>
      </c>
    </row>
    <row r="1819" spans="1:27" ht="30" customHeight="1">
      <c r="A1819" s="9"/>
      <c r="C1819" s="10"/>
      <c r="D1819" s="10"/>
      <c r="E1819" s="128"/>
      <c r="F1819" s="128"/>
      <c r="G1819" s="128"/>
      <c r="H1819" s="129" t="str">
        <f t="shared" si="398"/>
        <v/>
      </c>
      <c r="I1819" s="124"/>
      <c r="J1819" s="126" t="str">
        <f t="shared" si="406"/>
        <v/>
      </c>
      <c r="K1819" s="127"/>
      <c r="L1819" s="126" t="str">
        <f t="shared" si="407"/>
        <v/>
      </c>
      <c r="M1819" s="127"/>
      <c r="N1819" s="126" t="str">
        <f t="shared" si="408"/>
        <v/>
      </c>
      <c r="O1819" s="126" t="str">
        <f t="shared" si="409"/>
        <v/>
      </c>
      <c r="P1819" s="126" t="str">
        <f t="shared" si="410"/>
        <v/>
      </c>
      <c r="Q1819" s="125"/>
      <c r="S1819" s="4" t="str">
        <f t="shared" si="399"/>
        <v/>
      </c>
      <c r="T1819" s="11" t="str">
        <f t="shared" si="397"/>
        <v/>
      </c>
      <c r="U1819" s="11">
        <f t="shared" si="400"/>
        <v>0</v>
      </c>
      <c r="V1819" s="12" t="str">
        <f t="shared" si="401"/>
        <v/>
      </c>
      <c r="X1819" s="4" t="str">
        <f t="shared" si="402"/>
        <v/>
      </c>
      <c r="Y1819" s="11" t="str">
        <f t="shared" si="403"/>
        <v/>
      </c>
      <c r="Z1819" s="11">
        <f t="shared" si="405"/>
        <v>0</v>
      </c>
      <c r="AA1819" s="12" t="str">
        <f t="shared" si="404"/>
        <v/>
      </c>
    </row>
    <row r="1820" spans="1:27" ht="30" customHeight="1">
      <c r="A1820" s="9"/>
      <c r="C1820" s="10"/>
      <c r="D1820" s="10"/>
      <c r="E1820" s="128"/>
      <c r="F1820" s="128"/>
      <c r="G1820" s="128"/>
      <c r="H1820" s="129" t="str">
        <f t="shared" si="398"/>
        <v/>
      </c>
      <c r="I1820" s="124"/>
      <c r="J1820" s="126" t="str">
        <f t="shared" si="406"/>
        <v/>
      </c>
      <c r="K1820" s="127"/>
      <c r="L1820" s="126" t="str">
        <f t="shared" si="407"/>
        <v/>
      </c>
      <c r="M1820" s="127"/>
      <c r="N1820" s="126" t="str">
        <f t="shared" si="408"/>
        <v/>
      </c>
      <c r="O1820" s="126" t="str">
        <f t="shared" si="409"/>
        <v/>
      </c>
      <c r="P1820" s="126" t="str">
        <f t="shared" si="410"/>
        <v/>
      </c>
      <c r="Q1820" s="125"/>
      <c r="S1820" s="4" t="str">
        <f t="shared" si="399"/>
        <v/>
      </c>
      <c r="T1820" s="11" t="str">
        <f t="shared" si="397"/>
        <v/>
      </c>
      <c r="U1820" s="11">
        <f t="shared" si="400"/>
        <v>0</v>
      </c>
      <c r="V1820" s="12" t="str">
        <f t="shared" si="401"/>
        <v/>
      </c>
      <c r="X1820" s="4" t="str">
        <f t="shared" si="402"/>
        <v/>
      </c>
      <c r="Y1820" s="11" t="str">
        <f t="shared" si="403"/>
        <v/>
      </c>
      <c r="Z1820" s="11">
        <f t="shared" si="405"/>
        <v>0</v>
      </c>
      <c r="AA1820" s="12" t="str">
        <f t="shared" si="404"/>
        <v/>
      </c>
    </row>
    <row r="1821" spans="1:27" ht="30" customHeight="1">
      <c r="A1821" s="9"/>
      <c r="C1821" s="10"/>
      <c r="D1821" s="10"/>
      <c r="E1821" s="128"/>
      <c r="F1821" s="128"/>
      <c r="G1821" s="128"/>
      <c r="H1821" s="129" t="str">
        <f t="shared" si="398"/>
        <v/>
      </c>
      <c r="I1821" s="124"/>
      <c r="J1821" s="126" t="str">
        <f t="shared" si="406"/>
        <v/>
      </c>
      <c r="K1821" s="127"/>
      <c r="L1821" s="126" t="str">
        <f t="shared" si="407"/>
        <v/>
      </c>
      <c r="M1821" s="127"/>
      <c r="N1821" s="126" t="str">
        <f t="shared" si="408"/>
        <v/>
      </c>
      <c r="O1821" s="126" t="str">
        <f t="shared" si="409"/>
        <v/>
      </c>
      <c r="P1821" s="126" t="str">
        <f t="shared" si="410"/>
        <v/>
      </c>
      <c r="Q1821" s="125"/>
      <c r="S1821" s="4" t="str">
        <f t="shared" si="399"/>
        <v/>
      </c>
      <c r="T1821" s="11" t="str">
        <f t="shared" si="397"/>
        <v/>
      </c>
      <c r="U1821" s="11">
        <f t="shared" si="400"/>
        <v>0</v>
      </c>
      <c r="V1821" s="12" t="str">
        <f t="shared" si="401"/>
        <v/>
      </c>
      <c r="X1821" s="4" t="str">
        <f t="shared" si="402"/>
        <v/>
      </c>
      <c r="Y1821" s="11" t="str">
        <f t="shared" si="403"/>
        <v/>
      </c>
      <c r="Z1821" s="11">
        <f t="shared" si="405"/>
        <v>0</v>
      </c>
      <c r="AA1821" s="12" t="str">
        <f t="shared" si="404"/>
        <v/>
      </c>
    </row>
    <row r="1822" spans="1:27" ht="30" customHeight="1">
      <c r="A1822" s="9"/>
      <c r="C1822" s="10"/>
      <c r="D1822" s="10"/>
      <c r="E1822" s="128"/>
      <c r="F1822" s="128"/>
      <c r="G1822" s="128"/>
      <c r="H1822" s="129" t="str">
        <f t="shared" si="398"/>
        <v/>
      </c>
      <c r="I1822" s="124"/>
      <c r="J1822" s="126" t="str">
        <f t="shared" si="406"/>
        <v/>
      </c>
      <c r="K1822" s="127"/>
      <c r="L1822" s="126" t="str">
        <f t="shared" si="407"/>
        <v/>
      </c>
      <c r="M1822" s="127"/>
      <c r="N1822" s="126" t="str">
        <f t="shared" si="408"/>
        <v/>
      </c>
      <c r="O1822" s="126" t="str">
        <f t="shared" si="409"/>
        <v/>
      </c>
      <c r="P1822" s="126" t="str">
        <f t="shared" si="410"/>
        <v/>
      </c>
      <c r="Q1822" s="125"/>
      <c r="S1822" s="4" t="str">
        <f t="shared" si="399"/>
        <v/>
      </c>
      <c r="T1822" s="11" t="str">
        <f t="shared" si="397"/>
        <v/>
      </c>
      <c r="U1822" s="11">
        <f t="shared" si="400"/>
        <v>0</v>
      </c>
      <c r="V1822" s="12" t="str">
        <f t="shared" si="401"/>
        <v/>
      </c>
      <c r="X1822" s="4" t="str">
        <f t="shared" si="402"/>
        <v/>
      </c>
      <c r="Y1822" s="11" t="str">
        <f t="shared" si="403"/>
        <v/>
      </c>
      <c r="Z1822" s="11">
        <f t="shared" si="405"/>
        <v>0</v>
      </c>
      <c r="AA1822" s="12" t="str">
        <f t="shared" si="404"/>
        <v/>
      </c>
    </row>
    <row r="1823" spans="1:27" ht="30" customHeight="1">
      <c r="A1823" s="9"/>
      <c r="C1823" s="10"/>
      <c r="D1823" s="10"/>
      <c r="E1823" s="128"/>
      <c r="F1823" s="128"/>
      <c r="G1823" s="128"/>
      <c r="H1823" s="129" t="str">
        <f t="shared" si="398"/>
        <v/>
      </c>
      <c r="I1823" s="124"/>
      <c r="J1823" s="126" t="str">
        <f t="shared" si="406"/>
        <v/>
      </c>
      <c r="K1823" s="127"/>
      <c r="L1823" s="126" t="str">
        <f t="shared" si="407"/>
        <v/>
      </c>
      <c r="M1823" s="127"/>
      <c r="N1823" s="126" t="str">
        <f t="shared" si="408"/>
        <v/>
      </c>
      <c r="O1823" s="126" t="str">
        <f t="shared" si="409"/>
        <v/>
      </c>
      <c r="P1823" s="126" t="str">
        <f t="shared" si="410"/>
        <v/>
      </c>
      <c r="Q1823" s="125"/>
      <c r="S1823" s="4" t="str">
        <f t="shared" si="399"/>
        <v/>
      </c>
      <c r="T1823" s="11" t="str">
        <f t="shared" si="397"/>
        <v/>
      </c>
      <c r="U1823" s="11">
        <f t="shared" si="400"/>
        <v>0</v>
      </c>
      <c r="V1823" s="12" t="str">
        <f t="shared" si="401"/>
        <v/>
      </c>
      <c r="X1823" s="4" t="str">
        <f t="shared" si="402"/>
        <v/>
      </c>
      <c r="Y1823" s="11" t="str">
        <f t="shared" si="403"/>
        <v/>
      </c>
      <c r="Z1823" s="11">
        <f t="shared" si="405"/>
        <v>0</v>
      </c>
      <c r="AA1823" s="12" t="str">
        <f t="shared" si="404"/>
        <v/>
      </c>
    </row>
    <row r="1824" spans="1:27" ht="30" customHeight="1">
      <c r="A1824" s="9"/>
      <c r="C1824" s="10"/>
      <c r="D1824" s="10"/>
      <c r="E1824" s="128"/>
      <c r="F1824" s="128"/>
      <c r="G1824" s="128"/>
      <c r="H1824" s="129" t="str">
        <f t="shared" si="398"/>
        <v/>
      </c>
      <c r="I1824" s="124"/>
      <c r="J1824" s="126" t="str">
        <f t="shared" si="406"/>
        <v/>
      </c>
      <c r="K1824" s="127"/>
      <c r="L1824" s="126" t="str">
        <f t="shared" si="407"/>
        <v/>
      </c>
      <c r="M1824" s="127"/>
      <c r="N1824" s="126" t="str">
        <f t="shared" si="408"/>
        <v/>
      </c>
      <c r="O1824" s="126" t="str">
        <f t="shared" si="409"/>
        <v/>
      </c>
      <c r="P1824" s="126" t="str">
        <f t="shared" si="410"/>
        <v/>
      </c>
      <c r="Q1824" s="125"/>
      <c r="S1824" s="4" t="str">
        <f t="shared" si="399"/>
        <v/>
      </c>
      <c r="T1824" s="11" t="str">
        <f t="shared" si="397"/>
        <v/>
      </c>
      <c r="U1824" s="11">
        <f t="shared" si="400"/>
        <v>0</v>
      </c>
      <c r="V1824" s="12" t="str">
        <f t="shared" si="401"/>
        <v/>
      </c>
      <c r="X1824" s="4" t="str">
        <f t="shared" si="402"/>
        <v/>
      </c>
      <c r="Y1824" s="11" t="str">
        <f t="shared" si="403"/>
        <v/>
      </c>
      <c r="Z1824" s="11">
        <f t="shared" si="405"/>
        <v>0</v>
      </c>
      <c r="AA1824" s="12" t="str">
        <f t="shared" si="404"/>
        <v/>
      </c>
    </row>
    <row r="1825" spans="1:27" ht="30" customHeight="1">
      <c r="A1825" s="9"/>
      <c r="C1825" s="10"/>
      <c r="D1825" s="10"/>
      <c r="E1825" s="128"/>
      <c r="F1825" s="128"/>
      <c r="G1825" s="128"/>
      <c r="H1825" s="129" t="str">
        <f t="shared" si="398"/>
        <v/>
      </c>
      <c r="I1825" s="124"/>
      <c r="J1825" s="126" t="str">
        <f t="shared" si="406"/>
        <v/>
      </c>
      <c r="K1825" s="127"/>
      <c r="L1825" s="126" t="str">
        <f t="shared" si="407"/>
        <v/>
      </c>
      <c r="M1825" s="127"/>
      <c r="N1825" s="126" t="str">
        <f t="shared" si="408"/>
        <v/>
      </c>
      <c r="O1825" s="126" t="str">
        <f t="shared" si="409"/>
        <v/>
      </c>
      <c r="P1825" s="126" t="str">
        <f t="shared" si="410"/>
        <v/>
      </c>
      <c r="Q1825" s="125"/>
      <c r="S1825" s="4" t="str">
        <f t="shared" si="399"/>
        <v/>
      </c>
      <c r="T1825" s="11" t="str">
        <f t="shared" si="397"/>
        <v/>
      </c>
      <c r="U1825" s="11">
        <f t="shared" si="400"/>
        <v>0</v>
      </c>
      <c r="V1825" s="12" t="str">
        <f t="shared" si="401"/>
        <v/>
      </c>
      <c r="X1825" s="4" t="str">
        <f t="shared" si="402"/>
        <v/>
      </c>
      <c r="Y1825" s="11" t="str">
        <f t="shared" si="403"/>
        <v/>
      </c>
      <c r="Z1825" s="11">
        <f t="shared" si="405"/>
        <v>0</v>
      </c>
      <c r="AA1825" s="12" t="str">
        <f t="shared" si="404"/>
        <v/>
      </c>
    </row>
    <row r="1826" spans="1:27" ht="30" customHeight="1">
      <c r="A1826" s="9"/>
      <c r="C1826" s="10"/>
      <c r="D1826" s="10"/>
      <c r="E1826" s="128"/>
      <c r="F1826" s="128"/>
      <c r="G1826" s="128"/>
      <c r="H1826" s="129" t="str">
        <f t="shared" si="398"/>
        <v/>
      </c>
      <c r="I1826" s="124"/>
      <c r="J1826" s="126" t="str">
        <f t="shared" si="406"/>
        <v/>
      </c>
      <c r="K1826" s="127"/>
      <c r="L1826" s="126" t="str">
        <f t="shared" si="407"/>
        <v/>
      </c>
      <c r="M1826" s="127"/>
      <c r="N1826" s="126" t="str">
        <f t="shared" si="408"/>
        <v/>
      </c>
      <c r="O1826" s="126" t="str">
        <f t="shared" si="409"/>
        <v/>
      </c>
      <c r="P1826" s="126" t="str">
        <f t="shared" si="410"/>
        <v/>
      </c>
      <c r="Q1826" s="125"/>
      <c r="S1826" s="4" t="str">
        <f t="shared" si="399"/>
        <v/>
      </c>
      <c r="T1826" s="11" t="str">
        <f t="shared" si="397"/>
        <v/>
      </c>
      <c r="U1826" s="11">
        <f t="shared" si="400"/>
        <v>0</v>
      </c>
      <c r="V1826" s="12" t="str">
        <f t="shared" si="401"/>
        <v/>
      </c>
      <c r="X1826" s="4" t="str">
        <f t="shared" si="402"/>
        <v/>
      </c>
      <c r="Y1826" s="11" t="str">
        <f t="shared" si="403"/>
        <v/>
      </c>
      <c r="Z1826" s="11">
        <f t="shared" si="405"/>
        <v>0</v>
      </c>
      <c r="AA1826" s="12" t="str">
        <f t="shared" si="404"/>
        <v/>
      </c>
    </row>
    <row r="1827" spans="1:27" ht="30" customHeight="1">
      <c r="A1827" s="9"/>
      <c r="C1827" s="10"/>
      <c r="D1827" s="10"/>
      <c r="E1827" s="128"/>
      <c r="F1827" s="128"/>
      <c r="G1827" s="128"/>
      <c r="H1827" s="129" t="str">
        <f t="shared" si="398"/>
        <v/>
      </c>
      <c r="I1827" s="124"/>
      <c r="J1827" s="126" t="str">
        <f t="shared" si="406"/>
        <v/>
      </c>
      <c r="K1827" s="127"/>
      <c r="L1827" s="126" t="str">
        <f t="shared" si="407"/>
        <v/>
      </c>
      <c r="M1827" s="127"/>
      <c r="N1827" s="126" t="str">
        <f t="shared" si="408"/>
        <v/>
      </c>
      <c r="O1827" s="126" t="str">
        <f t="shared" si="409"/>
        <v/>
      </c>
      <c r="P1827" s="126" t="str">
        <f t="shared" si="410"/>
        <v/>
      </c>
      <c r="Q1827" s="125"/>
      <c r="S1827" s="4" t="str">
        <f t="shared" si="399"/>
        <v/>
      </c>
      <c r="T1827" s="11" t="str">
        <f t="shared" si="397"/>
        <v/>
      </c>
      <c r="U1827" s="11">
        <f t="shared" si="400"/>
        <v>0</v>
      </c>
      <c r="V1827" s="12" t="str">
        <f t="shared" si="401"/>
        <v/>
      </c>
      <c r="X1827" s="4" t="str">
        <f t="shared" si="402"/>
        <v/>
      </c>
      <c r="Y1827" s="11" t="str">
        <f t="shared" si="403"/>
        <v/>
      </c>
      <c r="Z1827" s="11">
        <f t="shared" si="405"/>
        <v>0</v>
      </c>
      <c r="AA1827" s="12" t="str">
        <f t="shared" si="404"/>
        <v/>
      </c>
    </row>
    <row r="1828" spans="1:27" ht="30" customHeight="1">
      <c r="A1828" s="9"/>
      <c r="C1828" s="10"/>
      <c r="D1828" s="10"/>
      <c r="E1828" s="128"/>
      <c r="F1828" s="128"/>
      <c r="G1828" s="128"/>
      <c r="H1828" s="129" t="str">
        <f t="shared" si="398"/>
        <v/>
      </c>
      <c r="I1828" s="124"/>
      <c r="J1828" s="126" t="str">
        <f t="shared" si="406"/>
        <v/>
      </c>
      <c r="K1828" s="127"/>
      <c r="L1828" s="126" t="str">
        <f t="shared" si="407"/>
        <v/>
      </c>
      <c r="M1828" s="127"/>
      <c r="N1828" s="126" t="str">
        <f t="shared" si="408"/>
        <v/>
      </c>
      <c r="O1828" s="126" t="str">
        <f t="shared" si="409"/>
        <v/>
      </c>
      <c r="P1828" s="126" t="str">
        <f t="shared" si="410"/>
        <v/>
      </c>
      <c r="Q1828" s="125"/>
      <c r="S1828" s="4" t="str">
        <f t="shared" si="399"/>
        <v/>
      </c>
      <c r="T1828" s="11" t="str">
        <f t="shared" si="397"/>
        <v/>
      </c>
      <c r="U1828" s="11">
        <f t="shared" si="400"/>
        <v>0</v>
      </c>
      <c r="V1828" s="12" t="str">
        <f t="shared" si="401"/>
        <v/>
      </c>
      <c r="X1828" s="4" t="str">
        <f t="shared" si="402"/>
        <v/>
      </c>
      <c r="Y1828" s="11" t="str">
        <f t="shared" si="403"/>
        <v/>
      </c>
      <c r="Z1828" s="11">
        <f t="shared" si="405"/>
        <v>0</v>
      </c>
      <c r="AA1828" s="12" t="str">
        <f t="shared" si="404"/>
        <v/>
      </c>
    </row>
    <row r="1829" spans="1:27" ht="30" customHeight="1">
      <c r="A1829" s="9"/>
      <c r="C1829" s="10"/>
      <c r="D1829" s="10"/>
      <c r="E1829" s="128"/>
      <c r="F1829" s="128"/>
      <c r="G1829" s="128"/>
      <c r="H1829" s="129" t="str">
        <f t="shared" si="398"/>
        <v/>
      </c>
      <c r="I1829" s="124"/>
      <c r="J1829" s="126" t="str">
        <f t="shared" si="406"/>
        <v/>
      </c>
      <c r="K1829" s="127"/>
      <c r="L1829" s="126" t="str">
        <f t="shared" si="407"/>
        <v/>
      </c>
      <c r="M1829" s="127"/>
      <c r="N1829" s="126" t="str">
        <f t="shared" si="408"/>
        <v/>
      </c>
      <c r="O1829" s="126" t="str">
        <f t="shared" si="409"/>
        <v/>
      </c>
      <c r="P1829" s="126" t="str">
        <f t="shared" si="410"/>
        <v/>
      </c>
      <c r="Q1829" s="125"/>
      <c r="S1829" s="4" t="str">
        <f t="shared" si="399"/>
        <v/>
      </c>
      <c r="T1829" s="11" t="str">
        <f t="shared" si="397"/>
        <v/>
      </c>
      <c r="U1829" s="11">
        <f t="shared" si="400"/>
        <v>0</v>
      </c>
      <c r="V1829" s="12" t="str">
        <f t="shared" si="401"/>
        <v/>
      </c>
      <c r="X1829" s="4" t="str">
        <f t="shared" si="402"/>
        <v/>
      </c>
      <c r="Y1829" s="11" t="str">
        <f t="shared" si="403"/>
        <v/>
      </c>
      <c r="Z1829" s="11">
        <f t="shared" si="405"/>
        <v>0</v>
      </c>
      <c r="AA1829" s="12" t="str">
        <f t="shared" si="404"/>
        <v/>
      </c>
    </row>
    <row r="1830" spans="1:27" ht="30" customHeight="1">
      <c r="A1830" s="9"/>
      <c r="C1830" s="10"/>
      <c r="D1830" s="10"/>
      <c r="E1830" s="128"/>
      <c r="F1830" s="128"/>
      <c r="G1830" s="128"/>
      <c r="H1830" s="129" t="str">
        <f t="shared" si="398"/>
        <v/>
      </c>
      <c r="I1830" s="124"/>
      <c r="J1830" s="126" t="str">
        <f t="shared" si="406"/>
        <v/>
      </c>
      <c r="K1830" s="127"/>
      <c r="L1830" s="126" t="str">
        <f t="shared" si="407"/>
        <v/>
      </c>
      <c r="M1830" s="127"/>
      <c r="N1830" s="126" t="str">
        <f t="shared" si="408"/>
        <v/>
      </c>
      <c r="O1830" s="126" t="str">
        <f t="shared" si="409"/>
        <v/>
      </c>
      <c r="P1830" s="126" t="str">
        <f t="shared" si="410"/>
        <v/>
      </c>
      <c r="Q1830" s="125"/>
      <c r="S1830" s="4" t="str">
        <f t="shared" si="399"/>
        <v/>
      </c>
      <c r="T1830" s="11" t="str">
        <f t="shared" si="397"/>
        <v/>
      </c>
      <c r="U1830" s="11">
        <f t="shared" si="400"/>
        <v>0</v>
      </c>
      <c r="V1830" s="12" t="str">
        <f t="shared" si="401"/>
        <v/>
      </c>
      <c r="X1830" s="4" t="str">
        <f t="shared" si="402"/>
        <v/>
      </c>
      <c r="Y1830" s="11" t="str">
        <f t="shared" si="403"/>
        <v/>
      </c>
      <c r="Z1830" s="11">
        <f t="shared" si="405"/>
        <v>0</v>
      </c>
      <c r="AA1830" s="12" t="str">
        <f t="shared" si="404"/>
        <v/>
      </c>
    </row>
    <row r="1831" spans="1:27" ht="30" customHeight="1">
      <c r="A1831" s="9"/>
      <c r="C1831" s="10"/>
      <c r="D1831" s="10"/>
      <c r="E1831" s="128"/>
      <c r="F1831" s="128"/>
      <c r="G1831" s="128"/>
      <c r="H1831" s="129" t="str">
        <f t="shared" si="398"/>
        <v/>
      </c>
      <c r="I1831" s="124"/>
      <c r="J1831" s="126" t="str">
        <f t="shared" si="406"/>
        <v/>
      </c>
      <c r="K1831" s="127"/>
      <c r="L1831" s="126" t="str">
        <f t="shared" si="407"/>
        <v/>
      </c>
      <c r="M1831" s="127"/>
      <c r="N1831" s="126" t="str">
        <f t="shared" si="408"/>
        <v/>
      </c>
      <c r="O1831" s="126" t="str">
        <f t="shared" si="409"/>
        <v/>
      </c>
      <c r="P1831" s="126" t="str">
        <f t="shared" si="410"/>
        <v/>
      </c>
      <c r="Q1831" s="125"/>
      <c r="S1831" s="4" t="str">
        <f t="shared" si="399"/>
        <v/>
      </c>
      <c r="T1831" s="11" t="str">
        <f t="shared" si="397"/>
        <v/>
      </c>
      <c r="U1831" s="11">
        <f t="shared" si="400"/>
        <v>0</v>
      </c>
      <c r="V1831" s="12" t="str">
        <f t="shared" si="401"/>
        <v/>
      </c>
      <c r="X1831" s="4" t="str">
        <f t="shared" si="402"/>
        <v/>
      </c>
      <c r="Y1831" s="11" t="str">
        <f t="shared" si="403"/>
        <v/>
      </c>
      <c r="Z1831" s="11">
        <f t="shared" si="405"/>
        <v>0</v>
      </c>
      <c r="AA1831" s="12" t="str">
        <f t="shared" si="404"/>
        <v/>
      </c>
    </row>
    <row r="1832" spans="1:27" ht="30" customHeight="1">
      <c r="A1832" s="9"/>
      <c r="C1832" s="10"/>
      <c r="D1832" s="10"/>
      <c r="E1832" s="128"/>
      <c r="F1832" s="128"/>
      <c r="G1832" s="128"/>
      <c r="H1832" s="129" t="str">
        <f t="shared" si="398"/>
        <v/>
      </c>
      <c r="I1832" s="124"/>
      <c r="J1832" s="126" t="str">
        <f t="shared" si="406"/>
        <v/>
      </c>
      <c r="K1832" s="127"/>
      <c r="L1832" s="126" t="str">
        <f t="shared" si="407"/>
        <v/>
      </c>
      <c r="M1832" s="127"/>
      <c r="N1832" s="126" t="str">
        <f t="shared" si="408"/>
        <v/>
      </c>
      <c r="O1832" s="126" t="str">
        <f t="shared" si="409"/>
        <v/>
      </c>
      <c r="P1832" s="126" t="str">
        <f t="shared" si="410"/>
        <v/>
      </c>
      <c r="Q1832" s="125"/>
      <c r="S1832" s="4" t="str">
        <f t="shared" si="399"/>
        <v/>
      </c>
      <c r="T1832" s="11" t="str">
        <f t="shared" si="397"/>
        <v/>
      </c>
      <c r="U1832" s="11">
        <f t="shared" si="400"/>
        <v>0</v>
      </c>
      <c r="V1832" s="12" t="str">
        <f t="shared" si="401"/>
        <v/>
      </c>
      <c r="X1832" s="4" t="str">
        <f t="shared" si="402"/>
        <v/>
      </c>
      <c r="Y1832" s="11" t="str">
        <f t="shared" si="403"/>
        <v/>
      </c>
      <c r="Z1832" s="11">
        <f t="shared" si="405"/>
        <v>0</v>
      </c>
      <c r="AA1832" s="12" t="str">
        <f t="shared" si="404"/>
        <v/>
      </c>
    </row>
    <row r="1833" spans="1:27" ht="30" customHeight="1">
      <c r="A1833" s="9"/>
      <c r="C1833" s="10"/>
      <c r="D1833" s="10"/>
      <c r="E1833" s="128"/>
      <c r="F1833" s="128"/>
      <c r="G1833" s="128"/>
      <c r="H1833" s="129" t="str">
        <f t="shared" si="398"/>
        <v/>
      </c>
      <c r="I1833" s="124"/>
      <c r="J1833" s="126" t="str">
        <f t="shared" si="406"/>
        <v/>
      </c>
      <c r="K1833" s="127"/>
      <c r="L1833" s="126" t="str">
        <f t="shared" si="407"/>
        <v/>
      </c>
      <c r="M1833" s="127"/>
      <c r="N1833" s="126" t="str">
        <f t="shared" si="408"/>
        <v/>
      </c>
      <c r="O1833" s="126" t="str">
        <f t="shared" si="409"/>
        <v/>
      </c>
      <c r="P1833" s="126" t="str">
        <f t="shared" si="410"/>
        <v/>
      </c>
      <c r="Q1833" s="125"/>
      <c r="S1833" s="4" t="str">
        <f t="shared" si="399"/>
        <v/>
      </c>
      <c r="T1833" s="11" t="str">
        <f t="shared" si="397"/>
        <v/>
      </c>
      <c r="U1833" s="11">
        <f t="shared" si="400"/>
        <v>0</v>
      </c>
      <c r="V1833" s="12" t="str">
        <f t="shared" si="401"/>
        <v/>
      </c>
      <c r="X1833" s="4" t="str">
        <f t="shared" si="402"/>
        <v/>
      </c>
      <c r="Y1833" s="11" t="str">
        <f t="shared" si="403"/>
        <v/>
      </c>
      <c r="Z1833" s="11">
        <f t="shared" si="405"/>
        <v>0</v>
      </c>
      <c r="AA1833" s="12" t="str">
        <f t="shared" si="404"/>
        <v/>
      </c>
    </row>
    <row r="1834" spans="1:27" ht="30" customHeight="1">
      <c r="A1834" s="9"/>
      <c r="C1834" s="10"/>
      <c r="D1834" s="10"/>
      <c r="E1834" s="128"/>
      <c r="F1834" s="128"/>
      <c r="G1834" s="128"/>
      <c r="H1834" s="129" t="str">
        <f t="shared" si="398"/>
        <v/>
      </c>
      <c r="I1834" s="124"/>
      <c r="J1834" s="126" t="str">
        <f t="shared" si="406"/>
        <v/>
      </c>
      <c r="K1834" s="127"/>
      <c r="L1834" s="126" t="str">
        <f t="shared" si="407"/>
        <v/>
      </c>
      <c r="M1834" s="127"/>
      <c r="N1834" s="126" t="str">
        <f t="shared" si="408"/>
        <v/>
      </c>
      <c r="O1834" s="126" t="str">
        <f t="shared" si="409"/>
        <v/>
      </c>
      <c r="P1834" s="126" t="str">
        <f t="shared" si="410"/>
        <v/>
      </c>
      <c r="Q1834" s="125"/>
      <c r="S1834" s="4" t="str">
        <f t="shared" si="399"/>
        <v/>
      </c>
      <c r="T1834" s="11" t="str">
        <f t="shared" si="397"/>
        <v/>
      </c>
      <c r="U1834" s="11">
        <f t="shared" si="400"/>
        <v>0</v>
      </c>
      <c r="V1834" s="12" t="str">
        <f t="shared" si="401"/>
        <v/>
      </c>
      <c r="X1834" s="4" t="str">
        <f t="shared" si="402"/>
        <v/>
      </c>
      <c r="Y1834" s="11" t="str">
        <f t="shared" si="403"/>
        <v/>
      </c>
      <c r="Z1834" s="11">
        <f t="shared" si="405"/>
        <v>0</v>
      </c>
      <c r="AA1834" s="12" t="str">
        <f t="shared" si="404"/>
        <v/>
      </c>
    </row>
    <row r="1835" spans="1:27" ht="30" customHeight="1">
      <c r="A1835" s="9"/>
      <c r="C1835" s="10"/>
      <c r="D1835" s="10"/>
      <c r="E1835" s="128"/>
      <c r="F1835" s="128"/>
      <c r="G1835" s="128"/>
      <c r="H1835" s="129" t="str">
        <f t="shared" si="398"/>
        <v/>
      </c>
      <c r="I1835" s="124"/>
      <c r="J1835" s="126" t="str">
        <f t="shared" si="406"/>
        <v/>
      </c>
      <c r="K1835" s="127"/>
      <c r="L1835" s="126" t="str">
        <f t="shared" si="407"/>
        <v/>
      </c>
      <c r="M1835" s="127"/>
      <c r="N1835" s="126" t="str">
        <f t="shared" si="408"/>
        <v/>
      </c>
      <c r="O1835" s="126" t="str">
        <f t="shared" si="409"/>
        <v/>
      </c>
      <c r="P1835" s="126" t="str">
        <f t="shared" si="410"/>
        <v/>
      </c>
      <c r="Q1835" s="125"/>
      <c r="S1835" s="4" t="str">
        <f t="shared" si="399"/>
        <v/>
      </c>
      <c r="T1835" s="11" t="str">
        <f t="shared" si="397"/>
        <v/>
      </c>
      <c r="U1835" s="11">
        <f t="shared" si="400"/>
        <v>0</v>
      </c>
      <c r="V1835" s="12" t="str">
        <f t="shared" si="401"/>
        <v/>
      </c>
      <c r="X1835" s="4" t="str">
        <f t="shared" si="402"/>
        <v/>
      </c>
      <c r="Y1835" s="11" t="str">
        <f t="shared" si="403"/>
        <v/>
      </c>
      <c r="Z1835" s="11">
        <f t="shared" si="405"/>
        <v>0</v>
      </c>
      <c r="AA1835" s="12" t="str">
        <f t="shared" si="404"/>
        <v/>
      </c>
    </row>
    <row r="1836" spans="1:27" ht="30" customHeight="1">
      <c r="A1836" s="9"/>
      <c r="C1836" s="10"/>
      <c r="D1836" s="10"/>
      <c r="E1836" s="128"/>
      <c r="F1836" s="128"/>
      <c r="G1836" s="128"/>
      <c r="H1836" s="129" t="str">
        <f t="shared" si="398"/>
        <v/>
      </c>
      <c r="I1836" s="124"/>
      <c r="J1836" s="126" t="str">
        <f t="shared" si="406"/>
        <v/>
      </c>
      <c r="K1836" s="127"/>
      <c r="L1836" s="126" t="str">
        <f t="shared" si="407"/>
        <v/>
      </c>
      <c r="M1836" s="127"/>
      <c r="N1836" s="126" t="str">
        <f t="shared" si="408"/>
        <v/>
      </c>
      <c r="O1836" s="126" t="str">
        <f t="shared" si="409"/>
        <v/>
      </c>
      <c r="P1836" s="126" t="str">
        <f t="shared" si="410"/>
        <v/>
      </c>
      <c r="Q1836" s="125"/>
      <c r="S1836" s="4" t="str">
        <f t="shared" si="399"/>
        <v/>
      </c>
      <c r="T1836" s="11" t="str">
        <f t="shared" si="397"/>
        <v/>
      </c>
      <c r="U1836" s="11">
        <f t="shared" si="400"/>
        <v>0</v>
      </c>
      <c r="V1836" s="12" t="str">
        <f t="shared" si="401"/>
        <v/>
      </c>
      <c r="X1836" s="4" t="str">
        <f t="shared" si="402"/>
        <v/>
      </c>
      <c r="Y1836" s="11" t="str">
        <f t="shared" si="403"/>
        <v/>
      </c>
      <c r="Z1836" s="11">
        <f t="shared" si="405"/>
        <v>0</v>
      </c>
      <c r="AA1836" s="12" t="str">
        <f t="shared" si="404"/>
        <v/>
      </c>
    </row>
    <row r="1837" spans="1:27" ht="30" customHeight="1">
      <c r="A1837" s="9"/>
      <c r="C1837" s="10"/>
      <c r="D1837" s="10"/>
      <c r="E1837" s="128"/>
      <c r="F1837" s="128"/>
      <c r="G1837" s="128"/>
      <c r="H1837" s="129" t="str">
        <f t="shared" si="398"/>
        <v/>
      </c>
      <c r="I1837" s="124"/>
      <c r="J1837" s="126" t="str">
        <f t="shared" si="406"/>
        <v/>
      </c>
      <c r="K1837" s="127"/>
      <c r="L1837" s="126" t="str">
        <f t="shared" si="407"/>
        <v/>
      </c>
      <c r="M1837" s="127"/>
      <c r="N1837" s="126" t="str">
        <f t="shared" si="408"/>
        <v/>
      </c>
      <c r="O1837" s="126" t="str">
        <f t="shared" si="409"/>
        <v/>
      </c>
      <c r="P1837" s="126" t="str">
        <f t="shared" si="410"/>
        <v/>
      </c>
      <c r="Q1837" s="125"/>
      <c r="S1837" s="4" t="str">
        <f t="shared" si="399"/>
        <v/>
      </c>
      <c r="T1837" s="11" t="str">
        <f t="shared" si="397"/>
        <v/>
      </c>
      <c r="U1837" s="11">
        <f t="shared" si="400"/>
        <v>0</v>
      </c>
      <c r="V1837" s="12" t="str">
        <f t="shared" si="401"/>
        <v/>
      </c>
      <c r="X1837" s="4" t="str">
        <f t="shared" si="402"/>
        <v/>
      </c>
      <c r="Y1837" s="11" t="str">
        <f t="shared" si="403"/>
        <v/>
      </c>
      <c r="Z1837" s="11">
        <f t="shared" si="405"/>
        <v>0</v>
      </c>
      <c r="AA1837" s="12" t="str">
        <f t="shared" si="404"/>
        <v/>
      </c>
    </row>
    <row r="1838" spans="1:27" ht="30" customHeight="1">
      <c r="A1838" s="9"/>
      <c r="C1838" s="10"/>
      <c r="D1838" s="10"/>
      <c r="E1838" s="128"/>
      <c r="F1838" s="128"/>
      <c r="G1838" s="128"/>
      <c r="H1838" s="129" t="str">
        <f t="shared" si="398"/>
        <v/>
      </c>
      <c r="I1838" s="124"/>
      <c r="J1838" s="126" t="str">
        <f t="shared" si="406"/>
        <v/>
      </c>
      <c r="K1838" s="127"/>
      <c r="L1838" s="126" t="str">
        <f t="shared" si="407"/>
        <v/>
      </c>
      <c r="M1838" s="127"/>
      <c r="N1838" s="126" t="str">
        <f t="shared" si="408"/>
        <v/>
      </c>
      <c r="O1838" s="126" t="str">
        <f t="shared" si="409"/>
        <v/>
      </c>
      <c r="P1838" s="126" t="str">
        <f t="shared" si="410"/>
        <v/>
      </c>
      <c r="Q1838" s="125"/>
      <c r="S1838" s="4" t="str">
        <f t="shared" si="399"/>
        <v/>
      </c>
      <c r="T1838" s="11" t="str">
        <f t="shared" si="397"/>
        <v/>
      </c>
      <c r="U1838" s="11">
        <f t="shared" si="400"/>
        <v>0</v>
      </c>
      <c r="V1838" s="12" t="str">
        <f t="shared" si="401"/>
        <v/>
      </c>
      <c r="X1838" s="4" t="str">
        <f t="shared" si="402"/>
        <v/>
      </c>
      <c r="Y1838" s="11" t="str">
        <f t="shared" si="403"/>
        <v/>
      </c>
      <c r="Z1838" s="11">
        <f t="shared" si="405"/>
        <v>0</v>
      </c>
      <c r="AA1838" s="12" t="str">
        <f t="shared" si="404"/>
        <v/>
      </c>
    </row>
    <row r="1839" spans="1:27" ht="30" customHeight="1">
      <c r="A1839" s="9"/>
      <c r="C1839" s="10"/>
      <c r="D1839" s="10"/>
      <c r="E1839" s="128"/>
      <c r="F1839" s="128"/>
      <c r="G1839" s="128"/>
      <c r="H1839" s="129" t="str">
        <f t="shared" si="398"/>
        <v/>
      </c>
      <c r="I1839" s="124"/>
      <c r="J1839" s="126" t="str">
        <f t="shared" si="406"/>
        <v/>
      </c>
      <c r="K1839" s="127"/>
      <c r="L1839" s="126" t="str">
        <f t="shared" si="407"/>
        <v/>
      </c>
      <c r="M1839" s="127"/>
      <c r="N1839" s="126" t="str">
        <f t="shared" si="408"/>
        <v/>
      </c>
      <c r="O1839" s="126" t="str">
        <f t="shared" si="409"/>
        <v/>
      </c>
      <c r="P1839" s="126" t="str">
        <f t="shared" si="410"/>
        <v/>
      </c>
      <c r="Q1839" s="125"/>
      <c r="S1839" s="4" t="str">
        <f t="shared" si="399"/>
        <v/>
      </c>
      <c r="T1839" s="11" t="str">
        <f t="shared" si="397"/>
        <v/>
      </c>
      <c r="U1839" s="11">
        <f t="shared" si="400"/>
        <v>0</v>
      </c>
      <c r="V1839" s="12" t="str">
        <f t="shared" si="401"/>
        <v/>
      </c>
      <c r="X1839" s="4" t="str">
        <f t="shared" si="402"/>
        <v/>
      </c>
      <c r="Y1839" s="11" t="str">
        <f t="shared" si="403"/>
        <v/>
      </c>
      <c r="Z1839" s="11">
        <f t="shared" si="405"/>
        <v>0</v>
      </c>
      <c r="AA1839" s="12" t="str">
        <f t="shared" si="404"/>
        <v/>
      </c>
    </row>
    <row r="1840" spans="1:27" ht="30" customHeight="1">
      <c r="A1840" s="9"/>
      <c r="C1840" s="10"/>
      <c r="D1840" s="10"/>
      <c r="E1840" s="128"/>
      <c r="F1840" s="128"/>
      <c r="G1840" s="128"/>
      <c r="H1840" s="129" t="str">
        <f t="shared" si="398"/>
        <v/>
      </c>
      <c r="I1840" s="124"/>
      <c r="J1840" s="126" t="str">
        <f t="shared" si="406"/>
        <v/>
      </c>
      <c r="K1840" s="127"/>
      <c r="L1840" s="126" t="str">
        <f t="shared" si="407"/>
        <v/>
      </c>
      <c r="M1840" s="127"/>
      <c r="N1840" s="126" t="str">
        <f t="shared" si="408"/>
        <v/>
      </c>
      <c r="O1840" s="126" t="str">
        <f t="shared" si="409"/>
        <v/>
      </c>
      <c r="P1840" s="126" t="str">
        <f t="shared" si="410"/>
        <v/>
      </c>
      <c r="Q1840" s="125"/>
      <c r="S1840" s="4" t="str">
        <f t="shared" si="399"/>
        <v/>
      </c>
      <c r="T1840" s="11" t="str">
        <f t="shared" si="397"/>
        <v/>
      </c>
      <c r="U1840" s="11">
        <f t="shared" si="400"/>
        <v>0</v>
      </c>
      <c r="V1840" s="12" t="str">
        <f t="shared" si="401"/>
        <v/>
      </c>
      <c r="X1840" s="4" t="str">
        <f t="shared" si="402"/>
        <v/>
      </c>
      <c r="Y1840" s="11" t="str">
        <f t="shared" si="403"/>
        <v/>
      </c>
      <c r="Z1840" s="11">
        <f t="shared" si="405"/>
        <v>0</v>
      </c>
      <c r="AA1840" s="12" t="str">
        <f t="shared" si="404"/>
        <v/>
      </c>
    </row>
    <row r="1841" spans="1:27" ht="30" customHeight="1">
      <c r="A1841" s="9"/>
      <c r="C1841" s="10"/>
      <c r="D1841" s="10"/>
      <c r="E1841" s="128"/>
      <c r="F1841" s="128"/>
      <c r="G1841" s="128"/>
      <c r="H1841" s="129" t="str">
        <f t="shared" si="398"/>
        <v/>
      </c>
      <c r="I1841" s="124"/>
      <c r="J1841" s="126" t="str">
        <f t="shared" si="406"/>
        <v/>
      </c>
      <c r="K1841" s="127"/>
      <c r="L1841" s="126" t="str">
        <f t="shared" si="407"/>
        <v/>
      </c>
      <c r="M1841" s="127"/>
      <c r="N1841" s="126" t="str">
        <f t="shared" si="408"/>
        <v/>
      </c>
      <c r="O1841" s="126" t="str">
        <f t="shared" si="409"/>
        <v/>
      </c>
      <c r="P1841" s="126" t="str">
        <f t="shared" si="410"/>
        <v/>
      </c>
      <c r="Q1841" s="125"/>
      <c r="S1841" s="4" t="str">
        <f t="shared" si="399"/>
        <v/>
      </c>
      <c r="T1841" s="11" t="str">
        <f t="shared" si="397"/>
        <v/>
      </c>
      <c r="U1841" s="11">
        <f t="shared" si="400"/>
        <v>0</v>
      </c>
      <c r="V1841" s="12" t="str">
        <f t="shared" si="401"/>
        <v/>
      </c>
      <c r="X1841" s="4" t="str">
        <f t="shared" si="402"/>
        <v/>
      </c>
      <c r="Y1841" s="11" t="str">
        <f t="shared" si="403"/>
        <v/>
      </c>
      <c r="Z1841" s="11">
        <f t="shared" si="405"/>
        <v>0</v>
      </c>
      <c r="AA1841" s="12" t="str">
        <f t="shared" si="404"/>
        <v/>
      </c>
    </row>
    <row r="1842" spans="1:27" ht="30" customHeight="1">
      <c r="A1842" s="9"/>
      <c r="C1842" s="10"/>
      <c r="D1842" s="10"/>
      <c r="E1842" s="128"/>
      <c r="F1842" s="128"/>
      <c r="G1842" s="128"/>
      <c r="H1842" s="129" t="str">
        <f t="shared" si="398"/>
        <v/>
      </c>
      <c r="I1842" s="124"/>
      <c r="J1842" s="126" t="str">
        <f t="shared" si="406"/>
        <v/>
      </c>
      <c r="K1842" s="127"/>
      <c r="L1842" s="126" t="str">
        <f t="shared" si="407"/>
        <v/>
      </c>
      <c r="M1842" s="127"/>
      <c r="N1842" s="126" t="str">
        <f t="shared" si="408"/>
        <v/>
      </c>
      <c r="O1842" s="126" t="str">
        <f t="shared" si="409"/>
        <v/>
      </c>
      <c r="P1842" s="126" t="str">
        <f t="shared" si="410"/>
        <v/>
      </c>
      <c r="Q1842" s="125"/>
      <c r="S1842" s="4" t="str">
        <f t="shared" si="399"/>
        <v/>
      </c>
      <c r="T1842" s="11" t="str">
        <f t="shared" si="397"/>
        <v/>
      </c>
      <c r="U1842" s="11">
        <f t="shared" si="400"/>
        <v>0</v>
      </c>
      <c r="V1842" s="12" t="str">
        <f t="shared" si="401"/>
        <v/>
      </c>
      <c r="X1842" s="4" t="str">
        <f t="shared" si="402"/>
        <v/>
      </c>
      <c r="Y1842" s="11" t="str">
        <f t="shared" si="403"/>
        <v/>
      </c>
      <c r="Z1842" s="11">
        <f t="shared" si="405"/>
        <v>0</v>
      </c>
      <c r="AA1842" s="12" t="str">
        <f t="shared" si="404"/>
        <v/>
      </c>
    </row>
    <row r="1843" spans="1:27" ht="30" customHeight="1">
      <c r="A1843" s="9"/>
      <c r="C1843" s="10"/>
      <c r="D1843" s="10"/>
      <c r="E1843" s="128"/>
      <c r="F1843" s="128"/>
      <c r="G1843" s="128"/>
      <c r="H1843" s="129" t="str">
        <f t="shared" si="398"/>
        <v/>
      </c>
      <c r="I1843" s="124"/>
      <c r="J1843" s="126" t="str">
        <f t="shared" si="406"/>
        <v/>
      </c>
      <c r="K1843" s="127"/>
      <c r="L1843" s="126" t="str">
        <f t="shared" si="407"/>
        <v/>
      </c>
      <c r="M1843" s="127"/>
      <c r="N1843" s="126" t="str">
        <f t="shared" si="408"/>
        <v/>
      </c>
      <c r="O1843" s="126" t="str">
        <f t="shared" si="409"/>
        <v/>
      </c>
      <c r="P1843" s="126" t="str">
        <f t="shared" si="410"/>
        <v/>
      </c>
      <c r="Q1843" s="125"/>
      <c r="S1843" s="4" t="str">
        <f t="shared" si="399"/>
        <v/>
      </c>
      <c r="T1843" s="11" t="str">
        <f t="shared" si="397"/>
        <v/>
      </c>
      <c r="U1843" s="11">
        <f t="shared" si="400"/>
        <v>0</v>
      </c>
      <c r="V1843" s="12" t="str">
        <f t="shared" si="401"/>
        <v/>
      </c>
      <c r="X1843" s="4" t="str">
        <f t="shared" si="402"/>
        <v/>
      </c>
      <c r="Y1843" s="11" t="str">
        <f t="shared" si="403"/>
        <v/>
      </c>
      <c r="Z1843" s="11">
        <f t="shared" si="405"/>
        <v>0</v>
      </c>
      <c r="AA1843" s="12" t="str">
        <f t="shared" si="404"/>
        <v/>
      </c>
    </row>
    <row r="1844" spans="1:27" ht="30" customHeight="1">
      <c r="A1844" s="9"/>
      <c r="C1844" s="10"/>
      <c r="D1844" s="10"/>
      <c r="E1844" s="128"/>
      <c r="F1844" s="128"/>
      <c r="G1844" s="128"/>
      <c r="H1844" s="129" t="str">
        <f t="shared" si="398"/>
        <v/>
      </c>
      <c r="I1844" s="124"/>
      <c r="J1844" s="126" t="str">
        <f t="shared" si="406"/>
        <v/>
      </c>
      <c r="K1844" s="127"/>
      <c r="L1844" s="126" t="str">
        <f t="shared" si="407"/>
        <v/>
      </c>
      <c r="M1844" s="127"/>
      <c r="N1844" s="126" t="str">
        <f t="shared" si="408"/>
        <v/>
      </c>
      <c r="O1844" s="126" t="str">
        <f t="shared" si="409"/>
        <v/>
      </c>
      <c r="P1844" s="126" t="str">
        <f t="shared" si="410"/>
        <v/>
      </c>
      <c r="Q1844" s="125"/>
      <c r="S1844" s="4" t="str">
        <f t="shared" si="399"/>
        <v/>
      </c>
      <c r="T1844" s="11" t="str">
        <f t="shared" si="397"/>
        <v/>
      </c>
      <c r="U1844" s="11">
        <f t="shared" si="400"/>
        <v>0</v>
      </c>
      <c r="V1844" s="12" t="str">
        <f t="shared" si="401"/>
        <v/>
      </c>
      <c r="X1844" s="4" t="str">
        <f t="shared" si="402"/>
        <v/>
      </c>
      <c r="Y1844" s="11" t="str">
        <f t="shared" si="403"/>
        <v/>
      </c>
      <c r="Z1844" s="11">
        <f t="shared" si="405"/>
        <v>0</v>
      </c>
      <c r="AA1844" s="12" t="str">
        <f t="shared" si="404"/>
        <v/>
      </c>
    </row>
    <row r="1845" spans="1:27" ht="30" customHeight="1">
      <c r="A1845" s="9"/>
      <c r="C1845" s="10"/>
      <c r="D1845" s="10"/>
      <c r="E1845" s="128"/>
      <c r="F1845" s="128"/>
      <c r="G1845" s="128"/>
      <c r="H1845" s="129" t="str">
        <f t="shared" si="398"/>
        <v/>
      </c>
      <c r="I1845" s="124"/>
      <c r="J1845" s="126" t="str">
        <f t="shared" si="406"/>
        <v/>
      </c>
      <c r="K1845" s="127"/>
      <c r="L1845" s="126" t="str">
        <f t="shared" si="407"/>
        <v/>
      </c>
      <c r="M1845" s="127"/>
      <c r="N1845" s="126" t="str">
        <f t="shared" si="408"/>
        <v/>
      </c>
      <c r="O1845" s="126" t="str">
        <f t="shared" si="409"/>
        <v/>
      </c>
      <c r="P1845" s="126" t="str">
        <f t="shared" si="410"/>
        <v/>
      </c>
      <c r="Q1845" s="125"/>
      <c r="S1845" s="4" t="str">
        <f t="shared" si="399"/>
        <v/>
      </c>
      <c r="T1845" s="11" t="str">
        <f t="shared" si="397"/>
        <v/>
      </c>
      <c r="U1845" s="11">
        <f t="shared" si="400"/>
        <v>0</v>
      </c>
      <c r="V1845" s="12" t="str">
        <f t="shared" si="401"/>
        <v/>
      </c>
      <c r="X1845" s="4" t="str">
        <f t="shared" si="402"/>
        <v/>
      </c>
      <c r="Y1845" s="11" t="str">
        <f t="shared" si="403"/>
        <v/>
      </c>
      <c r="Z1845" s="11">
        <f t="shared" si="405"/>
        <v>0</v>
      </c>
      <c r="AA1845" s="12" t="str">
        <f t="shared" si="404"/>
        <v/>
      </c>
    </row>
    <row r="1846" spans="1:27" ht="30" customHeight="1">
      <c r="A1846" s="9"/>
      <c r="C1846" s="10"/>
      <c r="D1846" s="10"/>
      <c r="E1846" s="128"/>
      <c r="F1846" s="128"/>
      <c r="G1846" s="128"/>
      <c r="H1846" s="129" t="str">
        <f t="shared" si="398"/>
        <v/>
      </c>
      <c r="I1846" s="124"/>
      <c r="J1846" s="126" t="str">
        <f t="shared" si="406"/>
        <v/>
      </c>
      <c r="K1846" s="127"/>
      <c r="L1846" s="126" t="str">
        <f t="shared" si="407"/>
        <v/>
      </c>
      <c r="M1846" s="127"/>
      <c r="N1846" s="126" t="str">
        <f t="shared" si="408"/>
        <v/>
      </c>
      <c r="O1846" s="126" t="str">
        <f t="shared" si="409"/>
        <v/>
      </c>
      <c r="P1846" s="126" t="str">
        <f t="shared" si="410"/>
        <v/>
      </c>
      <c r="Q1846" s="125"/>
      <c r="S1846" s="4" t="str">
        <f t="shared" si="399"/>
        <v/>
      </c>
      <c r="T1846" s="11" t="str">
        <f t="shared" si="397"/>
        <v/>
      </c>
      <c r="U1846" s="11">
        <f t="shared" si="400"/>
        <v>0</v>
      </c>
      <c r="V1846" s="12" t="str">
        <f t="shared" si="401"/>
        <v/>
      </c>
      <c r="X1846" s="4" t="str">
        <f t="shared" si="402"/>
        <v/>
      </c>
      <c r="Y1846" s="11" t="str">
        <f t="shared" si="403"/>
        <v/>
      </c>
      <c r="Z1846" s="11">
        <f t="shared" si="405"/>
        <v>0</v>
      </c>
      <c r="AA1846" s="12" t="str">
        <f t="shared" si="404"/>
        <v/>
      </c>
    </row>
    <row r="1847" spans="1:27" ht="30" customHeight="1">
      <c r="A1847" s="9"/>
      <c r="C1847" s="10"/>
      <c r="D1847" s="10"/>
      <c r="E1847" s="128"/>
      <c r="F1847" s="128"/>
      <c r="G1847" s="128"/>
      <c r="H1847" s="129" t="str">
        <f t="shared" si="398"/>
        <v/>
      </c>
      <c r="I1847" s="124"/>
      <c r="J1847" s="126" t="str">
        <f t="shared" si="406"/>
        <v/>
      </c>
      <c r="K1847" s="127"/>
      <c r="L1847" s="126" t="str">
        <f t="shared" si="407"/>
        <v/>
      </c>
      <c r="M1847" s="127"/>
      <c r="N1847" s="126" t="str">
        <f t="shared" si="408"/>
        <v/>
      </c>
      <c r="O1847" s="126" t="str">
        <f t="shared" si="409"/>
        <v/>
      </c>
      <c r="P1847" s="126" t="str">
        <f t="shared" si="410"/>
        <v/>
      </c>
      <c r="Q1847" s="125"/>
      <c r="S1847" s="4" t="str">
        <f t="shared" si="399"/>
        <v/>
      </c>
      <c r="T1847" s="11" t="str">
        <f t="shared" si="397"/>
        <v/>
      </c>
      <c r="U1847" s="11">
        <f t="shared" si="400"/>
        <v>0</v>
      </c>
      <c r="V1847" s="12" t="str">
        <f t="shared" si="401"/>
        <v/>
      </c>
      <c r="X1847" s="4" t="str">
        <f t="shared" si="402"/>
        <v/>
      </c>
      <c r="Y1847" s="11" t="str">
        <f t="shared" si="403"/>
        <v/>
      </c>
      <c r="Z1847" s="11">
        <f t="shared" si="405"/>
        <v>0</v>
      </c>
      <c r="AA1847" s="12" t="str">
        <f t="shared" si="404"/>
        <v/>
      </c>
    </row>
    <row r="1848" spans="1:27" ht="30" customHeight="1">
      <c r="A1848" s="9"/>
      <c r="C1848" s="10"/>
      <c r="D1848" s="10"/>
      <c r="E1848" s="128"/>
      <c r="F1848" s="128"/>
      <c r="G1848" s="128"/>
      <c r="H1848" s="129" t="str">
        <f t="shared" si="398"/>
        <v/>
      </c>
      <c r="I1848" s="124"/>
      <c r="J1848" s="126" t="str">
        <f t="shared" si="406"/>
        <v/>
      </c>
      <c r="K1848" s="127"/>
      <c r="L1848" s="126" t="str">
        <f t="shared" si="407"/>
        <v/>
      </c>
      <c r="M1848" s="127"/>
      <c r="N1848" s="126" t="str">
        <f t="shared" si="408"/>
        <v/>
      </c>
      <c r="O1848" s="126" t="str">
        <f t="shared" si="409"/>
        <v/>
      </c>
      <c r="P1848" s="126" t="str">
        <f t="shared" si="410"/>
        <v/>
      </c>
      <c r="Q1848" s="125"/>
      <c r="S1848" s="4" t="str">
        <f t="shared" si="399"/>
        <v/>
      </c>
      <c r="T1848" s="11" t="str">
        <f t="shared" si="397"/>
        <v/>
      </c>
      <c r="U1848" s="11">
        <f t="shared" si="400"/>
        <v>0</v>
      </c>
      <c r="V1848" s="12" t="str">
        <f t="shared" si="401"/>
        <v/>
      </c>
      <c r="X1848" s="4" t="str">
        <f t="shared" si="402"/>
        <v/>
      </c>
      <c r="Y1848" s="11" t="str">
        <f t="shared" si="403"/>
        <v/>
      </c>
      <c r="Z1848" s="11">
        <f t="shared" si="405"/>
        <v>0</v>
      </c>
      <c r="AA1848" s="12" t="str">
        <f t="shared" si="404"/>
        <v/>
      </c>
    </row>
    <row r="1849" spans="1:27" ht="30" customHeight="1">
      <c r="A1849" s="9"/>
      <c r="C1849" s="10"/>
      <c r="D1849" s="10"/>
      <c r="E1849" s="128"/>
      <c r="F1849" s="128"/>
      <c r="G1849" s="128"/>
      <c r="H1849" s="129" t="str">
        <f t="shared" si="398"/>
        <v/>
      </c>
      <c r="I1849" s="124"/>
      <c r="J1849" s="126" t="str">
        <f t="shared" si="406"/>
        <v/>
      </c>
      <c r="K1849" s="127"/>
      <c r="L1849" s="126" t="str">
        <f t="shared" si="407"/>
        <v/>
      </c>
      <c r="M1849" s="127"/>
      <c r="N1849" s="126" t="str">
        <f t="shared" si="408"/>
        <v/>
      </c>
      <c r="O1849" s="126" t="str">
        <f t="shared" si="409"/>
        <v/>
      </c>
      <c r="P1849" s="126" t="str">
        <f t="shared" si="410"/>
        <v/>
      </c>
      <c r="Q1849" s="125"/>
      <c r="S1849" s="4" t="str">
        <f t="shared" si="399"/>
        <v/>
      </c>
      <c r="T1849" s="11" t="str">
        <f t="shared" si="397"/>
        <v/>
      </c>
      <c r="U1849" s="11">
        <f t="shared" si="400"/>
        <v>0</v>
      </c>
      <c r="V1849" s="12" t="str">
        <f t="shared" si="401"/>
        <v/>
      </c>
      <c r="X1849" s="4" t="str">
        <f t="shared" si="402"/>
        <v/>
      </c>
      <c r="Y1849" s="11" t="str">
        <f t="shared" si="403"/>
        <v/>
      </c>
      <c r="Z1849" s="11">
        <f t="shared" si="405"/>
        <v>0</v>
      </c>
      <c r="AA1849" s="12" t="str">
        <f t="shared" si="404"/>
        <v/>
      </c>
    </row>
    <row r="1850" spans="1:27" ht="30" customHeight="1">
      <c r="A1850" s="9"/>
      <c r="C1850" s="10"/>
      <c r="D1850" s="10"/>
      <c r="E1850" s="128"/>
      <c r="F1850" s="128"/>
      <c r="G1850" s="128"/>
      <c r="H1850" s="129" t="str">
        <f t="shared" si="398"/>
        <v/>
      </c>
      <c r="I1850" s="124"/>
      <c r="J1850" s="126" t="str">
        <f t="shared" si="406"/>
        <v/>
      </c>
      <c r="K1850" s="127"/>
      <c r="L1850" s="126" t="str">
        <f t="shared" si="407"/>
        <v/>
      </c>
      <c r="M1850" s="127"/>
      <c r="N1850" s="126" t="str">
        <f t="shared" si="408"/>
        <v/>
      </c>
      <c r="O1850" s="126" t="str">
        <f t="shared" si="409"/>
        <v/>
      </c>
      <c r="P1850" s="126" t="str">
        <f t="shared" si="410"/>
        <v/>
      </c>
      <c r="Q1850" s="125"/>
      <c r="S1850" s="4" t="str">
        <f t="shared" si="399"/>
        <v/>
      </c>
      <c r="T1850" s="11" t="str">
        <f t="shared" si="397"/>
        <v/>
      </c>
      <c r="U1850" s="11">
        <f t="shared" si="400"/>
        <v>0</v>
      </c>
      <c r="V1850" s="12" t="str">
        <f t="shared" si="401"/>
        <v/>
      </c>
      <c r="X1850" s="4" t="str">
        <f t="shared" si="402"/>
        <v/>
      </c>
      <c r="Y1850" s="11" t="str">
        <f t="shared" si="403"/>
        <v/>
      </c>
      <c r="Z1850" s="11">
        <f t="shared" si="405"/>
        <v>0</v>
      </c>
      <c r="AA1850" s="12" t="str">
        <f t="shared" si="404"/>
        <v/>
      </c>
    </row>
    <row r="1851" spans="1:27" ht="30" customHeight="1">
      <c r="A1851" s="9"/>
      <c r="C1851" s="10"/>
      <c r="D1851" s="10"/>
      <c r="E1851" s="128"/>
      <c r="F1851" s="128"/>
      <c r="G1851" s="128"/>
      <c r="H1851" s="129" t="str">
        <f t="shared" si="398"/>
        <v/>
      </c>
      <c r="I1851" s="124"/>
      <c r="J1851" s="126" t="str">
        <f t="shared" si="406"/>
        <v/>
      </c>
      <c r="K1851" s="127"/>
      <c r="L1851" s="126" t="str">
        <f t="shared" si="407"/>
        <v/>
      </c>
      <c r="M1851" s="127"/>
      <c r="N1851" s="126" t="str">
        <f t="shared" si="408"/>
        <v/>
      </c>
      <c r="O1851" s="126" t="str">
        <f t="shared" si="409"/>
        <v/>
      </c>
      <c r="P1851" s="126" t="str">
        <f t="shared" si="410"/>
        <v/>
      </c>
      <c r="Q1851" s="125"/>
      <c r="S1851" s="4" t="str">
        <f t="shared" si="399"/>
        <v/>
      </c>
      <c r="T1851" s="11" t="str">
        <f t="shared" si="397"/>
        <v/>
      </c>
      <c r="U1851" s="11">
        <f t="shared" si="400"/>
        <v>0</v>
      </c>
      <c r="V1851" s="12" t="str">
        <f t="shared" si="401"/>
        <v/>
      </c>
      <c r="X1851" s="4" t="str">
        <f t="shared" si="402"/>
        <v/>
      </c>
      <c r="Y1851" s="11" t="str">
        <f t="shared" si="403"/>
        <v/>
      </c>
      <c r="Z1851" s="11">
        <f t="shared" si="405"/>
        <v>0</v>
      </c>
      <c r="AA1851" s="12" t="str">
        <f t="shared" si="404"/>
        <v/>
      </c>
    </row>
    <row r="1852" spans="1:27" ht="30" customHeight="1">
      <c r="A1852" s="9"/>
      <c r="C1852" s="10"/>
      <c r="D1852" s="10"/>
      <c r="E1852" s="128"/>
      <c r="F1852" s="128"/>
      <c r="G1852" s="128"/>
      <c r="H1852" s="129" t="str">
        <f t="shared" si="398"/>
        <v/>
      </c>
      <c r="I1852" s="124"/>
      <c r="J1852" s="126" t="str">
        <f t="shared" si="406"/>
        <v/>
      </c>
      <c r="K1852" s="127"/>
      <c r="L1852" s="126" t="str">
        <f t="shared" si="407"/>
        <v/>
      </c>
      <c r="M1852" s="127"/>
      <c r="N1852" s="126" t="str">
        <f t="shared" si="408"/>
        <v/>
      </c>
      <c r="O1852" s="126" t="str">
        <f t="shared" si="409"/>
        <v/>
      </c>
      <c r="P1852" s="126" t="str">
        <f t="shared" si="410"/>
        <v/>
      </c>
      <c r="Q1852" s="125"/>
      <c r="S1852" s="4" t="str">
        <f t="shared" si="399"/>
        <v/>
      </c>
      <c r="T1852" s="11" t="str">
        <f t="shared" si="397"/>
        <v/>
      </c>
      <c r="U1852" s="11">
        <f t="shared" si="400"/>
        <v>0</v>
      </c>
      <c r="V1852" s="12" t="str">
        <f t="shared" si="401"/>
        <v/>
      </c>
      <c r="X1852" s="4" t="str">
        <f t="shared" si="402"/>
        <v/>
      </c>
      <c r="Y1852" s="11" t="str">
        <f t="shared" si="403"/>
        <v/>
      </c>
      <c r="Z1852" s="11">
        <f t="shared" si="405"/>
        <v>0</v>
      </c>
      <c r="AA1852" s="12" t="str">
        <f t="shared" si="404"/>
        <v/>
      </c>
    </row>
    <row r="1853" spans="1:27" ht="30" customHeight="1">
      <c r="A1853" s="9"/>
      <c r="C1853" s="10"/>
      <c r="D1853" s="10"/>
      <c r="E1853" s="128"/>
      <c r="F1853" s="128"/>
      <c r="G1853" s="128"/>
      <c r="H1853" s="129" t="str">
        <f t="shared" si="398"/>
        <v/>
      </c>
      <c r="I1853" s="124"/>
      <c r="J1853" s="126" t="str">
        <f t="shared" si="406"/>
        <v/>
      </c>
      <c r="K1853" s="127"/>
      <c r="L1853" s="126" t="str">
        <f t="shared" si="407"/>
        <v/>
      </c>
      <c r="M1853" s="127"/>
      <c r="N1853" s="126" t="str">
        <f t="shared" si="408"/>
        <v/>
      </c>
      <c r="O1853" s="126" t="str">
        <f t="shared" si="409"/>
        <v/>
      </c>
      <c r="P1853" s="126" t="str">
        <f t="shared" si="410"/>
        <v/>
      </c>
      <c r="Q1853" s="125"/>
      <c r="S1853" s="4" t="str">
        <f t="shared" si="399"/>
        <v/>
      </c>
      <c r="T1853" s="11" t="str">
        <f t="shared" si="397"/>
        <v/>
      </c>
      <c r="U1853" s="11">
        <f t="shared" si="400"/>
        <v>0</v>
      </c>
      <c r="V1853" s="12" t="str">
        <f t="shared" si="401"/>
        <v/>
      </c>
      <c r="X1853" s="4" t="str">
        <f t="shared" si="402"/>
        <v/>
      </c>
      <c r="Y1853" s="11" t="str">
        <f t="shared" si="403"/>
        <v/>
      </c>
      <c r="Z1853" s="11">
        <f t="shared" si="405"/>
        <v>0</v>
      </c>
      <c r="AA1853" s="12" t="str">
        <f t="shared" si="404"/>
        <v/>
      </c>
    </row>
    <row r="1854" spans="1:27" ht="30" customHeight="1">
      <c r="A1854" s="9"/>
      <c r="C1854" s="10"/>
      <c r="D1854" s="10"/>
      <c r="E1854" s="128"/>
      <c r="F1854" s="128"/>
      <c r="G1854" s="128"/>
      <c r="H1854" s="129" t="str">
        <f t="shared" si="398"/>
        <v/>
      </c>
      <c r="I1854" s="124"/>
      <c r="J1854" s="126" t="str">
        <f t="shared" si="406"/>
        <v/>
      </c>
      <c r="K1854" s="127"/>
      <c r="L1854" s="126" t="str">
        <f t="shared" si="407"/>
        <v/>
      </c>
      <c r="M1854" s="127"/>
      <c r="N1854" s="126" t="str">
        <f t="shared" si="408"/>
        <v/>
      </c>
      <c r="O1854" s="126" t="str">
        <f t="shared" si="409"/>
        <v/>
      </c>
      <c r="P1854" s="126" t="str">
        <f t="shared" si="410"/>
        <v/>
      </c>
      <c r="Q1854" s="125"/>
      <c r="S1854" s="4" t="str">
        <f t="shared" si="399"/>
        <v/>
      </c>
      <c r="T1854" s="11" t="str">
        <f t="shared" si="397"/>
        <v/>
      </c>
      <c r="U1854" s="11">
        <f t="shared" si="400"/>
        <v>0</v>
      </c>
      <c r="V1854" s="12" t="str">
        <f t="shared" si="401"/>
        <v/>
      </c>
      <c r="X1854" s="4" t="str">
        <f t="shared" si="402"/>
        <v/>
      </c>
      <c r="Y1854" s="11" t="str">
        <f t="shared" si="403"/>
        <v/>
      </c>
      <c r="Z1854" s="11">
        <f t="shared" si="405"/>
        <v>0</v>
      </c>
      <c r="AA1854" s="12" t="str">
        <f t="shared" si="404"/>
        <v/>
      </c>
    </row>
    <row r="1855" spans="1:27" ht="30" customHeight="1">
      <c r="A1855" s="9"/>
      <c r="C1855" s="10"/>
      <c r="D1855" s="10"/>
      <c r="E1855" s="128"/>
      <c r="F1855" s="128"/>
      <c r="G1855" s="128"/>
      <c r="H1855" s="129" t="str">
        <f t="shared" si="398"/>
        <v/>
      </c>
      <c r="I1855" s="124"/>
      <c r="J1855" s="126" t="str">
        <f t="shared" si="406"/>
        <v/>
      </c>
      <c r="K1855" s="127"/>
      <c r="L1855" s="126" t="str">
        <f t="shared" si="407"/>
        <v/>
      </c>
      <c r="M1855" s="127"/>
      <c r="N1855" s="126" t="str">
        <f t="shared" si="408"/>
        <v/>
      </c>
      <c r="O1855" s="126" t="str">
        <f t="shared" si="409"/>
        <v/>
      </c>
      <c r="P1855" s="126" t="str">
        <f t="shared" si="410"/>
        <v/>
      </c>
      <c r="Q1855" s="125"/>
      <c r="S1855" s="4" t="str">
        <f t="shared" si="399"/>
        <v/>
      </c>
      <c r="T1855" s="11" t="str">
        <f t="shared" si="397"/>
        <v/>
      </c>
      <c r="U1855" s="11">
        <f t="shared" si="400"/>
        <v>0</v>
      </c>
      <c r="V1855" s="12" t="str">
        <f t="shared" si="401"/>
        <v/>
      </c>
      <c r="X1855" s="4" t="str">
        <f t="shared" si="402"/>
        <v/>
      </c>
      <c r="Y1855" s="11" t="str">
        <f t="shared" si="403"/>
        <v/>
      </c>
      <c r="Z1855" s="11">
        <f t="shared" si="405"/>
        <v>0</v>
      </c>
      <c r="AA1855" s="12" t="str">
        <f t="shared" si="404"/>
        <v/>
      </c>
    </row>
    <row r="1856" spans="1:27" ht="30" customHeight="1">
      <c r="A1856" s="9"/>
      <c r="C1856" s="10"/>
      <c r="D1856" s="10"/>
      <c r="E1856" s="128"/>
      <c r="F1856" s="128"/>
      <c r="G1856" s="128"/>
      <c r="H1856" s="129" t="str">
        <f t="shared" si="398"/>
        <v/>
      </c>
      <c r="I1856" s="124"/>
      <c r="J1856" s="126" t="str">
        <f t="shared" si="406"/>
        <v/>
      </c>
      <c r="K1856" s="127"/>
      <c r="L1856" s="126" t="str">
        <f t="shared" si="407"/>
        <v/>
      </c>
      <c r="M1856" s="127"/>
      <c r="N1856" s="126" t="str">
        <f t="shared" si="408"/>
        <v/>
      </c>
      <c r="O1856" s="126" t="str">
        <f t="shared" si="409"/>
        <v/>
      </c>
      <c r="P1856" s="126" t="str">
        <f t="shared" si="410"/>
        <v/>
      </c>
      <c r="Q1856" s="125"/>
      <c r="S1856" s="4" t="str">
        <f t="shared" si="399"/>
        <v/>
      </c>
      <c r="T1856" s="11" t="str">
        <f t="shared" si="397"/>
        <v/>
      </c>
      <c r="U1856" s="11">
        <f t="shared" si="400"/>
        <v>0</v>
      </c>
      <c r="V1856" s="12" t="str">
        <f t="shared" si="401"/>
        <v/>
      </c>
      <c r="X1856" s="4" t="str">
        <f t="shared" si="402"/>
        <v/>
      </c>
      <c r="Y1856" s="11" t="str">
        <f t="shared" si="403"/>
        <v/>
      </c>
      <c r="Z1856" s="11">
        <f t="shared" si="405"/>
        <v>0</v>
      </c>
      <c r="AA1856" s="12" t="str">
        <f t="shared" si="404"/>
        <v/>
      </c>
    </row>
    <row r="1857" spans="1:27" ht="30" customHeight="1">
      <c r="A1857" s="9"/>
      <c r="C1857" s="10"/>
      <c r="D1857" s="10"/>
      <c r="E1857" s="128"/>
      <c r="F1857" s="128"/>
      <c r="G1857" s="128"/>
      <c r="H1857" s="129" t="str">
        <f t="shared" si="398"/>
        <v/>
      </c>
      <c r="I1857" s="124"/>
      <c r="J1857" s="126" t="str">
        <f t="shared" si="406"/>
        <v/>
      </c>
      <c r="K1857" s="127"/>
      <c r="L1857" s="126" t="str">
        <f t="shared" si="407"/>
        <v/>
      </c>
      <c r="M1857" s="127"/>
      <c r="N1857" s="126" t="str">
        <f t="shared" si="408"/>
        <v/>
      </c>
      <c r="O1857" s="126" t="str">
        <f t="shared" si="409"/>
        <v/>
      </c>
      <c r="P1857" s="126" t="str">
        <f t="shared" si="410"/>
        <v/>
      </c>
      <c r="Q1857" s="125"/>
      <c r="S1857" s="4" t="str">
        <f t="shared" si="399"/>
        <v/>
      </c>
      <c r="T1857" s="11" t="str">
        <f t="shared" si="397"/>
        <v/>
      </c>
      <c r="U1857" s="11">
        <f t="shared" si="400"/>
        <v>0</v>
      </c>
      <c r="V1857" s="12" t="str">
        <f t="shared" si="401"/>
        <v/>
      </c>
      <c r="X1857" s="4" t="str">
        <f t="shared" si="402"/>
        <v/>
      </c>
      <c r="Y1857" s="11" t="str">
        <f t="shared" si="403"/>
        <v/>
      </c>
      <c r="Z1857" s="11">
        <f t="shared" si="405"/>
        <v>0</v>
      </c>
      <c r="AA1857" s="12" t="str">
        <f t="shared" si="404"/>
        <v/>
      </c>
    </row>
    <row r="1858" spans="1:27" ht="30" customHeight="1">
      <c r="A1858" s="9"/>
      <c r="C1858" s="10"/>
      <c r="D1858" s="10"/>
      <c r="E1858" s="128"/>
      <c r="F1858" s="128"/>
      <c r="G1858" s="128"/>
      <c r="H1858" s="129" t="str">
        <f t="shared" si="398"/>
        <v/>
      </c>
      <c r="I1858" s="124"/>
      <c r="J1858" s="126" t="str">
        <f t="shared" si="406"/>
        <v/>
      </c>
      <c r="K1858" s="127"/>
      <c r="L1858" s="126" t="str">
        <f t="shared" si="407"/>
        <v/>
      </c>
      <c r="M1858" s="127"/>
      <c r="N1858" s="126" t="str">
        <f t="shared" si="408"/>
        <v/>
      </c>
      <c r="O1858" s="126" t="str">
        <f t="shared" si="409"/>
        <v/>
      </c>
      <c r="P1858" s="126" t="str">
        <f t="shared" si="410"/>
        <v/>
      </c>
      <c r="Q1858" s="125"/>
      <c r="S1858" s="4" t="str">
        <f t="shared" si="399"/>
        <v/>
      </c>
      <c r="T1858" s="11" t="str">
        <f t="shared" si="397"/>
        <v/>
      </c>
      <c r="U1858" s="11">
        <f t="shared" si="400"/>
        <v>0</v>
      </c>
      <c r="V1858" s="12" t="str">
        <f t="shared" si="401"/>
        <v/>
      </c>
      <c r="X1858" s="4" t="str">
        <f t="shared" si="402"/>
        <v/>
      </c>
      <c r="Y1858" s="11" t="str">
        <f t="shared" si="403"/>
        <v/>
      </c>
      <c r="Z1858" s="11">
        <f t="shared" si="405"/>
        <v>0</v>
      </c>
      <c r="AA1858" s="12" t="str">
        <f t="shared" si="404"/>
        <v/>
      </c>
    </row>
    <row r="1859" spans="1:27" ht="30" customHeight="1">
      <c r="A1859" s="9"/>
      <c r="C1859" s="10"/>
      <c r="D1859" s="10"/>
      <c r="E1859" s="128"/>
      <c r="F1859" s="128"/>
      <c r="G1859" s="128"/>
      <c r="H1859" s="129" t="str">
        <f t="shared" si="398"/>
        <v/>
      </c>
      <c r="I1859" s="124"/>
      <c r="J1859" s="126" t="str">
        <f t="shared" si="406"/>
        <v/>
      </c>
      <c r="K1859" s="127"/>
      <c r="L1859" s="126" t="str">
        <f t="shared" si="407"/>
        <v/>
      </c>
      <c r="M1859" s="127"/>
      <c r="N1859" s="126" t="str">
        <f t="shared" si="408"/>
        <v/>
      </c>
      <c r="O1859" s="126" t="str">
        <f t="shared" si="409"/>
        <v/>
      </c>
      <c r="P1859" s="126" t="str">
        <f t="shared" si="410"/>
        <v/>
      </c>
      <c r="Q1859" s="125"/>
      <c r="S1859" s="4" t="str">
        <f t="shared" si="399"/>
        <v/>
      </c>
      <c r="T1859" s="11" t="str">
        <f t="shared" si="397"/>
        <v/>
      </c>
      <c r="U1859" s="11">
        <f t="shared" si="400"/>
        <v>0</v>
      </c>
      <c r="V1859" s="12" t="str">
        <f t="shared" si="401"/>
        <v/>
      </c>
      <c r="X1859" s="4" t="str">
        <f t="shared" si="402"/>
        <v/>
      </c>
      <c r="Y1859" s="11" t="str">
        <f t="shared" si="403"/>
        <v/>
      </c>
      <c r="Z1859" s="11">
        <f t="shared" si="405"/>
        <v>0</v>
      </c>
      <c r="AA1859" s="12" t="str">
        <f t="shared" si="404"/>
        <v/>
      </c>
    </row>
    <row r="1860" spans="1:27" ht="30" customHeight="1">
      <c r="A1860" s="9"/>
      <c r="C1860" s="10"/>
      <c r="D1860" s="10"/>
      <c r="E1860" s="128"/>
      <c r="F1860" s="128"/>
      <c r="G1860" s="128"/>
      <c r="H1860" s="129" t="str">
        <f t="shared" si="398"/>
        <v/>
      </c>
      <c r="I1860" s="124"/>
      <c r="J1860" s="126" t="str">
        <f t="shared" si="406"/>
        <v/>
      </c>
      <c r="K1860" s="127"/>
      <c r="L1860" s="126" t="str">
        <f t="shared" si="407"/>
        <v/>
      </c>
      <c r="M1860" s="127"/>
      <c r="N1860" s="126" t="str">
        <f t="shared" si="408"/>
        <v/>
      </c>
      <c r="O1860" s="126" t="str">
        <f t="shared" si="409"/>
        <v/>
      </c>
      <c r="P1860" s="126" t="str">
        <f t="shared" si="410"/>
        <v/>
      </c>
      <c r="Q1860" s="125"/>
      <c r="S1860" s="4" t="str">
        <f t="shared" si="399"/>
        <v/>
      </c>
      <c r="T1860" s="11" t="str">
        <f t="shared" si="397"/>
        <v/>
      </c>
      <c r="U1860" s="11">
        <f t="shared" si="400"/>
        <v>0</v>
      </c>
      <c r="V1860" s="12" t="str">
        <f t="shared" si="401"/>
        <v/>
      </c>
      <c r="X1860" s="4" t="str">
        <f t="shared" si="402"/>
        <v/>
      </c>
      <c r="Y1860" s="11" t="str">
        <f t="shared" si="403"/>
        <v/>
      </c>
      <c r="Z1860" s="11">
        <f t="shared" si="405"/>
        <v>0</v>
      </c>
      <c r="AA1860" s="12" t="str">
        <f t="shared" si="404"/>
        <v/>
      </c>
    </row>
    <row r="1861" spans="1:27" ht="30" customHeight="1">
      <c r="A1861" s="9"/>
      <c r="C1861" s="10"/>
      <c r="D1861" s="10"/>
      <c r="E1861" s="128"/>
      <c r="F1861" s="128"/>
      <c r="G1861" s="128"/>
      <c r="H1861" s="129" t="str">
        <f t="shared" si="398"/>
        <v/>
      </c>
      <c r="I1861" s="124"/>
      <c r="J1861" s="126" t="str">
        <f t="shared" si="406"/>
        <v/>
      </c>
      <c r="K1861" s="127"/>
      <c r="L1861" s="126" t="str">
        <f t="shared" si="407"/>
        <v/>
      </c>
      <c r="M1861" s="127"/>
      <c r="N1861" s="126" t="str">
        <f t="shared" si="408"/>
        <v/>
      </c>
      <c r="O1861" s="126" t="str">
        <f t="shared" si="409"/>
        <v/>
      </c>
      <c r="P1861" s="126" t="str">
        <f t="shared" si="410"/>
        <v/>
      </c>
      <c r="Q1861" s="125"/>
      <c r="S1861" s="4" t="str">
        <f t="shared" si="399"/>
        <v/>
      </c>
      <c r="T1861" s="11" t="str">
        <f t="shared" ref="T1861:T1924" si="411">IFERROR(N1861+(ROW(N1861)/1000000),"")</f>
        <v/>
      </c>
      <c r="U1861" s="11">
        <f t="shared" si="400"/>
        <v>0</v>
      </c>
      <c r="V1861" s="12" t="str">
        <f t="shared" si="401"/>
        <v/>
      </c>
      <c r="X1861" s="4" t="str">
        <f t="shared" si="402"/>
        <v/>
      </c>
      <c r="Y1861" s="11" t="str">
        <f t="shared" si="403"/>
        <v/>
      </c>
      <c r="Z1861" s="11">
        <f t="shared" si="405"/>
        <v>0</v>
      </c>
      <c r="AA1861" s="12" t="str">
        <f t="shared" si="404"/>
        <v/>
      </c>
    </row>
    <row r="1862" spans="1:27" ht="30" customHeight="1">
      <c r="A1862" s="9"/>
      <c r="C1862" s="10"/>
      <c r="D1862" s="10"/>
      <c r="E1862" s="128"/>
      <c r="F1862" s="128"/>
      <c r="G1862" s="128"/>
      <c r="H1862" s="129" t="str">
        <f t="shared" ref="H1862:H1925" si="412">IF(C1862="","",E1862+F1862+G1862)</f>
        <v/>
      </c>
      <c r="I1862" s="124"/>
      <c r="J1862" s="126" t="str">
        <f t="shared" si="406"/>
        <v/>
      </c>
      <c r="K1862" s="127"/>
      <c r="L1862" s="126" t="str">
        <f t="shared" si="407"/>
        <v/>
      </c>
      <c r="M1862" s="127"/>
      <c r="N1862" s="126" t="str">
        <f t="shared" si="408"/>
        <v/>
      </c>
      <c r="O1862" s="126" t="str">
        <f t="shared" si="409"/>
        <v/>
      </c>
      <c r="P1862" s="126" t="str">
        <f t="shared" si="410"/>
        <v/>
      </c>
      <c r="Q1862" s="125"/>
      <c r="S1862" s="4" t="str">
        <f t="shared" ref="S1862:S1925" si="413">IFERROR(RANK(T1862,$T$5:$T$3004),"")</f>
        <v/>
      </c>
      <c r="T1862" s="11" t="str">
        <f t="shared" si="411"/>
        <v/>
      </c>
      <c r="U1862" s="11">
        <f t="shared" ref="U1862:U1925" si="414">C1862</f>
        <v>0</v>
      </c>
      <c r="V1862" s="12" t="str">
        <f t="shared" ref="V1862:V1925" si="415">N1862</f>
        <v/>
      </c>
      <c r="X1862" s="4" t="str">
        <f t="shared" ref="X1862:X1925" si="416">IFERROR(RANK(Y1862,$Y$5:$Y$3004),"")</f>
        <v/>
      </c>
      <c r="Y1862" s="11" t="str">
        <f t="shared" ref="Y1862:Y1925" si="417">IFERROR(P1862+(ROW(P1862)/1000000),"")</f>
        <v/>
      </c>
      <c r="Z1862" s="11">
        <f t="shared" si="405"/>
        <v>0</v>
      </c>
      <c r="AA1862" s="12" t="str">
        <f t="shared" ref="AA1862:AA1925" si="418">P1862</f>
        <v/>
      </c>
    </row>
    <row r="1863" spans="1:27" ht="30" customHeight="1">
      <c r="A1863" s="9"/>
      <c r="C1863" s="10"/>
      <c r="D1863" s="10"/>
      <c r="E1863" s="128"/>
      <c r="F1863" s="128"/>
      <c r="G1863" s="128"/>
      <c r="H1863" s="129" t="str">
        <f t="shared" si="412"/>
        <v/>
      </c>
      <c r="I1863" s="124"/>
      <c r="J1863" s="126" t="str">
        <f t="shared" si="406"/>
        <v/>
      </c>
      <c r="K1863" s="127"/>
      <c r="L1863" s="126" t="str">
        <f t="shared" si="407"/>
        <v/>
      </c>
      <c r="M1863" s="127"/>
      <c r="N1863" s="126" t="str">
        <f t="shared" si="408"/>
        <v/>
      </c>
      <c r="O1863" s="126" t="str">
        <f t="shared" si="409"/>
        <v/>
      </c>
      <c r="P1863" s="126" t="str">
        <f t="shared" si="410"/>
        <v/>
      </c>
      <c r="Q1863" s="125"/>
      <c r="S1863" s="4" t="str">
        <f t="shared" si="413"/>
        <v/>
      </c>
      <c r="T1863" s="11" t="str">
        <f t="shared" si="411"/>
        <v/>
      </c>
      <c r="U1863" s="11">
        <f t="shared" si="414"/>
        <v>0</v>
      </c>
      <c r="V1863" s="12" t="str">
        <f t="shared" si="415"/>
        <v/>
      </c>
      <c r="X1863" s="4" t="str">
        <f t="shared" si="416"/>
        <v/>
      </c>
      <c r="Y1863" s="11" t="str">
        <f t="shared" si="417"/>
        <v/>
      </c>
      <c r="Z1863" s="11">
        <f t="shared" ref="Z1863:Z1926" si="419">C1863</f>
        <v>0</v>
      </c>
      <c r="AA1863" s="12" t="str">
        <f t="shared" si="418"/>
        <v/>
      </c>
    </row>
    <row r="1864" spans="1:27" ht="30" customHeight="1">
      <c r="A1864" s="9"/>
      <c r="C1864" s="10"/>
      <c r="D1864" s="10"/>
      <c r="E1864" s="128"/>
      <c r="F1864" s="128"/>
      <c r="G1864" s="128"/>
      <c r="H1864" s="129" t="str">
        <f t="shared" si="412"/>
        <v/>
      </c>
      <c r="I1864" s="124"/>
      <c r="J1864" s="126" t="str">
        <f t="shared" si="406"/>
        <v/>
      </c>
      <c r="K1864" s="127"/>
      <c r="L1864" s="126" t="str">
        <f t="shared" si="407"/>
        <v/>
      </c>
      <c r="M1864" s="127"/>
      <c r="N1864" s="126" t="str">
        <f t="shared" si="408"/>
        <v/>
      </c>
      <c r="O1864" s="126" t="str">
        <f t="shared" si="409"/>
        <v/>
      </c>
      <c r="P1864" s="126" t="str">
        <f t="shared" si="410"/>
        <v/>
      </c>
      <c r="Q1864" s="125"/>
      <c r="S1864" s="4" t="str">
        <f t="shared" si="413"/>
        <v/>
      </c>
      <c r="T1864" s="11" t="str">
        <f t="shared" si="411"/>
        <v/>
      </c>
      <c r="U1864" s="11">
        <f t="shared" si="414"/>
        <v>0</v>
      </c>
      <c r="V1864" s="12" t="str">
        <f t="shared" si="415"/>
        <v/>
      </c>
      <c r="X1864" s="4" t="str">
        <f t="shared" si="416"/>
        <v/>
      </c>
      <c r="Y1864" s="11" t="str">
        <f t="shared" si="417"/>
        <v/>
      </c>
      <c r="Z1864" s="11">
        <f t="shared" si="419"/>
        <v>0</v>
      </c>
      <c r="AA1864" s="12" t="str">
        <f t="shared" si="418"/>
        <v/>
      </c>
    </row>
    <row r="1865" spans="1:27" ht="30" customHeight="1">
      <c r="A1865" s="9"/>
      <c r="C1865" s="10"/>
      <c r="D1865" s="10"/>
      <c r="E1865" s="128"/>
      <c r="F1865" s="128"/>
      <c r="G1865" s="128"/>
      <c r="H1865" s="129" t="str">
        <f t="shared" si="412"/>
        <v/>
      </c>
      <c r="I1865" s="124"/>
      <c r="J1865" s="126" t="str">
        <f t="shared" si="406"/>
        <v/>
      </c>
      <c r="K1865" s="127"/>
      <c r="L1865" s="126" t="str">
        <f t="shared" si="407"/>
        <v/>
      </c>
      <c r="M1865" s="127"/>
      <c r="N1865" s="126" t="str">
        <f t="shared" si="408"/>
        <v/>
      </c>
      <c r="O1865" s="126" t="str">
        <f t="shared" si="409"/>
        <v/>
      </c>
      <c r="P1865" s="126" t="str">
        <f t="shared" si="410"/>
        <v/>
      </c>
      <c r="Q1865" s="125"/>
      <c r="S1865" s="4" t="str">
        <f t="shared" si="413"/>
        <v/>
      </c>
      <c r="T1865" s="11" t="str">
        <f t="shared" si="411"/>
        <v/>
      </c>
      <c r="U1865" s="11">
        <f t="shared" si="414"/>
        <v>0</v>
      </c>
      <c r="V1865" s="12" t="str">
        <f t="shared" si="415"/>
        <v/>
      </c>
      <c r="X1865" s="4" t="str">
        <f t="shared" si="416"/>
        <v/>
      </c>
      <c r="Y1865" s="11" t="str">
        <f t="shared" si="417"/>
        <v/>
      </c>
      <c r="Z1865" s="11">
        <f t="shared" si="419"/>
        <v>0</v>
      </c>
      <c r="AA1865" s="12" t="str">
        <f t="shared" si="418"/>
        <v/>
      </c>
    </row>
    <row r="1866" spans="1:27" ht="30" customHeight="1">
      <c r="A1866" s="9"/>
      <c r="C1866" s="10"/>
      <c r="D1866" s="10"/>
      <c r="E1866" s="128"/>
      <c r="F1866" s="128"/>
      <c r="G1866" s="128"/>
      <c r="H1866" s="129" t="str">
        <f t="shared" si="412"/>
        <v/>
      </c>
      <c r="I1866" s="124"/>
      <c r="J1866" s="126" t="str">
        <f t="shared" si="406"/>
        <v/>
      </c>
      <c r="K1866" s="127"/>
      <c r="L1866" s="126" t="str">
        <f t="shared" si="407"/>
        <v/>
      </c>
      <c r="M1866" s="127"/>
      <c r="N1866" s="126" t="str">
        <f t="shared" si="408"/>
        <v/>
      </c>
      <c r="O1866" s="126" t="str">
        <f t="shared" si="409"/>
        <v/>
      </c>
      <c r="P1866" s="126" t="str">
        <f t="shared" si="410"/>
        <v/>
      </c>
      <c r="Q1866" s="125"/>
      <c r="S1866" s="4" t="str">
        <f t="shared" si="413"/>
        <v/>
      </c>
      <c r="T1866" s="11" t="str">
        <f t="shared" si="411"/>
        <v/>
      </c>
      <c r="U1866" s="11">
        <f t="shared" si="414"/>
        <v>0</v>
      </c>
      <c r="V1866" s="12" t="str">
        <f t="shared" si="415"/>
        <v/>
      </c>
      <c r="X1866" s="4" t="str">
        <f t="shared" si="416"/>
        <v/>
      </c>
      <c r="Y1866" s="11" t="str">
        <f t="shared" si="417"/>
        <v/>
      </c>
      <c r="Z1866" s="11">
        <f t="shared" si="419"/>
        <v>0</v>
      </c>
      <c r="AA1866" s="12" t="str">
        <f t="shared" si="418"/>
        <v/>
      </c>
    </row>
    <row r="1867" spans="1:27" ht="30" customHeight="1">
      <c r="A1867" s="9"/>
      <c r="C1867" s="10"/>
      <c r="D1867" s="10"/>
      <c r="E1867" s="128"/>
      <c r="F1867" s="128"/>
      <c r="G1867" s="128"/>
      <c r="H1867" s="129" t="str">
        <f t="shared" si="412"/>
        <v/>
      </c>
      <c r="I1867" s="124"/>
      <c r="J1867" s="126" t="str">
        <f t="shared" si="406"/>
        <v/>
      </c>
      <c r="K1867" s="127"/>
      <c r="L1867" s="126" t="str">
        <f t="shared" si="407"/>
        <v/>
      </c>
      <c r="M1867" s="127"/>
      <c r="N1867" s="126" t="str">
        <f t="shared" si="408"/>
        <v/>
      </c>
      <c r="O1867" s="126" t="str">
        <f t="shared" si="409"/>
        <v/>
      </c>
      <c r="P1867" s="126" t="str">
        <f t="shared" si="410"/>
        <v/>
      </c>
      <c r="Q1867" s="125"/>
      <c r="S1867" s="4" t="str">
        <f t="shared" si="413"/>
        <v/>
      </c>
      <c r="T1867" s="11" t="str">
        <f t="shared" si="411"/>
        <v/>
      </c>
      <c r="U1867" s="11">
        <f t="shared" si="414"/>
        <v>0</v>
      </c>
      <c r="V1867" s="12" t="str">
        <f t="shared" si="415"/>
        <v/>
      </c>
      <c r="X1867" s="4" t="str">
        <f t="shared" si="416"/>
        <v/>
      </c>
      <c r="Y1867" s="11" t="str">
        <f t="shared" si="417"/>
        <v/>
      </c>
      <c r="Z1867" s="11">
        <f t="shared" si="419"/>
        <v>0</v>
      </c>
      <c r="AA1867" s="12" t="str">
        <f t="shared" si="418"/>
        <v/>
      </c>
    </row>
    <row r="1868" spans="1:27" ht="30" customHeight="1">
      <c r="A1868" s="9"/>
      <c r="C1868" s="10"/>
      <c r="D1868" s="10"/>
      <c r="E1868" s="128"/>
      <c r="F1868" s="128"/>
      <c r="G1868" s="128"/>
      <c r="H1868" s="129" t="str">
        <f t="shared" si="412"/>
        <v/>
      </c>
      <c r="I1868" s="124"/>
      <c r="J1868" s="126" t="str">
        <f t="shared" si="406"/>
        <v/>
      </c>
      <c r="K1868" s="127"/>
      <c r="L1868" s="126" t="str">
        <f t="shared" si="407"/>
        <v/>
      </c>
      <c r="M1868" s="127"/>
      <c r="N1868" s="126" t="str">
        <f t="shared" si="408"/>
        <v/>
      </c>
      <c r="O1868" s="126" t="str">
        <f t="shared" si="409"/>
        <v/>
      </c>
      <c r="P1868" s="126" t="str">
        <f t="shared" si="410"/>
        <v/>
      </c>
      <c r="Q1868" s="125"/>
      <c r="S1868" s="4" t="str">
        <f t="shared" si="413"/>
        <v/>
      </c>
      <c r="T1868" s="11" t="str">
        <f t="shared" si="411"/>
        <v/>
      </c>
      <c r="U1868" s="11">
        <f t="shared" si="414"/>
        <v>0</v>
      </c>
      <c r="V1868" s="12" t="str">
        <f t="shared" si="415"/>
        <v/>
      </c>
      <c r="X1868" s="4" t="str">
        <f t="shared" si="416"/>
        <v/>
      </c>
      <c r="Y1868" s="11" t="str">
        <f t="shared" si="417"/>
        <v/>
      </c>
      <c r="Z1868" s="11">
        <f t="shared" si="419"/>
        <v>0</v>
      </c>
      <c r="AA1868" s="12" t="str">
        <f t="shared" si="418"/>
        <v/>
      </c>
    </row>
    <row r="1869" spans="1:27" ht="30" customHeight="1">
      <c r="A1869" s="9"/>
      <c r="C1869" s="10"/>
      <c r="D1869" s="10"/>
      <c r="E1869" s="128"/>
      <c r="F1869" s="128"/>
      <c r="G1869" s="128"/>
      <c r="H1869" s="129" t="str">
        <f t="shared" si="412"/>
        <v/>
      </c>
      <c r="I1869" s="124"/>
      <c r="J1869" s="126" t="str">
        <f t="shared" ref="J1869:J1932" si="420">IF(I1869="","",H1869*I1869)</f>
        <v/>
      </c>
      <c r="K1869" s="127"/>
      <c r="L1869" s="126" t="str">
        <f t="shared" ref="L1869:L1932" si="421">IF(H1869="","",H1869*(1+K1869))</f>
        <v/>
      </c>
      <c r="M1869" s="127"/>
      <c r="N1869" s="126" t="str">
        <f t="shared" ref="N1869:N1932" si="422">IF(M1869="","",L1869/(1-M1869))</f>
        <v/>
      </c>
      <c r="O1869" s="126" t="str">
        <f t="shared" ref="O1869:O1932" si="423">IF(M1869="","",M1869*N1869)</f>
        <v/>
      </c>
      <c r="P1869" s="126" t="str">
        <f t="shared" ref="P1869:P1932" si="424">IF(N1869="","",N1869-H1869-O1869)</f>
        <v/>
      </c>
      <c r="Q1869" s="125"/>
      <c r="S1869" s="4" t="str">
        <f t="shared" si="413"/>
        <v/>
      </c>
      <c r="T1869" s="11" t="str">
        <f t="shared" si="411"/>
        <v/>
      </c>
      <c r="U1869" s="11">
        <f t="shared" si="414"/>
        <v>0</v>
      </c>
      <c r="V1869" s="12" t="str">
        <f t="shared" si="415"/>
        <v/>
      </c>
      <c r="X1869" s="4" t="str">
        <f t="shared" si="416"/>
        <v/>
      </c>
      <c r="Y1869" s="11" t="str">
        <f t="shared" si="417"/>
        <v/>
      </c>
      <c r="Z1869" s="11">
        <f t="shared" si="419"/>
        <v>0</v>
      </c>
      <c r="AA1869" s="12" t="str">
        <f t="shared" si="418"/>
        <v/>
      </c>
    </row>
    <row r="1870" spans="1:27" ht="30" customHeight="1">
      <c r="A1870" s="9"/>
      <c r="C1870" s="10"/>
      <c r="D1870" s="10"/>
      <c r="E1870" s="128"/>
      <c r="F1870" s="128"/>
      <c r="G1870" s="128"/>
      <c r="H1870" s="129" t="str">
        <f t="shared" si="412"/>
        <v/>
      </c>
      <c r="I1870" s="124"/>
      <c r="J1870" s="126" t="str">
        <f t="shared" si="420"/>
        <v/>
      </c>
      <c r="K1870" s="127"/>
      <c r="L1870" s="126" t="str">
        <f t="shared" si="421"/>
        <v/>
      </c>
      <c r="M1870" s="127"/>
      <c r="N1870" s="126" t="str">
        <f t="shared" si="422"/>
        <v/>
      </c>
      <c r="O1870" s="126" t="str">
        <f t="shared" si="423"/>
        <v/>
      </c>
      <c r="P1870" s="126" t="str">
        <f t="shared" si="424"/>
        <v/>
      </c>
      <c r="Q1870" s="125"/>
      <c r="S1870" s="4" t="str">
        <f t="shared" si="413"/>
        <v/>
      </c>
      <c r="T1870" s="11" t="str">
        <f t="shared" si="411"/>
        <v/>
      </c>
      <c r="U1870" s="11">
        <f t="shared" si="414"/>
        <v>0</v>
      </c>
      <c r="V1870" s="12" t="str">
        <f t="shared" si="415"/>
        <v/>
      </c>
      <c r="X1870" s="4" t="str">
        <f t="shared" si="416"/>
        <v/>
      </c>
      <c r="Y1870" s="11" t="str">
        <f t="shared" si="417"/>
        <v/>
      </c>
      <c r="Z1870" s="11">
        <f t="shared" si="419"/>
        <v>0</v>
      </c>
      <c r="AA1870" s="12" t="str">
        <f t="shared" si="418"/>
        <v/>
      </c>
    </row>
    <row r="1871" spans="1:27" ht="30" customHeight="1">
      <c r="A1871" s="9"/>
      <c r="C1871" s="10"/>
      <c r="D1871" s="10"/>
      <c r="E1871" s="128"/>
      <c r="F1871" s="128"/>
      <c r="G1871" s="128"/>
      <c r="H1871" s="129" t="str">
        <f t="shared" si="412"/>
        <v/>
      </c>
      <c r="I1871" s="124"/>
      <c r="J1871" s="126" t="str">
        <f t="shared" si="420"/>
        <v/>
      </c>
      <c r="K1871" s="127"/>
      <c r="L1871" s="126" t="str">
        <f t="shared" si="421"/>
        <v/>
      </c>
      <c r="M1871" s="127"/>
      <c r="N1871" s="126" t="str">
        <f t="shared" si="422"/>
        <v/>
      </c>
      <c r="O1871" s="126" t="str">
        <f t="shared" si="423"/>
        <v/>
      </c>
      <c r="P1871" s="126" t="str">
        <f t="shared" si="424"/>
        <v/>
      </c>
      <c r="Q1871" s="125"/>
      <c r="S1871" s="4" t="str">
        <f t="shared" si="413"/>
        <v/>
      </c>
      <c r="T1871" s="11" t="str">
        <f t="shared" si="411"/>
        <v/>
      </c>
      <c r="U1871" s="11">
        <f t="shared" si="414"/>
        <v>0</v>
      </c>
      <c r="V1871" s="12" t="str">
        <f t="shared" si="415"/>
        <v/>
      </c>
      <c r="X1871" s="4" t="str">
        <f t="shared" si="416"/>
        <v/>
      </c>
      <c r="Y1871" s="11" t="str">
        <f t="shared" si="417"/>
        <v/>
      </c>
      <c r="Z1871" s="11">
        <f t="shared" si="419"/>
        <v>0</v>
      </c>
      <c r="AA1871" s="12" t="str">
        <f t="shared" si="418"/>
        <v/>
      </c>
    </row>
    <row r="1872" spans="1:27" ht="30" customHeight="1">
      <c r="A1872" s="9"/>
      <c r="C1872" s="10"/>
      <c r="D1872" s="10"/>
      <c r="E1872" s="128"/>
      <c r="F1872" s="128"/>
      <c r="G1872" s="128"/>
      <c r="H1872" s="129" t="str">
        <f t="shared" si="412"/>
        <v/>
      </c>
      <c r="I1872" s="124"/>
      <c r="J1872" s="126" t="str">
        <f t="shared" si="420"/>
        <v/>
      </c>
      <c r="K1872" s="127"/>
      <c r="L1872" s="126" t="str">
        <f t="shared" si="421"/>
        <v/>
      </c>
      <c r="M1872" s="127"/>
      <c r="N1872" s="126" t="str">
        <f t="shared" si="422"/>
        <v/>
      </c>
      <c r="O1872" s="126" t="str">
        <f t="shared" si="423"/>
        <v/>
      </c>
      <c r="P1872" s="126" t="str">
        <f t="shared" si="424"/>
        <v/>
      </c>
      <c r="Q1872" s="125"/>
      <c r="S1872" s="4" t="str">
        <f t="shared" si="413"/>
        <v/>
      </c>
      <c r="T1872" s="11" t="str">
        <f t="shared" si="411"/>
        <v/>
      </c>
      <c r="U1872" s="11">
        <f t="shared" si="414"/>
        <v>0</v>
      </c>
      <c r="V1872" s="12" t="str">
        <f t="shared" si="415"/>
        <v/>
      </c>
      <c r="X1872" s="4" t="str">
        <f t="shared" si="416"/>
        <v/>
      </c>
      <c r="Y1872" s="11" t="str">
        <f t="shared" si="417"/>
        <v/>
      </c>
      <c r="Z1872" s="11">
        <f t="shared" si="419"/>
        <v>0</v>
      </c>
      <c r="AA1872" s="12" t="str">
        <f t="shared" si="418"/>
        <v/>
      </c>
    </row>
    <row r="1873" spans="1:27" ht="30" customHeight="1">
      <c r="A1873" s="9"/>
      <c r="C1873" s="10"/>
      <c r="D1873" s="10"/>
      <c r="E1873" s="128"/>
      <c r="F1873" s="128"/>
      <c r="G1873" s="128"/>
      <c r="H1873" s="129" t="str">
        <f t="shared" si="412"/>
        <v/>
      </c>
      <c r="I1873" s="124"/>
      <c r="J1873" s="126" t="str">
        <f t="shared" si="420"/>
        <v/>
      </c>
      <c r="K1873" s="127"/>
      <c r="L1873" s="126" t="str">
        <f t="shared" si="421"/>
        <v/>
      </c>
      <c r="M1873" s="127"/>
      <c r="N1873" s="126" t="str">
        <f t="shared" si="422"/>
        <v/>
      </c>
      <c r="O1873" s="126" t="str">
        <f t="shared" si="423"/>
        <v/>
      </c>
      <c r="P1873" s="126" t="str">
        <f t="shared" si="424"/>
        <v/>
      </c>
      <c r="Q1873" s="125"/>
      <c r="S1873" s="4" t="str">
        <f t="shared" si="413"/>
        <v/>
      </c>
      <c r="T1873" s="11" t="str">
        <f t="shared" si="411"/>
        <v/>
      </c>
      <c r="U1873" s="11">
        <f t="shared" si="414"/>
        <v>0</v>
      </c>
      <c r="V1873" s="12" t="str">
        <f t="shared" si="415"/>
        <v/>
      </c>
      <c r="X1873" s="4" t="str">
        <f t="shared" si="416"/>
        <v/>
      </c>
      <c r="Y1873" s="11" t="str">
        <f t="shared" si="417"/>
        <v/>
      </c>
      <c r="Z1873" s="11">
        <f t="shared" si="419"/>
        <v>0</v>
      </c>
      <c r="AA1873" s="12" t="str">
        <f t="shared" si="418"/>
        <v/>
      </c>
    </row>
    <row r="1874" spans="1:27" ht="30" customHeight="1">
      <c r="A1874" s="9"/>
      <c r="C1874" s="10"/>
      <c r="D1874" s="10"/>
      <c r="E1874" s="128"/>
      <c r="F1874" s="128"/>
      <c r="G1874" s="128"/>
      <c r="H1874" s="129" t="str">
        <f t="shared" si="412"/>
        <v/>
      </c>
      <c r="I1874" s="124"/>
      <c r="J1874" s="126" t="str">
        <f t="shared" si="420"/>
        <v/>
      </c>
      <c r="K1874" s="127"/>
      <c r="L1874" s="126" t="str">
        <f t="shared" si="421"/>
        <v/>
      </c>
      <c r="M1874" s="127"/>
      <c r="N1874" s="126" t="str">
        <f t="shared" si="422"/>
        <v/>
      </c>
      <c r="O1874" s="126" t="str">
        <f t="shared" si="423"/>
        <v/>
      </c>
      <c r="P1874" s="126" t="str">
        <f t="shared" si="424"/>
        <v/>
      </c>
      <c r="Q1874" s="125"/>
      <c r="S1874" s="4" t="str">
        <f t="shared" si="413"/>
        <v/>
      </c>
      <c r="T1874" s="11" t="str">
        <f t="shared" si="411"/>
        <v/>
      </c>
      <c r="U1874" s="11">
        <f t="shared" si="414"/>
        <v>0</v>
      </c>
      <c r="V1874" s="12" t="str">
        <f t="shared" si="415"/>
        <v/>
      </c>
      <c r="X1874" s="4" t="str">
        <f t="shared" si="416"/>
        <v/>
      </c>
      <c r="Y1874" s="11" t="str">
        <f t="shared" si="417"/>
        <v/>
      </c>
      <c r="Z1874" s="11">
        <f t="shared" si="419"/>
        <v>0</v>
      </c>
      <c r="AA1874" s="12" t="str">
        <f t="shared" si="418"/>
        <v/>
      </c>
    </row>
    <row r="1875" spans="1:27" ht="30" customHeight="1">
      <c r="A1875" s="9"/>
      <c r="C1875" s="10"/>
      <c r="D1875" s="10"/>
      <c r="E1875" s="128"/>
      <c r="F1875" s="128"/>
      <c r="G1875" s="128"/>
      <c r="H1875" s="129" t="str">
        <f t="shared" si="412"/>
        <v/>
      </c>
      <c r="I1875" s="124"/>
      <c r="J1875" s="126" t="str">
        <f t="shared" si="420"/>
        <v/>
      </c>
      <c r="K1875" s="127"/>
      <c r="L1875" s="126" t="str">
        <f t="shared" si="421"/>
        <v/>
      </c>
      <c r="M1875" s="127"/>
      <c r="N1875" s="126" t="str">
        <f t="shared" si="422"/>
        <v/>
      </c>
      <c r="O1875" s="126" t="str">
        <f t="shared" si="423"/>
        <v/>
      </c>
      <c r="P1875" s="126" t="str">
        <f t="shared" si="424"/>
        <v/>
      </c>
      <c r="Q1875" s="125"/>
      <c r="S1875" s="4" t="str">
        <f t="shared" si="413"/>
        <v/>
      </c>
      <c r="T1875" s="11" t="str">
        <f t="shared" si="411"/>
        <v/>
      </c>
      <c r="U1875" s="11">
        <f t="shared" si="414"/>
        <v>0</v>
      </c>
      <c r="V1875" s="12" t="str">
        <f t="shared" si="415"/>
        <v/>
      </c>
      <c r="X1875" s="4" t="str">
        <f t="shared" si="416"/>
        <v/>
      </c>
      <c r="Y1875" s="11" t="str">
        <f t="shared" si="417"/>
        <v/>
      </c>
      <c r="Z1875" s="11">
        <f t="shared" si="419"/>
        <v>0</v>
      </c>
      <c r="AA1875" s="12" t="str">
        <f t="shared" si="418"/>
        <v/>
      </c>
    </row>
    <row r="1876" spans="1:27" ht="30" customHeight="1">
      <c r="A1876" s="9"/>
      <c r="C1876" s="10"/>
      <c r="D1876" s="10"/>
      <c r="E1876" s="128"/>
      <c r="F1876" s="128"/>
      <c r="G1876" s="128"/>
      <c r="H1876" s="129" t="str">
        <f t="shared" si="412"/>
        <v/>
      </c>
      <c r="I1876" s="124"/>
      <c r="J1876" s="126" t="str">
        <f t="shared" si="420"/>
        <v/>
      </c>
      <c r="K1876" s="127"/>
      <c r="L1876" s="126" t="str">
        <f t="shared" si="421"/>
        <v/>
      </c>
      <c r="M1876" s="127"/>
      <c r="N1876" s="126" t="str">
        <f t="shared" si="422"/>
        <v/>
      </c>
      <c r="O1876" s="126" t="str">
        <f t="shared" si="423"/>
        <v/>
      </c>
      <c r="P1876" s="126" t="str">
        <f t="shared" si="424"/>
        <v/>
      </c>
      <c r="Q1876" s="125"/>
      <c r="S1876" s="4" t="str">
        <f t="shared" si="413"/>
        <v/>
      </c>
      <c r="T1876" s="11" t="str">
        <f t="shared" si="411"/>
        <v/>
      </c>
      <c r="U1876" s="11">
        <f t="shared" si="414"/>
        <v>0</v>
      </c>
      <c r="V1876" s="12" t="str">
        <f t="shared" si="415"/>
        <v/>
      </c>
      <c r="X1876" s="4" t="str">
        <f t="shared" si="416"/>
        <v/>
      </c>
      <c r="Y1876" s="11" t="str">
        <f t="shared" si="417"/>
        <v/>
      </c>
      <c r="Z1876" s="11">
        <f t="shared" si="419"/>
        <v>0</v>
      </c>
      <c r="AA1876" s="12" t="str">
        <f t="shared" si="418"/>
        <v/>
      </c>
    </row>
    <row r="1877" spans="1:27" ht="30" customHeight="1">
      <c r="A1877" s="9"/>
      <c r="C1877" s="10"/>
      <c r="D1877" s="10"/>
      <c r="E1877" s="128"/>
      <c r="F1877" s="128"/>
      <c r="G1877" s="128"/>
      <c r="H1877" s="129" t="str">
        <f t="shared" si="412"/>
        <v/>
      </c>
      <c r="I1877" s="124"/>
      <c r="J1877" s="126" t="str">
        <f t="shared" si="420"/>
        <v/>
      </c>
      <c r="K1877" s="127"/>
      <c r="L1877" s="126" t="str">
        <f t="shared" si="421"/>
        <v/>
      </c>
      <c r="M1877" s="127"/>
      <c r="N1877" s="126" t="str">
        <f t="shared" si="422"/>
        <v/>
      </c>
      <c r="O1877" s="126" t="str">
        <f t="shared" si="423"/>
        <v/>
      </c>
      <c r="P1877" s="126" t="str">
        <f t="shared" si="424"/>
        <v/>
      </c>
      <c r="Q1877" s="125"/>
      <c r="S1877" s="4" t="str">
        <f t="shared" si="413"/>
        <v/>
      </c>
      <c r="T1877" s="11" t="str">
        <f t="shared" si="411"/>
        <v/>
      </c>
      <c r="U1877" s="11">
        <f t="shared" si="414"/>
        <v>0</v>
      </c>
      <c r="V1877" s="12" t="str">
        <f t="shared" si="415"/>
        <v/>
      </c>
      <c r="X1877" s="4" t="str">
        <f t="shared" si="416"/>
        <v/>
      </c>
      <c r="Y1877" s="11" t="str">
        <f t="shared" si="417"/>
        <v/>
      </c>
      <c r="Z1877" s="11">
        <f t="shared" si="419"/>
        <v>0</v>
      </c>
      <c r="AA1877" s="12" t="str">
        <f t="shared" si="418"/>
        <v/>
      </c>
    </row>
    <row r="1878" spans="1:27" ht="30" customHeight="1">
      <c r="A1878" s="9"/>
      <c r="C1878" s="10"/>
      <c r="D1878" s="10"/>
      <c r="E1878" s="128"/>
      <c r="F1878" s="128"/>
      <c r="G1878" s="128"/>
      <c r="H1878" s="129" t="str">
        <f t="shared" si="412"/>
        <v/>
      </c>
      <c r="I1878" s="124"/>
      <c r="J1878" s="126" t="str">
        <f t="shared" si="420"/>
        <v/>
      </c>
      <c r="K1878" s="127"/>
      <c r="L1878" s="126" t="str">
        <f t="shared" si="421"/>
        <v/>
      </c>
      <c r="M1878" s="127"/>
      <c r="N1878" s="126" t="str">
        <f t="shared" si="422"/>
        <v/>
      </c>
      <c r="O1878" s="126" t="str">
        <f t="shared" si="423"/>
        <v/>
      </c>
      <c r="P1878" s="126" t="str">
        <f t="shared" si="424"/>
        <v/>
      </c>
      <c r="Q1878" s="125"/>
      <c r="S1878" s="4" t="str">
        <f t="shared" si="413"/>
        <v/>
      </c>
      <c r="T1878" s="11" t="str">
        <f t="shared" si="411"/>
        <v/>
      </c>
      <c r="U1878" s="11">
        <f t="shared" si="414"/>
        <v>0</v>
      </c>
      <c r="V1878" s="12" t="str">
        <f t="shared" si="415"/>
        <v/>
      </c>
      <c r="X1878" s="4" t="str">
        <f t="shared" si="416"/>
        <v/>
      </c>
      <c r="Y1878" s="11" t="str">
        <f t="shared" si="417"/>
        <v/>
      </c>
      <c r="Z1878" s="11">
        <f t="shared" si="419"/>
        <v>0</v>
      </c>
      <c r="AA1878" s="12" t="str">
        <f t="shared" si="418"/>
        <v/>
      </c>
    </row>
    <row r="1879" spans="1:27" ht="30" customHeight="1">
      <c r="A1879" s="9"/>
      <c r="C1879" s="10"/>
      <c r="D1879" s="10"/>
      <c r="E1879" s="128"/>
      <c r="F1879" s="128"/>
      <c r="G1879" s="128"/>
      <c r="H1879" s="129" t="str">
        <f t="shared" si="412"/>
        <v/>
      </c>
      <c r="I1879" s="124"/>
      <c r="J1879" s="126" t="str">
        <f t="shared" si="420"/>
        <v/>
      </c>
      <c r="K1879" s="127"/>
      <c r="L1879" s="126" t="str">
        <f t="shared" si="421"/>
        <v/>
      </c>
      <c r="M1879" s="127"/>
      <c r="N1879" s="126" t="str">
        <f t="shared" si="422"/>
        <v/>
      </c>
      <c r="O1879" s="126" t="str">
        <f t="shared" si="423"/>
        <v/>
      </c>
      <c r="P1879" s="126" t="str">
        <f t="shared" si="424"/>
        <v/>
      </c>
      <c r="Q1879" s="125"/>
      <c r="S1879" s="4" t="str">
        <f t="shared" si="413"/>
        <v/>
      </c>
      <c r="T1879" s="11" t="str">
        <f t="shared" si="411"/>
        <v/>
      </c>
      <c r="U1879" s="11">
        <f t="shared" si="414"/>
        <v>0</v>
      </c>
      <c r="V1879" s="12" t="str">
        <f t="shared" si="415"/>
        <v/>
      </c>
      <c r="X1879" s="4" t="str">
        <f t="shared" si="416"/>
        <v/>
      </c>
      <c r="Y1879" s="11" t="str">
        <f t="shared" si="417"/>
        <v/>
      </c>
      <c r="Z1879" s="11">
        <f t="shared" si="419"/>
        <v>0</v>
      </c>
      <c r="AA1879" s="12" t="str">
        <f t="shared" si="418"/>
        <v/>
      </c>
    </row>
    <row r="1880" spans="1:27" ht="30" customHeight="1">
      <c r="A1880" s="9"/>
      <c r="C1880" s="10"/>
      <c r="D1880" s="10"/>
      <c r="E1880" s="128"/>
      <c r="F1880" s="128"/>
      <c r="G1880" s="128"/>
      <c r="H1880" s="129" t="str">
        <f t="shared" si="412"/>
        <v/>
      </c>
      <c r="I1880" s="124"/>
      <c r="J1880" s="126" t="str">
        <f t="shared" si="420"/>
        <v/>
      </c>
      <c r="K1880" s="127"/>
      <c r="L1880" s="126" t="str">
        <f t="shared" si="421"/>
        <v/>
      </c>
      <c r="M1880" s="127"/>
      <c r="N1880" s="126" t="str">
        <f t="shared" si="422"/>
        <v/>
      </c>
      <c r="O1880" s="126" t="str">
        <f t="shared" si="423"/>
        <v/>
      </c>
      <c r="P1880" s="126" t="str">
        <f t="shared" si="424"/>
        <v/>
      </c>
      <c r="Q1880" s="125"/>
      <c r="S1880" s="4" t="str">
        <f t="shared" si="413"/>
        <v/>
      </c>
      <c r="T1880" s="11" t="str">
        <f t="shared" si="411"/>
        <v/>
      </c>
      <c r="U1880" s="11">
        <f t="shared" si="414"/>
        <v>0</v>
      </c>
      <c r="V1880" s="12" t="str">
        <f t="shared" si="415"/>
        <v/>
      </c>
      <c r="X1880" s="4" t="str">
        <f t="shared" si="416"/>
        <v/>
      </c>
      <c r="Y1880" s="11" t="str">
        <f t="shared" si="417"/>
        <v/>
      </c>
      <c r="Z1880" s="11">
        <f t="shared" si="419"/>
        <v>0</v>
      </c>
      <c r="AA1880" s="12" t="str">
        <f t="shared" si="418"/>
        <v/>
      </c>
    </row>
    <row r="1881" spans="1:27" ht="30" customHeight="1">
      <c r="A1881" s="9"/>
      <c r="C1881" s="10"/>
      <c r="D1881" s="10"/>
      <c r="E1881" s="128"/>
      <c r="F1881" s="128"/>
      <c r="G1881" s="128"/>
      <c r="H1881" s="129" t="str">
        <f t="shared" si="412"/>
        <v/>
      </c>
      <c r="I1881" s="124"/>
      <c r="J1881" s="126" t="str">
        <f t="shared" si="420"/>
        <v/>
      </c>
      <c r="K1881" s="127"/>
      <c r="L1881" s="126" t="str">
        <f t="shared" si="421"/>
        <v/>
      </c>
      <c r="M1881" s="127"/>
      <c r="N1881" s="126" t="str">
        <f t="shared" si="422"/>
        <v/>
      </c>
      <c r="O1881" s="126" t="str">
        <f t="shared" si="423"/>
        <v/>
      </c>
      <c r="P1881" s="126" t="str">
        <f t="shared" si="424"/>
        <v/>
      </c>
      <c r="Q1881" s="125"/>
      <c r="S1881" s="4" t="str">
        <f t="shared" si="413"/>
        <v/>
      </c>
      <c r="T1881" s="11" t="str">
        <f t="shared" si="411"/>
        <v/>
      </c>
      <c r="U1881" s="11">
        <f t="shared" si="414"/>
        <v>0</v>
      </c>
      <c r="V1881" s="12" t="str">
        <f t="shared" si="415"/>
        <v/>
      </c>
      <c r="X1881" s="4" t="str">
        <f t="shared" si="416"/>
        <v/>
      </c>
      <c r="Y1881" s="11" t="str">
        <f t="shared" si="417"/>
        <v/>
      </c>
      <c r="Z1881" s="11">
        <f t="shared" si="419"/>
        <v>0</v>
      </c>
      <c r="AA1881" s="12" t="str">
        <f t="shared" si="418"/>
        <v/>
      </c>
    </row>
    <row r="1882" spans="1:27" ht="30" customHeight="1">
      <c r="A1882" s="9"/>
      <c r="C1882" s="10"/>
      <c r="D1882" s="10"/>
      <c r="E1882" s="128"/>
      <c r="F1882" s="128"/>
      <c r="G1882" s="128"/>
      <c r="H1882" s="129" t="str">
        <f t="shared" si="412"/>
        <v/>
      </c>
      <c r="I1882" s="124"/>
      <c r="J1882" s="126" t="str">
        <f t="shared" si="420"/>
        <v/>
      </c>
      <c r="K1882" s="127"/>
      <c r="L1882" s="126" t="str">
        <f t="shared" si="421"/>
        <v/>
      </c>
      <c r="M1882" s="127"/>
      <c r="N1882" s="126" t="str">
        <f t="shared" si="422"/>
        <v/>
      </c>
      <c r="O1882" s="126" t="str">
        <f t="shared" si="423"/>
        <v/>
      </c>
      <c r="P1882" s="126" t="str">
        <f t="shared" si="424"/>
        <v/>
      </c>
      <c r="Q1882" s="125"/>
      <c r="S1882" s="4" t="str">
        <f t="shared" si="413"/>
        <v/>
      </c>
      <c r="T1882" s="11" t="str">
        <f t="shared" si="411"/>
        <v/>
      </c>
      <c r="U1882" s="11">
        <f t="shared" si="414"/>
        <v>0</v>
      </c>
      <c r="V1882" s="12" t="str">
        <f t="shared" si="415"/>
        <v/>
      </c>
      <c r="X1882" s="4" t="str">
        <f t="shared" si="416"/>
        <v/>
      </c>
      <c r="Y1882" s="11" t="str">
        <f t="shared" si="417"/>
        <v/>
      </c>
      <c r="Z1882" s="11">
        <f t="shared" si="419"/>
        <v>0</v>
      </c>
      <c r="AA1882" s="12" t="str">
        <f t="shared" si="418"/>
        <v/>
      </c>
    </row>
    <row r="1883" spans="1:27" ht="30" customHeight="1">
      <c r="A1883" s="9"/>
      <c r="C1883" s="10"/>
      <c r="D1883" s="10"/>
      <c r="E1883" s="128"/>
      <c r="F1883" s="128"/>
      <c r="G1883" s="128"/>
      <c r="H1883" s="129" t="str">
        <f t="shared" si="412"/>
        <v/>
      </c>
      <c r="I1883" s="124"/>
      <c r="J1883" s="126" t="str">
        <f t="shared" si="420"/>
        <v/>
      </c>
      <c r="K1883" s="127"/>
      <c r="L1883" s="126" t="str">
        <f t="shared" si="421"/>
        <v/>
      </c>
      <c r="M1883" s="127"/>
      <c r="N1883" s="126" t="str">
        <f t="shared" si="422"/>
        <v/>
      </c>
      <c r="O1883" s="126" t="str">
        <f t="shared" si="423"/>
        <v/>
      </c>
      <c r="P1883" s="126" t="str">
        <f t="shared" si="424"/>
        <v/>
      </c>
      <c r="Q1883" s="125"/>
      <c r="S1883" s="4" t="str">
        <f t="shared" si="413"/>
        <v/>
      </c>
      <c r="T1883" s="11" t="str">
        <f t="shared" si="411"/>
        <v/>
      </c>
      <c r="U1883" s="11">
        <f t="shared" si="414"/>
        <v>0</v>
      </c>
      <c r="V1883" s="12" t="str">
        <f t="shared" si="415"/>
        <v/>
      </c>
      <c r="X1883" s="4" t="str">
        <f t="shared" si="416"/>
        <v/>
      </c>
      <c r="Y1883" s="11" t="str">
        <f t="shared" si="417"/>
        <v/>
      </c>
      <c r="Z1883" s="11">
        <f t="shared" si="419"/>
        <v>0</v>
      </c>
      <c r="AA1883" s="12" t="str">
        <f t="shared" si="418"/>
        <v/>
      </c>
    </row>
    <row r="1884" spans="1:27" ht="30" customHeight="1">
      <c r="A1884" s="9"/>
      <c r="C1884" s="10"/>
      <c r="D1884" s="10"/>
      <c r="E1884" s="128"/>
      <c r="F1884" s="128"/>
      <c r="G1884" s="128"/>
      <c r="H1884" s="129" t="str">
        <f t="shared" si="412"/>
        <v/>
      </c>
      <c r="I1884" s="124"/>
      <c r="J1884" s="126" t="str">
        <f t="shared" si="420"/>
        <v/>
      </c>
      <c r="K1884" s="127"/>
      <c r="L1884" s="126" t="str">
        <f t="shared" si="421"/>
        <v/>
      </c>
      <c r="M1884" s="127"/>
      <c r="N1884" s="126" t="str">
        <f t="shared" si="422"/>
        <v/>
      </c>
      <c r="O1884" s="126" t="str">
        <f t="shared" si="423"/>
        <v/>
      </c>
      <c r="P1884" s="126" t="str">
        <f t="shared" si="424"/>
        <v/>
      </c>
      <c r="Q1884" s="125"/>
      <c r="S1884" s="4" t="str">
        <f t="shared" si="413"/>
        <v/>
      </c>
      <c r="T1884" s="11" t="str">
        <f t="shared" si="411"/>
        <v/>
      </c>
      <c r="U1884" s="11">
        <f t="shared" si="414"/>
        <v>0</v>
      </c>
      <c r="V1884" s="12" t="str">
        <f t="shared" si="415"/>
        <v/>
      </c>
      <c r="X1884" s="4" t="str">
        <f t="shared" si="416"/>
        <v/>
      </c>
      <c r="Y1884" s="11" t="str">
        <f t="shared" si="417"/>
        <v/>
      </c>
      <c r="Z1884" s="11">
        <f t="shared" si="419"/>
        <v>0</v>
      </c>
      <c r="AA1884" s="12" t="str">
        <f t="shared" si="418"/>
        <v/>
      </c>
    </row>
    <row r="1885" spans="1:27" ht="30" customHeight="1">
      <c r="A1885" s="9"/>
      <c r="C1885" s="10"/>
      <c r="D1885" s="10"/>
      <c r="E1885" s="128"/>
      <c r="F1885" s="128"/>
      <c r="G1885" s="128"/>
      <c r="H1885" s="129" t="str">
        <f t="shared" si="412"/>
        <v/>
      </c>
      <c r="I1885" s="124"/>
      <c r="J1885" s="126" t="str">
        <f t="shared" si="420"/>
        <v/>
      </c>
      <c r="K1885" s="127"/>
      <c r="L1885" s="126" t="str">
        <f t="shared" si="421"/>
        <v/>
      </c>
      <c r="M1885" s="127"/>
      <c r="N1885" s="126" t="str">
        <f t="shared" si="422"/>
        <v/>
      </c>
      <c r="O1885" s="126" t="str">
        <f t="shared" si="423"/>
        <v/>
      </c>
      <c r="P1885" s="126" t="str">
        <f t="shared" si="424"/>
        <v/>
      </c>
      <c r="Q1885" s="125"/>
      <c r="S1885" s="4" t="str">
        <f t="shared" si="413"/>
        <v/>
      </c>
      <c r="T1885" s="11" t="str">
        <f t="shared" si="411"/>
        <v/>
      </c>
      <c r="U1885" s="11">
        <f t="shared" si="414"/>
        <v>0</v>
      </c>
      <c r="V1885" s="12" t="str">
        <f t="shared" si="415"/>
        <v/>
      </c>
      <c r="X1885" s="4" t="str">
        <f t="shared" si="416"/>
        <v/>
      </c>
      <c r="Y1885" s="11" t="str">
        <f t="shared" si="417"/>
        <v/>
      </c>
      <c r="Z1885" s="11">
        <f t="shared" si="419"/>
        <v>0</v>
      </c>
      <c r="AA1885" s="12" t="str">
        <f t="shared" si="418"/>
        <v/>
      </c>
    </row>
    <row r="1886" spans="1:27" ht="30" customHeight="1">
      <c r="A1886" s="9"/>
      <c r="C1886" s="10"/>
      <c r="D1886" s="10"/>
      <c r="E1886" s="128"/>
      <c r="F1886" s="128"/>
      <c r="G1886" s="128"/>
      <c r="H1886" s="129" t="str">
        <f t="shared" si="412"/>
        <v/>
      </c>
      <c r="I1886" s="124"/>
      <c r="J1886" s="126" t="str">
        <f t="shared" si="420"/>
        <v/>
      </c>
      <c r="K1886" s="127"/>
      <c r="L1886" s="126" t="str">
        <f t="shared" si="421"/>
        <v/>
      </c>
      <c r="M1886" s="127"/>
      <c r="N1886" s="126" t="str">
        <f t="shared" si="422"/>
        <v/>
      </c>
      <c r="O1886" s="126" t="str">
        <f t="shared" si="423"/>
        <v/>
      </c>
      <c r="P1886" s="126" t="str">
        <f t="shared" si="424"/>
        <v/>
      </c>
      <c r="Q1886" s="125"/>
      <c r="S1886" s="4" t="str">
        <f t="shared" si="413"/>
        <v/>
      </c>
      <c r="T1886" s="11" t="str">
        <f t="shared" si="411"/>
        <v/>
      </c>
      <c r="U1886" s="11">
        <f t="shared" si="414"/>
        <v>0</v>
      </c>
      <c r="V1886" s="12" t="str">
        <f t="shared" si="415"/>
        <v/>
      </c>
      <c r="X1886" s="4" t="str">
        <f t="shared" si="416"/>
        <v/>
      </c>
      <c r="Y1886" s="11" t="str">
        <f t="shared" si="417"/>
        <v/>
      </c>
      <c r="Z1886" s="11">
        <f t="shared" si="419"/>
        <v>0</v>
      </c>
      <c r="AA1886" s="12" t="str">
        <f t="shared" si="418"/>
        <v/>
      </c>
    </row>
    <row r="1887" spans="1:27" ht="30" customHeight="1">
      <c r="A1887" s="9"/>
      <c r="C1887" s="10"/>
      <c r="D1887" s="10"/>
      <c r="E1887" s="128"/>
      <c r="F1887" s="128"/>
      <c r="G1887" s="128"/>
      <c r="H1887" s="129" t="str">
        <f t="shared" si="412"/>
        <v/>
      </c>
      <c r="I1887" s="124"/>
      <c r="J1887" s="126" t="str">
        <f t="shared" si="420"/>
        <v/>
      </c>
      <c r="K1887" s="127"/>
      <c r="L1887" s="126" t="str">
        <f t="shared" si="421"/>
        <v/>
      </c>
      <c r="M1887" s="127"/>
      <c r="N1887" s="126" t="str">
        <f t="shared" si="422"/>
        <v/>
      </c>
      <c r="O1887" s="126" t="str">
        <f t="shared" si="423"/>
        <v/>
      </c>
      <c r="P1887" s="126" t="str">
        <f t="shared" si="424"/>
        <v/>
      </c>
      <c r="Q1887" s="125"/>
      <c r="S1887" s="4" t="str">
        <f t="shared" si="413"/>
        <v/>
      </c>
      <c r="T1887" s="11" t="str">
        <f t="shared" si="411"/>
        <v/>
      </c>
      <c r="U1887" s="11">
        <f t="shared" si="414"/>
        <v>0</v>
      </c>
      <c r="V1887" s="12" t="str">
        <f t="shared" si="415"/>
        <v/>
      </c>
      <c r="X1887" s="4" t="str">
        <f t="shared" si="416"/>
        <v/>
      </c>
      <c r="Y1887" s="11" t="str">
        <f t="shared" si="417"/>
        <v/>
      </c>
      <c r="Z1887" s="11">
        <f t="shared" si="419"/>
        <v>0</v>
      </c>
      <c r="AA1887" s="12" t="str">
        <f t="shared" si="418"/>
        <v/>
      </c>
    </row>
    <row r="1888" spans="1:27" ht="30" customHeight="1">
      <c r="A1888" s="9"/>
      <c r="C1888" s="10"/>
      <c r="D1888" s="10"/>
      <c r="E1888" s="128"/>
      <c r="F1888" s="128"/>
      <c r="G1888" s="128"/>
      <c r="H1888" s="129" t="str">
        <f t="shared" si="412"/>
        <v/>
      </c>
      <c r="I1888" s="124"/>
      <c r="J1888" s="126" t="str">
        <f t="shared" si="420"/>
        <v/>
      </c>
      <c r="K1888" s="127"/>
      <c r="L1888" s="126" t="str">
        <f t="shared" si="421"/>
        <v/>
      </c>
      <c r="M1888" s="127"/>
      <c r="N1888" s="126" t="str">
        <f t="shared" si="422"/>
        <v/>
      </c>
      <c r="O1888" s="126" t="str">
        <f t="shared" si="423"/>
        <v/>
      </c>
      <c r="P1888" s="126" t="str">
        <f t="shared" si="424"/>
        <v/>
      </c>
      <c r="Q1888" s="125"/>
      <c r="S1888" s="4" t="str">
        <f t="shared" si="413"/>
        <v/>
      </c>
      <c r="T1888" s="11" t="str">
        <f t="shared" si="411"/>
        <v/>
      </c>
      <c r="U1888" s="11">
        <f t="shared" si="414"/>
        <v>0</v>
      </c>
      <c r="V1888" s="12" t="str">
        <f t="shared" si="415"/>
        <v/>
      </c>
      <c r="X1888" s="4" t="str">
        <f t="shared" si="416"/>
        <v/>
      </c>
      <c r="Y1888" s="11" t="str">
        <f t="shared" si="417"/>
        <v/>
      </c>
      <c r="Z1888" s="11">
        <f t="shared" si="419"/>
        <v>0</v>
      </c>
      <c r="AA1888" s="12" t="str">
        <f t="shared" si="418"/>
        <v/>
      </c>
    </row>
    <row r="1889" spans="1:27" ht="30" customHeight="1">
      <c r="A1889" s="9"/>
      <c r="C1889" s="10"/>
      <c r="D1889" s="10"/>
      <c r="E1889" s="128"/>
      <c r="F1889" s="128"/>
      <c r="G1889" s="128"/>
      <c r="H1889" s="129" t="str">
        <f t="shared" si="412"/>
        <v/>
      </c>
      <c r="I1889" s="124"/>
      <c r="J1889" s="126" t="str">
        <f t="shared" si="420"/>
        <v/>
      </c>
      <c r="K1889" s="127"/>
      <c r="L1889" s="126" t="str">
        <f t="shared" si="421"/>
        <v/>
      </c>
      <c r="M1889" s="127"/>
      <c r="N1889" s="126" t="str">
        <f t="shared" si="422"/>
        <v/>
      </c>
      <c r="O1889" s="126" t="str">
        <f t="shared" si="423"/>
        <v/>
      </c>
      <c r="P1889" s="126" t="str">
        <f t="shared" si="424"/>
        <v/>
      </c>
      <c r="Q1889" s="125"/>
      <c r="S1889" s="4" t="str">
        <f t="shared" si="413"/>
        <v/>
      </c>
      <c r="T1889" s="11" t="str">
        <f t="shared" si="411"/>
        <v/>
      </c>
      <c r="U1889" s="11">
        <f t="shared" si="414"/>
        <v>0</v>
      </c>
      <c r="V1889" s="12" t="str">
        <f t="shared" si="415"/>
        <v/>
      </c>
      <c r="X1889" s="4" t="str">
        <f t="shared" si="416"/>
        <v/>
      </c>
      <c r="Y1889" s="11" t="str">
        <f t="shared" si="417"/>
        <v/>
      </c>
      <c r="Z1889" s="11">
        <f t="shared" si="419"/>
        <v>0</v>
      </c>
      <c r="AA1889" s="12" t="str">
        <f t="shared" si="418"/>
        <v/>
      </c>
    </row>
    <row r="1890" spans="1:27" ht="30" customHeight="1">
      <c r="A1890" s="9"/>
      <c r="C1890" s="10"/>
      <c r="D1890" s="10"/>
      <c r="E1890" s="128"/>
      <c r="F1890" s="128"/>
      <c r="G1890" s="128"/>
      <c r="H1890" s="129" t="str">
        <f t="shared" si="412"/>
        <v/>
      </c>
      <c r="I1890" s="124"/>
      <c r="J1890" s="126" t="str">
        <f t="shared" si="420"/>
        <v/>
      </c>
      <c r="K1890" s="127"/>
      <c r="L1890" s="126" t="str">
        <f t="shared" si="421"/>
        <v/>
      </c>
      <c r="M1890" s="127"/>
      <c r="N1890" s="126" t="str">
        <f t="shared" si="422"/>
        <v/>
      </c>
      <c r="O1890" s="126" t="str">
        <f t="shared" si="423"/>
        <v/>
      </c>
      <c r="P1890" s="126" t="str">
        <f t="shared" si="424"/>
        <v/>
      </c>
      <c r="Q1890" s="125"/>
      <c r="S1890" s="4" t="str">
        <f t="shared" si="413"/>
        <v/>
      </c>
      <c r="T1890" s="11" t="str">
        <f t="shared" si="411"/>
        <v/>
      </c>
      <c r="U1890" s="11">
        <f t="shared" si="414"/>
        <v>0</v>
      </c>
      <c r="V1890" s="12" t="str">
        <f t="shared" si="415"/>
        <v/>
      </c>
      <c r="X1890" s="4" t="str">
        <f t="shared" si="416"/>
        <v/>
      </c>
      <c r="Y1890" s="11" t="str">
        <f t="shared" si="417"/>
        <v/>
      </c>
      <c r="Z1890" s="11">
        <f t="shared" si="419"/>
        <v>0</v>
      </c>
      <c r="AA1890" s="12" t="str">
        <f t="shared" si="418"/>
        <v/>
      </c>
    </row>
    <row r="1891" spans="1:27" ht="30" customHeight="1">
      <c r="A1891" s="9"/>
      <c r="C1891" s="10"/>
      <c r="D1891" s="10"/>
      <c r="E1891" s="128"/>
      <c r="F1891" s="128"/>
      <c r="G1891" s="128"/>
      <c r="H1891" s="129" t="str">
        <f t="shared" si="412"/>
        <v/>
      </c>
      <c r="I1891" s="124"/>
      <c r="J1891" s="126" t="str">
        <f t="shared" si="420"/>
        <v/>
      </c>
      <c r="K1891" s="127"/>
      <c r="L1891" s="126" t="str">
        <f t="shared" si="421"/>
        <v/>
      </c>
      <c r="M1891" s="127"/>
      <c r="N1891" s="126" t="str">
        <f t="shared" si="422"/>
        <v/>
      </c>
      <c r="O1891" s="126" t="str">
        <f t="shared" si="423"/>
        <v/>
      </c>
      <c r="P1891" s="126" t="str">
        <f t="shared" si="424"/>
        <v/>
      </c>
      <c r="Q1891" s="125"/>
      <c r="S1891" s="4" t="str">
        <f t="shared" si="413"/>
        <v/>
      </c>
      <c r="T1891" s="11" t="str">
        <f t="shared" si="411"/>
        <v/>
      </c>
      <c r="U1891" s="11">
        <f t="shared" si="414"/>
        <v>0</v>
      </c>
      <c r="V1891" s="12" t="str">
        <f t="shared" si="415"/>
        <v/>
      </c>
      <c r="X1891" s="4" t="str">
        <f t="shared" si="416"/>
        <v/>
      </c>
      <c r="Y1891" s="11" t="str">
        <f t="shared" si="417"/>
        <v/>
      </c>
      <c r="Z1891" s="11">
        <f t="shared" si="419"/>
        <v>0</v>
      </c>
      <c r="AA1891" s="12" t="str">
        <f t="shared" si="418"/>
        <v/>
      </c>
    </row>
    <row r="1892" spans="1:27" ht="30" customHeight="1">
      <c r="A1892" s="9"/>
      <c r="C1892" s="10"/>
      <c r="D1892" s="10"/>
      <c r="E1892" s="128"/>
      <c r="F1892" s="128"/>
      <c r="G1892" s="128"/>
      <c r="H1892" s="129" t="str">
        <f t="shared" si="412"/>
        <v/>
      </c>
      <c r="I1892" s="124"/>
      <c r="J1892" s="126" t="str">
        <f t="shared" si="420"/>
        <v/>
      </c>
      <c r="K1892" s="127"/>
      <c r="L1892" s="126" t="str">
        <f t="shared" si="421"/>
        <v/>
      </c>
      <c r="M1892" s="127"/>
      <c r="N1892" s="126" t="str">
        <f t="shared" si="422"/>
        <v/>
      </c>
      <c r="O1892" s="126" t="str">
        <f t="shared" si="423"/>
        <v/>
      </c>
      <c r="P1892" s="126" t="str">
        <f t="shared" si="424"/>
        <v/>
      </c>
      <c r="Q1892" s="125"/>
      <c r="S1892" s="4" t="str">
        <f t="shared" si="413"/>
        <v/>
      </c>
      <c r="T1892" s="11" t="str">
        <f t="shared" si="411"/>
        <v/>
      </c>
      <c r="U1892" s="11">
        <f t="shared" si="414"/>
        <v>0</v>
      </c>
      <c r="V1892" s="12" t="str">
        <f t="shared" si="415"/>
        <v/>
      </c>
      <c r="X1892" s="4" t="str">
        <f t="shared" si="416"/>
        <v/>
      </c>
      <c r="Y1892" s="11" t="str">
        <f t="shared" si="417"/>
        <v/>
      </c>
      <c r="Z1892" s="11">
        <f t="shared" si="419"/>
        <v>0</v>
      </c>
      <c r="AA1892" s="12" t="str">
        <f t="shared" si="418"/>
        <v/>
      </c>
    </row>
    <row r="1893" spans="1:27" ht="30" customHeight="1">
      <c r="A1893" s="9"/>
      <c r="C1893" s="10"/>
      <c r="D1893" s="10"/>
      <c r="E1893" s="128"/>
      <c r="F1893" s="128"/>
      <c r="G1893" s="128"/>
      <c r="H1893" s="129" t="str">
        <f t="shared" si="412"/>
        <v/>
      </c>
      <c r="I1893" s="124"/>
      <c r="J1893" s="126" t="str">
        <f t="shared" si="420"/>
        <v/>
      </c>
      <c r="K1893" s="127"/>
      <c r="L1893" s="126" t="str">
        <f t="shared" si="421"/>
        <v/>
      </c>
      <c r="M1893" s="127"/>
      <c r="N1893" s="126" t="str">
        <f t="shared" si="422"/>
        <v/>
      </c>
      <c r="O1893" s="126" t="str">
        <f t="shared" si="423"/>
        <v/>
      </c>
      <c r="P1893" s="126" t="str">
        <f t="shared" si="424"/>
        <v/>
      </c>
      <c r="Q1893" s="125"/>
      <c r="S1893" s="4" t="str">
        <f t="shared" si="413"/>
        <v/>
      </c>
      <c r="T1893" s="11" t="str">
        <f t="shared" si="411"/>
        <v/>
      </c>
      <c r="U1893" s="11">
        <f t="shared" si="414"/>
        <v>0</v>
      </c>
      <c r="V1893" s="12" t="str">
        <f t="shared" si="415"/>
        <v/>
      </c>
      <c r="X1893" s="4" t="str">
        <f t="shared" si="416"/>
        <v/>
      </c>
      <c r="Y1893" s="11" t="str">
        <f t="shared" si="417"/>
        <v/>
      </c>
      <c r="Z1893" s="11">
        <f t="shared" si="419"/>
        <v>0</v>
      </c>
      <c r="AA1893" s="12" t="str">
        <f t="shared" si="418"/>
        <v/>
      </c>
    </row>
    <row r="1894" spans="1:27" ht="30" customHeight="1">
      <c r="A1894" s="9"/>
      <c r="C1894" s="10"/>
      <c r="D1894" s="10"/>
      <c r="E1894" s="128"/>
      <c r="F1894" s="128"/>
      <c r="G1894" s="128"/>
      <c r="H1894" s="129" t="str">
        <f t="shared" si="412"/>
        <v/>
      </c>
      <c r="I1894" s="124"/>
      <c r="J1894" s="126" t="str">
        <f t="shared" si="420"/>
        <v/>
      </c>
      <c r="K1894" s="127"/>
      <c r="L1894" s="126" t="str">
        <f t="shared" si="421"/>
        <v/>
      </c>
      <c r="M1894" s="127"/>
      <c r="N1894" s="126" t="str">
        <f t="shared" si="422"/>
        <v/>
      </c>
      <c r="O1894" s="126" t="str">
        <f t="shared" si="423"/>
        <v/>
      </c>
      <c r="P1894" s="126" t="str">
        <f t="shared" si="424"/>
        <v/>
      </c>
      <c r="Q1894" s="125"/>
      <c r="S1894" s="4" t="str">
        <f t="shared" si="413"/>
        <v/>
      </c>
      <c r="T1894" s="11" t="str">
        <f t="shared" si="411"/>
        <v/>
      </c>
      <c r="U1894" s="11">
        <f t="shared" si="414"/>
        <v>0</v>
      </c>
      <c r="V1894" s="12" t="str">
        <f t="shared" si="415"/>
        <v/>
      </c>
      <c r="X1894" s="4" t="str">
        <f t="shared" si="416"/>
        <v/>
      </c>
      <c r="Y1894" s="11" t="str">
        <f t="shared" si="417"/>
        <v/>
      </c>
      <c r="Z1894" s="11">
        <f t="shared" si="419"/>
        <v>0</v>
      </c>
      <c r="AA1894" s="12" t="str">
        <f t="shared" si="418"/>
        <v/>
      </c>
    </row>
    <row r="1895" spans="1:27" ht="30" customHeight="1">
      <c r="A1895" s="9"/>
      <c r="C1895" s="10"/>
      <c r="D1895" s="10"/>
      <c r="E1895" s="128"/>
      <c r="F1895" s="128"/>
      <c r="G1895" s="128"/>
      <c r="H1895" s="129" t="str">
        <f t="shared" si="412"/>
        <v/>
      </c>
      <c r="I1895" s="124"/>
      <c r="J1895" s="126" t="str">
        <f t="shared" si="420"/>
        <v/>
      </c>
      <c r="K1895" s="127"/>
      <c r="L1895" s="126" t="str">
        <f t="shared" si="421"/>
        <v/>
      </c>
      <c r="M1895" s="127"/>
      <c r="N1895" s="126" t="str">
        <f t="shared" si="422"/>
        <v/>
      </c>
      <c r="O1895" s="126" t="str">
        <f t="shared" si="423"/>
        <v/>
      </c>
      <c r="P1895" s="126" t="str">
        <f t="shared" si="424"/>
        <v/>
      </c>
      <c r="Q1895" s="125"/>
      <c r="S1895" s="4" t="str">
        <f t="shared" si="413"/>
        <v/>
      </c>
      <c r="T1895" s="11" t="str">
        <f t="shared" si="411"/>
        <v/>
      </c>
      <c r="U1895" s="11">
        <f t="shared" si="414"/>
        <v>0</v>
      </c>
      <c r="V1895" s="12" t="str">
        <f t="shared" si="415"/>
        <v/>
      </c>
      <c r="X1895" s="4" t="str">
        <f t="shared" si="416"/>
        <v/>
      </c>
      <c r="Y1895" s="11" t="str">
        <f t="shared" si="417"/>
        <v/>
      </c>
      <c r="Z1895" s="11">
        <f t="shared" si="419"/>
        <v>0</v>
      </c>
      <c r="AA1895" s="12" t="str">
        <f t="shared" si="418"/>
        <v/>
      </c>
    </row>
    <row r="1896" spans="1:27" ht="30" customHeight="1">
      <c r="A1896" s="9"/>
      <c r="C1896" s="10"/>
      <c r="D1896" s="10"/>
      <c r="E1896" s="128"/>
      <c r="F1896" s="128"/>
      <c r="G1896" s="128"/>
      <c r="H1896" s="129" t="str">
        <f t="shared" si="412"/>
        <v/>
      </c>
      <c r="I1896" s="124"/>
      <c r="J1896" s="126" t="str">
        <f t="shared" si="420"/>
        <v/>
      </c>
      <c r="K1896" s="127"/>
      <c r="L1896" s="126" t="str">
        <f t="shared" si="421"/>
        <v/>
      </c>
      <c r="M1896" s="127"/>
      <c r="N1896" s="126" t="str">
        <f t="shared" si="422"/>
        <v/>
      </c>
      <c r="O1896" s="126" t="str">
        <f t="shared" si="423"/>
        <v/>
      </c>
      <c r="P1896" s="126" t="str">
        <f t="shared" si="424"/>
        <v/>
      </c>
      <c r="Q1896" s="125"/>
      <c r="S1896" s="4" t="str">
        <f t="shared" si="413"/>
        <v/>
      </c>
      <c r="T1896" s="11" t="str">
        <f t="shared" si="411"/>
        <v/>
      </c>
      <c r="U1896" s="11">
        <f t="shared" si="414"/>
        <v>0</v>
      </c>
      <c r="V1896" s="12" t="str">
        <f t="shared" si="415"/>
        <v/>
      </c>
      <c r="X1896" s="4" t="str">
        <f t="shared" si="416"/>
        <v/>
      </c>
      <c r="Y1896" s="11" t="str">
        <f t="shared" si="417"/>
        <v/>
      </c>
      <c r="Z1896" s="11">
        <f t="shared" si="419"/>
        <v>0</v>
      </c>
      <c r="AA1896" s="12" t="str">
        <f t="shared" si="418"/>
        <v/>
      </c>
    </row>
    <row r="1897" spans="1:27" ht="30" customHeight="1">
      <c r="A1897" s="9"/>
      <c r="C1897" s="10"/>
      <c r="D1897" s="10"/>
      <c r="E1897" s="128"/>
      <c r="F1897" s="128"/>
      <c r="G1897" s="128"/>
      <c r="H1897" s="129" t="str">
        <f t="shared" si="412"/>
        <v/>
      </c>
      <c r="I1897" s="124"/>
      <c r="J1897" s="126" t="str">
        <f t="shared" si="420"/>
        <v/>
      </c>
      <c r="K1897" s="127"/>
      <c r="L1897" s="126" t="str">
        <f t="shared" si="421"/>
        <v/>
      </c>
      <c r="M1897" s="127"/>
      <c r="N1897" s="126" t="str">
        <f t="shared" si="422"/>
        <v/>
      </c>
      <c r="O1897" s="126" t="str">
        <f t="shared" si="423"/>
        <v/>
      </c>
      <c r="P1897" s="126" t="str">
        <f t="shared" si="424"/>
        <v/>
      </c>
      <c r="Q1897" s="125"/>
      <c r="S1897" s="4" t="str">
        <f t="shared" si="413"/>
        <v/>
      </c>
      <c r="T1897" s="11" t="str">
        <f t="shared" si="411"/>
        <v/>
      </c>
      <c r="U1897" s="11">
        <f t="shared" si="414"/>
        <v>0</v>
      </c>
      <c r="V1897" s="12" t="str">
        <f t="shared" si="415"/>
        <v/>
      </c>
      <c r="X1897" s="4" t="str">
        <f t="shared" si="416"/>
        <v/>
      </c>
      <c r="Y1897" s="11" t="str">
        <f t="shared" si="417"/>
        <v/>
      </c>
      <c r="Z1897" s="11">
        <f t="shared" si="419"/>
        <v>0</v>
      </c>
      <c r="AA1897" s="12" t="str">
        <f t="shared" si="418"/>
        <v/>
      </c>
    </row>
    <row r="1898" spans="1:27" ht="30" customHeight="1">
      <c r="A1898" s="9"/>
      <c r="C1898" s="10"/>
      <c r="D1898" s="10"/>
      <c r="E1898" s="128"/>
      <c r="F1898" s="128"/>
      <c r="G1898" s="128"/>
      <c r="H1898" s="129" t="str">
        <f t="shared" si="412"/>
        <v/>
      </c>
      <c r="I1898" s="124"/>
      <c r="J1898" s="126" t="str">
        <f t="shared" si="420"/>
        <v/>
      </c>
      <c r="K1898" s="127"/>
      <c r="L1898" s="126" t="str">
        <f t="shared" si="421"/>
        <v/>
      </c>
      <c r="M1898" s="127"/>
      <c r="N1898" s="126" t="str">
        <f t="shared" si="422"/>
        <v/>
      </c>
      <c r="O1898" s="126" t="str">
        <f t="shared" si="423"/>
        <v/>
      </c>
      <c r="P1898" s="126" t="str">
        <f t="shared" si="424"/>
        <v/>
      </c>
      <c r="Q1898" s="125"/>
      <c r="S1898" s="4" t="str">
        <f t="shared" si="413"/>
        <v/>
      </c>
      <c r="T1898" s="11" t="str">
        <f t="shared" si="411"/>
        <v/>
      </c>
      <c r="U1898" s="11">
        <f t="shared" si="414"/>
        <v>0</v>
      </c>
      <c r="V1898" s="12" t="str">
        <f t="shared" si="415"/>
        <v/>
      </c>
      <c r="X1898" s="4" t="str">
        <f t="shared" si="416"/>
        <v/>
      </c>
      <c r="Y1898" s="11" t="str">
        <f t="shared" si="417"/>
        <v/>
      </c>
      <c r="Z1898" s="11">
        <f t="shared" si="419"/>
        <v>0</v>
      </c>
      <c r="AA1898" s="12" t="str">
        <f t="shared" si="418"/>
        <v/>
      </c>
    </row>
    <row r="1899" spans="1:27" ht="30" customHeight="1">
      <c r="A1899" s="9"/>
      <c r="C1899" s="10"/>
      <c r="D1899" s="10"/>
      <c r="E1899" s="128"/>
      <c r="F1899" s="128"/>
      <c r="G1899" s="128"/>
      <c r="H1899" s="129" t="str">
        <f t="shared" si="412"/>
        <v/>
      </c>
      <c r="I1899" s="124"/>
      <c r="J1899" s="126" t="str">
        <f t="shared" si="420"/>
        <v/>
      </c>
      <c r="K1899" s="127"/>
      <c r="L1899" s="126" t="str">
        <f t="shared" si="421"/>
        <v/>
      </c>
      <c r="M1899" s="127"/>
      <c r="N1899" s="126" t="str">
        <f t="shared" si="422"/>
        <v/>
      </c>
      <c r="O1899" s="126" t="str">
        <f t="shared" si="423"/>
        <v/>
      </c>
      <c r="P1899" s="126" t="str">
        <f t="shared" si="424"/>
        <v/>
      </c>
      <c r="Q1899" s="125"/>
      <c r="S1899" s="4" t="str">
        <f t="shared" si="413"/>
        <v/>
      </c>
      <c r="T1899" s="11" t="str">
        <f t="shared" si="411"/>
        <v/>
      </c>
      <c r="U1899" s="11">
        <f t="shared" si="414"/>
        <v>0</v>
      </c>
      <c r="V1899" s="12" t="str">
        <f t="shared" si="415"/>
        <v/>
      </c>
      <c r="X1899" s="4" t="str">
        <f t="shared" si="416"/>
        <v/>
      </c>
      <c r="Y1899" s="11" t="str">
        <f t="shared" si="417"/>
        <v/>
      </c>
      <c r="Z1899" s="11">
        <f t="shared" si="419"/>
        <v>0</v>
      </c>
      <c r="AA1899" s="12" t="str">
        <f t="shared" si="418"/>
        <v/>
      </c>
    </row>
    <row r="1900" spans="1:27" ht="30" customHeight="1">
      <c r="A1900" s="9"/>
      <c r="C1900" s="10"/>
      <c r="D1900" s="10"/>
      <c r="E1900" s="128"/>
      <c r="F1900" s="128"/>
      <c r="G1900" s="128"/>
      <c r="H1900" s="129" t="str">
        <f t="shared" si="412"/>
        <v/>
      </c>
      <c r="I1900" s="124"/>
      <c r="J1900" s="126" t="str">
        <f t="shared" si="420"/>
        <v/>
      </c>
      <c r="K1900" s="127"/>
      <c r="L1900" s="126" t="str">
        <f t="shared" si="421"/>
        <v/>
      </c>
      <c r="M1900" s="127"/>
      <c r="N1900" s="126" t="str">
        <f t="shared" si="422"/>
        <v/>
      </c>
      <c r="O1900" s="126" t="str">
        <f t="shared" si="423"/>
        <v/>
      </c>
      <c r="P1900" s="126" t="str">
        <f t="shared" si="424"/>
        <v/>
      </c>
      <c r="Q1900" s="125"/>
      <c r="S1900" s="4" t="str">
        <f t="shared" si="413"/>
        <v/>
      </c>
      <c r="T1900" s="11" t="str">
        <f t="shared" si="411"/>
        <v/>
      </c>
      <c r="U1900" s="11">
        <f t="shared" si="414"/>
        <v>0</v>
      </c>
      <c r="V1900" s="12" t="str">
        <f t="shared" si="415"/>
        <v/>
      </c>
      <c r="X1900" s="4" t="str">
        <f t="shared" si="416"/>
        <v/>
      </c>
      <c r="Y1900" s="11" t="str">
        <f t="shared" si="417"/>
        <v/>
      </c>
      <c r="Z1900" s="11">
        <f t="shared" si="419"/>
        <v>0</v>
      </c>
      <c r="AA1900" s="12" t="str">
        <f t="shared" si="418"/>
        <v/>
      </c>
    </row>
    <row r="1901" spans="1:27" ht="30" customHeight="1">
      <c r="A1901" s="9"/>
      <c r="C1901" s="10"/>
      <c r="D1901" s="10"/>
      <c r="E1901" s="128"/>
      <c r="F1901" s="128"/>
      <c r="G1901" s="128"/>
      <c r="H1901" s="129" t="str">
        <f t="shared" si="412"/>
        <v/>
      </c>
      <c r="I1901" s="124"/>
      <c r="J1901" s="126" t="str">
        <f t="shared" si="420"/>
        <v/>
      </c>
      <c r="K1901" s="127"/>
      <c r="L1901" s="126" t="str">
        <f t="shared" si="421"/>
        <v/>
      </c>
      <c r="M1901" s="127"/>
      <c r="N1901" s="126" t="str">
        <f t="shared" si="422"/>
        <v/>
      </c>
      <c r="O1901" s="126" t="str">
        <f t="shared" si="423"/>
        <v/>
      </c>
      <c r="P1901" s="126" t="str">
        <f t="shared" si="424"/>
        <v/>
      </c>
      <c r="Q1901" s="125"/>
      <c r="S1901" s="4" t="str">
        <f t="shared" si="413"/>
        <v/>
      </c>
      <c r="T1901" s="11" t="str">
        <f t="shared" si="411"/>
        <v/>
      </c>
      <c r="U1901" s="11">
        <f t="shared" si="414"/>
        <v>0</v>
      </c>
      <c r="V1901" s="12" t="str">
        <f t="shared" si="415"/>
        <v/>
      </c>
      <c r="X1901" s="4" t="str">
        <f t="shared" si="416"/>
        <v/>
      </c>
      <c r="Y1901" s="11" t="str">
        <f t="shared" si="417"/>
        <v/>
      </c>
      <c r="Z1901" s="11">
        <f t="shared" si="419"/>
        <v>0</v>
      </c>
      <c r="AA1901" s="12" t="str">
        <f t="shared" si="418"/>
        <v/>
      </c>
    </row>
    <row r="1902" spans="1:27" ht="30" customHeight="1">
      <c r="A1902" s="9"/>
      <c r="C1902" s="10"/>
      <c r="D1902" s="10"/>
      <c r="E1902" s="128"/>
      <c r="F1902" s="128"/>
      <c r="G1902" s="128"/>
      <c r="H1902" s="129" t="str">
        <f t="shared" si="412"/>
        <v/>
      </c>
      <c r="I1902" s="124"/>
      <c r="J1902" s="126" t="str">
        <f t="shared" si="420"/>
        <v/>
      </c>
      <c r="K1902" s="127"/>
      <c r="L1902" s="126" t="str">
        <f t="shared" si="421"/>
        <v/>
      </c>
      <c r="M1902" s="127"/>
      <c r="N1902" s="126" t="str">
        <f t="shared" si="422"/>
        <v/>
      </c>
      <c r="O1902" s="126" t="str">
        <f t="shared" si="423"/>
        <v/>
      </c>
      <c r="P1902" s="126" t="str">
        <f t="shared" si="424"/>
        <v/>
      </c>
      <c r="Q1902" s="125"/>
      <c r="S1902" s="4" t="str">
        <f t="shared" si="413"/>
        <v/>
      </c>
      <c r="T1902" s="11" t="str">
        <f t="shared" si="411"/>
        <v/>
      </c>
      <c r="U1902" s="11">
        <f t="shared" si="414"/>
        <v>0</v>
      </c>
      <c r="V1902" s="12" t="str">
        <f t="shared" si="415"/>
        <v/>
      </c>
      <c r="X1902" s="4" t="str">
        <f t="shared" si="416"/>
        <v/>
      </c>
      <c r="Y1902" s="11" t="str">
        <f t="shared" si="417"/>
        <v/>
      </c>
      <c r="Z1902" s="11">
        <f t="shared" si="419"/>
        <v>0</v>
      </c>
      <c r="AA1902" s="12" t="str">
        <f t="shared" si="418"/>
        <v/>
      </c>
    </row>
    <row r="1903" spans="1:27" ht="30" customHeight="1">
      <c r="A1903" s="9"/>
      <c r="C1903" s="10"/>
      <c r="D1903" s="10"/>
      <c r="E1903" s="128"/>
      <c r="F1903" s="128"/>
      <c r="G1903" s="128"/>
      <c r="H1903" s="129" t="str">
        <f t="shared" si="412"/>
        <v/>
      </c>
      <c r="I1903" s="124"/>
      <c r="J1903" s="126" t="str">
        <f t="shared" si="420"/>
        <v/>
      </c>
      <c r="K1903" s="127"/>
      <c r="L1903" s="126" t="str">
        <f t="shared" si="421"/>
        <v/>
      </c>
      <c r="M1903" s="127"/>
      <c r="N1903" s="126" t="str">
        <f t="shared" si="422"/>
        <v/>
      </c>
      <c r="O1903" s="126" t="str">
        <f t="shared" si="423"/>
        <v/>
      </c>
      <c r="P1903" s="126" t="str">
        <f t="shared" si="424"/>
        <v/>
      </c>
      <c r="Q1903" s="125"/>
      <c r="S1903" s="4" t="str">
        <f t="shared" si="413"/>
        <v/>
      </c>
      <c r="T1903" s="11" t="str">
        <f t="shared" si="411"/>
        <v/>
      </c>
      <c r="U1903" s="11">
        <f t="shared" si="414"/>
        <v>0</v>
      </c>
      <c r="V1903" s="12" t="str">
        <f t="shared" si="415"/>
        <v/>
      </c>
      <c r="X1903" s="4" t="str">
        <f t="shared" si="416"/>
        <v/>
      </c>
      <c r="Y1903" s="11" t="str">
        <f t="shared" si="417"/>
        <v/>
      </c>
      <c r="Z1903" s="11">
        <f t="shared" si="419"/>
        <v>0</v>
      </c>
      <c r="AA1903" s="12" t="str">
        <f t="shared" si="418"/>
        <v/>
      </c>
    </row>
    <row r="1904" spans="1:27" ht="30" customHeight="1">
      <c r="A1904" s="9"/>
      <c r="C1904" s="10"/>
      <c r="D1904" s="10"/>
      <c r="E1904" s="128"/>
      <c r="F1904" s="128"/>
      <c r="G1904" s="128"/>
      <c r="H1904" s="129" t="str">
        <f t="shared" si="412"/>
        <v/>
      </c>
      <c r="I1904" s="124"/>
      <c r="J1904" s="126" t="str">
        <f t="shared" si="420"/>
        <v/>
      </c>
      <c r="K1904" s="127"/>
      <c r="L1904" s="126" t="str">
        <f t="shared" si="421"/>
        <v/>
      </c>
      <c r="M1904" s="127"/>
      <c r="N1904" s="126" t="str">
        <f t="shared" si="422"/>
        <v/>
      </c>
      <c r="O1904" s="126" t="str">
        <f t="shared" si="423"/>
        <v/>
      </c>
      <c r="P1904" s="126" t="str">
        <f t="shared" si="424"/>
        <v/>
      </c>
      <c r="Q1904" s="125"/>
      <c r="S1904" s="4" t="str">
        <f t="shared" si="413"/>
        <v/>
      </c>
      <c r="T1904" s="11" t="str">
        <f t="shared" si="411"/>
        <v/>
      </c>
      <c r="U1904" s="11">
        <f t="shared" si="414"/>
        <v>0</v>
      </c>
      <c r="V1904" s="12" t="str">
        <f t="shared" si="415"/>
        <v/>
      </c>
      <c r="X1904" s="4" t="str">
        <f t="shared" si="416"/>
        <v/>
      </c>
      <c r="Y1904" s="11" t="str">
        <f t="shared" si="417"/>
        <v/>
      </c>
      <c r="Z1904" s="11">
        <f t="shared" si="419"/>
        <v>0</v>
      </c>
      <c r="AA1904" s="12" t="str">
        <f t="shared" si="418"/>
        <v/>
      </c>
    </row>
    <row r="1905" spans="1:27" ht="30" customHeight="1">
      <c r="A1905" s="9"/>
      <c r="C1905" s="10"/>
      <c r="D1905" s="10"/>
      <c r="E1905" s="128"/>
      <c r="F1905" s="128"/>
      <c r="G1905" s="128"/>
      <c r="H1905" s="129" t="str">
        <f t="shared" si="412"/>
        <v/>
      </c>
      <c r="I1905" s="124"/>
      <c r="J1905" s="126" t="str">
        <f t="shared" si="420"/>
        <v/>
      </c>
      <c r="K1905" s="127"/>
      <c r="L1905" s="126" t="str">
        <f t="shared" si="421"/>
        <v/>
      </c>
      <c r="M1905" s="127"/>
      <c r="N1905" s="126" t="str">
        <f t="shared" si="422"/>
        <v/>
      </c>
      <c r="O1905" s="126" t="str">
        <f t="shared" si="423"/>
        <v/>
      </c>
      <c r="P1905" s="126" t="str">
        <f t="shared" si="424"/>
        <v/>
      </c>
      <c r="Q1905" s="125"/>
      <c r="S1905" s="4" t="str">
        <f t="shared" si="413"/>
        <v/>
      </c>
      <c r="T1905" s="11" t="str">
        <f t="shared" si="411"/>
        <v/>
      </c>
      <c r="U1905" s="11">
        <f t="shared" si="414"/>
        <v>0</v>
      </c>
      <c r="V1905" s="12" t="str">
        <f t="shared" si="415"/>
        <v/>
      </c>
      <c r="X1905" s="4" t="str">
        <f t="shared" si="416"/>
        <v/>
      </c>
      <c r="Y1905" s="11" t="str">
        <f t="shared" si="417"/>
        <v/>
      </c>
      <c r="Z1905" s="11">
        <f t="shared" si="419"/>
        <v>0</v>
      </c>
      <c r="AA1905" s="12" t="str">
        <f t="shared" si="418"/>
        <v/>
      </c>
    </row>
    <row r="1906" spans="1:27" ht="30" customHeight="1">
      <c r="A1906" s="9"/>
      <c r="C1906" s="10"/>
      <c r="D1906" s="10"/>
      <c r="E1906" s="128"/>
      <c r="F1906" s="128"/>
      <c r="G1906" s="128"/>
      <c r="H1906" s="129" t="str">
        <f t="shared" si="412"/>
        <v/>
      </c>
      <c r="I1906" s="124"/>
      <c r="J1906" s="126" t="str">
        <f t="shared" si="420"/>
        <v/>
      </c>
      <c r="K1906" s="127"/>
      <c r="L1906" s="126" t="str">
        <f t="shared" si="421"/>
        <v/>
      </c>
      <c r="M1906" s="127"/>
      <c r="N1906" s="126" t="str">
        <f t="shared" si="422"/>
        <v/>
      </c>
      <c r="O1906" s="126" t="str">
        <f t="shared" si="423"/>
        <v/>
      </c>
      <c r="P1906" s="126" t="str">
        <f t="shared" si="424"/>
        <v/>
      </c>
      <c r="Q1906" s="125"/>
      <c r="S1906" s="4" t="str">
        <f t="shared" si="413"/>
        <v/>
      </c>
      <c r="T1906" s="11" t="str">
        <f t="shared" si="411"/>
        <v/>
      </c>
      <c r="U1906" s="11">
        <f t="shared" si="414"/>
        <v>0</v>
      </c>
      <c r="V1906" s="12" t="str">
        <f t="shared" si="415"/>
        <v/>
      </c>
      <c r="X1906" s="4" t="str">
        <f t="shared" si="416"/>
        <v/>
      </c>
      <c r="Y1906" s="11" t="str">
        <f t="shared" si="417"/>
        <v/>
      </c>
      <c r="Z1906" s="11">
        <f t="shared" si="419"/>
        <v>0</v>
      </c>
      <c r="AA1906" s="12" t="str">
        <f t="shared" si="418"/>
        <v/>
      </c>
    </row>
    <row r="1907" spans="1:27" ht="30" customHeight="1">
      <c r="A1907" s="9"/>
      <c r="C1907" s="10"/>
      <c r="D1907" s="10"/>
      <c r="E1907" s="128"/>
      <c r="F1907" s="128"/>
      <c r="G1907" s="128"/>
      <c r="H1907" s="129" t="str">
        <f t="shared" si="412"/>
        <v/>
      </c>
      <c r="I1907" s="124"/>
      <c r="J1907" s="126" t="str">
        <f t="shared" si="420"/>
        <v/>
      </c>
      <c r="K1907" s="127"/>
      <c r="L1907" s="126" t="str">
        <f t="shared" si="421"/>
        <v/>
      </c>
      <c r="M1907" s="127"/>
      <c r="N1907" s="126" t="str">
        <f t="shared" si="422"/>
        <v/>
      </c>
      <c r="O1907" s="126" t="str">
        <f t="shared" si="423"/>
        <v/>
      </c>
      <c r="P1907" s="126" t="str">
        <f t="shared" si="424"/>
        <v/>
      </c>
      <c r="Q1907" s="125"/>
      <c r="S1907" s="4" t="str">
        <f t="shared" si="413"/>
        <v/>
      </c>
      <c r="T1907" s="11" t="str">
        <f t="shared" si="411"/>
        <v/>
      </c>
      <c r="U1907" s="11">
        <f t="shared" si="414"/>
        <v>0</v>
      </c>
      <c r="V1907" s="12" t="str">
        <f t="shared" si="415"/>
        <v/>
      </c>
      <c r="X1907" s="4" t="str">
        <f t="shared" si="416"/>
        <v/>
      </c>
      <c r="Y1907" s="11" t="str">
        <f t="shared" si="417"/>
        <v/>
      </c>
      <c r="Z1907" s="11">
        <f t="shared" si="419"/>
        <v>0</v>
      </c>
      <c r="AA1907" s="12" t="str">
        <f t="shared" si="418"/>
        <v/>
      </c>
    </row>
    <row r="1908" spans="1:27" ht="30" customHeight="1">
      <c r="A1908" s="9"/>
      <c r="C1908" s="10"/>
      <c r="D1908" s="10"/>
      <c r="E1908" s="128"/>
      <c r="F1908" s="128"/>
      <c r="G1908" s="128"/>
      <c r="H1908" s="129" t="str">
        <f t="shared" si="412"/>
        <v/>
      </c>
      <c r="I1908" s="124"/>
      <c r="J1908" s="126" t="str">
        <f t="shared" si="420"/>
        <v/>
      </c>
      <c r="K1908" s="127"/>
      <c r="L1908" s="126" t="str">
        <f t="shared" si="421"/>
        <v/>
      </c>
      <c r="M1908" s="127"/>
      <c r="N1908" s="126" t="str">
        <f t="shared" si="422"/>
        <v/>
      </c>
      <c r="O1908" s="126" t="str">
        <f t="shared" si="423"/>
        <v/>
      </c>
      <c r="P1908" s="126" t="str">
        <f t="shared" si="424"/>
        <v/>
      </c>
      <c r="Q1908" s="125"/>
      <c r="S1908" s="4" t="str">
        <f t="shared" si="413"/>
        <v/>
      </c>
      <c r="T1908" s="11" t="str">
        <f t="shared" si="411"/>
        <v/>
      </c>
      <c r="U1908" s="11">
        <f t="shared" si="414"/>
        <v>0</v>
      </c>
      <c r="V1908" s="12" t="str">
        <f t="shared" si="415"/>
        <v/>
      </c>
      <c r="X1908" s="4" t="str">
        <f t="shared" si="416"/>
        <v/>
      </c>
      <c r="Y1908" s="11" t="str">
        <f t="shared" si="417"/>
        <v/>
      </c>
      <c r="Z1908" s="11">
        <f t="shared" si="419"/>
        <v>0</v>
      </c>
      <c r="AA1908" s="12" t="str">
        <f t="shared" si="418"/>
        <v/>
      </c>
    </row>
    <row r="1909" spans="1:27" ht="30" customHeight="1">
      <c r="A1909" s="9"/>
      <c r="C1909" s="10"/>
      <c r="D1909" s="10"/>
      <c r="E1909" s="128"/>
      <c r="F1909" s="128"/>
      <c r="G1909" s="128"/>
      <c r="H1909" s="129" t="str">
        <f t="shared" si="412"/>
        <v/>
      </c>
      <c r="I1909" s="124"/>
      <c r="J1909" s="126" t="str">
        <f t="shared" si="420"/>
        <v/>
      </c>
      <c r="K1909" s="127"/>
      <c r="L1909" s="126" t="str">
        <f t="shared" si="421"/>
        <v/>
      </c>
      <c r="M1909" s="127"/>
      <c r="N1909" s="126" t="str">
        <f t="shared" si="422"/>
        <v/>
      </c>
      <c r="O1909" s="126" t="str">
        <f t="shared" si="423"/>
        <v/>
      </c>
      <c r="P1909" s="126" t="str">
        <f t="shared" si="424"/>
        <v/>
      </c>
      <c r="Q1909" s="125"/>
      <c r="S1909" s="4" t="str">
        <f t="shared" si="413"/>
        <v/>
      </c>
      <c r="T1909" s="11" t="str">
        <f t="shared" si="411"/>
        <v/>
      </c>
      <c r="U1909" s="11">
        <f t="shared" si="414"/>
        <v>0</v>
      </c>
      <c r="V1909" s="12" t="str">
        <f t="shared" si="415"/>
        <v/>
      </c>
      <c r="X1909" s="4" t="str">
        <f t="shared" si="416"/>
        <v/>
      </c>
      <c r="Y1909" s="11" t="str">
        <f t="shared" si="417"/>
        <v/>
      </c>
      <c r="Z1909" s="11">
        <f t="shared" si="419"/>
        <v>0</v>
      </c>
      <c r="AA1909" s="12" t="str">
        <f t="shared" si="418"/>
        <v/>
      </c>
    </row>
    <row r="1910" spans="1:27" ht="30" customHeight="1">
      <c r="A1910" s="9"/>
      <c r="C1910" s="10"/>
      <c r="D1910" s="10"/>
      <c r="E1910" s="128"/>
      <c r="F1910" s="128"/>
      <c r="G1910" s="128"/>
      <c r="H1910" s="129" t="str">
        <f t="shared" si="412"/>
        <v/>
      </c>
      <c r="I1910" s="124"/>
      <c r="J1910" s="126" t="str">
        <f t="shared" si="420"/>
        <v/>
      </c>
      <c r="K1910" s="127"/>
      <c r="L1910" s="126" t="str">
        <f t="shared" si="421"/>
        <v/>
      </c>
      <c r="M1910" s="127"/>
      <c r="N1910" s="126" t="str">
        <f t="shared" si="422"/>
        <v/>
      </c>
      <c r="O1910" s="126" t="str">
        <f t="shared" si="423"/>
        <v/>
      </c>
      <c r="P1910" s="126" t="str">
        <f t="shared" si="424"/>
        <v/>
      </c>
      <c r="Q1910" s="125"/>
      <c r="S1910" s="4" t="str">
        <f t="shared" si="413"/>
        <v/>
      </c>
      <c r="T1910" s="11" t="str">
        <f t="shared" si="411"/>
        <v/>
      </c>
      <c r="U1910" s="11">
        <f t="shared" si="414"/>
        <v>0</v>
      </c>
      <c r="V1910" s="12" t="str">
        <f t="shared" si="415"/>
        <v/>
      </c>
      <c r="X1910" s="4" t="str">
        <f t="shared" si="416"/>
        <v/>
      </c>
      <c r="Y1910" s="11" t="str">
        <f t="shared" si="417"/>
        <v/>
      </c>
      <c r="Z1910" s="11">
        <f t="shared" si="419"/>
        <v>0</v>
      </c>
      <c r="AA1910" s="12" t="str">
        <f t="shared" si="418"/>
        <v/>
      </c>
    </row>
    <row r="1911" spans="1:27" ht="30" customHeight="1">
      <c r="A1911" s="9"/>
      <c r="C1911" s="10"/>
      <c r="D1911" s="10"/>
      <c r="E1911" s="128"/>
      <c r="F1911" s="128"/>
      <c r="G1911" s="128"/>
      <c r="H1911" s="129" t="str">
        <f t="shared" si="412"/>
        <v/>
      </c>
      <c r="I1911" s="124"/>
      <c r="J1911" s="126" t="str">
        <f t="shared" si="420"/>
        <v/>
      </c>
      <c r="K1911" s="127"/>
      <c r="L1911" s="126" t="str">
        <f t="shared" si="421"/>
        <v/>
      </c>
      <c r="M1911" s="127"/>
      <c r="N1911" s="126" t="str">
        <f t="shared" si="422"/>
        <v/>
      </c>
      <c r="O1911" s="126" t="str">
        <f t="shared" si="423"/>
        <v/>
      </c>
      <c r="P1911" s="126" t="str">
        <f t="shared" si="424"/>
        <v/>
      </c>
      <c r="Q1911" s="125"/>
      <c r="S1911" s="4" t="str">
        <f t="shared" si="413"/>
        <v/>
      </c>
      <c r="T1911" s="11" t="str">
        <f t="shared" si="411"/>
        <v/>
      </c>
      <c r="U1911" s="11">
        <f t="shared" si="414"/>
        <v>0</v>
      </c>
      <c r="V1911" s="12" t="str">
        <f t="shared" si="415"/>
        <v/>
      </c>
      <c r="X1911" s="4" t="str">
        <f t="shared" si="416"/>
        <v/>
      </c>
      <c r="Y1911" s="11" t="str">
        <f t="shared" si="417"/>
        <v/>
      </c>
      <c r="Z1911" s="11">
        <f t="shared" si="419"/>
        <v>0</v>
      </c>
      <c r="AA1911" s="12" t="str">
        <f t="shared" si="418"/>
        <v/>
      </c>
    </row>
    <row r="1912" spans="1:27" ht="30" customHeight="1">
      <c r="A1912" s="9"/>
      <c r="C1912" s="10"/>
      <c r="D1912" s="10"/>
      <c r="E1912" s="128"/>
      <c r="F1912" s="128"/>
      <c r="G1912" s="128"/>
      <c r="H1912" s="129" t="str">
        <f t="shared" si="412"/>
        <v/>
      </c>
      <c r="I1912" s="124"/>
      <c r="J1912" s="126" t="str">
        <f t="shared" si="420"/>
        <v/>
      </c>
      <c r="K1912" s="127"/>
      <c r="L1912" s="126" t="str">
        <f t="shared" si="421"/>
        <v/>
      </c>
      <c r="M1912" s="127"/>
      <c r="N1912" s="126" t="str">
        <f t="shared" si="422"/>
        <v/>
      </c>
      <c r="O1912" s="126" t="str">
        <f t="shared" si="423"/>
        <v/>
      </c>
      <c r="P1912" s="126" t="str">
        <f t="shared" si="424"/>
        <v/>
      </c>
      <c r="Q1912" s="125"/>
      <c r="S1912" s="4" t="str">
        <f t="shared" si="413"/>
        <v/>
      </c>
      <c r="T1912" s="11" t="str">
        <f t="shared" si="411"/>
        <v/>
      </c>
      <c r="U1912" s="11">
        <f t="shared" si="414"/>
        <v>0</v>
      </c>
      <c r="V1912" s="12" t="str">
        <f t="shared" si="415"/>
        <v/>
      </c>
      <c r="X1912" s="4" t="str">
        <f t="shared" si="416"/>
        <v/>
      </c>
      <c r="Y1912" s="11" t="str">
        <f t="shared" si="417"/>
        <v/>
      </c>
      <c r="Z1912" s="11">
        <f t="shared" si="419"/>
        <v>0</v>
      </c>
      <c r="AA1912" s="12" t="str">
        <f t="shared" si="418"/>
        <v/>
      </c>
    </row>
    <row r="1913" spans="1:27" ht="30" customHeight="1">
      <c r="A1913" s="9"/>
      <c r="C1913" s="10"/>
      <c r="D1913" s="10"/>
      <c r="E1913" s="128"/>
      <c r="F1913" s="128"/>
      <c r="G1913" s="128"/>
      <c r="H1913" s="129" t="str">
        <f t="shared" si="412"/>
        <v/>
      </c>
      <c r="I1913" s="124"/>
      <c r="J1913" s="126" t="str">
        <f t="shared" si="420"/>
        <v/>
      </c>
      <c r="K1913" s="127"/>
      <c r="L1913" s="126" t="str">
        <f t="shared" si="421"/>
        <v/>
      </c>
      <c r="M1913" s="127"/>
      <c r="N1913" s="126" t="str">
        <f t="shared" si="422"/>
        <v/>
      </c>
      <c r="O1913" s="126" t="str">
        <f t="shared" si="423"/>
        <v/>
      </c>
      <c r="P1913" s="126" t="str">
        <f t="shared" si="424"/>
        <v/>
      </c>
      <c r="Q1913" s="125"/>
      <c r="S1913" s="4" t="str">
        <f t="shared" si="413"/>
        <v/>
      </c>
      <c r="T1913" s="11" t="str">
        <f t="shared" si="411"/>
        <v/>
      </c>
      <c r="U1913" s="11">
        <f t="shared" si="414"/>
        <v>0</v>
      </c>
      <c r="V1913" s="12" t="str">
        <f t="shared" si="415"/>
        <v/>
      </c>
      <c r="X1913" s="4" t="str">
        <f t="shared" si="416"/>
        <v/>
      </c>
      <c r="Y1913" s="11" t="str">
        <f t="shared" si="417"/>
        <v/>
      </c>
      <c r="Z1913" s="11">
        <f t="shared" si="419"/>
        <v>0</v>
      </c>
      <c r="AA1913" s="12" t="str">
        <f t="shared" si="418"/>
        <v/>
      </c>
    </row>
    <row r="1914" spans="1:27" ht="30" customHeight="1">
      <c r="A1914" s="9"/>
      <c r="C1914" s="10"/>
      <c r="D1914" s="10"/>
      <c r="E1914" s="128"/>
      <c r="F1914" s="128"/>
      <c r="G1914" s="128"/>
      <c r="H1914" s="129" t="str">
        <f t="shared" si="412"/>
        <v/>
      </c>
      <c r="I1914" s="124"/>
      <c r="J1914" s="126" t="str">
        <f t="shared" si="420"/>
        <v/>
      </c>
      <c r="K1914" s="127"/>
      <c r="L1914" s="126" t="str">
        <f t="shared" si="421"/>
        <v/>
      </c>
      <c r="M1914" s="127"/>
      <c r="N1914" s="126" t="str">
        <f t="shared" si="422"/>
        <v/>
      </c>
      <c r="O1914" s="126" t="str">
        <f t="shared" si="423"/>
        <v/>
      </c>
      <c r="P1914" s="126" t="str">
        <f t="shared" si="424"/>
        <v/>
      </c>
      <c r="Q1914" s="125"/>
      <c r="S1914" s="4" t="str">
        <f t="shared" si="413"/>
        <v/>
      </c>
      <c r="T1914" s="11" t="str">
        <f t="shared" si="411"/>
        <v/>
      </c>
      <c r="U1914" s="11">
        <f t="shared" si="414"/>
        <v>0</v>
      </c>
      <c r="V1914" s="12" t="str">
        <f t="shared" si="415"/>
        <v/>
      </c>
      <c r="X1914" s="4" t="str">
        <f t="shared" si="416"/>
        <v/>
      </c>
      <c r="Y1914" s="11" t="str">
        <f t="shared" si="417"/>
        <v/>
      </c>
      <c r="Z1914" s="11">
        <f t="shared" si="419"/>
        <v>0</v>
      </c>
      <c r="AA1914" s="12" t="str">
        <f t="shared" si="418"/>
        <v/>
      </c>
    </row>
    <row r="1915" spans="1:27" ht="30" customHeight="1">
      <c r="A1915" s="9"/>
      <c r="C1915" s="10"/>
      <c r="D1915" s="10"/>
      <c r="E1915" s="128"/>
      <c r="F1915" s="128"/>
      <c r="G1915" s="128"/>
      <c r="H1915" s="129" t="str">
        <f t="shared" si="412"/>
        <v/>
      </c>
      <c r="I1915" s="124"/>
      <c r="J1915" s="126" t="str">
        <f t="shared" si="420"/>
        <v/>
      </c>
      <c r="K1915" s="127"/>
      <c r="L1915" s="126" t="str">
        <f t="shared" si="421"/>
        <v/>
      </c>
      <c r="M1915" s="127"/>
      <c r="N1915" s="126" t="str">
        <f t="shared" si="422"/>
        <v/>
      </c>
      <c r="O1915" s="126" t="str">
        <f t="shared" si="423"/>
        <v/>
      </c>
      <c r="P1915" s="126" t="str">
        <f t="shared" si="424"/>
        <v/>
      </c>
      <c r="Q1915" s="125"/>
      <c r="S1915" s="4" t="str">
        <f t="shared" si="413"/>
        <v/>
      </c>
      <c r="T1915" s="11" t="str">
        <f t="shared" si="411"/>
        <v/>
      </c>
      <c r="U1915" s="11">
        <f t="shared" si="414"/>
        <v>0</v>
      </c>
      <c r="V1915" s="12" t="str">
        <f t="shared" si="415"/>
        <v/>
      </c>
      <c r="X1915" s="4" t="str">
        <f t="shared" si="416"/>
        <v/>
      </c>
      <c r="Y1915" s="11" t="str">
        <f t="shared" si="417"/>
        <v/>
      </c>
      <c r="Z1915" s="11">
        <f t="shared" si="419"/>
        <v>0</v>
      </c>
      <c r="AA1915" s="12" t="str">
        <f t="shared" si="418"/>
        <v/>
      </c>
    </row>
    <row r="1916" spans="1:27" ht="30" customHeight="1">
      <c r="A1916" s="9"/>
      <c r="C1916" s="10"/>
      <c r="D1916" s="10"/>
      <c r="E1916" s="128"/>
      <c r="F1916" s="128"/>
      <c r="G1916" s="128"/>
      <c r="H1916" s="129" t="str">
        <f t="shared" si="412"/>
        <v/>
      </c>
      <c r="I1916" s="124"/>
      <c r="J1916" s="126" t="str">
        <f t="shared" si="420"/>
        <v/>
      </c>
      <c r="K1916" s="127"/>
      <c r="L1916" s="126" t="str">
        <f t="shared" si="421"/>
        <v/>
      </c>
      <c r="M1916" s="127"/>
      <c r="N1916" s="126" t="str">
        <f t="shared" si="422"/>
        <v/>
      </c>
      <c r="O1916" s="126" t="str">
        <f t="shared" si="423"/>
        <v/>
      </c>
      <c r="P1916" s="126" t="str">
        <f t="shared" si="424"/>
        <v/>
      </c>
      <c r="Q1916" s="125"/>
      <c r="S1916" s="4" t="str">
        <f t="shared" si="413"/>
        <v/>
      </c>
      <c r="T1916" s="11" t="str">
        <f t="shared" si="411"/>
        <v/>
      </c>
      <c r="U1916" s="11">
        <f t="shared" si="414"/>
        <v>0</v>
      </c>
      <c r="V1916" s="12" t="str">
        <f t="shared" si="415"/>
        <v/>
      </c>
      <c r="X1916" s="4" t="str">
        <f t="shared" si="416"/>
        <v/>
      </c>
      <c r="Y1916" s="11" t="str">
        <f t="shared" si="417"/>
        <v/>
      </c>
      <c r="Z1916" s="11">
        <f t="shared" si="419"/>
        <v>0</v>
      </c>
      <c r="AA1916" s="12" t="str">
        <f t="shared" si="418"/>
        <v/>
      </c>
    </row>
    <row r="1917" spans="1:27" ht="30" customHeight="1">
      <c r="A1917" s="9"/>
      <c r="C1917" s="10"/>
      <c r="D1917" s="10"/>
      <c r="E1917" s="128"/>
      <c r="F1917" s="128"/>
      <c r="G1917" s="128"/>
      <c r="H1917" s="129" t="str">
        <f t="shared" si="412"/>
        <v/>
      </c>
      <c r="I1917" s="124"/>
      <c r="J1917" s="126" t="str">
        <f t="shared" si="420"/>
        <v/>
      </c>
      <c r="K1917" s="127"/>
      <c r="L1917" s="126" t="str">
        <f t="shared" si="421"/>
        <v/>
      </c>
      <c r="M1917" s="127"/>
      <c r="N1917" s="126" t="str">
        <f t="shared" si="422"/>
        <v/>
      </c>
      <c r="O1917" s="126" t="str">
        <f t="shared" si="423"/>
        <v/>
      </c>
      <c r="P1917" s="126" t="str">
        <f t="shared" si="424"/>
        <v/>
      </c>
      <c r="Q1917" s="125"/>
      <c r="S1917" s="4" t="str">
        <f t="shared" si="413"/>
        <v/>
      </c>
      <c r="T1917" s="11" t="str">
        <f t="shared" si="411"/>
        <v/>
      </c>
      <c r="U1917" s="11">
        <f t="shared" si="414"/>
        <v>0</v>
      </c>
      <c r="V1917" s="12" t="str">
        <f t="shared" si="415"/>
        <v/>
      </c>
      <c r="X1917" s="4" t="str">
        <f t="shared" si="416"/>
        <v/>
      </c>
      <c r="Y1917" s="11" t="str">
        <f t="shared" si="417"/>
        <v/>
      </c>
      <c r="Z1917" s="11">
        <f t="shared" si="419"/>
        <v>0</v>
      </c>
      <c r="AA1917" s="12" t="str">
        <f t="shared" si="418"/>
        <v/>
      </c>
    </row>
    <row r="1918" spans="1:27" ht="30" customHeight="1">
      <c r="A1918" s="9"/>
      <c r="C1918" s="10"/>
      <c r="D1918" s="10"/>
      <c r="E1918" s="128"/>
      <c r="F1918" s="128"/>
      <c r="G1918" s="128"/>
      <c r="H1918" s="129" t="str">
        <f t="shared" si="412"/>
        <v/>
      </c>
      <c r="I1918" s="124"/>
      <c r="J1918" s="126" t="str">
        <f t="shared" si="420"/>
        <v/>
      </c>
      <c r="K1918" s="127"/>
      <c r="L1918" s="126" t="str">
        <f t="shared" si="421"/>
        <v/>
      </c>
      <c r="M1918" s="127"/>
      <c r="N1918" s="126" t="str">
        <f t="shared" si="422"/>
        <v/>
      </c>
      <c r="O1918" s="126" t="str">
        <f t="shared" si="423"/>
        <v/>
      </c>
      <c r="P1918" s="126" t="str">
        <f t="shared" si="424"/>
        <v/>
      </c>
      <c r="Q1918" s="125"/>
      <c r="S1918" s="4" t="str">
        <f t="shared" si="413"/>
        <v/>
      </c>
      <c r="T1918" s="11" t="str">
        <f t="shared" si="411"/>
        <v/>
      </c>
      <c r="U1918" s="11">
        <f t="shared" si="414"/>
        <v>0</v>
      </c>
      <c r="V1918" s="12" t="str">
        <f t="shared" si="415"/>
        <v/>
      </c>
      <c r="X1918" s="4" t="str">
        <f t="shared" si="416"/>
        <v/>
      </c>
      <c r="Y1918" s="11" t="str">
        <f t="shared" si="417"/>
        <v/>
      </c>
      <c r="Z1918" s="11">
        <f t="shared" si="419"/>
        <v>0</v>
      </c>
      <c r="AA1918" s="12" t="str">
        <f t="shared" si="418"/>
        <v/>
      </c>
    </row>
    <row r="1919" spans="1:27" ht="30" customHeight="1">
      <c r="A1919" s="9"/>
      <c r="C1919" s="10"/>
      <c r="D1919" s="10"/>
      <c r="E1919" s="128"/>
      <c r="F1919" s="128"/>
      <c r="G1919" s="128"/>
      <c r="H1919" s="129" t="str">
        <f t="shared" si="412"/>
        <v/>
      </c>
      <c r="I1919" s="124"/>
      <c r="J1919" s="126" t="str">
        <f t="shared" si="420"/>
        <v/>
      </c>
      <c r="K1919" s="127"/>
      <c r="L1919" s="126" t="str">
        <f t="shared" si="421"/>
        <v/>
      </c>
      <c r="M1919" s="127"/>
      <c r="N1919" s="126" t="str">
        <f t="shared" si="422"/>
        <v/>
      </c>
      <c r="O1919" s="126" t="str">
        <f t="shared" si="423"/>
        <v/>
      </c>
      <c r="P1919" s="126" t="str">
        <f t="shared" si="424"/>
        <v/>
      </c>
      <c r="Q1919" s="125"/>
      <c r="S1919" s="4" t="str">
        <f t="shared" si="413"/>
        <v/>
      </c>
      <c r="T1919" s="11" t="str">
        <f t="shared" si="411"/>
        <v/>
      </c>
      <c r="U1919" s="11">
        <f t="shared" si="414"/>
        <v>0</v>
      </c>
      <c r="V1919" s="12" t="str">
        <f t="shared" si="415"/>
        <v/>
      </c>
      <c r="X1919" s="4" t="str">
        <f t="shared" si="416"/>
        <v/>
      </c>
      <c r="Y1919" s="11" t="str">
        <f t="shared" si="417"/>
        <v/>
      </c>
      <c r="Z1919" s="11">
        <f t="shared" si="419"/>
        <v>0</v>
      </c>
      <c r="AA1919" s="12" t="str">
        <f t="shared" si="418"/>
        <v/>
      </c>
    </row>
    <row r="1920" spans="1:27" ht="30" customHeight="1">
      <c r="A1920" s="9"/>
      <c r="C1920" s="10"/>
      <c r="D1920" s="10"/>
      <c r="E1920" s="128"/>
      <c r="F1920" s="128"/>
      <c r="G1920" s="128"/>
      <c r="H1920" s="129" t="str">
        <f t="shared" si="412"/>
        <v/>
      </c>
      <c r="I1920" s="124"/>
      <c r="J1920" s="126" t="str">
        <f t="shared" si="420"/>
        <v/>
      </c>
      <c r="K1920" s="127"/>
      <c r="L1920" s="126" t="str">
        <f t="shared" si="421"/>
        <v/>
      </c>
      <c r="M1920" s="127"/>
      <c r="N1920" s="126" t="str">
        <f t="shared" si="422"/>
        <v/>
      </c>
      <c r="O1920" s="126" t="str">
        <f t="shared" si="423"/>
        <v/>
      </c>
      <c r="P1920" s="126" t="str">
        <f t="shared" si="424"/>
        <v/>
      </c>
      <c r="Q1920" s="125"/>
      <c r="S1920" s="4" t="str">
        <f t="shared" si="413"/>
        <v/>
      </c>
      <c r="T1920" s="11" t="str">
        <f t="shared" si="411"/>
        <v/>
      </c>
      <c r="U1920" s="11">
        <f t="shared" si="414"/>
        <v>0</v>
      </c>
      <c r="V1920" s="12" t="str">
        <f t="shared" si="415"/>
        <v/>
      </c>
      <c r="X1920" s="4" t="str">
        <f t="shared" si="416"/>
        <v/>
      </c>
      <c r="Y1920" s="11" t="str">
        <f t="shared" si="417"/>
        <v/>
      </c>
      <c r="Z1920" s="11">
        <f t="shared" si="419"/>
        <v>0</v>
      </c>
      <c r="AA1920" s="12" t="str">
        <f t="shared" si="418"/>
        <v/>
      </c>
    </row>
    <row r="1921" spans="1:27" ht="30" customHeight="1">
      <c r="A1921" s="9"/>
      <c r="C1921" s="10"/>
      <c r="D1921" s="10"/>
      <c r="E1921" s="128"/>
      <c r="F1921" s="128"/>
      <c r="G1921" s="128"/>
      <c r="H1921" s="129" t="str">
        <f t="shared" si="412"/>
        <v/>
      </c>
      <c r="I1921" s="124"/>
      <c r="J1921" s="126" t="str">
        <f t="shared" si="420"/>
        <v/>
      </c>
      <c r="K1921" s="127"/>
      <c r="L1921" s="126" t="str">
        <f t="shared" si="421"/>
        <v/>
      </c>
      <c r="M1921" s="127"/>
      <c r="N1921" s="126" t="str">
        <f t="shared" si="422"/>
        <v/>
      </c>
      <c r="O1921" s="126" t="str">
        <f t="shared" si="423"/>
        <v/>
      </c>
      <c r="P1921" s="126" t="str">
        <f t="shared" si="424"/>
        <v/>
      </c>
      <c r="Q1921" s="125"/>
      <c r="S1921" s="4" t="str">
        <f t="shared" si="413"/>
        <v/>
      </c>
      <c r="T1921" s="11" t="str">
        <f t="shared" si="411"/>
        <v/>
      </c>
      <c r="U1921" s="11">
        <f t="shared" si="414"/>
        <v>0</v>
      </c>
      <c r="V1921" s="12" t="str">
        <f t="shared" si="415"/>
        <v/>
      </c>
      <c r="X1921" s="4" t="str">
        <f t="shared" si="416"/>
        <v/>
      </c>
      <c r="Y1921" s="11" t="str">
        <f t="shared" si="417"/>
        <v/>
      </c>
      <c r="Z1921" s="11">
        <f t="shared" si="419"/>
        <v>0</v>
      </c>
      <c r="AA1921" s="12" t="str">
        <f t="shared" si="418"/>
        <v/>
      </c>
    </row>
    <row r="1922" spans="1:27" ht="30" customHeight="1">
      <c r="A1922" s="9"/>
      <c r="C1922" s="10"/>
      <c r="D1922" s="10"/>
      <c r="E1922" s="128"/>
      <c r="F1922" s="128"/>
      <c r="G1922" s="128"/>
      <c r="H1922" s="129" t="str">
        <f t="shared" si="412"/>
        <v/>
      </c>
      <c r="I1922" s="124"/>
      <c r="J1922" s="126" t="str">
        <f t="shared" si="420"/>
        <v/>
      </c>
      <c r="K1922" s="127"/>
      <c r="L1922" s="126" t="str">
        <f t="shared" si="421"/>
        <v/>
      </c>
      <c r="M1922" s="127"/>
      <c r="N1922" s="126" t="str">
        <f t="shared" si="422"/>
        <v/>
      </c>
      <c r="O1922" s="126" t="str">
        <f t="shared" si="423"/>
        <v/>
      </c>
      <c r="P1922" s="126" t="str">
        <f t="shared" si="424"/>
        <v/>
      </c>
      <c r="Q1922" s="125"/>
      <c r="S1922" s="4" t="str">
        <f t="shared" si="413"/>
        <v/>
      </c>
      <c r="T1922" s="11" t="str">
        <f t="shared" si="411"/>
        <v/>
      </c>
      <c r="U1922" s="11">
        <f t="shared" si="414"/>
        <v>0</v>
      </c>
      <c r="V1922" s="12" t="str">
        <f t="shared" si="415"/>
        <v/>
      </c>
      <c r="X1922" s="4" t="str">
        <f t="shared" si="416"/>
        <v/>
      </c>
      <c r="Y1922" s="11" t="str">
        <f t="shared" si="417"/>
        <v/>
      </c>
      <c r="Z1922" s="11">
        <f t="shared" si="419"/>
        <v>0</v>
      </c>
      <c r="AA1922" s="12" t="str">
        <f t="shared" si="418"/>
        <v/>
      </c>
    </row>
    <row r="1923" spans="1:27" ht="30" customHeight="1">
      <c r="A1923" s="9"/>
      <c r="C1923" s="10"/>
      <c r="D1923" s="10"/>
      <c r="E1923" s="128"/>
      <c r="F1923" s="128"/>
      <c r="G1923" s="128"/>
      <c r="H1923" s="129" t="str">
        <f t="shared" si="412"/>
        <v/>
      </c>
      <c r="I1923" s="124"/>
      <c r="J1923" s="126" t="str">
        <f t="shared" si="420"/>
        <v/>
      </c>
      <c r="K1923" s="127"/>
      <c r="L1923" s="126" t="str">
        <f t="shared" si="421"/>
        <v/>
      </c>
      <c r="M1923" s="127"/>
      <c r="N1923" s="126" t="str">
        <f t="shared" si="422"/>
        <v/>
      </c>
      <c r="O1923" s="126" t="str">
        <f t="shared" si="423"/>
        <v/>
      </c>
      <c r="P1923" s="126" t="str">
        <f t="shared" si="424"/>
        <v/>
      </c>
      <c r="Q1923" s="125"/>
      <c r="S1923" s="4" t="str">
        <f t="shared" si="413"/>
        <v/>
      </c>
      <c r="T1923" s="11" t="str">
        <f t="shared" si="411"/>
        <v/>
      </c>
      <c r="U1923" s="11">
        <f t="shared" si="414"/>
        <v>0</v>
      </c>
      <c r="V1923" s="12" t="str">
        <f t="shared" si="415"/>
        <v/>
      </c>
      <c r="X1923" s="4" t="str">
        <f t="shared" si="416"/>
        <v/>
      </c>
      <c r="Y1923" s="11" t="str">
        <f t="shared" si="417"/>
        <v/>
      </c>
      <c r="Z1923" s="11">
        <f t="shared" si="419"/>
        <v>0</v>
      </c>
      <c r="AA1923" s="12" t="str">
        <f t="shared" si="418"/>
        <v/>
      </c>
    </row>
    <row r="1924" spans="1:27" ht="30" customHeight="1">
      <c r="A1924" s="9"/>
      <c r="C1924" s="10"/>
      <c r="D1924" s="10"/>
      <c r="E1924" s="128"/>
      <c r="F1924" s="128"/>
      <c r="G1924" s="128"/>
      <c r="H1924" s="129" t="str">
        <f t="shared" si="412"/>
        <v/>
      </c>
      <c r="I1924" s="124"/>
      <c r="J1924" s="126" t="str">
        <f t="shared" si="420"/>
        <v/>
      </c>
      <c r="K1924" s="127"/>
      <c r="L1924" s="126" t="str">
        <f t="shared" si="421"/>
        <v/>
      </c>
      <c r="M1924" s="127"/>
      <c r="N1924" s="126" t="str">
        <f t="shared" si="422"/>
        <v/>
      </c>
      <c r="O1924" s="126" t="str">
        <f t="shared" si="423"/>
        <v/>
      </c>
      <c r="P1924" s="126" t="str">
        <f t="shared" si="424"/>
        <v/>
      </c>
      <c r="Q1924" s="125"/>
      <c r="S1924" s="4" t="str">
        <f t="shared" si="413"/>
        <v/>
      </c>
      <c r="T1924" s="11" t="str">
        <f t="shared" si="411"/>
        <v/>
      </c>
      <c r="U1924" s="11">
        <f t="shared" si="414"/>
        <v>0</v>
      </c>
      <c r="V1924" s="12" t="str">
        <f t="shared" si="415"/>
        <v/>
      </c>
      <c r="X1924" s="4" t="str">
        <f t="shared" si="416"/>
        <v/>
      </c>
      <c r="Y1924" s="11" t="str">
        <f t="shared" si="417"/>
        <v/>
      </c>
      <c r="Z1924" s="11">
        <f t="shared" si="419"/>
        <v>0</v>
      </c>
      <c r="AA1924" s="12" t="str">
        <f t="shared" si="418"/>
        <v/>
      </c>
    </row>
    <row r="1925" spans="1:27" ht="30" customHeight="1">
      <c r="A1925" s="9"/>
      <c r="C1925" s="10"/>
      <c r="D1925" s="10"/>
      <c r="E1925" s="128"/>
      <c r="F1925" s="128"/>
      <c r="G1925" s="128"/>
      <c r="H1925" s="129" t="str">
        <f t="shared" si="412"/>
        <v/>
      </c>
      <c r="I1925" s="124"/>
      <c r="J1925" s="126" t="str">
        <f t="shared" si="420"/>
        <v/>
      </c>
      <c r="K1925" s="127"/>
      <c r="L1925" s="126" t="str">
        <f t="shared" si="421"/>
        <v/>
      </c>
      <c r="M1925" s="127"/>
      <c r="N1925" s="126" t="str">
        <f t="shared" si="422"/>
        <v/>
      </c>
      <c r="O1925" s="126" t="str">
        <f t="shared" si="423"/>
        <v/>
      </c>
      <c r="P1925" s="126" t="str">
        <f t="shared" si="424"/>
        <v/>
      </c>
      <c r="Q1925" s="125"/>
      <c r="S1925" s="4" t="str">
        <f t="shared" si="413"/>
        <v/>
      </c>
      <c r="T1925" s="11" t="str">
        <f t="shared" ref="T1925:T1988" si="425">IFERROR(N1925+(ROW(N1925)/1000000),"")</f>
        <v/>
      </c>
      <c r="U1925" s="11">
        <f t="shared" si="414"/>
        <v>0</v>
      </c>
      <c r="V1925" s="12" t="str">
        <f t="shared" si="415"/>
        <v/>
      </c>
      <c r="X1925" s="4" t="str">
        <f t="shared" si="416"/>
        <v/>
      </c>
      <c r="Y1925" s="11" t="str">
        <f t="shared" si="417"/>
        <v/>
      </c>
      <c r="Z1925" s="11">
        <f t="shared" si="419"/>
        <v>0</v>
      </c>
      <c r="AA1925" s="12" t="str">
        <f t="shared" si="418"/>
        <v/>
      </c>
    </row>
    <row r="1926" spans="1:27" ht="30" customHeight="1">
      <c r="A1926" s="9"/>
      <c r="C1926" s="10"/>
      <c r="D1926" s="10"/>
      <c r="E1926" s="128"/>
      <c r="F1926" s="128"/>
      <c r="G1926" s="128"/>
      <c r="H1926" s="129" t="str">
        <f t="shared" ref="H1926:H1989" si="426">IF(C1926="","",E1926+F1926+G1926)</f>
        <v/>
      </c>
      <c r="I1926" s="124"/>
      <c r="J1926" s="126" t="str">
        <f t="shared" si="420"/>
        <v/>
      </c>
      <c r="K1926" s="127"/>
      <c r="L1926" s="126" t="str">
        <f t="shared" si="421"/>
        <v/>
      </c>
      <c r="M1926" s="127"/>
      <c r="N1926" s="126" t="str">
        <f t="shared" si="422"/>
        <v/>
      </c>
      <c r="O1926" s="126" t="str">
        <f t="shared" si="423"/>
        <v/>
      </c>
      <c r="P1926" s="126" t="str">
        <f t="shared" si="424"/>
        <v/>
      </c>
      <c r="Q1926" s="125"/>
      <c r="S1926" s="4" t="str">
        <f t="shared" ref="S1926:S1989" si="427">IFERROR(RANK(T1926,$T$5:$T$3004),"")</f>
        <v/>
      </c>
      <c r="T1926" s="11" t="str">
        <f t="shared" si="425"/>
        <v/>
      </c>
      <c r="U1926" s="11">
        <f t="shared" ref="U1926:U1989" si="428">C1926</f>
        <v>0</v>
      </c>
      <c r="V1926" s="12" t="str">
        <f t="shared" ref="V1926:V1989" si="429">N1926</f>
        <v/>
      </c>
      <c r="X1926" s="4" t="str">
        <f t="shared" ref="X1926:X1989" si="430">IFERROR(RANK(Y1926,$Y$5:$Y$3004),"")</f>
        <v/>
      </c>
      <c r="Y1926" s="11" t="str">
        <f t="shared" ref="Y1926:Y1989" si="431">IFERROR(P1926+(ROW(P1926)/1000000),"")</f>
        <v/>
      </c>
      <c r="Z1926" s="11">
        <f t="shared" si="419"/>
        <v>0</v>
      </c>
      <c r="AA1926" s="12" t="str">
        <f t="shared" ref="AA1926:AA1989" si="432">P1926</f>
        <v/>
      </c>
    </row>
    <row r="1927" spans="1:27" ht="30" customHeight="1">
      <c r="A1927" s="9"/>
      <c r="C1927" s="10"/>
      <c r="D1927" s="10"/>
      <c r="E1927" s="128"/>
      <c r="F1927" s="128"/>
      <c r="G1927" s="128"/>
      <c r="H1927" s="129" t="str">
        <f t="shared" si="426"/>
        <v/>
      </c>
      <c r="I1927" s="124"/>
      <c r="J1927" s="126" t="str">
        <f t="shared" si="420"/>
        <v/>
      </c>
      <c r="K1927" s="127"/>
      <c r="L1927" s="126" t="str">
        <f t="shared" si="421"/>
        <v/>
      </c>
      <c r="M1927" s="127"/>
      <c r="N1927" s="126" t="str">
        <f t="shared" si="422"/>
        <v/>
      </c>
      <c r="O1927" s="126" t="str">
        <f t="shared" si="423"/>
        <v/>
      </c>
      <c r="P1927" s="126" t="str">
        <f t="shared" si="424"/>
        <v/>
      </c>
      <c r="Q1927" s="125"/>
      <c r="S1927" s="4" t="str">
        <f t="shared" si="427"/>
        <v/>
      </c>
      <c r="T1927" s="11" t="str">
        <f t="shared" si="425"/>
        <v/>
      </c>
      <c r="U1927" s="11">
        <f t="shared" si="428"/>
        <v>0</v>
      </c>
      <c r="V1927" s="12" t="str">
        <f t="shared" si="429"/>
        <v/>
      </c>
      <c r="X1927" s="4" t="str">
        <f t="shared" si="430"/>
        <v/>
      </c>
      <c r="Y1927" s="11" t="str">
        <f t="shared" si="431"/>
        <v/>
      </c>
      <c r="Z1927" s="11">
        <f t="shared" ref="Z1927:Z1990" si="433">C1927</f>
        <v>0</v>
      </c>
      <c r="AA1927" s="12" t="str">
        <f t="shared" si="432"/>
        <v/>
      </c>
    </row>
    <row r="1928" spans="1:27" ht="30" customHeight="1">
      <c r="A1928" s="9"/>
      <c r="C1928" s="10"/>
      <c r="D1928" s="10"/>
      <c r="E1928" s="128"/>
      <c r="F1928" s="128"/>
      <c r="G1928" s="128"/>
      <c r="H1928" s="129" t="str">
        <f t="shared" si="426"/>
        <v/>
      </c>
      <c r="I1928" s="124"/>
      <c r="J1928" s="126" t="str">
        <f t="shared" si="420"/>
        <v/>
      </c>
      <c r="K1928" s="127"/>
      <c r="L1928" s="126" t="str">
        <f t="shared" si="421"/>
        <v/>
      </c>
      <c r="M1928" s="127"/>
      <c r="N1928" s="126" t="str">
        <f t="shared" si="422"/>
        <v/>
      </c>
      <c r="O1928" s="126" t="str">
        <f t="shared" si="423"/>
        <v/>
      </c>
      <c r="P1928" s="126" t="str">
        <f t="shared" si="424"/>
        <v/>
      </c>
      <c r="Q1928" s="125"/>
      <c r="S1928" s="4" t="str">
        <f t="shared" si="427"/>
        <v/>
      </c>
      <c r="T1928" s="11" t="str">
        <f t="shared" si="425"/>
        <v/>
      </c>
      <c r="U1928" s="11">
        <f t="shared" si="428"/>
        <v>0</v>
      </c>
      <c r="V1928" s="12" t="str">
        <f t="shared" si="429"/>
        <v/>
      </c>
      <c r="X1928" s="4" t="str">
        <f t="shared" si="430"/>
        <v/>
      </c>
      <c r="Y1928" s="11" t="str">
        <f t="shared" si="431"/>
        <v/>
      </c>
      <c r="Z1928" s="11">
        <f t="shared" si="433"/>
        <v>0</v>
      </c>
      <c r="AA1928" s="12" t="str">
        <f t="shared" si="432"/>
        <v/>
      </c>
    </row>
    <row r="1929" spans="1:27" ht="30" customHeight="1">
      <c r="A1929" s="9"/>
      <c r="C1929" s="10"/>
      <c r="D1929" s="10"/>
      <c r="E1929" s="128"/>
      <c r="F1929" s="128"/>
      <c r="G1929" s="128"/>
      <c r="H1929" s="129" t="str">
        <f t="shared" si="426"/>
        <v/>
      </c>
      <c r="I1929" s="124"/>
      <c r="J1929" s="126" t="str">
        <f t="shared" si="420"/>
        <v/>
      </c>
      <c r="K1929" s="127"/>
      <c r="L1929" s="126" t="str">
        <f t="shared" si="421"/>
        <v/>
      </c>
      <c r="M1929" s="127"/>
      <c r="N1929" s="126" t="str">
        <f t="shared" si="422"/>
        <v/>
      </c>
      <c r="O1929" s="126" t="str">
        <f t="shared" si="423"/>
        <v/>
      </c>
      <c r="P1929" s="126" t="str">
        <f t="shared" si="424"/>
        <v/>
      </c>
      <c r="Q1929" s="125"/>
      <c r="S1929" s="4" t="str">
        <f t="shared" si="427"/>
        <v/>
      </c>
      <c r="T1929" s="11" t="str">
        <f t="shared" si="425"/>
        <v/>
      </c>
      <c r="U1929" s="11">
        <f t="shared" si="428"/>
        <v>0</v>
      </c>
      <c r="V1929" s="12" t="str">
        <f t="shared" si="429"/>
        <v/>
      </c>
      <c r="X1929" s="4" t="str">
        <f t="shared" si="430"/>
        <v/>
      </c>
      <c r="Y1929" s="11" t="str">
        <f t="shared" si="431"/>
        <v/>
      </c>
      <c r="Z1929" s="11">
        <f t="shared" si="433"/>
        <v>0</v>
      </c>
      <c r="AA1929" s="12" t="str">
        <f t="shared" si="432"/>
        <v/>
      </c>
    </row>
    <row r="1930" spans="1:27" ht="30" customHeight="1">
      <c r="A1930" s="9"/>
      <c r="C1930" s="10"/>
      <c r="D1930" s="10"/>
      <c r="E1930" s="128"/>
      <c r="F1930" s="128"/>
      <c r="G1930" s="128"/>
      <c r="H1930" s="129" t="str">
        <f t="shared" si="426"/>
        <v/>
      </c>
      <c r="I1930" s="124"/>
      <c r="J1930" s="126" t="str">
        <f t="shared" si="420"/>
        <v/>
      </c>
      <c r="K1930" s="127"/>
      <c r="L1930" s="126" t="str">
        <f t="shared" si="421"/>
        <v/>
      </c>
      <c r="M1930" s="127"/>
      <c r="N1930" s="126" t="str">
        <f t="shared" si="422"/>
        <v/>
      </c>
      <c r="O1930" s="126" t="str">
        <f t="shared" si="423"/>
        <v/>
      </c>
      <c r="P1930" s="126" t="str">
        <f t="shared" si="424"/>
        <v/>
      </c>
      <c r="Q1930" s="125"/>
      <c r="S1930" s="4" t="str">
        <f t="shared" si="427"/>
        <v/>
      </c>
      <c r="T1930" s="11" t="str">
        <f t="shared" si="425"/>
        <v/>
      </c>
      <c r="U1930" s="11">
        <f t="shared" si="428"/>
        <v>0</v>
      </c>
      <c r="V1930" s="12" t="str">
        <f t="shared" si="429"/>
        <v/>
      </c>
      <c r="X1930" s="4" t="str">
        <f t="shared" si="430"/>
        <v/>
      </c>
      <c r="Y1930" s="11" t="str">
        <f t="shared" si="431"/>
        <v/>
      </c>
      <c r="Z1930" s="11">
        <f t="shared" si="433"/>
        <v>0</v>
      </c>
      <c r="AA1930" s="12" t="str">
        <f t="shared" si="432"/>
        <v/>
      </c>
    </row>
    <row r="1931" spans="1:27" ht="30" customHeight="1">
      <c r="A1931" s="9"/>
      <c r="C1931" s="10"/>
      <c r="D1931" s="10"/>
      <c r="E1931" s="128"/>
      <c r="F1931" s="128"/>
      <c r="G1931" s="128"/>
      <c r="H1931" s="129" t="str">
        <f t="shared" si="426"/>
        <v/>
      </c>
      <c r="I1931" s="124"/>
      <c r="J1931" s="126" t="str">
        <f t="shared" si="420"/>
        <v/>
      </c>
      <c r="K1931" s="127"/>
      <c r="L1931" s="126" t="str">
        <f t="shared" si="421"/>
        <v/>
      </c>
      <c r="M1931" s="127"/>
      <c r="N1931" s="126" t="str">
        <f t="shared" si="422"/>
        <v/>
      </c>
      <c r="O1931" s="126" t="str">
        <f t="shared" si="423"/>
        <v/>
      </c>
      <c r="P1931" s="126" t="str">
        <f t="shared" si="424"/>
        <v/>
      </c>
      <c r="Q1931" s="125"/>
      <c r="S1931" s="4" t="str">
        <f t="shared" si="427"/>
        <v/>
      </c>
      <c r="T1931" s="11" t="str">
        <f t="shared" si="425"/>
        <v/>
      </c>
      <c r="U1931" s="11">
        <f t="shared" si="428"/>
        <v>0</v>
      </c>
      <c r="V1931" s="12" t="str">
        <f t="shared" si="429"/>
        <v/>
      </c>
      <c r="X1931" s="4" t="str">
        <f t="shared" si="430"/>
        <v/>
      </c>
      <c r="Y1931" s="11" t="str">
        <f t="shared" si="431"/>
        <v/>
      </c>
      <c r="Z1931" s="11">
        <f t="shared" si="433"/>
        <v>0</v>
      </c>
      <c r="AA1931" s="12" t="str">
        <f t="shared" si="432"/>
        <v/>
      </c>
    </row>
    <row r="1932" spans="1:27" ht="30" customHeight="1">
      <c r="A1932" s="9"/>
      <c r="C1932" s="10"/>
      <c r="D1932" s="10"/>
      <c r="E1932" s="128"/>
      <c r="F1932" s="128"/>
      <c r="G1932" s="128"/>
      <c r="H1932" s="129" t="str">
        <f t="shared" si="426"/>
        <v/>
      </c>
      <c r="I1932" s="124"/>
      <c r="J1932" s="126" t="str">
        <f t="shared" si="420"/>
        <v/>
      </c>
      <c r="K1932" s="127"/>
      <c r="L1932" s="126" t="str">
        <f t="shared" si="421"/>
        <v/>
      </c>
      <c r="M1932" s="127"/>
      <c r="N1932" s="126" t="str">
        <f t="shared" si="422"/>
        <v/>
      </c>
      <c r="O1932" s="126" t="str">
        <f t="shared" si="423"/>
        <v/>
      </c>
      <c r="P1932" s="126" t="str">
        <f t="shared" si="424"/>
        <v/>
      </c>
      <c r="Q1932" s="125"/>
      <c r="S1932" s="4" t="str">
        <f t="shared" si="427"/>
        <v/>
      </c>
      <c r="T1932" s="11" t="str">
        <f t="shared" si="425"/>
        <v/>
      </c>
      <c r="U1932" s="11">
        <f t="shared" si="428"/>
        <v>0</v>
      </c>
      <c r="V1932" s="12" t="str">
        <f t="shared" si="429"/>
        <v/>
      </c>
      <c r="X1932" s="4" t="str">
        <f t="shared" si="430"/>
        <v/>
      </c>
      <c r="Y1932" s="11" t="str">
        <f t="shared" si="431"/>
        <v/>
      </c>
      <c r="Z1932" s="11">
        <f t="shared" si="433"/>
        <v>0</v>
      </c>
      <c r="AA1932" s="12" t="str">
        <f t="shared" si="432"/>
        <v/>
      </c>
    </row>
    <row r="1933" spans="1:27" ht="30" customHeight="1">
      <c r="A1933" s="9"/>
      <c r="C1933" s="10"/>
      <c r="D1933" s="10"/>
      <c r="E1933" s="128"/>
      <c r="F1933" s="128"/>
      <c r="G1933" s="128"/>
      <c r="H1933" s="129" t="str">
        <f t="shared" si="426"/>
        <v/>
      </c>
      <c r="I1933" s="124"/>
      <c r="J1933" s="126" t="str">
        <f t="shared" ref="J1933:J1996" si="434">IF(I1933="","",H1933*I1933)</f>
        <v/>
      </c>
      <c r="K1933" s="127"/>
      <c r="L1933" s="126" t="str">
        <f t="shared" ref="L1933:L1996" si="435">IF(H1933="","",H1933*(1+K1933))</f>
        <v/>
      </c>
      <c r="M1933" s="127"/>
      <c r="N1933" s="126" t="str">
        <f t="shared" ref="N1933:N1996" si="436">IF(M1933="","",L1933/(1-M1933))</f>
        <v/>
      </c>
      <c r="O1933" s="126" t="str">
        <f t="shared" ref="O1933:O1996" si="437">IF(M1933="","",M1933*N1933)</f>
        <v/>
      </c>
      <c r="P1933" s="126" t="str">
        <f t="shared" ref="P1933:P1996" si="438">IF(N1933="","",N1933-H1933-O1933)</f>
        <v/>
      </c>
      <c r="Q1933" s="125"/>
      <c r="S1933" s="4" t="str">
        <f t="shared" si="427"/>
        <v/>
      </c>
      <c r="T1933" s="11" t="str">
        <f t="shared" si="425"/>
        <v/>
      </c>
      <c r="U1933" s="11">
        <f t="shared" si="428"/>
        <v>0</v>
      </c>
      <c r="V1933" s="12" t="str">
        <f t="shared" si="429"/>
        <v/>
      </c>
      <c r="X1933" s="4" t="str">
        <f t="shared" si="430"/>
        <v/>
      </c>
      <c r="Y1933" s="11" t="str">
        <f t="shared" si="431"/>
        <v/>
      </c>
      <c r="Z1933" s="11">
        <f t="shared" si="433"/>
        <v>0</v>
      </c>
      <c r="AA1933" s="12" t="str">
        <f t="shared" si="432"/>
        <v/>
      </c>
    </row>
    <row r="1934" spans="1:27" ht="30" customHeight="1">
      <c r="A1934" s="9"/>
      <c r="C1934" s="10"/>
      <c r="D1934" s="10"/>
      <c r="E1934" s="128"/>
      <c r="F1934" s="128"/>
      <c r="G1934" s="128"/>
      <c r="H1934" s="129" t="str">
        <f t="shared" si="426"/>
        <v/>
      </c>
      <c r="I1934" s="124"/>
      <c r="J1934" s="126" t="str">
        <f t="shared" si="434"/>
        <v/>
      </c>
      <c r="K1934" s="127"/>
      <c r="L1934" s="126" t="str">
        <f t="shared" si="435"/>
        <v/>
      </c>
      <c r="M1934" s="127"/>
      <c r="N1934" s="126" t="str">
        <f t="shared" si="436"/>
        <v/>
      </c>
      <c r="O1934" s="126" t="str">
        <f t="shared" si="437"/>
        <v/>
      </c>
      <c r="P1934" s="126" t="str">
        <f t="shared" si="438"/>
        <v/>
      </c>
      <c r="Q1934" s="125"/>
      <c r="S1934" s="4" t="str">
        <f t="shared" si="427"/>
        <v/>
      </c>
      <c r="T1934" s="11" t="str">
        <f t="shared" si="425"/>
        <v/>
      </c>
      <c r="U1934" s="11">
        <f t="shared" si="428"/>
        <v>0</v>
      </c>
      <c r="V1934" s="12" t="str">
        <f t="shared" si="429"/>
        <v/>
      </c>
      <c r="X1934" s="4" t="str">
        <f t="shared" si="430"/>
        <v/>
      </c>
      <c r="Y1934" s="11" t="str">
        <f t="shared" si="431"/>
        <v/>
      </c>
      <c r="Z1934" s="11">
        <f t="shared" si="433"/>
        <v>0</v>
      </c>
      <c r="AA1934" s="12" t="str">
        <f t="shared" si="432"/>
        <v/>
      </c>
    </row>
    <row r="1935" spans="1:27" ht="30" customHeight="1">
      <c r="A1935" s="9"/>
      <c r="C1935" s="10"/>
      <c r="D1935" s="10"/>
      <c r="E1935" s="128"/>
      <c r="F1935" s="128"/>
      <c r="G1935" s="128"/>
      <c r="H1935" s="129" t="str">
        <f t="shared" si="426"/>
        <v/>
      </c>
      <c r="I1935" s="124"/>
      <c r="J1935" s="126" t="str">
        <f t="shared" si="434"/>
        <v/>
      </c>
      <c r="K1935" s="127"/>
      <c r="L1935" s="126" t="str">
        <f t="shared" si="435"/>
        <v/>
      </c>
      <c r="M1935" s="127"/>
      <c r="N1935" s="126" t="str">
        <f t="shared" si="436"/>
        <v/>
      </c>
      <c r="O1935" s="126" t="str">
        <f t="shared" si="437"/>
        <v/>
      </c>
      <c r="P1935" s="126" t="str">
        <f t="shared" si="438"/>
        <v/>
      </c>
      <c r="Q1935" s="125"/>
      <c r="S1935" s="4" t="str">
        <f t="shared" si="427"/>
        <v/>
      </c>
      <c r="T1935" s="11" t="str">
        <f t="shared" si="425"/>
        <v/>
      </c>
      <c r="U1935" s="11">
        <f t="shared" si="428"/>
        <v>0</v>
      </c>
      <c r="V1935" s="12" t="str">
        <f t="shared" si="429"/>
        <v/>
      </c>
      <c r="X1935" s="4" t="str">
        <f t="shared" si="430"/>
        <v/>
      </c>
      <c r="Y1935" s="11" t="str">
        <f t="shared" si="431"/>
        <v/>
      </c>
      <c r="Z1935" s="11">
        <f t="shared" si="433"/>
        <v>0</v>
      </c>
      <c r="AA1935" s="12" t="str">
        <f t="shared" si="432"/>
        <v/>
      </c>
    </row>
    <row r="1936" spans="1:27" ht="30" customHeight="1">
      <c r="A1936" s="9"/>
      <c r="C1936" s="10"/>
      <c r="D1936" s="10"/>
      <c r="E1936" s="128"/>
      <c r="F1936" s="128"/>
      <c r="G1936" s="128"/>
      <c r="H1936" s="129" t="str">
        <f t="shared" si="426"/>
        <v/>
      </c>
      <c r="I1936" s="124"/>
      <c r="J1936" s="126" t="str">
        <f t="shared" si="434"/>
        <v/>
      </c>
      <c r="K1936" s="127"/>
      <c r="L1936" s="126" t="str">
        <f t="shared" si="435"/>
        <v/>
      </c>
      <c r="M1936" s="127"/>
      <c r="N1936" s="126" t="str">
        <f t="shared" si="436"/>
        <v/>
      </c>
      <c r="O1936" s="126" t="str">
        <f t="shared" si="437"/>
        <v/>
      </c>
      <c r="P1936" s="126" t="str">
        <f t="shared" si="438"/>
        <v/>
      </c>
      <c r="Q1936" s="125"/>
      <c r="S1936" s="4" t="str">
        <f t="shared" si="427"/>
        <v/>
      </c>
      <c r="T1936" s="11" t="str">
        <f t="shared" si="425"/>
        <v/>
      </c>
      <c r="U1936" s="11">
        <f t="shared" si="428"/>
        <v>0</v>
      </c>
      <c r="V1936" s="12" t="str">
        <f t="shared" si="429"/>
        <v/>
      </c>
      <c r="X1936" s="4" t="str">
        <f t="shared" si="430"/>
        <v/>
      </c>
      <c r="Y1936" s="11" t="str">
        <f t="shared" si="431"/>
        <v/>
      </c>
      <c r="Z1936" s="11">
        <f t="shared" si="433"/>
        <v>0</v>
      </c>
      <c r="AA1936" s="12" t="str">
        <f t="shared" si="432"/>
        <v/>
      </c>
    </row>
    <row r="1937" spans="1:27" ht="30" customHeight="1">
      <c r="A1937" s="9"/>
      <c r="C1937" s="10"/>
      <c r="D1937" s="10"/>
      <c r="E1937" s="128"/>
      <c r="F1937" s="128"/>
      <c r="G1937" s="128"/>
      <c r="H1937" s="129" t="str">
        <f t="shared" si="426"/>
        <v/>
      </c>
      <c r="I1937" s="124"/>
      <c r="J1937" s="126" t="str">
        <f t="shared" si="434"/>
        <v/>
      </c>
      <c r="K1937" s="127"/>
      <c r="L1937" s="126" t="str">
        <f t="shared" si="435"/>
        <v/>
      </c>
      <c r="M1937" s="127"/>
      <c r="N1937" s="126" t="str">
        <f t="shared" si="436"/>
        <v/>
      </c>
      <c r="O1937" s="126" t="str">
        <f t="shared" si="437"/>
        <v/>
      </c>
      <c r="P1937" s="126" t="str">
        <f t="shared" si="438"/>
        <v/>
      </c>
      <c r="Q1937" s="125"/>
      <c r="S1937" s="4" t="str">
        <f t="shared" si="427"/>
        <v/>
      </c>
      <c r="T1937" s="11" t="str">
        <f t="shared" si="425"/>
        <v/>
      </c>
      <c r="U1937" s="11">
        <f t="shared" si="428"/>
        <v>0</v>
      </c>
      <c r="V1937" s="12" t="str">
        <f t="shared" si="429"/>
        <v/>
      </c>
      <c r="X1937" s="4" t="str">
        <f t="shared" si="430"/>
        <v/>
      </c>
      <c r="Y1937" s="11" t="str">
        <f t="shared" si="431"/>
        <v/>
      </c>
      <c r="Z1937" s="11">
        <f t="shared" si="433"/>
        <v>0</v>
      </c>
      <c r="AA1937" s="12" t="str">
        <f t="shared" si="432"/>
        <v/>
      </c>
    </row>
    <row r="1938" spans="1:27" ht="30" customHeight="1">
      <c r="A1938" s="9"/>
      <c r="C1938" s="10"/>
      <c r="D1938" s="10"/>
      <c r="E1938" s="128"/>
      <c r="F1938" s="128"/>
      <c r="G1938" s="128"/>
      <c r="H1938" s="129" t="str">
        <f t="shared" si="426"/>
        <v/>
      </c>
      <c r="I1938" s="124"/>
      <c r="J1938" s="126" t="str">
        <f t="shared" si="434"/>
        <v/>
      </c>
      <c r="K1938" s="127"/>
      <c r="L1938" s="126" t="str">
        <f t="shared" si="435"/>
        <v/>
      </c>
      <c r="M1938" s="127"/>
      <c r="N1938" s="126" t="str">
        <f t="shared" si="436"/>
        <v/>
      </c>
      <c r="O1938" s="126" t="str">
        <f t="shared" si="437"/>
        <v/>
      </c>
      <c r="P1938" s="126" t="str">
        <f t="shared" si="438"/>
        <v/>
      </c>
      <c r="Q1938" s="125"/>
      <c r="S1938" s="4" t="str">
        <f t="shared" si="427"/>
        <v/>
      </c>
      <c r="T1938" s="11" t="str">
        <f t="shared" si="425"/>
        <v/>
      </c>
      <c r="U1938" s="11">
        <f t="shared" si="428"/>
        <v>0</v>
      </c>
      <c r="V1938" s="12" t="str">
        <f t="shared" si="429"/>
        <v/>
      </c>
      <c r="X1938" s="4" t="str">
        <f t="shared" si="430"/>
        <v/>
      </c>
      <c r="Y1938" s="11" t="str">
        <f t="shared" si="431"/>
        <v/>
      </c>
      <c r="Z1938" s="11">
        <f t="shared" si="433"/>
        <v>0</v>
      </c>
      <c r="AA1938" s="12" t="str">
        <f t="shared" si="432"/>
        <v/>
      </c>
    </row>
    <row r="1939" spans="1:27" ht="30" customHeight="1">
      <c r="A1939" s="9"/>
      <c r="C1939" s="10"/>
      <c r="D1939" s="10"/>
      <c r="E1939" s="128"/>
      <c r="F1939" s="128"/>
      <c r="G1939" s="128"/>
      <c r="H1939" s="129" t="str">
        <f t="shared" si="426"/>
        <v/>
      </c>
      <c r="I1939" s="124"/>
      <c r="J1939" s="126" t="str">
        <f t="shared" si="434"/>
        <v/>
      </c>
      <c r="K1939" s="127"/>
      <c r="L1939" s="126" t="str">
        <f t="shared" si="435"/>
        <v/>
      </c>
      <c r="M1939" s="127"/>
      <c r="N1939" s="126" t="str">
        <f t="shared" si="436"/>
        <v/>
      </c>
      <c r="O1939" s="126" t="str">
        <f t="shared" si="437"/>
        <v/>
      </c>
      <c r="P1939" s="126" t="str">
        <f t="shared" si="438"/>
        <v/>
      </c>
      <c r="Q1939" s="125"/>
      <c r="S1939" s="4" t="str">
        <f t="shared" si="427"/>
        <v/>
      </c>
      <c r="T1939" s="11" t="str">
        <f t="shared" si="425"/>
        <v/>
      </c>
      <c r="U1939" s="11">
        <f t="shared" si="428"/>
        <v>0</v>
      </c>
      <c r="V1939" s="12" t="str">
        <f t="shared" si="429"/>
        <v/>
      </c>
      <c r="X1939" s="4" t="str">
        <f t="shared" si="430"/>
        <v/>
      </c>
      <c r="Y1939" s="11" t="str">
        <f t="shared" si="431"/>
        <v/>
      </c>
      <c r="Z1939" s="11">
        <f t="shared" si="433"/>
        <v>0</v>
      </c>
      <c r="AA1939" s="12" t="str">
        <f t="shared" si="432"/>
        <v/>
      </c>
    </row>
    <row r="1940" spans="1:27" ht="30" customHeight="1">
      <c r="A1940" s="9"/>
      <c r="C1940" s="10"/>
      <c r="D1940" s="10"/>
      <c r="E1940" s="128"/>
      <c r="F1940" s="128"/>
      <c r="G1940" s="128"/>
      <c r="H1940" s="129" t="str">
        <f t="shared" si="426"/>
        <v/>
      </c>
      <c r="I1940" s="124"/>
      <c r="J1940" s="126" t="str">
        <f t="shared" si="434"/>
        <v/>
      </c>
      <c r="K1940" s="127"/>
      <c r="L1940" s="126" t="str">
        <f t="shared" si="435"/>
        <v/>
      </c>
      <c r="M1940" s="127"/>
      <c r="N1940" s="126" t="str">
        <f t="shared" si="436"/>
        <v/>
      </c>
      <c r="O1940" s="126" t="str">
        <f t="shared" si="437"/>
        <v/>
      </c>
      <c r="P1940" s="126" t="str">
        <f t="shared" si="438"/>
        <v/>
      </c>
      <c r="Q1940" s="125"/>
      <c r="S1940" s="4" t="str">
        <f t="shared" si="427"/>
        <v/>
      </c>
      <c r="T1940" s="11" t="str">
        <f t="shared" si="425"/>
        <v/>
      </c>
      <c r="U1940" s="11">
        <f t="shared" si="428"/>
        <v>0</v>
      </c>
      <c r="V1940" s="12" t="str">
        <f t="shared" si="429"/>
        <v/>
      </c>
      <c r="X1940" s="4" t="str">
        <f t="shared" si="430"/>
        <v/>
      </c>
      <c r="Y1940" s="11" t="str">
        <f t="shared" si="431"/>
        <v/>
      </c>
      <c r="Z1940" s="11">
        <f t="shared" si="433"/>
        <v>0</v>
      </c>
      <c r="AA1940" s="12" t="str">
        <f t="shared" si="432"/>
        <v/>
      </c>
    </row>
    <row r="1941" spans="1:27" ht="30" customHeight="1">
      <c r="A1941" s="9"/>
      <c r="C1941" s="10"/>
      <c r="D1941" s="10"/>
      <c r="E1941" s="128"/>
      <c r="F1941" s="128"/>
      <c r="G1941" s="128"/>
      <c r="H1941" s="129" t="str">
        <f t="shared" si="426"/>
        <v/>
      </c>
      <c r="I1941" s="124"/>
      <c r="J1941" s="126" t="str">
        <f t="shared" si="434"/>
        <v/>
      </c>
      <c r="K1941" s="127"/>
      <c r="L1941" s="126" t="str">
        <f t="shared" si="435"/>
        <v/>
      </c>
      <c r="M1941" s="127"/>
      <c r="N1941" s="126" t="str">
        <f t="shared" si="436"/>
        <v/>
      </c>
      <c r="O1941" s="126" t="str">
        <f t="shared" si="437"/>
        <v/>
      </c>
      <c r="P1941" s="126" t="str">
        <f t="shared" si="438"/>
        <v/>
      </c>
      <c r="Q1941" s="125"/>
      <c r="S1941" s="4" t="str">
        <f t="shared" si="427"/>
        <v/>
      </c>
      <c r="T1941" s="11" t="str">
        <f t="shared" si="425"/>
        <v/>
      </c>
      <c r="U1941" s="11">
        <f t="shared" si="428"/>
        <v>0</v>
      </c>
      <c r="V1941" s="12" t="str">
        <f t="shared" si="429"/>
        <v/>
      </c>
      <c r="X1941" s="4" t="str">
        <f t="shared" si="430"/>
        <v/>
      </c>
      <c r="Y1941" s="11" t="str">
        <f t="shared" si="431"/>
        <v/>
      </c>
      <c r="Z1941" s="11">
        <f t="shared" si="433"/>
        <v>0</v>
      </c>
      <c r="AA1941" s="12" t="str">
        <f t="shared" si="432"/>
        <v/>
      </c>
    </row>
    <row r="1942" spans="1:27" ht="30" customHeight="1">
      <c r="A1942" s="9"/>
      <c r="C1942" s="10"/>
      <c r="D1942" s="10"/>
      <c r="E1942" s="128"/>
      <c r="F1942" s="128"/>
      <c r="G1942" s="128"/>
      <c r="H1942" s="129" t="str">
        <f t="shared" si="426"/>
        <v/>
      </c>
      <c r="I1942" s="124"/>
      <c r="J1942" s="126" t="str">
        <f t="shared" si="434"/>
        <v/>
      </c>
      <c r="K1942" s="127"/>
      <c r="L1942" s="126" t="str">
        <f t="shared" si="435"/>
        <v/>
      </c>
      <c r="M1942" s="127"/>
      <c r="N1942" s="126" t="str">
        <f t="shared" si="436"/>
        <v/>
      </c>
      <c r="O1942" s="126" t="str">
        <f t="shared" si="437"/>
        <v/>
      </c>
      <c r="P1942" s="126" t="str">
        <f t="shared" si="438"/>
        <v/>
      </c>
      <c r="Q1942" s="125"/>
      <c r="S1942" s="4" t="str">
        <f t="shared" si="427"/>
        <v/>
      </c>
      <c r="T1942" s="11" t="str">
        <f t="shared" si="425"/>
        <v/>
      </c>
      <c r="U1942" s="11">
        <f t="shared" si="428"/>
        <v>0</v>
      </c>
      <c r="V1942" s="12" t="str">
        <f t="shared" si="429"/>
        <v/>
      </c>
      <c r="X1942" s="4" t="str">
        <f t="shared" si="430"/>
        <v/>
      </c>
      <c r="Y1942" s="11" t="str">
        <f t="shared" si="431"/>
        <v/>
      </c>
      <c r="Z1942" s="11">
        <f t="shared" si="433"/>
        <v>0</v>
      </c>
      <c r="AA1942" s="12" t="str">
        <f t="shared" si="432"/>
        <v/>
      </c>
    </row>
    <row r="1943" spans="1:27" ht="30" customHeight="1">
      <c r="A1943" s="9"/>
      <c r="C1943" s="10"/>
      <c r="D1943" s="10"/>
      <c r="E1943" s="128"/>
      <c r="F1943" s="128"/>
      <c r="G1943" s="128"/>
      <c r="H1943" s="129" t="str">
        <f t="shared" si="426"/>
        <v/>
      </c>
      <c r="I1943" s="124"/>
      <c r="J1943" s="126" t="str">
        <f t="shared" si="434"/>
        <v/>
      </c>
      <c r="K1943" s="127"/>
      <c r="L1943" s="126" t="str">
        <f t="shared" si="435"/>
        <v/>
      </c>
      <c r="M1943" s="127"/>
      <c r="N1943" s="126" t="str">
        <f t="shared" si="436"/>
        <v/>
      </c>
      <c r="O1943" s="126" t="str">
        <f t="shared" si="437"/>
        <v/>
      </c>
      <c r="P1943" s="126" t="str">
        <f t="shared" si="438"/>
        <v/>
      </c>
      <c r="Q1943" s="125"/>
      <c r="S1943" s="4" t="str">
        <f t="shared" si="427"/>
        <v/>
      </c>
      <c r="T1943" s="11" t="str">
        <f t="shared" si="425"/>
        <v/>
      </c>
      <c r="U1943" s="11">
        <f t="shared" si="428"/>
        <v>0</v>
      </c>
      <c r="V1943" s="12" t="str">
        <f t="shared" si="429"/>
        <v/>
      </c>
      <c r="X1943" s="4" t="str">
        <f t="shared" si="430"/>
        <v/>
      </c>
      <c r="Y1943" s="11" t="str">
        <f t="shared" si="431"/>
        <v/>
      </c>
      <c r="Z1943" s="11">
        <f t="shared" si="433"/>
        <v>0</v>
      </c>
      <c r="AA1943" s="12" t="str">
        <f t="shared" si="432"/>
        <v/>
      </c>
    </row>
    <row r="1944" spans="1:27" ht="30" customHeight="1">
      <c r="A1944" s="9"/>
      <c r="C1944" s="10"/>
      <c r="D1944" s="10"/>
      <c r="E1944" s="128"/>
      <c r="F1944" s="128"/>
      <c r="G1944" s="128"/>
      <c r="H1944" s="129" t="str">
        <f t="shared" si="426"/>
        <v/>
      </c>
      <c r="I1944" s="124"/>
      <c r="J1944" s="126" t="str">
        <f t="shared" si="434"/>
        <v/>
      </c>
      <c r="K1944" s="127"/>
      <c r="L1944" s="126" t="str">
        <f t="shared" si="435"/>
        <v/>
      </c>
      <c r="M1944" s="127"/>
      <c r="N1944" s="126" t="str">
        <f t="shared" si="436"/>
        <v/>
      </c>
      <c r="O1944" s="126" t="str">
        <f t="shared" si="437"/>
        <v/>
      </c>
      <c r="P1944" s="126" t="str">
        <f t="shared" si="438"/>
        <v/>
      </c>
      <c r="Q1944" s="125"/>
      <c r="S1944" s="4" t="str">
        <f t="shared" si="427"/>
        <v/>
      </c>
      <c r="T1944" s="11" t="str">
        <f t="shared" si="425"/>
        <v/>
      </c>
      <c r="U1944" s="11">
        <f t="shared" si="428"/>
        <v>0</v>
      </c>
      <c r="V1944" s="12" t="str">
        <f t="shared" si="429"/>
        <v/>
      </c>
      <c r="X1944" s="4" t="str">
        <f t="shared" si="430"/>
        <v/>
      </c>
      <c r="Y1944" s="11" t="str">
        <f t="shared" si="431"/>
        <v/>
      </c>
      <c r="Z1944" s="11">
        <f t="shared" si="433"/>
        <v>0</v>
      </c>
      <c r="AA1944" s="12" t="str">
        <f t="shared" si="432"/>
        <v/>
      </c>
    </row>
    <row r="1945" spans="1:27" ht="30" customHeight="1">
      <c r="A1945" s="9"/>
      <c r="C1945" s="10"/>
      <c r="D1945" s="10"/>
      <c r="E1945" s="128"/>
      <c r="F1945" s="128"/>
      <c r="G1945" s="128"/>
      <c r="H1945" s="129" t="str">
        <f t="shared" si="426"/>
        <v/>
      </c>
      <c r="I1945" s="124"/>
      <c r="J1945" s="126" t="str">
        <f t="shared" si="434"/>
        <v/>
      </c>
      <c r="K1945" s="127"/>
      <c r="L1945" s="126" t="str">
        <f t="shared" si="435"/>
        <v/>
      </c>
      <c r="M1945" s="127"/>
      <c r="N1945" s="126" t="str">
        <f t="shared" si="436"/>
        <v/>
      </c>
      <c r="O1945" s="126" t="str">
        <f t="shared" si="437"/>
        <v/>
      </c>
      <c r="P1945" s="126" t="str">
        <f t="shared" si="438"/>
        <v/>
      </c>
      <c r="Q1945" s="125"/>
      <c r="S1945" s="4" t="str">
        <f t="shared" si="427"/>
        <v/>
      </c>
      <c r="T1945" s="11" t="str">
        <f t="shared" si="425"/>
        <v/>
      </c>
      <c r="U1945" s="11">
        <f t="shared" si="428"/>
        <v>0</v>
      </c>
      <c r="V1945" s="12" t="str">
        <f t="shared" si="429"/>
        <v/>
      </c>
      <c r="X1945" s="4" t="str">
        <f t="shared" si="430"/>
        <v/>
      </c>
      <c r="Y1945" s="11" t="str">
        <f t="shared" si="431"/>
        <v/>
      </c>
      <c r="Z1945" s="11">
        <f t="shared" si="433"/>
        <v>0</v>
      </c>
      <c r="AA1945" s="12" t="str">
        <f t="shared" si="432"/>
        <v/>
      </c>
    </row>
    <row r="1946" spans="1:27" ht="30" customHeight="1">
      <c r="A1946" s="9"/>
      <c r="C1946" s="10"/>
      <c r="D1946" s="10"/>
      <c r="E1946" s="128"/>
      <c r="F1946" s="128"/>
      <c r="G1946" s="128"/>
      <c r="H1946" s="129" t="str">
        <f t="shared" si="426"/>
        <v/>
      </c>
      <c r="I1946" s="124"/>
      <c r="J1946" s="126" t="str">
        <f t="shared" si="434"/>
        <v/>
      </c>
      <c r="K1946" s="127"/>
      <c r="L1946" s="126" t="str">
        <f t="shared" si="435"/>
        <v/>
      </c>
      <c r="M1946" s="127"/>
      <c r="N1946" s="126" t="str">
        <f t="shared" si="436"/>
        <v/>
      </c>
      <c r="O1946" s="126" t="str">
        <f t="shared" si="437"/>
        <v/>
      </c>
      <c r="P1946" s="126" t="str">
        <f t="shared" si="438"/>
        <v/>
      </c>
      <c r="Q1946" s="125"/>
      <c r="S1946" s="4" t="str">
        <f t="shared" si="427"/>
        <v/>
      </c>
      <c r="T1946" s="11" t="str">
        <f t="shared" si="425"/>
        <v/>
      </c>
      <c r="U1946" s="11">
        <f t="shared" si="428"/>
        <v>0</v>
      </c>
      <c r="V1946" s="12" t="str">
        <f t="shared" si="429"/>
        <v/>
      </c>
      <c r="X1946" s="4" t="str">
        <f t="shared" si="430"/>
        <v/>
      </c>
      <c r="Y1946" s="11" t="str">
        <f t="shared" si="431"/>
        <v/>
      </c>
      <c r="Z1946" s="11">
        <f t="shared" si="433"/>
        <v>0</v>
      </c>
      <c r="AA1946" s="12" t="str">
        <f t="shared" si="432"/>
        <v/>
      </c>
    </row>
    <row r="1947" spans="1:27" ht="30" customHeight="1">
      <c r="A1947" s="9"/>
      <c r="C1947" s="10"/>
      <c r="D1947" s="10"/>
      <c r="E1947" s="128"/>
      <c r="F1947" s="128"/>
      <c r="G1947" s="128"/>
      <c r="H1947" s="129" t="str">
        <f t="shared" si="426"/>
        <v/>
      </c>
      <c r="I1947" s="124"/>
      <c r="J1947" s="126" t="str">
        <f t="shared" si="434"/>
        <v/>
      </c>
      <c r="K1947" s="127"/>
      <c r="L1947" s="126" t="str">
        <f t="shared" si="435"/>
        <v/>
      </c>
      <c r="M1947" s="127"/>
      <c r="N1947" s="126" t="str">
        <f t="shared" si="436"/>
        <v/>
      </c>
      <c r="O1947" s="126" t="str">
        <f t="shared" si="437"/>
        <v/>
      </c>
      <c r="P1947" s="126" t="str">
        <f t="shared" si="438"/>
        <v/>
      </c>
      <c r="Q1947" s="125"/>
      <c r="S1947" s="4" t="str">
        <f t="shared" si="427"/>
        <v/>
      </c>
      <c r="T1947" s="11" t="str">
        <f t="shared" si="425"/>
        <v/>
      </c>
      <c r="U1947" s="11">
        <f t="shared" si="428"/>
        <v>0</v>
      </c>
      <c r="V1947" s="12" t="str">
        <f t="shared" si="429"/>
        <v/>
      </c>
      <c r="X1947" s="4" t="str">
        <f t="shared" si="430"/>
        <v/>
      </c>
      <c r="Y1947" s="11" t="str">
        <f t="shared" si="431"/>
        <v/>
      </c>
      <c r="Z1947" s="11">
        <f t="shared" si="433"/>
        <v>0</v>
      </c>
      <c r="AA1947" s="12" t="str">
        <f t="shared" si="432"/>
        <v/>
      </c>
    </row>
    <row r="1948" spans="1:27" ht="30" customHeight="1">
      <c r="A1948" s="9"/>
      <c r="C1948" s="10"/>
      <c r="D1948" s="10"/>
      <c r="E1948" s="128"/>
      <c r="F1948" s="128"/>
      <c r="G1948" s="128"/>
      <c r="H1948" s="129" t="str">
        <f t="shared" si="426"/>
        <v/>
      </c>
      <c r="I1948" s="124"/>
      <c r="J1948" s="126" t="str">
        <f t="shared" si="434"/>
        <v/>
      </c>
      <c r="K1948" s="127"/>
      <c r="L1948" s="126" t="str">
        <f t="shared" si="435"/>
        <v/>
      </c>
      <c r="M1948" s="127"/>
      <c r="N1948" s="126" t="str">
        <f t="shared" si="436"/>
        <v/>
      </c>
      <c r="O1948" s="126" t="str">
        <f t="shared" si="437"/>
        <v/>
      </c>
      <c r="P1948" s="126" t="str">
        <f t="shared" si="438"/>
        <v/>
      </c>
      <c r="Q1948" s="125"/>
      <c r="S1948" s="4" t="str">
        <f t="shared" si="427"/>
        <v/>
      </c>
      <c r="T1948" s="11" t="str">
        <f t="shared" si="425"/>
        <v/>
      </c>
      <c r="U1948" s="11">
        <f t="shared" si="428"/>
        <v>0</v>
      </c>
      <c r="V1948" s="12" t="str">
        <f t="shared" si="429"/>
        <v/>
      </c>
      <c r="X1948" s="4" t="str">
        <f t="shared" si="430"/>
        <v/>
      </c>
      <c r="Y1948" s="11" t="str">
        <f t="shared" si="431"/>
        <v/>
      </c>
      <c r="Z1948" s="11">
        <f t="shared" si="433"/>
        <v>0</v>
      </c>
      <c r="AA1948" s="12" t="str">
        <f t="shared" si="432"/>
        <v/>
      </c>
    </row>
    <row r="1949" spans="1:27" ht="30" customHeight="1">
      <c r="A1949" s="9"/>
      <c r="C1949" s="10"/>
      <c r="D1949" s="10"/>
      <c r="E1949" s="128"/>
      <c r="F1949" s="128"/>
      <c r="G1949" s="128"/>
      <c r="H1949" s="129" t="str">
        <f t="shared" si="426"/>
        <v/>
      </c>
      <c r="I1949" s="124"/>
      <c r="J1949" s="126" t="str">
        <f t="shared" si="434"/>
        <v/>
      </c>
      <c r="K1949" s="127"/>
      <c r="L1949" s="126" t="str">
        <f t="shared" si="435"/>
        <v/>
      </c>
      <c r="M1949" s="127"/>
      <c r="N1949" s="126" t="str">
        <f t="shared" si="436"/>
        <v/>
      </c>
      <c r="O1949" s="126" t="str">
        <f t="shared" si="437"/>
        <v/>
      </c>
      <c r="P1949" s="126" t="str">
        <f t="shared" si="438"/>
        <v/>
      </c>
      <c r="Q1949" s="125"/>
      <c r="S1949" s="4" t="str">
        <f t="shared" si="427"/>
        <v/>
      </c>
      <c r="T1949" s="11" t="str">
        <f t="shared" si="425"/>
        <v/>
      </c>
      <c r="U1949" s="11">
        <f t="shared" si="428"/>
        <v>0</v>
      </c>
      <c r="V1949" s="12" t="str">
        <f t="shared" si="429"/>
        <v/>
      </c>
      <c r="X1949" s="4" t="str">
        <f t="shared" si="430"/>
        <v/>
      </c>
      <c r="Y1949" s="11" t="str">
        <f t="shared" si="431"/>
        <v/>
      </c>
      <c r="Z1949" s="11">
        <f t="shared" si="433"/>
        <v>0</v>
      </c>
      <c r="AA1949" s="12" t="str">
        <f t="shared" si="432"/>
        <v/>
      </c>
    </row>
    <row r="1950" spans="1:27" ht="30" customHeight="1">
      <c r="A1950" s="9"/>
      <c r="C1950" s="10"/>
      <c r="D1950" s="10"/>
      <c r="E1950" s="128"/>
      <c r="F1950" s="128"/>
      <c r="G1950" s="128"/>
      <c r="H1950" s="129" t="str">
        <f t="shared" si="426"/>
        <v/>
      </c>
      <c r="I1950" s="124"/>
      <c r="J1950" s="126" t="str">
        <f t="shared" si="434"/>
        <v/>
      </c>
      <c r="K1950" s="127"/>
      <c r="L1950" s="126" t="str">
        <f t="shared" si="435"/>
        <v/>
      </c>
      <c r="M1950" s="127"/>
      <c r="N1950" s="126" t="str">
        <f t="shared" si="436"/>
        <v/>
      </c>
      <c r="O1950" s="126" t="str">
        <f t="shared" si="437"/>
        <v/>
      </c>
      <c r="P1950" s="126" t="str">
        <f t="shared" si="438"/>
        <v/>
      </c>
      <c r="Q1950" s="125"/>
      <c r="S1950" s="4" t="str">
        <f t="shared" si="427"/>
        <v/>
      </c>
      <c r="T1950" s="11" t="str">
        <f t="shared" si="425"/>
        <v/>
      </c>
      <c r="U1950" s="11">
        <f t="shared" si="428"/>
        <v>0</v>
      </c>
      <c r="V1950" s="12" t="str">
        <f t="shared" si="429"/>
        <v/>
      </c>
      <c r="X1950" s="4" t="str">
        <f t="shared" si="430"/>
        <v/>
      </c>
      <c r="Y1950" s="11" t="str">
        <f t="shared" si="431"/>
        <v/>
      </c>
      <c r="Z1950" s="11">
        <f t="shared" si="433"/>
        <v>0</v>
      </c>
      <c r="AA1950" s="12" t="str">
        <f t="shared" si="432"/>
        <v/>
      </c>
    </row>
    <row r="1951" spans="1:27" ht="30" customHeight="1">
      <c r="A1951" s="9"/>
      <c r="C1951" s="10"/>
      <c r="D1951" s="10"/>
      <c r="E1951" s="128"/>
      <c r="F1951" s="128"/>
      <c r="G1951" s="128"/>
      <c r="H1951" s="129" t="str">
        <f t="shared" si="426"/>
        <v/>
      </c>
      <c r="I1951" s="124"/>
      <c r="J1951" s="126" t="str">
        <f t="shared" si="434"/>
        <v/>
      </c>
      <c r="K1951" s="127"/>
      <c r="L1951" s="126" t="str">
        <f t="shared" si="435"/>
        <v/>
      </c>
      <c r="M1951" s="127"/>
      <c r="N1951" s="126" t="str">
        <f t="shared" si="436"/>
        <v/>
      </c>
      <c r="O1951" s="126" t="str">
        <f t="shared" si="437"/>
        <v/>
      </c>
      <c r="P1951" s="126" t="str">
        <f t="shared" si="438"/>
        <v/>
      </c>
      <c r="Q1951" s="125"/>
      <c r="S1951" s="4" t="str">
        <f t="shared" si="427"/>
        <v/>
      </c>
      <c r="T1951" s="11" t="str">
        <f t="shared" si="425"/>
        <v/>
      </c>
      <c r="U1951" s="11">
        <f t="shared" si="428"/>
        <v>0</v>
      </c>
      <c r="V1951" s="12" t="str">
        <f t="shared" si="429"/>
        <v/>
      </c>
      <c r="X1951" s="4" t="str">
        <f t="shared" si="430"/>
        <v/>
      </c>
      <c r="Y1951" s="11" t="str">
        <f t="shared" si="431"/>
        <v/>
      </c>
      <c r="Z1951" s="11">
        <f t="shared" si="433"/>
        <v>0</v>
      </c>
      <c r="AA1951" s="12" t="str">
        <f t="shared" si="432"/>
        <v/>
      </c>
    </row>
    <row r="1952" spans="1:27" ht="30" customHeight="1">
      <c r="A1952" s="9"/>
      <c r="C1952" s="10"/>
      <c r="D1952" s="10"/>
      <c r="E1952" s="128"/>
      <c r="F1952" s="128"/>
      <c r="G1952" s="128"/>
      <c r="H1952" s="129" t="str">
        <f t="shared" si="426"/>
        <v/>
      </c>
      <c r="I1952" s="124"/>
      <c r="J1952" s="126" t="str">
        <f t="shared" si="434"/>
        <v/>
      </c>
      <c r="K1952" s="127"/>
      <c r="L1952" s="126" t="str">
        <f t="shared" si="435"/>
        <v/>
      </c>
      <c r="M1952" s="127"/>
      <c r="N1952" s="126" t="str">
        <f t="shared" si="436"/>
        <v/>
      </c>
      <c r="O1952" s="126" t="str">
        <f t="shared" si="437"/>
        <v/>
      </c>
      <c r="P1952" s="126" t="str">
        <f t="shared" si="438"/>
        <v/>
      </c>
      <c r="Q1952" s="125"/>
      <c r="S1952" s="4" t="str">
        <f t="shared" si="427"/>
        <v/>
      </c>
      <c r="T1952" s="11" t="str">
        <f t="shared" si="425"/>
        <v/>
      </c>
      <c r="U1952" s="11">
        <f t="shared" si="428"/>
        <v>0</v>
      </c>
      <c r="V1952" s="12" t="str">
        <f t="shared" si="429"/>
        <v/>
      </c>
      <c r="X1952" s="4" t="str">
        <f t="shared" si="430"/>
        <v/>
      </c>
      <c r="Y1952" s="11" t="str">
        <f t="shared" si="431"/>
        <v/>
      </c>
      <c r="Z1952" s="11">
        <f t="shared" si="433"/>
        <v>0</v>
      </c>
      <c r="AA1952" s="12" t="str">
        <f t="shared" si="432"/>
        <v/>
      </c>
    </row>
    <row r="1953" spans="1:27" ht="30" customHeight="1">
      <c r="A1953" s="9"/>
      <c r="C1953" s="10"/>
      <c r="D1953" s="10"/>
      <c r="E1953" s="128"/>
      <c r="F1953" s="128"/>
      <c r="G1953" s="128"/>
      <c r="H1953" s="129" t="str">
        <f t="shared" si="426"/>
        <v/>
      </c>
      <c r="I1953" s="124"/>
      <c r="J1953" s="126" t="str">
        <f t="shared" si="434"/>
        <v/>
      </c>
      <c r="K1953" s="127"/>
      <c r="L1953" s="126" t="str">
        <f t="shared" si="435"/>
        <v/>
      </c>
      <c r="M1953" s="127"/>
      <c r="N1953" s="126" t="str">
        <f t="shared" si="436"/>
        <v/>
      </c>
      <c r="O1953" s="126" t="str">
        <f t="shared" si="437"/>
        <v/>
      </c>
      <c r="P1953" s="126" t="str">
        <f t="shared" si="438"/>
        <v/>
      </c>
      <c r="Q1953" s="125"/>
      <c r="S1953" s="4" t="str">
        <f t="shared" si="427"/>
        <v/>
      </c>
      <c r="T1953" s="11" t="str">
        <f t="shared" si="425"/>
        <v/>
      </c>
      <c r="U1953" s="11">
        <f t="shared" si="428"/>
        <v>0</v>
      </c>
      <c r="V1953" s="12" t="str">
        <f t="shared" si="429"/>
        <v/>
      </c>
      <c r="X1953" s="4" t="str">
        <f t="shared" si="430"/>
        <v/>
      </c>
      <c r="Y1953" s="11" t="str">
        <f t="shared" si="431"/>
        <v/>
      </c>
      <c r="Z1953" s="11">
        <f t="shared" si="433"/>
        <v>0</v>
      </c>
      <c r="AA1953" s="12" t="str">
        <f t="shared" si="432"/>
        <v/>
      </c>
    </row>
    <row r="1954" spans="1:27" ht="30" customHeight="1">
      <c r="A1954" s="9"/>
      <c r="C1954" s="10"/>
      <c r="D1954" s="10"/>
      <c r="E1954" s="128"/>
      <c r="F1954" s="128"/>
      <c r="G1954" s="128"/>
      <c r="H1954" s="129" t="str">
        <f t="shared" si="426"/>
        <v/>
      </c>
      <c r="I1954" s="124"/>
      <c r="J1954" s="126" t="str">
        <f t="shared" si="434"/>
        <v/>
      </c>
      <c r="K1954" s="127"/>
      <c r="L1954" s="126" t="str">
        <f t="shared" si="435"/>
        <v/>
      </c>
      <c r="M1954" s="127"/>
      <c r="N1954" s="126" t="str">
        <f t="shared" si="436"/>
        <v/>
      </c>
      <c r="O1954" s="126" t="str">
        <f t="shared" si="437"/>
        <v/>
      </c>
      <c r="P1954" s="126" t="str">
        <f t="shared" si="438"/>
        <v/>
      </c>
      <c r="Q1954" s="125"/>
      <c r="S1954" s="4" t="str">
        <f t="shared" si="427"/>
        <v/>
      </c>
      <c r="T1954" s="11" t="str">
        <f t="shared" si="425"/>
        <v/>
      </c>
      <c r="U1954" s="11">
        <f t="shared" si="428"/>
        <v>0</v>
      </c>
      <c r="V1954" s="12" t="str">
        <f t="shared" si="429"/>
        <v/>
      </c>
      <c r="X1954" s="4" t="str">
        <f t="shared" si="430"/>
        <v/>
      </c>
      <c r="Y1954" s="11" t="str">
        <f t="shared" si="431"/>
        <v/>
      </c>
      <c r="Z1954" s="11">
        <f t="shared" si="433"/>
        <v>0</v>
      </c>
      <c r="AA1954" s="12" t="str">
        <f t="shared" si="432"/>
        <v/>
      </c>
    </row>
    <row r="1955" spans="1:27" ht="30" customHeight="1">
      <c r="A1955" s="9"/>
      <c r="C1955" s="10"/>
      <c r="D1955" s="10"/>
      <c r="E1955" s="128"/>
      <c r="F1955" s="128"/>
      <c r="G1955" s="128"/>
      <c r="H1955" s="129" t="str">
        <f t="shared" si="426"/>
        <v/>
      </c>
      <c r="I1955" s="124"/>
      <c r="J1955" s="126" t="str">
        <f t="shared" si="434"/>
        <v/>
      </c>
      <c r="K1955" s="127"/>
      <c r="L1955" s="126" t="str">
        <f t="shared" si="435"/>
        <v/>
      </c>
      <c r="M1955" s="127"/>
      <c r="N1955" s="126" t="str">
        <f t="shared" si="436"/>
        <v/>
      </c>
      <c r="O1955" s="126" t="str">
        <f t="shared" si="437"/>
        <v/>
      </c>
      <c r="P1955" s="126" t="str">
        <f t="shared" si="438"/>
        <v/>
      </c>
      <c r="Q1955" s="125"/>
      <c r="S1955" s="4" t="str">
        <f t="shared" si="427"/>
        <v/>
      </c>
      <c r="T1955" s="11" t="str">
        <f t="shared" si="425"/>
        <v/>
      </c>
      <c r="U1955" s="11">
        <f t="shared" si="428"/>
        <v>0</v>
      </c>
      <c r="V1955" s="12" t="str">
        <f t="shared" si="429"/>
        <v/>
      </c>
      <c r="X1955" s="4" t="str">
        <f t="shared" si="430"/>
        <v/>
      </c>
      <c r="Y1955" s="11" t="str">
        <f t="shared" si="431"/>
        <v/>
      </c>
      <c r="Z1955" s="11">
        <f t="shared" si="433"/>
        <v>0</v>
      </c>
      <c r="AA1955" s="12" t="str">
        <f t="shared" si="432"/>
        <v/>
      </c>
    </row>
    <row r="1956" spans="1:27" ht="30" customHeight="1">
      <c r="A1956" s="9"/>
      <c r="C1956" s="10"/>
      <c r="D1956" s="10"/>
      <c r="E1956" s="128"/>
      <c r="F1956" s="128"/>
      <c r="G1956" s="128"/>
      <c r="H1956" s="129" t="str">
        <f t="shared" si="426"/>
        <v/>
      </c>
      <c r="I1956" s="124"/>
      <c r="J1956" s="126" t="str">
        <f t="shared" si="434"/>
        <v/>
      </c>
      <c r="K1956" s="127"/>
      <c r="L1956" s="126" t="str">
        <f t="shared" si="435"/>
        <v/>
      </c>
      <c r="M1956" s="127"/>
      <c r="N1956" s="126" t="str">
        <f t="shared" si="436"/>
        <v/>
      </c>
      <c r="O1956" s="126" t="str">
        <f t="shared" si="437"/>
        <v/>
      </c>
      <c r="P1956" s="126" t="str">
        <f t="shared" si="438"/>
        <v/>
      </c>
      <c r="Q1956" s="125"/>
      <c r="S1956" s="4" t="str">
        <f t="shared" si="427"/>
        <v/>
      </c>
      <c r="T1956" s="11" t="str">
        <f t="shared" si="425"/>
        <v/>
      </c>
      <c r="U1956" s="11">
        <f t="shared" si="428"/>
        <v>0</v>
      </c>
      <c r="V1956" s="12" t="str">
        <f t="shared" si="429"/>
        <v/>
      </c>
      <c r="X1956" s="4" t="str">
        <f t="shared" si="430"/>
        <v/>
      </c>
      <c r="Y1956" s="11" t="str">
        <f t="shared" si="431"/>
        <v/>
      </c>
      <c r="Z1956" s="11">
        <f t="shared" si="433"/>
        <v>0</v>
      </c>
      <c r="AA1956" s="12" t="str">
        <f t="shared" si="432"/>
        <v/>
      </c>
    </row>
    <row r="1957" spans="1:27" ht="30" customHeight="1">
      <c r="A1957" s="9"/>
      <c r="C1957" s="10"/>
      <c r="D1957" s="10"/>
      <c r="E1957" s="128"/>
      <c r="F1957" s="128"/>
      <c r="G1957" s="128"/>
      <c r="H1957" s="129" t="str">
        <f t="shared" si="426"/>
        <v/>
      </c>
      <c r="I1957" s="124"/>
      <c r="J1957" s="126" t="str">
        <f t="shared" si="434"/>
        <v/>
      </c>
      <c r="K1957" s="127"/>
      <c r="L1957" s="126" t="str">
        <f t="shared" si="435"/>
        <v/>
      </c>
      <c r="M1957" s="127"/>
      <c r="N1957" s="126" t="str">
        <f t="shared" si="436"/>
        <v/>
      </c>
      <c r="O1957" s="126" t="str">
        <f t="shared" si="437"/>
        <v/>
      </c>
      <c r="P1957" s="126" t="str">
        <f t="shared" si="438"/>
        <v/>
      </c>
      <c r="Q1957" s="125"/>
      <c r="S1957" s="4" t="str">
        <f t="shared" si="427"/>
        <v/>
      </c>
      <c r="T1957" s="11" t="str">
        <f t="shared" si="425"/>
        <v/>
      </c>
      <c r="U1957" s="11">
        <f t="shared" si="428"/>
        <v>0</v>
      </c>
      <c r="V1957" s="12" t="str">
        <f t="shared" si="429"/>
        <v/>
      </c>
      <c r="X1957" s="4" t="str">
        <f t="shared" si="430"/>
        <v/>
      </c>
      <c r="Y1957" s="11" t="str">
        <f t="shared" si="431"/>
        <v/>
      </c>
      <c r="Z1957" s="11">
        <f t="shared" si="433"/>
        <v>0</v>
      </c>
      <c r="AA1957" s="12" t="str">
        <f t="shared" si="432"/>
        <v/>
      </c>
    </row>
    <row r="1958" spans="1:27" ht="30" customHeight="1">
      <c r="A1958" s="9"/>
      <c r="C1958" s="10"/>
      <c r="D1958" s="10"/>
      <c r="E1958" s="128"/>
      <c r="F1958" s="128"/>
      <c r="G1958" s="128"/>
      <c r="H1958" s="129" t="str">
        <f t="shared" si="426"/>
        <v/>
      </c>
      <c r="I1958" s="124"/>
      <c r="J1958" s="126" t="str">
        <f t="shared" si="434"/>
        <v/>
      </c>
      <c r="K1958" s="127"/>
      <c r="L1958" s="126" t="str">
        <f t="shared" si="435"/>
        <v/>
      </c>
      <c r="M1958" s="127"/>
      <c r="N1958" s="126" t="str">
        <f t="shared" si="436"/>
        <v/>
      </c>
      <c r="O1958" s="126" t="str">
        <f t="shared" si="437"/>
        <v/>
      </c>
      <c r="P1958" s="126" t="str">
        <f t="shared" si="438"/>
        <v/>
      </c>
      <c r="Q1958" s="125"/>
      <c r="S1958" s="4" t="str">
        <f t="shared" si="427"/>
        <v/>
      </c>
      <c r="T1958" s="11" t="str">
        <f t="shared" si="425"/>
        <v/>
      </c>
      <c r="U1958" s="11">
        <f t="shared" si="428"/>
        <v>0</v>
      </c>
      <c r="V1958" s="12" t="str">
        <f t="shared" si="429"/>
        <v/>
      </c>
      <c r="X1958" s="4" t="str">
        <f t="shared" si="430"/>
        <v/>
      </c>
      <c r="Y1958" s="11" t="str">
        <f t="shared" si="431"/>
        <v/>
      </c>
      <c r="Z1958" s="11">
        <f t="shared" si="433"/>
        <v>0</v>
      </c>
      <c r="AA1958" s="12" t="str">
        <f t="shared" si="432"/>
        <v/>
      </c>
    </row>
    <row r="1959" spans="1:27" ht="30" customHeight="1">
      <c r="A1959" s="9"/>
      <c r="C1959" s="10"/>
      <c r="D1959" s="10"/>
      <c r="E1959" s="128"/>
      <c r="F1959" s="128"/>
      <c r="G1959" s="128"/>
      <c r="H1959" s="129" t="str">
        <f t="shared" si="426"/>
        <v/>
      </c>
      <c r="I1959" s="124"/>
      <c r="J1959" s="126" t="str">
        <f t="shared" si="434"/>
        <v/>
      </c>
      <c r="K1959" s="127"/>
      <c r="L1959" s="126" t="str">
        <f t="shared" si="435"/>
        <v/>
      </c>
      <c r="M1959" s="127"/>
      <c r="N1959" s="126" t="str">
        <f t="shared" si="436"/>
        <v/>
      </c>
      <c r="O1959" s="126" t="str">
        <f t="shared" si="437"/>
        <v/>
      </c>
      <c r="P1959" s="126" t="str">
        <f t="shared" si="438"/>
        <v/>
      </c>
      <c r="Q1959" s="125"/>
      <c r="S1959" s="4" t="str">
        <f t="shared" si="427"/>
        <v/>
      </c>
      <c r="T1959" s="11" t="str">
        <f t="shared" si="425"/>
        <v/>
      </c>
      <c r="U1959" s="11">
        <f t="shared" si="428"/>
        <v>0</v>
      </c>
      <c r="V1959" s="12" t="str">
        <f t="shared" si="429"/>
        <v/>
      </c>
      <c r="X1959" s="4" t="str">
        <f t="shared" si="430"/>
        <v/>
      </c>
      <c r="Y1959" s="11" t="str">
        <f t="shared" si="431"/>
        <v/>
      </c>
      <c r="Z1959" s="11">
        <f t="shared" si="433"/>
        <v>0</v>
      </c>
      <c r="AA1959" s="12" t="str">
        <f t="shared" si="432"/>
        <v/>
      </c>
    </row>
    <row r="1960" spans="1:27" ht="30" customHeight="1">
      <c r="A1960" s="9"/>
      <c r="C1960" s="10"/>
      <c r="D1960" s="10"/>
      <c r="E1960" s="128"/>
      <c r="F1960" s="128"/>
      <c r="G1960" s="128"/>
      <c r="H1960" s="129" t="str">
        <f t="shared" si="426"/>
        <v/>
      </c>
      <c r="I1960" s="124"/>
      <c r="J1960" s="126" t="str">
        <f t="shared" si="434"/>
        <v/>
      </c>
      <c r="K1960" s="127"/>
      <c r="L1960" s="126" t="str">
        <f t="shared" si="435"/>
        <v/>
      </c>
      <c r="M1960" s="127"/>
      <c r="N1960" s="126" t="str">
        <f t="shared" si="436"/>
        <v/>
      </c>
      <c r="O1960" s="126" t="str">
        <f t="shared" si="437"/>
        <v/>
      </c>
      <c r="P1960" s="126" t="str">
        <f t="shared" si="438"/>
        <v/>
      </c>
      <c r="Q1960" s="125"/>
      <c r="S1960" s="4" t="str">
        <f t="shared" si="427"/>
        <v/>
      </c>
      <c r="T1960" s="11" t="str">
        <f t="shared" si="425"/>
        <v/>
      </c>
      <c r="U1960" s="11">
        <f t="shared" si="428"/>
        <v>0</v>
      </c>
      <c r="V1960" s="12" t="str">
        <f t="shared" si="429"/>
        <v/>
      </c>
      <c r="X1960" s="4" t="str">
        <f t="shared" si="430"/>
        <v/>
      </c>
      <c r="Y1960" s="11" t="str">
        <f t="shared" si="431"/>
        <v/>
      </c>
      <c r="Z1960" s="11">
        <f t="shared" si="433"/>
        <v>0</v>
      </c>
      <c r="AA1960" s="12" t="str">
        <f t="shared" si="432"/>
        <v/>
      </c>
    </row>
    <row r="1961" spans="1:27" ht="30" customHeight="1">
      <c r="A1961" s="9"/>
      <c r="C1961" s="10"/>
      <c r="D1961" s="10"/>
      <c r="E1961" s="128"/>
      <c r="F1961" s="128"/>
      <c r="G1961" s="128"/>
      <c r="H1961" s="129" t="str">
        <f t="shared" si="426"/>
        <v/>
      </c>
      <c r="I1961" s="124"/>
      <c r="J1961" s="126" t="str">
        <f t="shared" si="434"/>
        <v/>
      </c>
      <c r="K1961" s="127"/>
      <c r="L1961" s="126" t="str">
        <f t="shared" si="435"/>
        <v/>
      </c>
      <c r="M1961" s="127"/>
      <c r="N1961" s="126" t="str">
        <f t="shared" si="436"/>
        <v/>
      </c>
      <c r="O1961" s="126" t="str">
        <f t="shared" si="437"/>
        <v/>
      </c>
      <c r="P1961" s="126" t="str">
        <f t="shared" si="438"/>
        <v/>
      </c>
      <c r="Q1961" s="125"/>
      <c r="S1961" s="4" t="str">
        <f t="shared" si="427"/>
        <v/>
      </c>
      <c r="T1961" s="11" t="str">
        <f t="shared" si="425"/>
        <v/>
      </c>
      <c r="U1961" s="11">
        <f t="shared" si="428"/>
        <v>0</v>
      </c>
      <c r="V1961" s="12" t="str">
        <f t="shared" si="429"/>
        <v/>
      </c>
      <c r="X1961" s="4" t="str">
        <f t="shared" si="430"/>
        <v/>
      </c>
      <c r="Y1961" s="11" t="str">
        <f t="shared" si="431"/>
        <v/>
      </c>
      <c r="Z1961" s="11">
        <f t="shared" si="433"/>
        <v>0</v>
      </c>
      <c r="AA1961" s="12" t="str">
        <f t="shared" si="432"/>
        <v/>
      </c>
    </row>
    <row r="1962" spans="1:27" ht="30" customHeight="1">
      <c r="A1962" s="9"/>
      <c r="C1962" s="10"/>
      <c r="D1962" s="10"/>
      <c r="E1962" s="128"/>
      <c r="F1962" s="128"/>
      <c r="G1962" s="128"/>
      <c r="H1962" s="129" t="str">
        <f t="shared" si="426"/>
        <v/>
      </c>
      <c r="I1962" s="124"/>
      <c r="J1962" s="126" t="str">
        <f t="shared" si="434"/>
        <v/>
      </c>
      <c r="K1962" s="127"/>
      <c r="L1962" s="126" t="str">
        <f t="shared" si="435"/>
        <v/>
      </c>
      <c r="M1962" s="127"/>
      <c r="N1962" s="126" t="str">
        <f t="shared" si="436"/>
        <v/>
      </c>
      <c r="O1962" s="126" t="str">
        <f t="shared" si="437"/>
        <v/>
      </c>
      <c r="P1962" s="126" t="str">
        <f t="shared" si="438"/>
        <v/>
      </c>
      <c r="Q1962" s="125"/>
      <c r="S1962" s="4" t="str">
        <f t="shared" si="427"/>
        <v/>
      </c>
      <c r="T1962" s="11" t="str">
        <f t="shared" si="425"/>
        <v/>
      </c>
      <c r="U1962" s="11">
        <f t="shared" si="428"/>
        <v>0</v>
      </c>
      <c r="V1962" s="12" t="str">
        <f t="shared" si="429"/>
        <v/>
      </c>
      <c r="X1962" s="4" t="str">
        <f t="shared" si="430"/>
        <v/>
      </c>
      <c r="Y1962" s="11" t="str">
        <f t="shared" si="431"/>
        <v/>
      </c>
      <c r="Z1962" s="11">
        <f t="shared" si="433"/>
        <v>0</v>
      </c>
      <c r="AA1962" s="12" t="str">
        <f t="shared" si="432"/>
        <v/>
      </c>
    </row>
    <row r="1963" spans="1:27" ht="30" customHeight="1">
      <c r="A1963" s="9"/>
      <c r="C1963" s="10"/>
      <c r="D1963" s="10"/>
      <c r="E1963" s="128"/>
      <c r="F1963" s="128"/>
      <c r="G1963" s="128"/>
      <c r="H1963" s="129" t="str">
        <f t="shared" si="426"/>
        <v/>
      </c>
      <c r="I1963" s="124"/>
      <c r="J1963" s="126" t="str">
        <f t="shared" si="434"/>
        <v/>
      </c>
      <c r="K1963" s="127"/>
      <c r="L1963" s="126" t="str">
        <f t="shared" si="435"/>
        <v/>
      </c>
      <c r="M1963" s="127"/>
      <c r="N1963" s="126" t="str">
        <f t="shared" si="436"/>
        <v/>
      </c>
      <c r="O1963" s="126" t="str">
        <f t="shared" si="437"/>
        <v/>
      </c>
      <c r="P1963" s="126" t="str">
        <f t="shared" si="438"/>
        <v/>
      </c>
      <c r="Q1963" s="125"/>
      <c r="S1963" s="4" t="str">
        <f t="shared" si="427"/>
        <v/>
      </c>
      <c r="T1963" s="11" t="str">
        <f t="shared" si="425"/>
        <v/>
      </c>
      <c r="U1963" s="11">
        <f t="shared" si="428"/>
        <v>0</v>
      </c>
      <c r="V1963" s="12" t="str">
        <f t="shared" si="429"/>
        <v/>
      </c>
      <c r="X1963" s="4" t="str">
        <f t="shared" si="430"/>
        <v/>
      </c>
      <c r="Y1963" s="11" t="str">
        <f t="shared" si="431"/>
        <v/>
      </c>
      <c r="Z1963" s="11">
        <f t="shared" si="433"/>
        <v>0</v>
      </c>
      <c r="AA1963" s="12" t="str">
        <f t="shared" si="432"/>
        <v/>
      </c>
    </row>
    <row r="1964" spans="1:27" ht="30" customHeight="1">
      <c r="A1964" s="9"/>
      <c r="C1964" s="10"/>
      <c r="D1964" s="10"/>
      <c r="E1964" s="128"/>
      <c r="F1964" s="128"/>
      <c r="G1964" s="128"/>
      <c r="H1964" s="129" t="str">
        <f t="shared" si="426"/>
        <v/>
      </c>
      <c r="I1964" s="124"/>
      <c r="J1964" s="126" t="str">
        <f t="shared" si="434"/>
        <v/>
      </c>
      <c r="K1964" s="127"/>
      <c r="L1964" s="126" t="str">
        <f t="shared" si="435"/>
        <v/>
      </c>
      <c r="M1964" s="127"/>
      <c r="N1964" s="126" t="str">
        <f t="shared" si="436"/>
        <v/>
      </c>
      <c r="O1964" s="126" t="str">
        <f t="shared" si="437"/>
        <v/>
      </c>
      <c r="P1964" s="126" t="str">
        <f t="shared" si="438"/>
        <v/>
      </c>
      <c r="Q1964" s="125"/>
      <c r="S1964" s="4" t="str">
        <f t="shared" si="427"/>
        <v/>
      </c>
      <c r="T1964" s="11" t="str">
        <f t="shared" si="425"/>
        <v/>
      </c>
      <c r="U1964" s="11">
        <f t="shared" si="428"/>
        <v>0</v>
      </c>
      <c r="V1964" s="12" t="str">
        <f t="shared" si="429"/>
        <v/>
      </c>
      <c r="X1964" s="4" t="str">
        <f t="shared" si="430"/>
        <v/>
      </c>
      <c r="Y1964" s="11" t="str">
        <f t="shared" si="431"/>
        <v/>
      </c>
      <c r="Z1964" s="11">
        <f t="shared" si="433"/>
        <v>0</v>
      </c>
      <c r="AA1964" s="12" t="str">
        <f t="shared" si="432"/>
        <v/>
      </c>
    </row>
    <row r="1965" spans="1:27" ht="30" customHeight="1">
      <c r="A1965" s="9"/>
      <c r="C1965" s="10"/>
      <c r="D1965" s="10"/>
      <c r="E1965" s="128"/>
      <c r="F1965" s="128"/>
      <c r="G1965" s="128"/>
      <c r="H1965" s="129" t="str">
        <f t="shared" si="426"/>
        <v/>
      </c>
      <c r="I1965" s="124"/>
      <c r="J1965" s="126" t="str">
        <f t="shared" si="434"/>
        <v/>
      </c>
      <c r="K1965" s="127"/>
      <c r="L1965" s="126" t="str">
        <f t="shared" si="435"/>
        <v/>
      </c>
      <c r="M1965" s="127"/>
      <c r="N1965" s="126" t="str">
        <f t="shared" si="436"/>
        <v/>
      </c>
      <c r="O1965" s="126" t="str">
        <f t="shared" si="437"/>
        <v/>
      </c>
      <c r="P1965" s="126" t="str">
        <f t="shared" si="438"/>
        <v/>
      </c>
      <c r="Q1965" s="125"/>
      <c r="S1965" s="4" t="str">
        <f t="shared" si="427"/>
        <v/>
      </c>
      <c r="T1965" s="11" t="str">
        <f t="shared" si="425"/>
        <v/>
      </c>
      <c r="U1965" s="11">
        <f t="shared" si="428"/>
        <v>0</v>
      </c>
      <c r="V1965" s="12" t="str">
        <f t="shared" si="429"/>
        <v/>
      </c>
      <c r="X1965" s="4" t="str">
        <f t="shared" si="430"/>
        <v/>
      </c>
      <c r="Y1965" s="11" t="str">
        <f t="shared" si="431"/>
        <v/>
      </c>
      <c r="Z1965" s="11">
        <f t="shared" si="433"/>
        <v>0</v>
      </c>
      <c r="AA1965" s="12" t="str">
        <f t="shared" si="432"/>
        <v/>
      </c>
    </row>
    <row r="1966" spans="1:27" ht="30" customHeight="1">
      <c r="A1966" s="9"/>
      <c r="C1966" s="10"/>
      <c r="D1966" s="10"/>
      <c r="E1966" s="128"/>
      <c r="F1966" s="128"/>
      <c r="G1966" s="128"/>
      <c r="H1966" s="129" t="str">
        <f t="shared" si="426"/>
        <v/>
      </c>
      <c r="I1966" s="124"/>
      <c r="J1966" s="126" t="str">
        <f t="shared" si="434"/>
        <v/>
      </c>
      <c r="K1966" s="127"/>
      <c r="L1966" s="126" t="str">
        <f t="shared" si="435"/>
        <v/>
      </c>
      <c r="M1966" s="127"/>
      <c r="N1966" s="126" t="str">
        <f t="shared" si="436"/>
        <v/>
      </c>
      <c r="O1966" s="126" t="str">
        <f t="shared" si="437"/>
        <v/>
      </c>
      <c r="P1966" s="126" t="str">
        <f t="shared" si="438"/>
        <v/>
      </c>
      <c r="Q1966" s="125"/>
      <c r="S1966" s="4" t="str">
        <f t="shared" si="427"/>
        <v/>
      </c>
      <c r="T1966" s="11" t="str">
        <f t="shared" si="425"/>
        <v/>
      </c>
      <c r="U1966" s="11">
        <f t="shared" si="428"/>
        <v>0</v>
      </c>
      <c r="V1966" s="12" t="str">
        <f t="shared" si="429"/>
        <v/>
      </c>
      <c r="X1966" s="4" t="str">
        <f t="shared" si="430"/>
        <v/>
      </c>
      <c r="Y1966" s="11" t="str">
        <f t="shared" si="431"/>
        <v/>
      </c>
      <c r="Z1966" s="11">
        <f t="shared" si="433"/>
        <v>0</v>
      </c>
      <c r="AA1966" s="12" t="str">
        <f t="shared" si="432"/>
        <v/>
      </c>
    </row>
    <row r="1967" spans="1:27" ht="30" customHeight="1">
      <c r="A1967" s="9"/>
      <c r="C1967" s="10"/>
      <c r="D1967" s="10"/>
      <c r="E1967" s="128"/>
      <c r="F1967" s="128"/>
      <c r="G1967" s="128"/>
      <c r="H1967" s="129" t="str">
        <f t="shared" si="426"/>
        <v/>
      </c>
      <c r="I1967" s="124"/>
      <c r="J1967" s="126" t="str">
        <f t="shared" si="434"/>
        <v/>
      </c>
      <c r="K1967" s="127"/>
      <c r="L1967" s="126" t="str">
        <f t="shared" si="435"/>
        <v/>
      </c>
      <c r="M1967" s="127"/>
      <c r="N1967" s="126" t="str">
        <f t="shared" si="436"/>
        <v/>
      </c>
      <c r="O1967" s="126" t="str">
        <f t="shared" si="437"/>
        <v/>
      </c>
      <c r="P1967" s="126" t="str">
        <f t="shared" si="438"/>
        <v/>
      </c>
      <c r="Q1967" s="125"/>
      <c r="S1967" s="4" t="str">
        <f t="shared" si="427"/>
        <v/>
      </c>
      <c r="T1967" s="11" t="str">
        <f t="shared" si="425"/>
        <v/>
      </c>
      <c r="U1967" s="11">
        <f t="shared" si="428"/>
        <v>0</v>
      </c>
      <c r="V1967" s="12" t="str">
        <f t="shared" si="429"/>
        <v/>
      </c>
      <c r="X1967" s="4" t="str">
        <f t="shared" si="430"/>
        <v/>
      </c>
      <c r="Y1967" s="11" t="str">
        <f t="shared" si="431"/>
        <v/>
      </c>
      <c r="Z1967" s="11">
        <f t="shared" si="433"/>
        <v>0</v>
      </c>
      <c r="AA1967" s="12" t="str">
        <f t="shared" si="432"/>
        <v/>
      </c>
    </row>
    <row r="1968" spans="1:27" ht="30" customHeight="1">
      <c r="A1968" s="9"/>
      <c r="C1968" s="10"/>
      <c r="D1968" s="10"/>
      <c r="E1968" s="128"/>
      <c r="F1968" s="128"/>
      <c r="G1968" s="128"/>
      <c r="H1968" s="129" t="str">
        <f t="shared" si="426"/>
        <v/>
      </c>
      <c r="I1968" s="124"/>
      <c r="J1968" s="126" t="str">
        <f t="shared" si="434"/>
        <v/>
      </c>
      <c r="K1968" s="127"/>
      <c r="L1968" s="126" t="str">
        <f t="shared" si="435"/>
        <v/>
      </c>
      <c r="M1968" s="127"/>
      <c r="N1968" s="126" t="str">
        <f t="shared" si="436"/>
        <v/>
      </c>
      <c r="O1968" s="126" t="str">
        <f t="shared" si="437"/>
        <v/>
      </c>
      <c r="P1968" s="126" t="str">
        <f t="shared" si="438"/>
        <v/>
      </c>
      <c r="Q1968" s="125"/>
      <c r="S1968" s="4" t="str">
        <f t="shared" si="427"/>
        <v/>
      </c>
      <c r="T1968" s="11" t="str">
        <f t="shared" si="425"/>
        <v/>
      </c>
      <c r="U1968" s="11">
        <f t="shared" si="428"/>
        <v>0</v>
      </c>
      <c r="V1968" s="12" t="str">
        <f t="shared" si="429"/>
        <v/>
      </c>
      <c r="X1968" s="4" t="str">
        <f t="shared" si="430"/>
        <v/>
      </c>
      <c r="Y1968" s="11" t="str">
        <f t="shared" si="431"/>
        <v/>
      </c>
      <c r="Z1968" s="11">
        <f t="shared" si="433"/>
        <v>0</v>
      </c>
      <c r="AA1968" s="12" t="str">
        <f t="shared" si="432"/>
        <v/>
      </c>
    </row>
    <row r="1969" spans="1:27" ht="30" customHeight="1">
      <c r="A1969" s="9"/>
      <c r="C1969" s="10"/>
      <c r="D1969" s="10"/>
      <c r="E1969" s="128"/>
      <c r="F1969" s="128"/>
      <c r="G1969" s="128"/>
      <c r="H1969" s="129" t="str">
        <f t="shared" si="426"/>
        <v/>
      </c>
      <c r="I1969" s="124"/>
      <c r="J1969" s="126" t="str">
        <f t="shared" si="434"/>
        <v/>
      </c>
      <c r="K1969" s="127"/>
      <c r="L1969" s="126" t="str">
        <f t="shared" si="435"/>
        <v/>
      </c>
      <c r="M1969" s="127"/>
      <c r="N1969" s="126" t="str">
        <f t="shared" si="436"/>
        <v/>
      </c>
      <c r="O1969" s="126" t="str">
        <f t="shared" si="437"/>
        <v/>
      </c>
      <c r="P1969" s="126" t="str">
        <f t="shared" si="438"/>
        <v/>
      </c>
      <c r="Q1969" s="125"/>
      <c r="S1969" s="4" t="str">
        <f t="shared" si="427"/>
        <v/>
      </c>
      <c r="T1969" s="11" t="str">
        <f t="shared" si="425"/>
        <v/>
      </c>
      <c r="U1969" s="11">
        <f t="shared" si="428"/>
        <v>0</v>
      </c>
      <c r="V1969" s="12" t="str">
        <f t="shared" si="429"/>
        <v/>
      </c>
      <c r="X1969" s="4" t="str">
        <f t="shared" si="430"/>
        <v/>
      </c>
      <c r="Y1969" s="11" t="str">
        <f t="shared" si="431"/>
        <v/>
      </c>
      <c r="Z1969" s="11">
        <f t="shared" si="433"/>
        <v>0</v>
      </c>
      <c r="AA1969" s="12" t="str">
        <f t="shared" si="432"/>
        <v/>
      </c>
    </row>
    <row r="1970" spans="1:27" ht="30" customHeight="1">
      <c r="A1970" s="9"/>
      <c r="C1970" s="10"/>
      <c r="D1970" s="10"/>
      <c r="E1970" s="128"/>
      <c r="F1970" s="128"/>
      <c r="G1970" s="128"/>
      <c r="H1970" s="129" t="str">
        <f t="shared" si="426"/>
        <v/>
      </c>
      <c r="I1970" s="124"/>
      <c r="J1970" s="126" t="str">
        <f t="shared" si="434"/>
        <v/>
      </c>
      <c r="K1970" s="127"/>
      <c r="L1970" s="126" t="str">
        <f t="shared" si="435"/>
        <v/>
      </c>
      <c r="M1970" s="127"/>
      <c r="N1970" s="126" t="str">
        <f t="shared" si="436"/>
        <v/>
      </c>
      <c r="O1970" s="126" t="str">
        <f t="shared" si="437"/>
        <v/>
      </c>
      <c r="P1970" s="126" t="str">
        <f t="shared" si="438"/>
        <v/>
      </c>
      <c r="Q1970" s="125"/>
      <c r="S1970" s="4" t="str">
        <f t="shared" si="427"/>
        <v/>
      </c>
      <c r="T1970" s="11" t="str">
        <f t="shared" si="425"/>
        <v/>
      </c>
      <c r="U1970" s="11">
        <f t="shared" si="428"/>
        <v>0</v>
      </c>
      <c r="V1970" s="12" t="str">
        <f t="shared" si="429"/>
        <v/>
      </c>
      <c r="X1970" s="4" t="str">
        <f t="shared" si="430"/>
        <v/>
      </c>
      <c r="Y1970" s="11" t="str">
        <f t="shared" si="431"/>
        <v/>
      </c>
      <c r="Z1970" s="11">
        <f t="shared" si="433"/>
        <v>0</v>
      </c>
      <c r="AA1970" s="12" t="str">
        <f t="shared" si="432"/>
        <v/>
      </c>
    </row>
    <row r="1971" spans="1:27" ht="30" customHeight="1">
      <c r="A1971" s="9"/>
      <c r="C1971" s="10"/>
      <c r="D1971" s="10"/>
      <c r="E1971" s="128"/>
      <c r="F1971" s="128"/>
      <c r="G1971" s="128"/>
      <c r="H1971" s="129" t="str">
        <f t="shared" si="426"/>
        <v/>
      </c>
      <c r="I1971" s="124"/>
      <c r="J1971" s="126" t="str">
        <f t="shared" si="434"/>
        <v/>
      </c>
      <c r="K1971" s="127"/>
      <c r="L1971" s="126" t="str">
        <f t="shared" si="435"/>
        <v/>
      </c>
      <c r="M1971" s="127"/>
      <c r="N1971" s="126" t="str">
        <f t="shared" si="436"/>
        <v/>
      </c>
      <c r="O1971" s="126" t="str">
        <f t="shared" si="437"/>
        <v/>
      </c>
      <c r="P1971" s="126" t="str">
        <f t="shared" si="438"/>
        <v/>
      </c>
      <c r="Q1971" s="125"/>
      <c r="S1971" s="4" t="str">
        <f t="shared" si="427"/>
        <v/>
      </c>
      <c r="T1971" s="11" t="str">
        <f t="shared" si="425"/>
        <v/>
      </c>
      <c r="U1971" s="11">
        <f t="shared" si="428"/>
        <v>0</v>
      </c>
      <c r="V1971" s="12" t="str">
        <f t="shared" si="429"/>
        <v/>
      </c>
      <c r="X1971" s="4" t="str">
        <f t="shared" si="430"/>
        <v/>
      </c>
      <c r="Y1971" s="11" t="str">
        <f t="shared" si="431"/>
        <v/>
      </c>
      <c r="Z1971" s="11">
        <f t="shared" si="433"/>
        <v>0</v>
      </c>
      <c r="AA1971" s="12" t="str">
        <f t="shared" si="432"/>
        <v/>
      </c>
    </row>
    <row r="1972" spans="1:27" ht="30" customHeight="1">
      <c r="A1972" s="9"/>
      <c r="C1972" s="10"/>
      <c r="D1972" s="10"/>
      <c r="E1972" s="128"/>
      <c r="F1972" s="128"/>
      <c r="G1972" s="128"/>
      <c r="H1972" s="129" t="str">
        <f t="shared" si="426"/>
        <v/>
      </c>
      <c r="I1972" s="124"/>
      <c r="J1972" s="126" t="str">
        <f t="shared" si="434"/>
        <v/>
      </c>
      <c r="K1972" s="127"/>
      <c r="L1972" s="126" t="str">
        <f t="shared" si="435"/>
        <v/>
      </c>
      <c r="M1972" s="127"/>
      <c r="N1972" s="126" t="str">
        <f t="shared" si="436"/>
        <v/>
      </c>
      <c r="O1972" s="126" t="str">
        <f t="shared" si="437"/>
        <v/>
      </c>
      <c r="P1972" s="126" t="str">
        <f t="shared" si="438"/>
        <v/>
      </c>
      <c r="Q1972" s="125"/>
      <c r="S1972" s="4" t="str">
        <f t="shared" si="427"/>
        <v/>
      </c>
      <c r="T1972" s="11" t="str">
        <f t="shared" si="425"/>
        <v/>
      </c>
      <c r="U1972" s="11">
        <f t="shared" si="428"/>
        <v>0</v>
      </c>
      <c r="V1972" s="12" t="str">
        <f t="shared" si="429"/>
        <v/>
      </c>
      <c r="X1972" s="4" t="str">
        <f t="shared" si="430"/>
        <v/>
      </c>
      <c r="Y1972" s="11" t="str">
        <f t="shared" si="431"/>
        <v/>
      </c>
      <c r="Z1972" s="11">
        <f t="shared" si="433"/>
        <v>0</v>
      </c>
      <c r="AA1972" s="12" t="str">
        <f t="shared" si="432"/>
        <v/>
      </c>
    </row>
    <row r="1973" spans="1:27" ht="30" customHeight="1">
      <c r="A1973" s="9"/>
      <c r="C1973" s="10"/>
      <c r="D1973" s="10"/>
      <c r="E1973" s="128"/>
      <c r="F1973" s="128"/>
      <c r="G1973" s="128"/>
      <c r="H1973" s="129" t="str">
        <f t="shared" si="426"/>
        <v/>
      </c>
      <c r="I1973" s="124"/>
      <c r="J1973" s="126" t="str">
        <f t="shared" si="434"/>
        <v/>
      </c>
      <c r="K1973" s="127"/>
      <c r="L1973" s="126" t="str">
        <f t="shared" si="435"/>
        <v/>
      </c>
      <c r="M1973" s="127"/>
      <c r="N1973" s="126" t="str">
        <f t="shared" si="436"/>
        <v/>
      </c>
      <c r="O1973" s="126" t="str">
        <f t="shared" si="437"/>
        <v/>
      </c>
      <c r="P1973" s="126" t="str">
        <f t="shared" si="438"/>
        <v/>
      </c>
      <c r="Q1973" s="125"/>
      <c r="S1973" s="4" t="str">
        <f t="shared" si="427"/>
        <v/>
      </c>
      <c r="T1973" s="11" t="str">
        <f t="shared" si="425"/>
        <v/>
      </c>
      <c r="U1973" s="11">
        <f t="shared" si="428"/>
        <v>0</v>
      </c>
      <c r="V1973" s="12" t="str">
        <f t="shared" si="429"/>
        <v/>
      </c>
      <c r="X1973" s="4" t="str">
        <f t="shared" si="430"/>
        <v/>
      </c>
      <c r="Y1973" s="11" t="str">
        <f t="shared" si="431"/>
        <v/>
      </c>
      <c r="Z1973" s="11">
        <f t="shared" si="433"/>
        <v>0</v>
      </c>
      <c r="AA1973" s="12" t="str">
        <f t="shared" si="432"/>
        <v/>
      </c>
    </row>
    <row r="1974" spans="1:27" ht="30" customHeight="1">
      <c r="A1974" s="9"/>
      <c r="C1974" s="10"/>
      <c r="D1974" s="10"/>
      <c r="E1974" s="128"/>
      <c r="F1974" s="128"/>
      <c r="G1974" s="128"/>
      <c r="H1974" s="129" t="str">
        <f t="shared" si="426"/>
        <v/>
      </c>
      <c r="I1974" s="124"/>
      <c r="J1974" s="126" t="str">
        <f t="shared" si="434"/>
        <v/>
      </c>
      <c r="K1974" s="127"/>
      <c r="L1974" s="126" t="str">
        <f t="shared" si="435"/>
        <v/>
      </c>
      <c r="M1974" s="127"/>
      <c r="N1974" s="126" t="str">
        <f t="shared" si="436"/>
        <v/>
      </c>
      <c r="O1974" s="126" t="str">
        <f t="shared" si="437"/>
        <v/>
      </c>
      <c r="P1974" s="126" t="str">
        <f t="shared" si="438"/>
        <v/>
      </c>
      <c r="Q1974" s="125"/>
      <c r="S1974" s="4" t="str">
        <f t="shared" si="427"/>
        <v/>
      </c>
      <c r="T1974" s="11" t="str">
        <f t="shared" si="425"/>
        <v/>
      </c>
      <c r="U1974" s="11">
        <f t="shared" si="428"/>
        <v>0</v>
      </c>
      <c r="V1974" s="12" t="str">
        <f t="shared" si="429"/>
        <v/>
      </c>
      <c r="X1974" s="4" t="str">
        <f t="shared" si="430"/>
        <v/>
      </c>
      <c r="Y1974" s="11" t="str">
        <f t="shared" si="431"/>
        <v/>
      </c>
      <c r="Z1974" s="11">
        <f t="shared" si="433"/>
        <v>0</v>
      </c>
      <c r="AA1974" s="12" t="str">
        <f t="shared" si="432"/>
        <v/>
      </c>
    </row>
    <row r="1975" spans="1:27" ht="30" customHeight="1">
      <c r="A1975" s="9"/>
      <c r="C1975" s="10"/>
      <c r="D1975" s="10"/>
      <c r="E1975" s="128"/>
      <c r="F1975" s="128"/>
      <c r="G1975" s="128"/>
      <c r="H1975" s="129" t="str">
        <f t="shared" si="426"/>
        <v/>
      </c>
      <c r="I1975" s="124"/>
      <c r="J1975" s="126" t="str">
        <f t="shared" si="434"/>
        <v/>
      </c>
      <c r="K1975" s="127"/>
      <c r="L1975" s="126" t="str">
        <f t="shared" si="435"/>
        <v/>
      </c>
      <c r="M1975" s="127"/>
      <c r="N1975" s="126" t="str">
        <f t="shared" si="436"/>
        <v/>
      </c>
      <c r="O1975" s="126" t="str">
        <f t="shared" si="437"/>
        <v/>
      </c>
      <c r="P1975" s="126" t="str">
        <f t="shared" si="438"/>
        <v/>
      </c>
      <c r="Q1975" s="125"/>
      <c r="S1975" s="4" t="str">
        <f t="shared" si="427"/>
        <v/>
      </c>
      <c r="T1975" s="11" t="str">
        <f t="shared" si="425"/>
        <v/>
      </c>
      <c r="U1975" s="11">
        <f t="shared" si="428"/>
        <v>0</v>
      </c>
      <c r="V1975" s="12" t="str">
        <f t="shared" si="429"/>
        <v/>
      </c>
      <c r="X1975" s="4" t="str">
        <f t="shared" si="430"/>
        <v/>
      </c>
      <c r="Y1975" s="11" t="str">
        <f t="shared" si="431"/>
        <v/>
      </c>
      <c r="Z1975" s="11">
        <f t="shared" si="433"/>
        <v>0</v>
      </c>
      <c r="AA1975" s="12" t="str">
        <f t="shared" si="432"/>
        <v/>
      </c>
    </row>
    <row r="1976" spans="1:27" ht="30" customHeight="1">
      <c r="A1976" s="9"/>
      <c r="C1976" s="10"/>
      <c r="D1976" s="10"/>
      <c r="E1976" s="128"/>
      <c r="F1976" s="128"/>
      <c r="G1976" s="128"/>
      <c r="H1976" s="129" t="str">
        <f t="shared" si="426"/>
        <v/>
      </c>
      <c r="I1976" s="124"/>
      <c r="J1976" s="126" t="str">
        <f t="shared" si="434"/>
        <v/>
      </c>
      <c r="K1976" s="127"/>
      <c r="L1976" s="126" t="str">
        <f t="shared" si="435"/>
        <v/>
      </c>
      <c r="M1976" s="127"/>
      <c r="N1976" s="126" t="str">
        <f t="shared" si="436"/>
        <v/>
      </c>
      <c r="O1976" s="126" t="str">
        <f t="shared" si="437"/>
        <v/>
      </c>
      <c r="P1976" s="126" t="str">
        <f t="shared" si="438"/>
        <v/>
      </c>
      <c r="Q1976" s="125"/>
      <c r="S1976" s="4" t="str">
        <f t="shared" si="427"/>
        <v/>
      </c>
      <c r="T1976" s="11" t="str">
        <f t="shared" si="425"/>
        <v/>
      </c>
      <c r="U1976" s="11">
        <f t="shared" si="428"/>
        <v>0</v>
      </c>
      <c r="V1976" s="12" t="str">
        <f t="shared" si="429"/>
        <v/>
      </c>
      <c r="X1976" s="4" t="str">
        <f t="shared" si="430"/>
        <v/>
      </c>
      <c r="Y1976" s="11" t="str">
        <f t="shared" si="431"/>
        <v/>
      </c>
      <c r="Z1976" s="11">
        <f t="shared" si="433"/>
        <v>0</v>
      </c>
      <c r="AA1976" s="12" t="str">
        <f t="shared" si="432"/>
        <v/>
      </c>
    </row>
    <row r="1977" spans="1:27" ht="30" customHeight="1">
      <c r="A1977" s="9"/>
      <c r="C1977" s="10"/>
      <c r="D1977" s="10"/>
      <c r="E1977" s="128"/>
      <c r="F1977" s="128"/>
      <c r="G1977" s="128"/>
      <c r="H1977" s="129" t="str">
        <f t="shared" si="426"/>
        <v/>
      </c>
      <c r="I1977" s="124"/>
      <c r="J1977" s="126" t="str">
        <f t="shared" si="434"/>
        <v/>
      </c>
      <c r="K1977" s="127"/>
      <c r="L1977" s="126" t="str">
        <f t="shared" si="435"/>
        <v/>
      </c>
      <c r="M1977" s="127"/>
      <c r="N1977" s="126" t="str">
        <f t="shared" si="436"/>
        <v/>
      </c>
      <c r="O1977" s="126" t="str">
        <f t="shared" si="437"/>
        <v/>
      </c>
      <c r="P1977" s="126" t="str">
        <f t="shared" si="438"/>
        <v/>
      </c>
      <c r="Q1977" s="125"/>
      <c r="S1977" s="4" t="str">
        <f t="shared" si="427"/>
        <v/>
      </c>
      <c r="T1977" s="11" t="str">
        <f t="shared" si="425"/>
        <v/>
      </c>
      <c r="U1977" s="11">
        <f t="shared" si="428"/>
        <v>0</v>
      </c>
      <c r="V1977" s="12" t="str">
        <f t="shared" si="429"/>
        <v/>
      </c>
      <c r="X1977" s="4" t="str">
        <f t="shared" si="430"/>
        <v/>
      </c>
      <c r="Y1977" s="11" t="str">
        <f t="shared" si="431"/>
        <v/>
      </c>
      <c r="Z1977" s="11">
        <f t="shared" si="433"/>
        <v>0</v>
      </c>
      <c r="AA1977" s="12" t="str">
        <f t="shared" si="432"/>
        <v/>
      </c>
    </row>
    <row r="1978" spans="1:27" ht="30" customHeight="1">
      <c r="A1978" s="9"/>
      <c r="C1978" s="10"/>
      <c r="D1978" s="10"/>
      <c r="E1978" s="128"/>
      <c r="F1978" s="128"/>
      <c r="G1978" s="128"/>
      <c r="H1978" s="129" t="str">
        <f t="shared" si="426"/>
        <v/>
      </c>
      <c r="I1978" s="124"/>
      <c r="J1978" s="126" t="str">
        <f t="shared" si="434"/>
        <v/>
      </c>
      <c r="K1978" s="127"/>
      <c r="L1978" s="126" t="str">
        <f t="shared" si="435"/>
        <v/>
      </c>
      <c r="M1978" s="127"/>
      <c r="N1978" s="126" t="str">
        <f t="shared" si="436"/>
        <v/>
      </c>
      <c r="O1978" s="126" t="str">
        <f t="shared" si="437"/>
        <v/>
      </c>
      <c r="P1978" s="126" t="str">
        <f t="shared" si="438"/>
        <v/>
      </c>
      <c r="Q1978" s="125"/>
      <c r="S1978" s="4" t="str">
        <f t="shared" si="427"/>
        <v/>
      </c>
      <c r="T1978" s="11" t="str">
        <f t="shared" si="425"/>
        <v/>
      </c>
      <c r="U1978" s="11">
        <f t="shared" si="428"/>
        <v>0</v>
      </c>
      <c r="V1978" s="12" t="str">
        <f t="shared" si="429"/>
        <v/>
      </c>
      <c r="X1978" s="4" t="str">
        <f t="shared" si="430"/>
        <v/>
      </c>
      <c r="Y1978" s="11" t="str">
        <f t="shared" si="431"/>
        <v/>
      </c>
      <c r="Z1978" s="11">
        <f t="shared" si="433"/>
        <v>0</v>
      </c>
      <c r="AA1978" s="12" t="str">
        <f t="shared" si="432"/>
        <v/>
      </c>
    </row>
    <row r="1979" spans="1:27" ht="30" customHeight="1">
      <c r="A1979" s="9"/>
      <c r="C1979" s="10"/>
      <c r="D1979" s="10"/>
      <c r="E1979" s="128"/>
      <c r="F1979" s="128"/>
      <c r="G1979" s="128"/>
      <c r="H1979" s="129" t="str">
        <f t="shared" si="426"/>
        <v/>
      </c>
      <c r="I1979" s="124"/>
      <c r="J1979" s="126" t="str">
        <f t="shared" si="434"/>
        <v/>
      </c>
      <c r="K1979" s="127"/>
      <c r="L1979" s="126" t="str">
        <f t="shared" si="435"/>
        <v/>
      </c>
      <c r="M1979" s="127"/>
      <c r="N1979" s="126" t="str">
        <f t="shared" si="436"/>
        <v/>
      </c>
      <c r="O1979" s="126" t="str">
        <f t="shared" si="437"/>
        <v/>
      </c>
      <c r="P1979" s="126" t="str">
        <f t="shared" si="438"/>
        <v/>
      </c>
      <c r="Q1979" s="125"/>
      <c r="S1979" s="4" t="str">
        <f t="shared" si="427"/>
        <v/>
      </c>
      <c r="T1979" s="11" t="str">
        <f t="shared" si="425"/>
        <v/>
      </c>
      <c r="U1979" s="11">
        <f t="shared" si="428"/>
        <v>0</v>
      </c>
      <c r="V1979" s="12" t="str">
        <f t="shared" si="429"/>
        <v/>
      </c>
      <c r="X1979" s="4" t="str">
        <f t="shared" si="430"/>
        <v/>
      </c>
      <c r="Y1979" s="11" t="str">
        <f t="shared" si="431"/>
        <v/>
      </c>
      <c r="Z1979" s="11">
        <f t="shared" si="433"/>
        <v>0</v>
      </c>
      <c r="AA1979" s="12" t="str">
        <f t="shared" si="432"/>
        <v/>
      </c>
    </row>
    <row r="1980" spans="1:27" ht="30" customHeight="1">
      <c r="A1980" s="9"/>
      <c r="C1980" s="10"/>
      <c r="D1980" s="10"/>
      <c r="E1980" s="128"/>
      <c r="F1980" s="128"/>
      <c r="G1980" s="128"/>
      <c r="H1980" s="129" t="str">
        <f t="shared" si="426"/>
        <v/>
      </c>
      <c r="I1980" s="124"/>
      <c r="J1980" s="126" t="str">
        <f t="shared" si="434"/>
        <v/>
      </c>
      <c r="K1980" s="127"/>
      <c r="L1980" s="126" t="str">
        <f t="shared" si="435"/>
        <v/>
      </c>
      <c r="M1980" s="127"/>
      <c r="N1980" s="126" t="str">
        <f t="shared" si="436"/>
        <v/>
      </c>
      <c r="O1980" s="126" t="str">
        <f t="shared" si="437"/>
        <v/>
      </c>
      <c r="P1980" s="126" t="str">
        <f t="shared" si="438"/>
        <v/>
      </c>
      <c r="Q1980" s="125"/>
      <c r="S1980" s="4" t="str">
        <f t="shared" si="427"/>
        <v/>
      </c>
      <c r="T1980" s="11" t="str">
        <f t="shared" si="425"/>
        <v/>
      </c>
      <c r="U1980" s="11">
        <f t="shared" si="428"/>
        <v>0</v>
      </c>
      <c r="V1980" s="12" t="str">
        <f t="shared" si="429"/>
        <v/>
      </c>
      <c r="X1980" s="4" t="str">
        <f t="shared" si="430"/>
        <v/>
      </c>
      <c r="Y1980" s="11" t="str">
        <f t="shared" si="431"/>
        <v/>
      </c>
      <c r="Z1980" s="11">
        <f t="shared" si="433"/>
        <v>0</v>
      </c>
      <c r="AA1980" s="12" t="str">
        <f t="shared" si="432"/>
        <v/>
      </c>
    </row>
    <row r="1981" spans="1:27" ht="30" customHeight="1">
      <c r="A1981" s="9"/>
      <c r="C1981" s="10"/>
      <c r="D1981" s="10"/>
      <c r="E1981" s="128"/>
      <c r="F1981" s="128"/>
      <c r="G1981" s="128"/>
      <c r="H1981" s="129" t="str">
        <f t="shared" si="426"/>
        <v/>
      </c>
      <c r="I1981" s="124"/>
      <c r="J1981" s="126" t="str">
        <f t="shared" si="434"/>
        <v/>
      </c>
      <c r="K1981" s="127"/>
      <c r="L1981" s="126" t="str">
        <f t="shared" si="435"/>
        <v/>
      </c>
      <c r="M1981" s="127"/>
      <c r="N1981" s="126" t="str">
        <f t="shared" si="436"/>
        <v/>
      </c>
      <c r="O1981" s="126" t="str">
        <f t="shared" si="437"/>
        <v/>
      </c>
      <c r="P1981" s="126" t="str">
        <f t="shared" si="438"/>
        <v/>
      </c>
      <c r="Q1981" s="125"/>
      <c r="S1981" s="4" t="str">
        <f t="shared" si="427"/>
        <v/>
      </c>
      <c r="T1981" s="11" t="str">
        <f t="shared" si="425"/>
        <v/>
      </c>
      <c r="U1981" s="11">
        <f t="shared" si="428"/>
        <v>0</v>
      </c>
      <c r="V1981" s="12" t="str">
        <f t="shared" si="429"/>
        <v/>
      </c>
      <c r="X1981" s="4" t="str">
        <f t="shared" si="430"/>
        <v/>
      </c>
      <c r="Y1981" s="11" t="str">
        <f t="shared" si="431"/>
        <v/>
      </c>
      <c r="Z1981" s="11">
        <f t="shared" si="433"/>
        <v>0</v>
      </c>
      <c r="AA1981" s="12" t="str">
        <f t="shared" si="432"/>
        <v/>
      </c>
    </row>
    <row r="1982" spans="1:27" ht="30" customHeight="1">
      <c r="A1982" s="9"/>
      <c r="C1982" s="10"/>
      <c r="D1982" s="10"/>
      <c r="E1982" s="128"/>
      <c r="F1982" s="128"/>
      <c r="G1982" s="128"/>
      <c r="H1982" s="129" t="str">
        <f t="shared" si="426"/>
        <v/>
      </c>
      <c r="I1982" s="124"/>
      <c r="J1982" s="126" t="str">
        <f t="shared" si="434"/>
        <v/>
      </c>
      <c r="K1982" s="127"/>
      <c r="L1982" s="126" t="str">
        <f t="shared" si="435"/>
        <v/>
      </c>
      <c r="M1982" s="127"/>
      <c r="N1982" s="126" t="str">
        <f t="shared" si="436"/>
        <v/>
      </c>
      <c r="O1982" s="126" t="str">
        <f t="shared" si="437"/>
        <v/>
      </c>
      <c r="P1982" s="126" t="str">
        <f t="shared" si="438"/>
        <v/>
      </c>
      <c r="Q1982" s="125"/>
      <c r="S1982" s="4" t="str">
        <f t="shared" si="427"/>
        <v/>
      </c>
      <c r="T1982" s="11" t="str">
        <f t="shared" si="425"/>
        <v/>
      </c>
      <c r="U1982" s="11">
        <f t="shared" si="428"/>
        <v>0</v>
      </c>
      <c r="V1982" s="12" t="str">
        <f t="shared" si="429"/>
        <v/>
      </c>
      <c r="X1982" s="4" t="str">
        <f t="shared" si="430"/>
        <v/>
      </c>
      <c r="Y1982" s="11" t="str">
        <f t="shared" si="431"/>
        <v/>
      </c>
      <c r="Z1982" s="11">
        <f t="shared" si="433"/>
        <v>0</v>
      </c>
      <c r="AA1982" s="12" t="str">
        <f t="shared" si="432"/>
        <v/>
      </c>
    </row>
    <row r="1983" spans="1:27" ht="30" customHeight="1">
      <c r="A1983" s="9"/>
      <c r="C1983" s="10"/>
      <c r="D1983" s="10"/>
      <c r="E1983" s="128"/>
      <c r="F1983" s="128"/>
      <c r="G1983" s="128"/>
      <c r="H1983" s="129" t="str">
        <f t="shared" si="426"/>
        <v/>
      </c>
      <c r="I1983" s="124"/>
      <c r="J1983" s="126" t="str">
        <f t="shared" si="434"/>
        <v/>
      </c>
      <c r="K1983" s="127"/>
      <c r="L1983" s="126" t="str">
        <f t="shared" si="435"/>
        <v/>
      </c>
      <c r="M1983" s="127"/>
      <c r="N1983" s="126" t="str">
        <f t="shared" si="436"/>
        <v/>
      </c>
      <c r="O1983" s="126" t="str">
        <f t="shared" si="437"/>
        <v/>
      </c>
      <c r="P1983" s="126" t="str">
        <f t="shared" si="438"/>
        <v/>
      </c>
      <c r="Q1983" s="125"/>
      <c r="S1983" s="4" t="str">
        <f t="shared" si="427"/>
        <v/>
      </c>
      <c r="T1983" s="11" t="str">
        <f t="shared" si="425"/>
        <v/>
      </c>
      <c r="U1983" s="11">
        <f t="shared" si="428"/>
        <v>0</v>
      </c>
      <c r="V1983" s="12" t="str">
        <f t="shared" si="429"/>
        <v/>
      </c>
      <c r="X1983" s="4" t="str">
        <f t="shared" si="430"/>
        <v/>
      </c>
      <c r="Y1983" s="11" t="str">
        <f t="shared" si="431"/>
        <v/>
      </c>
      <c r="Z1983" s="11">
        <f t="shared" si="433"/>
        <v>0</v>
      </c>
      <c r="AA1983" s="12" t="str">
        <f t="shared" si="432"/>
        <v/>
      </c>
    </row>
    <row r="1984" spans="1:27" ht="30" customHeight="1">
      <c r="A1984" s="9"/>
      <c r="C1984" s="10"/>
      <c r="D1984" s="10"/>
      <c r="E1984" s="128"/>
      <c r="F1984" s="128"/>
      <c r="G1984" s="128"/>
      <c r="H1984" s="129" t="str">
        <f t="shared" si="426"/>
        <v/>
      </c>
      <c r="I1984" s="124"/>
      <c r="J1984" s="126" t="str">
        <f t="shared" si="434"/>
        <v/>
      </c>
      <c r="K1984" s="127"/>
      <c r="L1984" s="126" t="str">
        <f t="shared" si="435"/>
        <v/>
      </c>
      <c r="M1984" s="127"/>
      <c r="N1984" s="126" t="str">
        <f t="shared" si="436"/>
        <v/>
      </c>
      <c r="O1984" s="126" t="str">
        <f t="shared" si="437"/>
        <v/>
      </c>
      <c r="P1984" s="126" t="str">
        <f t="shared" si="438"/>
        <v/>
      </c>
      <c r="Q1984" s="125"/>
      <c r="S1984" s="4" t="str">
        <f t="shared" si="427"/>
        <v/>
      </c>
      <c r="T1984" s="11" t="str">
        <f t="shared" si="425"/>
        <v/>
      </c>
      <c r="U1984" s="11">
        <f t="shared" si="428"/>
        <v>0</v>
      </c>
      <c r="V1984" s="12" t="str">
        <f t="shared" si="429"/>
        <v/>
      </c>
      <c r="X1984" s="4" t="str">
        <f t="shared" si="430"/>
        <v/>
      </c>
      <c r="Y1984" s="11" t="str">
        <f t="shared" si="431"/>
        <v/>
      </c>
      <c r="Z1984" s="11">
        <f t="shared" si="433"/>
        <v>0</v>
      </c>
      <c r="AA1984" s="12" t="str">
        <f t="shared" si="432"/>
        <v/>
      </c>
    </row>
    <row r="1985" spans="1:27" ht="30" customHeight="1">
      <c r="A1985" s="9"/>
      <c r="C1985" s="10"/>
      <c r="D1985" s="10"/>
      <c r="E1985" s="128"/>
      <c r="F1985" s="128"/>
      <c r="G1985" s="128"/>
      <c r="H1985" s="129" t="str">
        <f t="shared" si="426"/>
        <v/>
      </c>
      <c r="I1985" s="124"/>
      <c r="J1985" s="126" t="str">
        <f t="shared" si="434"/>
        <v/>
      </c>
      <c r="K1985" s="127"/>
      <c r="L1985" s="126" t="str">
        <f t="shared" si="435"/>
        <v/>
      </c>
      <c r="M1985" s="127"/>
      <c r="N1985" s="126" t="str">
        <f t="shared" si="436"/>
        <v/>
      </c>
      <c r="O1985" s="126" t="str">
        <f t="shared" si="437"/>
        <v/>
      </c>
      <c r="P1985" s="126" t="str">
        <f t="shared" si="438"/>
        <v/>
      </c>
      <c r="Q1985" s="125"/>
      <c r="S1985" s="4" t="str">
        <f t="shared" si="427"/>
        <v/>
      </c>
      <c r="T1985" s="11" t="str">
        <f t="shared" si="425"/>
        <v/>
      </c>
      <c r="U1985" s="11">
        <f t="shared" si="428"/>
        <v>0</v>
      </c>
      <c r="V1985" s="12" t="str">
        <f t="shared" si="429"/>
        <v/>
      </c>
      <c r="X1985" s="4" t="str">
        <f t="shared" si="430"/>
        <v/>
      </c>
      <c r="Y1985" s="11" t="str">
        <f t="shared" si="431"/>
        <v/>
      </c>
      <c r="Z1985" s="11">
        <f t="shared" si="433"/>
        <v>0</v>
      </c>
      <c r="AA1985" s="12" t="str">
        <f t="shared" si="432"/>
        <v/>
      </c>
    </row>
    <row r="1986" spans="1:27" ht="30" customHeight="1">
      <c r="A1986" s="9"/>
      <c r="C1986" s="10"/>
      <c r="D1986" s="10"/>
      <c r="E1986" s="128"/>
      <c r="F1986" s="128"/>
      <c r="G1986" s="128"/>
      <c r="H1986" s="129" t="str">
        <f t="shared" si="426"/>
        <v/>
      </c>
      <c r="I1986" s="124"/>
      <c r="J1986" s="126" t="str">
        <f t="shared" si="434"/>
        <v/>
      </c>
      <c r="K1986" s="127"/>
      <c r="L1986" s="126" t="str">
        <f t="shared" si="435"/>
        <v/>
      </c>
      <c r="M1986" s="127"/>
      <c r="N1986" s="126" t="str">
        <f t="shared" si="436"/>
        <v/>
      </c>
      <c r="O1986" s="126" t="str">
        <f t="shared" si="437"/>
        <v/>
      </c>
      <c r="P1986" s="126" t="str">
        <f t="shared" si="438"/>
        <v/>
      </c>
      <c r="Q1986" s="125"/>
      <c r="S1986" s="4" t="str">
        <f t="shared" si="427"/>
        <v/>
      </c>
      <c r="T1986" s="11" t="str">
        <f t="shared" si="425"/>
        <v/>
      </c>
      <c r="U1986" s="11">
        <f t="shared" si="428"/>
        <v>0</v>
      </c>
      <c r="V1986" s="12" t="str">
        <f t="shared" si="429"/>
        <v/>
      </c>
      <c r="X1986" s="4" t="str">
        <f t="shared" si="430"/>
        <v/>
      </c>
      <c r="Y1986" s="11" t="str">
        <f t="shared" si="431"/>
        <v/>
      </c>
      <c r="Z1986" s="11">
        <f t="shared" si="433"/>
        <v>0</v>
      </c>
      <c r="AA1986" s="12" t="str">
        <f t="shared" si="432"/>
        <v/>
      </c>
    </row>
    <row r="1987" spans="1:27" ht="30" customHeight="1">
      <c r="A1987" s="9"/>
      <c r="C1987" s="10"/>
      <c r="D1987" s="10"/>
      <c r="E1987" s="128"/>
      <c r="F1987" s="128"/>
      <c r="G1987" s="128"/>
      <c r="H1987" s="129" t="str">
        <f t="shared" si="426"/>
        <v/>
      </c>
      <c r="I1987" s="124"/>
      <c r="J1987" s="126" t="str">
        <f t="shared" si="434"/>
        <v/>
      </c>
      <c r="K1987" s="127"/>
      <c r="L1987" s="126" t="str">
        <f t="shared" si="435"/>
        <v/>
      </c>
      <c r="M1987" s="127"/>
      <c r="N1987" s="126" t="str">
        <f t="shared" si="436"/>
        <v/>
      </c>
      <c r="O1987" s="126" t="str">
        <f t="shared" si="437"/>
        <v/>
      </c>
      <c r="P1987" s="126" t="str">
        <f t="shared" si="438"/>
        <v/>
      </c>
      <c r="Q1987" s="125"/>
      <c r="S1987" s="4" t="str">
        <f t="shared" si="427"/>
        <v/>
      </c>
      <c r="T1987" s="11" t="str">
        <f t="shared" si="425"/>
        <v/>
      </c>
      <c r="U1987" s="11">
        <f t="shared" si="428"/>
        <v>0</v>
      </c>
      <c r="V1987" s="12" t="str">
        <f t="shared" si="429"/>
        <v/>
      </c>
      <c r="X1987" s="4" t="str">
        <f t="shared" si="430"/>
        <v/>
      </c>
      <c r="Y1987" s="11" t="str">
        <f t="shared" si="431"/>
        <v/>
      </c>
      <c r="Z1987" s="11">
        <f t="shared" si="433"/>
        <v>0</v>
      </c>
      <c r="AA1987" s="12" t="str">
        <f t="shared" si="432"/>
        <v/>
      </c>
    </row>
    <row r="1988" spans="1:27" ht="30" customHeight="1">
      <c r="A1988" s="9"/>
      <c r="C1988" s="10"/>
      <c r="D1988" s="10"/>
      <c r="E1988" s="128"/>
      <c r="F1988" s="128"/>
      <c r="G1988" s="128"/>
      <c r="H1988" s="129" t="str">
        <f t="shared" si="426"/>
        <v/>
      </c>
      <c r="I1988" s="124"/>
      <c r="J1988" s="126" t="str">
        <f t="shared" si="434"/>
        <v/>
      </c>
      <c r="K1988" s="127"/>
      <c r="L1988" s="126" t="str">
        <f t="shared" si="435"/>
        <v/>
      </c>
      <c r="M1988" s="127"/>
      <c r="N1988" s="126" t="str">
        <f t="shared" si="436"/>
        <v/>
      </c>
      <c r="O1988" s="126" t="str">
        <f t="shared" si="437"/>
        <v/>
      </c>
      <c r="P1988" s="126" t="str">
        <f t="shared" si="438"/>
        <v/>
      </c>
      <c r="Q1988" s="125"/>
      <c r="S1988" s="4" t="str">
        <f t="shared" si="427"/>
        <v/>
      </c>
      <c r="T1988" s="11" t="str">
        <f t="shared" si="425"/>
        <v/>
      </c>
      <c r="U1988" s="11">
        <f t="shared" si="428"/>
        <v>0</v>
      </c>
      <c r="V1988" s="12" t="str">
        <f t="shared" si="429"/>
        <v/>
      </c>
      <c r="X1988" s="4" t="str">
        <f t="shared" si="430"/>
        <v/>
      </c>
      <c r="Y1988" s="11" t="str">
        <f t="shared" si="431"/>
        <v/>
      </c>
      <c r="Z1988" s="11">
        <f t="shared" si="433"/>
        <v>0</v>
      </c>
      <c r="AA1988" s="12" t="str">
        <f t="shared" si="432"/>
        <v/>
      </c>
    </row>
    <row r="1989" spans="1:27" ht="30" customHeight="1">
      <c r="A1989" s="9"/>
      <c r="C1989" s="10"/>
      <c r="D1989" s="10"/>
      <c r="E1989" s="128"/>
      <c r="F1989" s="128"/>
      <c r="G1989" s="128"/>
      <c r="H1989" s="129" t="str">
        <f t="shared" si="426"/>
        <v/>
      </c>
      <c r="I1989" s="124"/>
      <c r="J1989" s="126" t="str">
        <f t="shared" si="434"/>
        <v/>
      </c>
      <c r="K1989" s="127"/>
      <c r="L1989" s="126" t="str">
        <f t="shared" si="435"/>
        <v/>
      </c>
      <c r="M1989" s="127"/>
      <c r="N1989" s="126" t="str">
        <f t="shared" si="436"/>
        <v/>
      </c>
      <c r="O1989" s="126" t="str">
        <f t="shared" si="437"/>
        <v/>
      </c>
      <c r="P1989" s="126" t="str">
        <f t="shared" si="438"/>
        <v/>
      </c>
      <c r="Q1989" s="125"/>
      <c r="S1989" s="4" t="str">
        <f t="shared" si="427"/>
        <v/>
      </c>
      <c r="T1989" s="11" t="str">
        <f t="shared" ref="T1989:T2052" si="439">IFERROR(N1989+(ROW(N1989)/1000000),"")</f>
        <v/>
      </c>
      <c r="U1989" s="11">
        <f t="shared" si="428"/>
        <v>0</v>
      </c>
      <c r="V1989" s="12" t="str">
        <f t="shared" si="429"/>
        <v/>
      </c>
      <c r="X1989" s="4" t="str">
        <f t="shared" si="430"/>
        <v/>
      </c>
      <c r="Y1989" s="11" t="str">
        <f t="shared" si="431"/>
        <v/>
      </c>
      <c r="Z1989" s="11">
        <f t="shared" si="433"/>
        <v>0</v>
      </c>
      <c r="AA1989" s="12" t="str">
        <f t="shared" si="432"/>
        <v/>
      </c>
    </row>
    <row r="1990" spans="1:27" ht="30" customHeight="1">
      <c r="A1990" s="9"/>
      <c r="C1990" s="10"/>
      <c r="D1990" s="10"/>
      <c r="E1990" s="128"/>
      <c r="F1990" s="128"/>
      <c r="G1990" s="128"/>
      <c r="H1990" s="129" t="str">
        <f t="shared" ref="H1990:H2053" si="440">IF(C1990="","",E1990+F1990+G1990)</f>
        <v/>
      </c>
      <c r="I1990" s="124"/>
      <c r="J1990" s="126" t="str">
        <f t="shared" si="434"/>
        <v/>
      </c>
      <c r="K1990" s="127"/>
      <c r="L1990" s="126" t="str">
        <f t="shared" si="435"/>
        <v/>
      </c>
      <c r="M1990" s="127"/>
      <c r="N1990" s="126" t="str">
        <f t="shared" si="436"/>
        <v/>
      </c>
      <c r="O1990" s="126" t="str">
        <f t="shared" si="437"/>
        <v/>
      </c>
      <c r="P1990" s="126" t="str">
        <f t="shared" si="438"/>
        <v/>
      </c>
      <c r="Q1990" s="125"/>
      <c r="S1990" s="4" t="str">
        <f t="shared" ref="S1990:S2053" si="441">IFERROR(RANK(T1990,$T$5:$T$3004),"")</f>
        <v/>
      </c>
      <c r="T1990" s="11" t="str">
        <f t="shared" si="439"/>
        <v/>
      </c>
      <c r="U1990" s="11">
        <f t="shared" ref="U1990:U2053" si="442">C1990</f>
        <v>0</v>
      </c>
      <c r="V1990" s="12" t="str">
        <f t="shared" ref="V1990:V2053" si="443">N1990</f>
        <v/>
      </c>
      <c r="X1990" s="4" t="str">
        <f t="shared" ref="X1990:X2053" si="444">IFERROR(RANK(Y1990,$Y$5:$Y$3004),"")</f>
        <v/>
      </c>
      <c r="Y1990" s="11" t="str">
        <f t="shared" ref="Y1990:Y2053" si="445">IFERROR(P1990+(ROW(P1990)/1000000),"")</f>
        <v/>
      </c>
      <c r="Z1990" s="11">
        <f t="shared" si="433"/>
        <v>0</v>
      </c>
      <c r="AA1990" s="12" t="str">
        <f t="shared" ref="AA1990:AA2053" si="446">P1990</f>
        <v/>
      </c>
    </row>
    <row r="1991" spans="1:27" ht="30" customHeight="1">
      <c r="A1991" s="9"/>
      <c r="C1991" s="10"/>
      <c r="D1991" s="10"/>
      <c r="E1991" s="128"/>
      <c r="F1991" s="128"/>
      <c r="G1991" s="128"/>
      <c r="H1991" s="129" t="str">
        <f t="shared" si="440"/>
        <v/>
      </c>
      <c r="I1991" s="124"/>
      <c r="J1991" s="126" t="str">
        <f t="shared" si="434"/>
        <v/>
      </c>
      <c r="K1991" s="127"/>
      <c r="L1991" s="126" t="str">
        <f t="shared" si="435"/>
        <v/>
      </c>
      <c r="M1991" s="127"/>
      <c r="N1991" s="126" t="str">
        <f t="shared" si="436"/>
        <v/>
      </c>
      <c r="O1991" s="126" t="str">
        <f t="shared" si="437"/>
        <v/>
      </c>
      <c r="P1991" s="126" t="str">
        <f t="shared" si="438"/>
        <v/>
      </c>
      <c r="Q1991" s="125"/>
      <c r="S1991" s="4" t="str">
        <f t="shared" si="441"/>
        <v/>
      </c>
      <c r="T1991" s="11" t="str">
        <f t="shared" si="439"/>
        <v/>
      </c>
      <c r="U1991" s="11">
        <f t="shared" si="442"/>
        <v>0</v>
      </c>
      <c r="V1991" s="12" t="str">
        <f t="shared" si="443"/>
        <v/>
      </c>
      <c r="X1991" s="4" t="str">
        <f t="shared" si="444"/>
        <v/>
      </c>
      <c r="Y1991" s="11" t="str">
        <f t="shared" si="445"/>
        <v/>
      </c>
      <c r="Z1991" s="11">
        <f t="shared" ref="Z1991:Z2054" si="447">C1991</f>
        <v>0</v>
      </c>
      <c r="AA1991" s="12" t="str">
        <f t="shared" si="446"/>
        <v/>
      </c>
    </row>
    <row r="1992" spans="1:27" ht="30" customHeight="1">
      <c r="A1992" s="9"/>
      <c r="C1992" s="10"/>
      <c r="D1992" s="10"/>
      <c r="E1992" s="128"/>
      <c r="F1992" s="128"/>
      <c r="G1992" s="128"/>
      <c r="H1992" s="129" t="str">
        <f t="shared" si="440"/>
        <v/>
      </c>
      <c r="I1992" s="124"/>
      <c r="J1992" s="126" t="str">
        <f t="shared" si="434"/>
        <v/>
      </c>
      <c r="K1992" s="127"/>
      <c r="L1992" s="126" t="str">
        <f t="shared" si="435"/>
        <v/>
      </c>
      <c r="M1992" s="127"/>
      <c r="N1992" s="126" t="str">
        <f t="shared" si="436"/>
        <v/>
      </c>
      <c r="O1992" s="126" t="str">
        <f t="shared" si="437"/>
        <v/>
      </c>
      <c r="P1992" s="126" t="str">
        <f t="shared" si="438"/>
        <v/>
      </c>
      <c r="Q1992" s="125"/>
      <c r="S1992" s="4" t="str">
        <f t="shared" si="441"/>
        <v/>
      </c>
      <c r="T1992" s="11" t="str">
        <f t="shared" si="439"/>
        <v/>
      </c>
      <c r="U1992" s="11">
        <f t="shared" si="442"/>
        <v>0</v>
      </c>
      <c r="V1992" s="12" t="str">
        <f t="shared" si="443"/>
        <v/>
      </c>
      <c r="X1992" s="4" t="str">
        <f t="shared" si="444"/>
        <v/>
      </c>
      <c r="Y1992" s="11" t="str">
        <f t="shared" si="445"/>
        <v/>
      </c>
      <c r="Z1992" s="11">
        <f t="shared" si="447"/>
        <v>0</v>
      </c>
      <c r="AA1992" s="12" t="str">
        <f t="shared" si="446"/>
        <v/>
      </c>
    </row>
    <row r="1993" spans="1:27" ht="30" customHeight="1">
      <c r="A1993" s="9"/>
      <c r="C1993" s="10"/>
      <c r="D1993" s="10"/>
      <c r="E1993" s="128"/>
      <c r="F1993" s="128"/>
      <c r="G1993" s="128"/>
      <c r="H1993" s="129" t="str">
        <f t="shared" si="440"/>
        <v/>
      </c>
      <c r="I1993" s="124"/>
      <c r="J1993" s="126" t="str">
        <f t="shared" si="434"/>
        <v/>
      </c>
      <c r="K1993" s="127"/>
      <c r="L1993" s="126" t="str">
        <f t="shared" si="435"/>
        <v/>
      </c>
      <c r="M1993" s="127"/>
      <c r="N1993" s="126" t="str">
        <f t="shared" si="436"/>
        <v/>
      </c>
      <c r="O1993" s="126" t="str">
        <f t="shared" si="437"/>
        <v/>
      </c>
      <c r="P1993" s="126" t="str">
        <f t="shared" si="438"/>
        <v/>
      </c>
      <c r="Q1993" s="125"/>
      <c r="S1993" s="4" t="str">
        <f t="shared" si="441"/>
        <v/>
      </c>
      <c r="T1993" s="11" t="str">
        <f t="shared" si="439"/>
        <v/>
      </c>
      <c r="U1993" s="11">
        <f t="shared" si="442"/>
        <v>0</v>
      </c>
      <c r="V1993" s="12" t="str">
        <f t="shared" si="443"/>
        <v/>
      </c>
      <c r="X1993" s="4" t="str">
        <f t="shared" si="444"/>
        <v/>
      </c>
      <c r="Y1993" s="11" t="str">
        <f t="shared" si="445"/>
        <v/>
      </c>
      <c r="Z1993" s="11">
        <f t="shared" si="447"/>
        <v>0</v>
      </c>
      <c r="AA1993" s="12" t="str">
        <f t="shared" si="446"/>
        <v/>
      </c>
    </row>
    <row r="1994" spans="1:27" ht="30" customHeight="1">
      <c r="A1994" s="9"/>
      <c r="C1994" s="10"/>
      <c r="D1994" s="10"/>
      <c r="E1994" s="128"/>
      <c r="F1994" s="128"/>
      <c r="G1994" s="128"/>
      <c r="H1994" s="129" t="str">
        <f t="shared" si="440"/>
        <v/>
      </c>
      <c r="I1994" s="124"/>
      <c r="J1994" s="126" t="str">
        <f t="shared" si="434"/>
        <v/>
      </c>
      <c r="K1994" s="127"/>
      <c r="L1994" s="126" t="str">
        <f t="shared" si="435"/>
        <v/>
      </c>
      <c r="M1994" s="127"/>
      <c r="N1994" s="126" t="str">
        <f t="shared" si="436"/>
        <v/>
      </c>
      <c r="O1994" s="126" t="str">
        <f t="shared" si="437"/>
        <v/>
      </c>
      <c r="P1994" s="126" t="str">
        <f t="shared" si="438"/>
        <v/>
      </c>
      <c r="Q1994" s="125"/>
      <c r="S1994" s="4" t="str">
        <f t="shared" si="441"/>
        <v/>
      </c>
      <c r="T1994" s="11" t="str">
        <f t="shared" si="439"/>
        <v/>
      </c>
      <c r="U1994" s="11">
        <f t="shared" si="442"/>
        <v>0</v>
      </c>
      <c r="V1994" s="12" t="str">
        <f t="shared" si="443"/>
        <v/>
      </c>
      <c r="X1994" s="4" t="str">
        <f t="shared" si="444"/>
        <v/>
      </c>
      <c r="Y1994" s="11" t="str">
        <f t="shared" si="445"/>
        <v/>
      </c>
      <c r="Z1994" s="11">
        <f t="shared" si="447"/>
        <v>0</v>
      </c>
      <c r="AA1994" s="12" t="str">
        <f t="shared" si="446"/>
        <v/>
      </c>
    </row>
    <row r="1995" spans="1:27" ht="30" customHeight="1">
      <c r="A1995" s="9"/>
      <c r="C1995" s="10"/>
      <c r="D1995" s="10"/>
      <c r="E1995" s="128"/>
      <c r="F1995" s="128"/>
      <c r="G1995" s="128"/>
      <c r="H1995" s="129" t="str">
        <f t="shared" si="440"/>
        <v/>
      </c>
      <c r="I1995" s="124"/>
      <c r="J1995" s="126" t="str">
        <f t="shared" si="434"/>
        <v/>
      </c>
      <c r="K1995" s="127"/>
      <c r="L1995" s="126" t="str">
        <f t="shared" si="435"/>
        <v/>
      </c>
      <c r="M1995" s="127"/>
      <c r="N1995" s="126" t="str">
        <f t="shared" si="436"/>
        <v/>
      </c>
      <c r="O1995" s="126" t="str">
        <f t="shared" si="437"/>
        <v/>
      </c>
      <c r="P1995" s="126" t="str">
        <f t="shared" si="438"/>
        <v/>
      </c>
      <c r="Q1995" s="125"/>
      <c r="S1995" s="4" t="str">
        <f t="shared" si="441"/>
        <v/>
      </c>
      <c r="T1995" s="11" t="str">
        <f t="shared" si="439"/>
        <v/>
      </c>
      <c r="U1995" s="11">
        <f t="shared" si="442"/>
        <v>0</v>
      </c>
      <c r="V1995" s="12" t="str">
        <f t="shared" si="443"/>
        <v/>
      </c>
      <c r="X1995" s="4" t="str">
        <f t="shared" si="444"/>
        <v/>
      </c>
      <c r="Y1995" s="11" t="str">
        <f t="shared" si="445"/>
        <v/>
      </c>
      <c r="Z1995" s="11">
        <f t="shared" si="447"/>
        <v>0</v>
      </c>
      <c r="AA1995" s="12" t="str">
        <f t="shared" si="446"/>
        <v/>
      </c>
    </row>
    <row r="1996" spans="1:27" ht="30" customHeight="1">
      <c r="A1996" s="9"/>
      <c r="C1996" s="10"/>
      <c r="D1996" s="10"/>
      <c r="E1996" s="128"/>
      <c r="F1996" s="128"/>
      <c r="G1996" s="128"/>
      <c r="H1996" s="129" t="str">
        <f t="shared" si="440"/>
        <v/>
      </c>
      <c r="I1996" s="124"/>
      <c r="J1996" s="126" t="str">
        <f t="shared" si="434"/>
        <v/>
      </c>
      <c r="K1996" s="127"/>
      <c r="L1996" s="126" t="str">
        <f t="shared" si="435"/>
        <v/>
      </c>
      <c r="M1996" s="127"/>
      <c r="N1996" s="126" t="str">
        <f t="shared" si="436"/>
        <v/>
      </c>
      <c r="O1996" s="126" t="str">
        <f t="shared" si="437"/>
        <v/>
      </c>
      <c r="P1996" s="126" t="str">
        <f t="shared" si="438"/>
        <v/>
      </c>
      <c r="Q1996" s="125"/>
      <c r="S1996" s="4" t="str">
        <f t="shared" si="441"/>
        <v/>
      </c>
      <c r="T1996" s="11" t="str">
        <f t="shared" si="439"/>
        <v/>
      </c>
      <c r="U1996" s="11">
        <f t="shared" si="442"/>
        <v>0</v>
      </c>
      <c r="V1996" s="12" t="str">
        <f t="shared" si="443"/>
        <v/>
      </c>
      <c r="X1996" s="4" t="str">
        <f t="shared" si="444"/>
        <v/>
      </c>
      <c r="Y1996" s="11" t="str">
        <f t="shared" si="445"/>
        <v/>
      </c>
      <c r="Z1996" s="11">
        <f t="shared" si="447"/>
        <v>0</v>
      </c>
      <c r="AA1996" s="12" t="str">
        <f t="shared" si="446"/>
        <v/>
      </c>
    </row>
    <row r="1997" spans="1:27" ht="30" customHeight="1">
      <c r="A1997" s="9"/>
      <c r="C1997" s="10"/>
      <c r="D1997" s="10"/>
      <c r="E1997" s="128"/>
      <c r="F1997" s="128"/>
      <c r="G1997" s="128"/>
      <c r="H1997" s="129" t="str">
        <f t="shared" si="440"/>
        <v/>
      </c>
      <c r="I1997" s="124"/>
      <c r="J1997" s="126" t="str">
        <f t="shared" ref="J1997:J2060" si="448">IF(I1997="","",H1997*I1997)</f>
        <v/>
      </c>
      <c r="K1997" s="127"/>
      <c r="L1997" s="126" t="str">
        <f t="shared" ref="L1997:L2060" si="449">IF(H1997="","",H1997*(1+K1997))</f>
        <v/>
      </c>
      <c r="M1997" s="127"/>
      <c r="N1997" s="126" t="str">
        <f t="shared" ref="N1997:N2060" si="450">IF(M1997="","",L1997/(1-M1997))</f>
        <v/>
      </c>
      <c r="O1997" s="126" t="str">
        <f t="shared" ref="O1997:O2060" si="451">IF(M1997="","",M1997*N1997)</f>
        <v/>
      </c>
      <c r="P1997" s="126" t="str">
        <f t="shared" ref="P1997:P2060" si="452">IF(N1997="","",N1997-H1997-O1997)</f>
        <v/>
      </c>
      <c r="Q1997" s="125"/>
      <c r="S1997" s="4" t="str">
        <f t="shared" si="441"/>
        <v/>
      </c>
      <c r="T1997" s="11" t="str">
        <f t="shared" si="439"/>
        <v/>
      </c>
      <c r="U1997" s="11">
        <f t="shared" si="442"/>
        <v>0</v>
      </c>
      <c r="V1997" s="12" t="str">
        <f t="shared" si="443"/>
        <v/>
      </c>
      <c r="X1997" s="4" t="str">
        <f t="shared" si="444"/>
        <v/>
      </c>
      <c r="Y1997" s="11" t="str">
        <f t="shared" si="445"/>
        <v/>
      </c>
      <c r="Z1997" s="11">
        <f t="shared" si="447"/>
        <v>0</v>
      </c>
      <c r="AA1997" s="12" t="str">
        <f t="shared" si="446"/>
        <v/>
      </c>
    </row>
    <row r="1998" spans="1:27" ht="30" customHeight="1">
      <c r="A1998" s="9"/>
      <c r="C1998" s="10"/>
      <c r="D1998" s="10"/>
      <c r="E1998" s="128"/>
      <c r="F1998" s="128"/>
      <c r="G1998" s="128"/>
      <c r="H1998" s="129" t="str">
        <f t="shared" si="440"/>
        <v/>
      </c>
      <c r="I1998" s="124"/>
      <c r="J1998" s="126" t="str">
        <f t="shared" si="448"/>
        <v/>
      </c>
      <c r="K1998" s="127"/>
      <c r="L1998" s="126" t="str">
        <f t="shared" si="449"/>
        <v/>
      </c>
      <c r="M1998" s="127"/>
      <c r="N1998" s="126" t="str">
        <f t="shared" si="450"/>
        <v/>
      </c>
      <c r="O1998" s="126" t="str">
        <f t="shared" si="451"/>
        <v/>
      </c>
      <c r="P1998" s="126" t="str">
        <f t="shared" si="452"/>
        <v/>
      </c>
      <c r="Q1998" s="125"/>
      <c r="S1998" s="4" t="str">
        <f t="shared" si="441"/>
        <v/>
      </c>
      <c r="T1998" s="11" t="str">
        <f t="shared" si="439"/>
        <v/>
      </c>
      <c r="U1998" s="11">
        <f t="shared" si="442"/>
        <v>0</v>
      </c>
      <c r="V1998" s="12" t="str">
        <f t="shared" si="443"/>
        <v/>
      </c>
      <c r="X1998" s="4" t="str">
        <f t="shared" si="444"/>
        <v/>
      </c>
      <c r="Y1998" s="11" t="str">
        <f t="shared" si="445"/>
        <v/>
      </c>
      <c r="Z1998" s="11">
        <f t="shared" si="447"/>
        <v>0</v>
      </c>
      <c r="AA1998" s="12" t="str">
        <f t="shared" si="446"/>
        <v/>
      </c>
    </row>
    <row r="1999" spans="1:27" ht="30" customHeight="1">
      <c r="A1999" s="9"/>
      <c r="C1999" s="10"/>
      <c r="D1999" s="10"/>
      <c r="E1999" s="128"/>
      <c r="F1999" s="128"/>
      <c r="G1999" s="128"/>
      <c r="H1999" s="129" t="str">
        <f t="shared" si="440"/>
        <v/>
      </c>
      <c r="I1999" s="124"/>
      <c r="J1999" s="126" t="str">
        <f t="shared" si="448"/>
        <v/>
      </c>
      <c r="K1999" s="127"/>
      <c r="L1999" s="126" t="str">
        <f t="shared" si="449"/>
        <v/>
      </c>
      <c r="M1999" s="127"/>
      <c r="N1999" s="126" t="str">
        <f t="shared" si="450"/>
        <v/>
      </c>
      <c r="O1999" s="126" t="str">
        <f t="shared" si="451"/>
        <v/>
      </c>
      <c r="P1999" s="126" t="str">
        <f t="shared" si="452"/>
        <v/>
      </c>
      <c r="Q1999" s="125"/>
      <c r="S1999" s="4" t="str">
        <f t="shared" si="441"/>
        <v/>
      </c>
      <c r="T1999" s="11" t="str">
        <f t="shared" si="439"/>
        <v/>
      </c>
      <c r="U1999" s="11">
        <f t="shared" si="442"/>
        <v>0</v>
      </c>
      <c r="V1999" s="12" t="str">
        <f t="shared" si="443"/>
        <v/>
      </c>
      <c r="X1999" s="4" t="str">
        <f t="shared" si="444"/>
        <v/>
      </c>
      <c r="Y1999" s="11" t="str">
        <f t="shared" si="445"/>
        <v/>
      </c>
      <c r="Z1999" s="11">
        <f t="shared" si="447"/>
        <v>0</v>
      </c>
      <c r="AA1999" s="12" t="str">
        <f t="shared" si="446"/>
        <v/>
      </c>
    </row>
    <row r="2000" spans="1:27" ht="30" customHeight="1">
      <c r="A2000" s="9"/>
      <c r="C2000" s="10"/>
      <c r="D2000" s="10"/>
      <c r="E2000" s="128"/>
      <c r="F2000" s="128"/>
      <c r="G2000" s="128"/>
      <c r="H2000" s="129" t="str">
        <f t="shared" si="440"/>
        <v/>
      </c>
      <c r="I2000" s="124"/>
      <c r="J2000" s="126" t="str">
        <f t="shared" si="448"/>
        <v/>
      </c>
      <c r="K2000" s="127"/>
      <c r="L2000" s="126" t="str">
        <f t="shared" si="449"/>
        <v/>
      </c>
      <c r="M2000" s="127"/>
      <c r="N2000" s="126" t="str">
        <f t="shared" si="450"/>
        <v/>
      </c>
      <c r="O2000" s="126" t="str">
        <f t="shared" si="451"/>
        <v/>
      </c>
      <c r="P2000" s="126" t="str">
        <f t="shared" si="452"/>
        <v/>
      </c>
      <c r="Q2000" s="125"/>
      <c r="S2000" s="4" t="str">
        <f t="shared" si="441"/>
        <v/>
      </c>
      <c r="T2000" s="11" t="str">
        <f t="shared" si="439"/>
        <v/>
      </c>
      <c r="U2000" s="11">
        <f t="shared" si="442"/>
        <v>0</v>
      </c>
      <c r="V2000" s="12" t="str">
        <f t="shared" si="443"/>
        <v/>
      </c>
      <c r="X2000" s="4" t="str">
        <f t="shared" si="444"/>
        <v/>
      </c>
      <c r="Y2000" s="11" t="str">
        <f t="shared" si="445"/>
        <v/>
      </c>
      <c r="Z2000" s="11">
        <f t="shared" si="447"/>
        <v>0</v>
      </c>
      <c r="AA2000" s="12" t="str">
        <f t="shared" si="446"/>
        <v/>
      </c>
    </row>
    <row r="2001" spans="1:27" ht="30" customHeight="1">
      <c r="A2001" s="9"/>
      <c r="C2001" s="10"/>
      <c r="D2001" s="10"/>
      <c r="E2001" s="128"/>
      <c r="F2001" s="128"/>
      <c r="G2001" s="128"/>
      <c r="H2001" s="129" t="str">
        <f t="shared" si="440"/>
        <v/>
      </c>
      <c r="I2001" s="124"/>
      <c r="J2001" s="126" t="str">
        <f t="shared" si="448"/>
        <v/>
      </c>
      <c r="K2001" s="127"/>
      <c r="L2001" s="126" t="str">
        <f t="shared" si="449"/>
        <v/>
      </c>
      <c r="M2001" s="127"/>
      <c r="N2001" s="126" t="str">
        <f t="shared" si="450"/>
        <v/>
      </c>
      <c r="O2001" s="126" t="str">
        <f t="shared" si="451"/>
        <v/>
      </c>
      <c r="P2001" s="126" t="str">
        <f t="shared" si="452"/>
        <v/>
      </c>
      <c r="Q2001" s="125"/>
      <c r="S2001" s="4" t="str">
        <f t="shared" si="441"/>
        <v/>
      </c>
      <c r="T2001" s="11" t="str">
        <f t="shared" si="439"/>
        <v/>
      </c>
      <c r="U2001" s="11">
        <f t="shared" si="442"/>
        <v>0</v>
      </c>
      <c r="V2001" s="12" t="str">
        <f t="shared" si="443"/>
        <v/>
      </c>
      <c r="X2001" s="4" t="str">
        <f t="shared" si="444"/>
        <v/>
      </c>
      <c r="Y2001" s="11" t="str">
        <f t="shared" si="445"/>
        <v/>
      </c>
      <c r="Z2001" s="11">
        <f t="shared" si="447"/>
        <v>0</v>
      </c>
      <c r="AA2001" s="12" t="str">
        <f t="shared" si="446"/>
        <v/>
      </c>
    </row>
    <row r="2002" spans="1:27" ht="30" customHeight="1">
      <c r="A2002" s="9"/>
      <c r="C2002" s="10"/>
      <c r="D2002" s="10"/>
      <c r="E2002" s="128"/>
      <c r="F2002" s="128"/>
      <c r="G2002" s="128"/>
      <c r="H2002" s="129" t="str">
        <f t="shared" si="440"/>
        <v/>
      </c>
      <c r="I2002" s="124"/>
      <c r="J2002" s="126" t="str">
        <f t="shared" si="448"/>
        <v/>
      </c>
      <c r="K2002" s="127"/>
      <c r="L2002" s="126" t="str">
        <f t="shared" si="449"/>
        <v/>
      </c>
      <c r="M2002" s="127"/>
      <c r="N2002" s="126" t="str">
        <f t="shared" si="450"/>
        <v/>
      </c>
      <c r="O2002" s="126" t="str">
        <f t="shared" si="451"/>
        <v/>
      </c>
      <c r="P2002" s="126" t="str">
        <f t="shared" si="452"/>
        <v/>
      </c>
      <c r="Q2002" s="125"/>
      <c r="S2002" s="4" t="str">
        <f t="shared" si="441"/>
        <v/>
      </c>
      <c r="T2002" s="11" t="str">
        <f t="shared" si="439"/>
        <v/>
      </c>
      <c r="U2002" s="11">
        <f t="shared" si="442"/>
        <v>0</v>
      </c>
      <c r="V2002" s="12" t="str">
        <f t="shared" si="443"/>
        <v/>
      </c>
      <c r="X2002" s="4" t="str">
        <f t="shared" si="444"/>
        <v/>
      </c>
      <c r="Y2002" s="11" t="str">
        <f t="shared" si="445"/>
        <v/>
      </c>
      <c r="Z2002" s="11">
        <f t="shared" si="447"/>
        <v>0</v>
      </c>
      <c r="AA2002" s="12" t="str">
        <f t="shared" si="446"/>
        <v/>
      </c>
    </row>
    <row r="2003" spans="1:27" ht="30" customHeight="1">
      <c r="A2003" s="9"/>
      <c r="C2003" s="10"/>
      <c r="D2003" s="10"/>
      <c r="E2003" s="128"/>
      <c r="F2003" s="128"/>
      <c r="G2003" s="128"/>
      <c r="H2003" s="129" t="str">
        <f t="shared" si="440"/>
        <v/>
      </c>
      <c r="I2003" s="124"/>
      <c r="J2003" s="126" t="str">
        <f t="shared" si="448"/>
        <v/>
      </c>
      <c r="K2003" s="127"/>
      <c r="L2003" s="126" t="str">
        <f t="shared" si="449"/>
        <v/>
      </c>
      <c r="M2003" s="127"/>
      <c r="N2003" s="126" t="str">
        <f t="shared" si="450"/>
        <v/>
      </c>
      <c r="O2003" s="126" t="str">
        <f t="shared" si="451"/>
        <v/>
      </c>
      <c r="P2003" s="126" t="str">
        <f t="shared" si="452"/>
        <v/>
      </c>
      <c r="Q2003" s="125"/>
      <c r="S2003" s="4" t="str">
        <f t="shared" si="441"/>
        <v/>
      </c>
      <c r="T2003" s="11" t="str">
        <f t="shared" si="439"/>
        <v/>
      </c>
      <c r="U2003" s="11">
        <f t="shared" si="442"/>
        <v>0</v>
      </c>
      <c r="V2003" s="12" t="str">
        <f t="shared" si="443"/>
        <v/>
      </c>
      <c r="X2003" s="4" t="str">
        <f t="shared" si="444"/>
        <v/>
      </c>
      <c r="Y2003" s="11" t="str">
        <f t="shared" si="445"/>
        <v/>
      </c>
      <c r="Z2003" s="11">
        <f t="shared" si="447"/>
        <v>0</v>
      </c>
      <c r="AA2003" s="12" t="str">
        <f t="shared" si="446"/>
        <v/>
      </c>
    </row>
    <row r="2004" spans="1:27" ht="30" customHeight="1">
      <c r="A2004" s="9"/>
      <c r="C2004" s="10"/>
      <c r="D2004" s="10"/>
      <c r="E2004" s="128"/>
      <c r="F2004" s="128"/>
      <c r="G2004" s="128"/>
      <c r="H2004" s="129" t="str">
        <f t="shared" si="440"/>
        <v/>
      </c>
      <c r="I2004" s="124"/>
      <c r="J2004" s="126" t="str">
        <f t="shared" si="448"/>
        <v/>
      </c>
      <c r="K2004" s="127"/>
      <c r="L2004" s="126" t="str">
        <f t="shared" si="449"/>
        <v/>
      </c>
      <c r="M2004" s="127"/>
      <c r="N2004" s="126" t="str">
        <f t="shared" si="450"/>
        <v/>
      </c>
      <c r="O2004" s="126" t="str">
        <f t="shared" si="451"/>
        <v/>
      </c>
      <c r="P2004" s="126" t="str">
        <f t="shared" si="452"/>
        <v/>
      </c>
      <c r="Q2004" s="125"/>
      <c r="S2004" s="4" t="str">
        <f t="shared" si="441"/>
        <v/>
      </c>
      <c r="T2004" s="11" t="str">
        <f t="shared" si="439"/>
        <v/>
      </c>
      <c r="U2004" s="11">
        <f t="shared" si="442"/>
        <v>0</v>
      </c>
      <c r="V2004" s="12" t="str">
        <f t="shared" si="443"/>
        <v/>
      </c>
      <c r="X2004" s="4" t="str">
        <f t="shared" si="444"/>
        <v/>
      </c>
      <c r="Y2004" s="11" t="str">
        <f t="shared" si="445"/>
        <v/>
      </c>
      <c r="Z2004" s="11">
        <f t="shared" si="447"/>
        <v>0</v>
      </c>
      <c r="AA2004" s="12" t="str">
        <f t="shared" si="446"/>
        <v/>
      </c>
    </row>
    <row r="2005" spans="1:27" ht="30" customHeight="1">
      <c r="A2005" s="9"/>
      <c r="C2005" s="10"/>
      <c r="D2005" s="10"/>
      <c r="E2005" s="128"/>
      <c r="F2005" s="128"/>
      <c r="G2005" s="128"/>
      <c r="H2005" s="129" t="str">
        <f t="shared" si="440"/>
        <v/>
      </c>
      <c r="I2005" s="124"/>
      <c r="J2005" s="126" t="str">
        <f t="shared" si="448"/>
        <v/>
      </c>
      <c r="K2005" s="127"/>
      <c r="L2005" s="126" t="str">
        <f t="shared" si="449"/>
        <v/>
      </c>
      <c r="M2005" s="127"/>
      <c r="N2005" s="126" t="str">
        <f t="shared" si="450"/>
        <v/>
      </c>
      <c r="O2005" s="126" t="str">
        <f t="shared" si="451"/>
        <v/>
      </c>
      <c r="P2005" s="126" t="str">
        <f t="shared" si="452"/>
        <v/>
      </c>
      <c r="Q2005" s="125"/>
      <c r="S2005" s="4" t="str">
        <f t="shared" si="441"/>
        <v/>
      </c>
      <c r="T2005" s="11" t="str">
        <f t="shared" si="439"/>
        <v/>
      </c>
      <c r="U2005" s="11">
        <f t="shared" si="442"/>
        <v>0</v>
      </c>
      <c r="V2005" s="12" t="str">
        <f t="shared" si="443"/>
        <v/>
      </c>
      <c r="X2005" s="4" t="str">
        <f t="shared" si="444"/>
        <v/>
      </c>
      <c r="Y2005" s="11" t="str">
        <f t="shared" si="445"/>
        <v/>
      </c>
      <c r="Z2005" s="11">
        <f t="shared" si="447"/>
        <v>0</v>
      </c>
      <c r="AA2005" s="12" t="str">
        <f t="shared" si="446"/>
        <v/>
      </c>
    </row>
    <row r="2006" spans="1:27" ht="30" customHeight="1">
      <c r="A2006" s="9"/>
      <c r="C2006" s="10"/>
      <c r="D2006" s="10"/>
      <c r="E2006" s="128"/>
      <c r="F2006" s="128"/>
      <c r="G2006" s="128"/>
      <c r="H2006" s="129" t="str">
        <f t="shared" si="440"/>
        <v/>
      </c>
      <c r="I2006" s="124"/>
      <c r="J2006" s="126" t="str">
        <f t="shared" si="448"/>
        <v/>
      </c>
      <c r="K2006" s="127"/>
      <c r="L2006" s="126" t="str">
        <f t="shared" si="449"/>
        <v/>
      </c>
      <c r="M2006" s="127"/>
      <c r="N2006" s="126" t="str">
        <f t="shared" si="450"/>
        <v/>
      </c>
      <c r="O2006" s="126" t="str">
        <f t="shared" si="451"/>
        <v/>
      </c>
      <c r="P2006" s="126" t="str">
        <f t="shared" si="452"/>
        <v/>
      </c>
      <c r="Q2006" s="125"/>
      <c r="S2006" s="4" t="str">
        <f t="shared" si="441"/>
        <v/>
      </c>
      <c r="T2006" s="11" t="str">
        <f t="shared" si="439"/>
        <v/>
      </c>
      <c r="U2006" s="11">
        <f t="shared" si="442"/>
        <v>0</v>
      </c>
      <c r="V2006" s="12" t="str">
        <f t="shared" si="443"/>
        <v/>
      </c>
      <c r="X2006" s="4" t="str">
        <f t="shared" si="444"/>
        <v/>
      </c>
      <c r="Y2006" s="11" t="str">
        <f t="shared" si="445"/>
        <v/>
      </c>
      <c r="Z2006" s="11">
        <f t="shared" si="447"/>
        <v>0</v>
      </c>
      <c r="AA2006" s="12" t="str">
        <f t="shared" si="446"/>
        <v/>
      </c>
    </row>
    <row r="2007" spans="1:27" ht="30" customHeight="1">
      <c r="A2007" s="9"/>
      <c r="C2007" s="10"/>
      <c r="D2007" s="10"/>
      <c r="E2007" s="128"/>
      <c r="F2007" s="128"/>
      <c r="G2007" s="128"/>
      <c r="H2007" s="129" t="str">
        <f t="shared" si="440"/>
        <v/>
      </c>
      <c r="I2007" s="124"/>
      <c r="J2007" s="126" t="str">
        <f t="shared" si="448"/>
        <v/>
      </c>
      <c r="K2007" s="127"/>
      <c r="L2007" s="126" t="str">
        <f t="shared" si="449"/>
        <v/>
      </c>
      <c r="M2007" s="127"/>
      <c r="N2007" s="126" t="str">
        <f t="shared" si="450"/>
        <v/>
      </c>
      <c r="O2007" s="126" t="str">
        <f t="shared" si="451"/>
        <v/>
      </c>
      <c r="P2007" s="126" t="str">
        <f t="shared" si="452"/>
        <v/>
      </c>
      <c r="Q2007" s="125"/>
      <c r="S2007" s="4" t="str">
        <f t="shared" si="441"/>
        <v/>
      </c>
      <c r="T2007" s="11" t="str">
        <f t="shared" si="439"/>
        <v/>
      </c>
      <c r="U2007" s="11">
        <f t="shared" si="442"/>
        <v>0</v>
      </c>
      <c r="V2007" s="12" t="str">
        <f t="shared" si="443"/>
        <v/>
      </c>
      <c r="X2007" s="4" t="str">
        <f t="shared" si="444"/>
        <v/>
      </c>
      <c r="Y2007" s="11" t="str">
        <f t="shared" si="445"/>
        <v/>
      </c>
      <c r="Z2007" s="11">
        <f t="shared" si="447"/>
        <v>0</v>
      </c>
      <c r="AA2007" s="12" t="str">
        <f t="shared" si="446"/>
        <v/>
      </c>
    </row>
    <row r="2008" spans="1:27" ht="30" customHeight="1">
      <c r="A2008" s="9"/>
      <c r="C2008" s="10"/>
      <c r="D2008" s="10"/>
      <c r="E2008" s="128"/>
      <c r="F2008" s="128"/>
      <c r="G2008" s="128"/>
      <c r="H2008" s="129" t="str">
        <f t="shared" si="440"/>
        <v/>
      </c>
      <c r="I2008" s="124"/>
      <c r="J2008" s="126" t="str">
        <f t="shared" si="448"/>
        <v/>
      </c>
      <c r="K2008" s="127"/>
      <c r="L2008" s="126" t="str">
        <f t="shared" si="449"/>
        <v/>
      </c>
      <c r="M2008" s="127"/>
      <c r="N2008" s="126" t="str">
        <f t="shared" si="450"/>
        <v/>
      </c>
      <c r="O2008" s="126" t="str">
        <f t="shared" si="451"/>
        <v/>
      </c>
      <c r="P2008" s="126" t="str">
        <f t="shared" si="452"/>
        <v/>
      </c>
      <c r="Q2008" s="125"/>
      <c r="S2008" s="4" t="str">
        <f t="shared" si="441"/>
        <v/>
      </c>
      <c r="T2008" s="11" t="str">
        <f t="shared" si="439"/>
        <v/>
      </c>
      <c r="U2008" s="11">
        <f t="shared" si="442"/>
        <v>0</v>
      </c>
      <c r="V2008" s="12" t="str">
        <f t="shared" si="443"/>
        <v/>
      </c>
      <c r="X2008" s="4" t="str">
        <f t="shared" si="444"/>
        <v/>
      </c>
      <c r="Y2008" s="11" t="str">
        <f t="shared" si="445"/>
        <v/>
      </c>
      <c r="Z2008" s="11">
        <f t="shared" si="447"/>
        <v>0</v>
      </c>
      <c r="AA2008" s="12" t="str">
        <f t="shared" si="446"/>
        <v/>
      </c>
    </row>
    <row r="2009" spans="1:27" ht="30" customHeight="1">
      <c r="A2009" s="9"/>
      <c r="C2009" s="10"/>
      <c r="D2009" s="10"/>
      <c r="E2009" s="128"/>
      <c r="F2009" s="128"/>
      <c r="G2009" s="128"/>
      <c r="H2009" s="129" t="str">
        <f t="shared" si="440"/>
        <v/>
      </c>
      <c r="I2009" s="124"/>
      <c r="J2009" s="126" t="str">
        <f t="shared" si="448"/>
        <v/>
      </c>
      <c r="K2009" s="127"/>
      <c r="L2009" s="126" t="str">
        <f t="shared" si="449"/>
        <v/>
      </c>
      <c r="M2009" s="127"/>
      <c r="N2009" s="126" t="str">
        <f t="shared" si="450"/>
        <v/>
      </c>
      <c r="O2009" s="126" t="str">
        <f t="shared" si="451"/>
        <v/>
      </c>
      <c r="P2009" s="126" t="str">
        <f t="shared" si="452"/>
        <v/>
      </c>
      <c r="Q2009" s="125"/>
      <c r="S2009" s="4" t="str">
        <f t="shared" si="441"/>
        <v/>
      </c>
      <c r="T2009" s="11" t="str">
        <f t="shared" si="439"/>
        <v/>
      </c>
      <c r="U2009" s="11">
        <f t="shared" si="442"/>
        <v>0</v>
      </c>
      <c r="V2009" s="12" t="str">
        <f t="shared" si="443"/>
        <v/>
      </c>
      <c r="X2009" s="4" t="str">
        <f t="shared" si="444"/>
        <v/>
      </c>
      <c r="Y2009" s="11" t="str">
        <f t="shared" si="445"/>
        <v/>
      </c>
      <c r="Z2009" s="11">
        <f t="shared" si="447"/>
        <v>0</v>
      </c>
      <c r="AA2009" s="12" t="str">
        <f t="shared" si="446"/>
        <v/>
      </c>
    </row>
    <row r="2010" spans="1:27" ht="30" customHeight="1">
      <c r="A2010" s="9"/>
      <c r="C2010" s="10"/>
      <c r="D2010" s="10"/>
      <c r="E2010" s="128"/>
      <c r="F2010" s="128"/>
      <c r="G2010" s="128"/>
      <c r="H2010" s="129" t="str">
        <f t="shared" si="440"/>
        <v/>
      </c>
      <c r="I2010" s="124"/>
      <c r="J2010" s="126" t="str">
        <f t="shared" si="448"/>
        <v/>
      </c>
      <c r="K2010" s="127"/>
      <c r="L2010" s="126" t="str">
        <f t="shared" si="449"/>
        <v/>
      </c>
      <c r="M2010" s="127"/>
      <c r="N2010" s="126" t="str">
        <f t="shared" si="450"/>
        <v/>
      </c>
      <c r="O2010" s="126" t="str">
        <f t="shared" si="451"/>
        <v/>
      </c>
      <c r="P2010" s="126" t="str">
        <f t="shared" si="452"/>
        <v/>
      </c>
      <c r="Q2010" s="125"/>
      <c r="S2010" s="4" t="str">
        <f t="shared" si="441"/>
        <v/>
      </c>
      <c r="T2010" s="11" t="str">
        <f t="shared" si="439"/>
        <v/>
      </c>
      <c r="U2010" s="11">
        <f t="shared" si="442"/>
        <v>0</v>
      </c>
      <c r="V2010" s="12" t="str">
        <f t="shared" si="443"/>
        <v/>
      </c>
      <c r="X2010" s="4" t="str">
        <f t="shared" si="444"/>
        <v/>
      </c>
      <c r="Y2010" s="11" t="str">
        <f t="shared" si="445"/>
        <v/>
      </c>
      <c r="Z2010" s="11">
        <f t="shared" si="447"/>
        <v>0</v>
      </c>
      <c r="AA2010" s="12" t="str">
        <f t="shared" si="446"/>
        <v/>
      </c>
    </row>
    <row r="2011" spans="1:27" ht="30" customHeight="1">
      <c r="A2011" s="9"/>
      <c r="C2011" s="10"/>
      <c r="D2011" s="10"/>
      <c r="E2011" s="128"/>
      <c r="F2011" s="128"/>
      <c r="G2011" s="128"/>
      <c r="H2011" s="129" t="str">
        <f t="shared" si="440"/>
        <v/>
      </c>
      <c r="I2011" s="124"/>
      <c r="J2011" s="126" t="str">
        <f t="shared" si="448"/>
        <v/>
      </c>
      <c r="K2011" s="127"/>
      <c r="L2011" s="126" t="str">
        <f t="shared" si="449"/>
        <v/>
      </c>
      <c r="M2011" s="127"/>
      <c r="N2011" s="126" t="str">
        <f t="shared" si="450"/>
        <v/>
      </c>
      <c r="O2011" s="126" t="str">
        <f t="shared" si="451"/>
        <v/>
      </c>
      <c r="P2011" s="126" t="str">
        <f t="shared" si="452"/>
        <v/>
      </c>
      <c r="Q2011" s="125"/>
      <c r="S2011" s="4" t="str">
        <f t="shared" si="441"/>
        <v/>
      </c>
      <c r="T2011" s="11" t="str">
        <f t="shared" si="439"/>
        <v/>
      </c>
      <c r="U2011" s="11">
        <f t="shared" si="442"/>
        <v>0</v>
      </c>
      <c r="V2011" s="12" t="str">
        <f t="shared" si="443"/>
        <v/>
      </c>
      <c r="X2011" s="4" t="str">
        <f t="shared" si="444"/>
        <v/>
      </c>
      <c r="Y2011" s="11" t="str">
        <f t="shared" si="445"/>
        <v/>
      </c>
      <c r="Z2011" s="11">
        <f t="shared" si="447"/>
        <v>0</v>
      </c>
      <c r="AA2011" s="12" t="str">
        <f t="shared" si="446"/>
        <v/>
      </c>
    </row>
    <row r="2012" spans="1:27" ht="30" customHeight="1">
      <c r="A2012" s="9"/>
      <c r="C2012" s="10"/>
      <c r="D2012" s="10"/>
      <c r="E2012" s="128"/>
      <c r="F2012" s="128"/>
      <c r="G2012" s="128"/>
      <c r="H2012" s="129" t="str">
        <f t="shared" si="440"/>
        <v/>
      </c>
      <c r="I2012" s="124"/>
      <c r="J2012" s="126" t="str">
        <f t="shared" si="448"/>
        <v/>
      </c>
      <c r="K2012" s="127"/>
      <c r="L2012" s="126" t="str">
        <f t="shared" si="449"/>
        <v/>
      </c>
      <c r="M2012" s="127"/>
      <c r="N2012" s="126" t="str">
        <f t="shared" si="450"/>
        <v/>
      </c>
      <c r="O2012" s="126" t="str">
        <f t="shared" si="451"/>
        <v/>
      </c>
      <c r="P2012" s="126" t="str">
        <f t="shared" si="452"/>
        <v/>
      </c>
      <c r="Q2012" s="125"/>
      <c r="S2012" s="4" t="str">
        <f t="shared" si="441"/>
        <v/>
      </c>
      <c r="T2012" s="11" t="str">
        <f t="shared" si="439"/>
        <v/>
      </c>
      <c r="U2012" s="11">
        <f t="shared" si="442"/>
        <v>0</v>
      </c>
      <c r="V2012" s="12" t="str">
        <f t="shared" si="443"/>
        <v/>
      </c>
      <c r="X2012" s="4" t="str">
        <f t="shared" si="444"/>
        <v/>
      </c>
      <c r="Y2012" s="11" t="str">
        <f t="shared" si="445"/>
        <v/>
      </c>
      <c r="Z2012" s="11">
        <f t="shared" si="447"/>
        <v>0</v>
      </c>
      <c r="AA2012" s="12" t="str">
        <f t="shared" si="446"/>
        <v/>
      </c>
    </row>
    <row r="2013" spans="1:27" ht="30" customHeight="1">
      <c r="A2013" s="9"/>
      <c r="C2013" s="10"/>
      <c r="D2013" s="10"/>
      <c r="E2013" s="128"/>
      <c r="F2013" s="128"/>
      <c r="G2013" s="128"/>
      <c r="H2013" s="129" t="str">
        <f t="shared" si="440"/>
        <v/>
      </c>
      <c r="I2013" s="124"/>
      <c r="J2013" s="126" t="str">
        <f t="shared" si="448"/>
        <v/>
      </c>
      <c r="K2013" s="127"/>
      <c r="L2013" s="126" t="str">
        <f t="shared" si="449"/>
        <v/>
      </c>
      <c r="M2013" s="127"/>
      <c r="N2013" s="126" t="str">
        <f t="shared" si="450"/>
        <v/>
      </c>
      <c r="O2013" s="126" t="str">
        <f t="shared" si="451"/>
        <v/>
      </c>
      <c r="P2013" s="126" t="str">
        <f t="shared" si="452"/>
        <v/>
      </c>
      <c r="Q2013" s="125"/>
      <c r="S2013" s="4" t="str">
        <f t="shared" si="441"/>
        <v/>
      </c>
      <c r="T2013" s="11" t="str">
        <f t="shared" si="439"/>
        <v/>
      </c>
      <c r="U2013" s="11">
        <f t="shared" si="442"/>
        <v>0</v>
      </c>
      <c r="V2013" s="12" t="str">
        <f t="shared" si="443"/>
        <v/>
      </c>
      <c r="X2013" s="4" t="str">
        <f t="shared" si="444"/>
        <v/>
      </c>
      <c r="Y2013" s="11" t="str">
        <f t="shared" si="445"/>
        <v/>
      </c>
      <c r="Z2013" s="11">
        <f t="shared" si="447"/>
        <v>0</v>
      </c>
      <c r="AA2013" s="12" t="str">
        <f t="shared" si="446"/>
        <v/>
      </c>
    </row>
    <row r="2014" spans="1:27" ht="30" customHeight="1">
      <c r="A2014" s="9"/>
      <c r="C2014" s="10"/>
      <c r="D2014" s="10"/>
      <c r="E2014" s="128"/>
      <c r="F2014" s="128"/>
      <c r="G2014" s="128"/>
      <c r="H2014" s="129" t="str">
        <f t="shared" si="440"/>
        <v/>
      </c>
      <c r="I2014" s="124"/>
      <c r="J2014" s="126" t="str">
        <f t="shared" si="448"/>
        <v/>
      </c>
      <c r="K2014" s="127"/>
      <c r="L2014" s="126" t="str">
        <f t="shared" si="449"/>
        <v/>
      </c>
      <c r="M2014" s="127"/>
      <c r="N2014" s="126" t="str">
        <f t="shared" si="450"/>
        <v/>
      </c>
      <c r="O2014" s="126" t="str">
        <f t="shared" si="451"/>
        <v/>
      </c>
      <c r="P2014" s="126" t="str">
        <f t="shared" si="452"/>
        <v/>
      </c>
      <c r="Q2014" s="125"/>
      <c r="S2014" s="4" t="str">
        <f t="shared" si="441"/>
        <v/>
      </c>
      <c r="T2014" s="11" t="str">
        <f t="shared" si="439"/>
        <v/>
      </c>
      <c r="U2014" s="11">
        <f t="shared" si="442"/>
        <v>0</v>
      </c>
      <c r="V2014" s="12" t="str">
        <f t="shared" si="443"/>
        <v/>
      </c>
      <c r="X2014" s="4" t="str">
        <f t="shared" si="444"/>
        <v/>
      </c>
      <c r="Y2014" s="11" t="str">
        <f t="shared" si="445"/>
        <v/>
      </c>
      <c r="Z2014" s="11">
        <f t="shared" si="447"/>
        <v>0</v>
      </c>
      <c r="AA2014" s="12" t="str">
        <f t="shared" si="446"/>
        <v/>
      </c>
    </row>
    <row r="2015" spans="1:27" ht="30" customHeight="1">
      <c r="A2015" s="9"/>
      <c r="C2015" s="10"/>
      <c r="D2015" s="10"/>
      <c r="E2015" s="128"/>
      <c r="F2015" s="128"/>
      <c r="G2015" s="128"/>
      <c r="H2015" s="129" t="str">
        <f t="shared" si="440"/>
        <v/>
      </c>
      <c r="I2015" s="124"/>
      <c r="J2015" s="126" t="str">
        <f t="shared" si="448"/>
        <v/>
      </c>
      <c r="K2015" s="127"/>
      <c r="L2015" s="126" t="str">
        <f t="shared" si="449"/>
        <v/>
      </c>
      <c r="M2015" s="127"/>
      <c r="N2015" s="126" t="str">
        <f t="shared" si="450"/>
        <v/>
      </c>
      <c r="O2015" s="126" t="str">
        <f t="shared" si="451"/>
        <v/>
      </c>
      <c r="P2015" s="126" t="str">
        <f t="shared" si="452"/>
        <v/>
      </c>
      <c r="Q2015" s="125"/>
      <c r="S2015" s="4" t="str">
        <f t="shared" si="441"/>
        <v/>
      </c>
      <c r="T2015" s="11" t="str">
        <f t="shared" si="439"/>
        <v/>
      </c>
      <c r="U2015" s="11">
        <f t="shared" si="442"/>
        <v>0</v>
      </c>
      <c r="V2015" s="12" t="str">
        <f t="shared" si="443"/>
        <v/>
      </c>
      <c r="X2015" s="4" t="str">
        <f t="shared" si="444"/>
        <v/>
      </c>
      <c r="Y2015" s="11" t="str">
        <f t="shared" si="445"/>
        <v/>
      </c>
      <c r="Z2015" s="11">
        <f t="shared" si="447"/>
        <v>0</v>
      </c>
      <c r="AA2015" s="12" t="str">
        <f t="shared" si="446"/>
        <v/>
      </c>
    </row>
    <row r="2016" spans="1:27" ht="30" customHeight="1">
      <c r="A2016" s="9"/>
      <c r="C2016" s="10"/>
      <c r="D2016" s="10"/>
      <c r="E2016" s="128"/>
      <c r="F2016" s="128"/>
      <c r="G2016" s="128"/>
      <c r="H2016" s="129" t="str">
        <f t="shared" si="440"/>
        <v/>
      </c>
      <c r="I2016" s="124"/>
      <c r="J2016" s="126" t="str">
        <f t="shared" si="448"/>
        <v/>
      </c>
      <c r="K2016" s="127"/>
      <c r="L2016" s="126" t="str">
        <f t="shared" si="449"/>
        <v/>
      </c>
      <c r="M2016" s="127"/>
      <c r="N2016" s="126" t="str">
        <f t="shared" si="450"/>
        <v/>
      </c>
      <c r="O2016" s="126" t="str">
        <f t="shared" si="451"/>
        <v/>
      </c>
      <c r="P2016" s="126" t="str">
        <f t="shared" si="452"/>
        <v/>
      </c>
      <c r="Q2016" s="125"/>
      <c r="S2016" s="4" t="str">
        <f t="shared" si="441"/>
        <v/>
      </c>
      <c r="T2016" s="11" t="str">
        <f t="shared" si="439"/>
        <v/>
      </c>
      <c r="U2016" s="11">
        <f t="shared" si="442"/>
        <v>0</v>
      </c>
      <c r="V2016" s="12" t="str">
        <f t="shared" si="443"/>
        <v/>
      </c>
      <c r="X2016" s="4" t="str">
        <f t="shared" si="444"/>
        <v/>
      </c>
      <c r="Y2016" s="11" t="str">
        <f t="shared" si="445"/>
        <v/>
      </c>
      <c r="Z2016" s="11">
        <f t="shared" si="447"/>
        <v>0</v>
      </c>
      <c r="AA2016" s="12" t="str">
        <f t="shared" si="446"/>
        <v/>
      </c>
    </row>
    <row r="2017" spans="1:27" ht="30" customHeight="1">
      <c r="A2017" s="9"/>
      <c r="C2017" s="10"/>
      <c r="D2017" s="10"/>
      <c r="E2017" s="128"/>
      <c r="F2017" s="128"/>
      <c r="G2017" s="128"/>
      <c r="H2017" s="129" t="str">
        <f t="shared" si="440"/>
        <v/>
      </c>
      <c r="I2017" s="124"/>
      <c r="J2017" s="126" t="str">
        <f t="shared" si="448"/>
        <v/>
      </c>
      <c r="K2017" s="127"/>
      <c r="L2017" s="126" t="str">
        <f t="shared" si="449"/>
        <v/>
      </c>
      <c r="M2017" s="127"/>
      <c r="N2017" s="126" t="str">
        <f t="shared" si="450"/>
        <v/>
      </c>
      <c r="O2017" s="126" t="str">
        <f t="shared" si="451"/>
        <v/>
      </c>
      <c r="P2017" s="126" t="str">
        <f t="shared" si="452"/>
        <v/>
      </c>
      <c r="Q2017" s="125"/>
      <c r="S2017" s="4" t="str">
        <f t="shared" si="441"/>
        <v/>
      </c>
      <c r="T2017" s="11" t="str">
        <f t="shared" si="439"/>
        <v/>
      </c>
      <c r="U2017" s="11">
        <f t="shared" si="442"/>
        <v>0</v>
      </c>
      <c r="V2017" s="12" t="str">
        <f t="shared" si="443"/>
        <v/>
      </c>
      <c r="X2017" s="4" t="str">
        <f t="shared" si="444"/>
        <v/>
      </c>
      <c r="Y2017" s="11" t="str">
        <f t="shared" si="445"/>
        <v/>
      </c>
      <c r="Z2017" s="11">
        <f t="shared" si="447"/>
        <v>0</v>
      </c>
      <c r="AA2017" s="12" t="str">
        <f t="shared" si="446"/>
        <v/>
      </c>
    </row>
    <row r="2018" spans="1:27" ht="30" customHeight="1">
      <c r="A2018" s="9"/>
      <c r="C2018" s="10"/>
      <c r="D2018" s="10"/>
      <c r="E2018" s="128"/>
      <c r="F2018" s="128"/>
      <c r="G2018" s="128"/>
      <c r="H2018" s="129" t="str">
        <f t="shared" si="440"/>
        <v/>
      </c>
      <c r="I2018" s="124"/>
      <c r="J2018" s="126" t="str">
        <f t="shared" si="448"/>
        <v/>
      </c>
      <c r="K2018" s="127"/>
      <c r="L2018" s="126" t="str">
        <f t="shared" si="449"/>
        <v/>
      </c>
      <c r="M2018" s="127"/>
      <c r="N2018" s="126" t="str">
        <f t="shared" si="450"/>
        <v/>
      </c>
      <c r="O2018" s="126" t="str">
        <f t="shared" si="451"/>
        <v/>
      </c>
      <c r="P2018" s="126" t="str">
        <f t="shared" si="452"/>
        <v/>
      </c>
      <c r="Q2018" s="125"/>
      <c r="S2018" s="4" t="str">
        <f t="shared" si="441"/>
        <v/>
      </c>
      <c r="T2018" s="11" t="str">
        <f t="shared" si="439"/>
        <v/>
      </c>
      <c r="U2018" s="11">
        <f t="shared" si="442"/>
        <v>0</v>
      </c>
      <c r="V2018" s="12" t="str">
        <f t="shared" si="443"/>
        <v/>
      </c>
      <c r="X2018" s="4" t="str">
        <f t="shared" si="444"/>
        <v/>
      </c>
      <c r="Y2018" s="11" t="str">
        <f t="shared" si="445"/>
        <v/>
      </c>
      <c r="Z2018" s="11">
        <f t="shared" si="447"/>
        <v>0</v>
      </c>
      <c r="AA2018" s="12" t="str">
        <f t="shared" si="446"/>
        <v/>
      </c>
    </row>
    <row r="2019" spans="1:27" ht="30" customHeight="1">
      <c r="A2019" s="9"/>
      <c r="C2019" s="10"/>
      <c r="D2019" s="10"/>
      <c r="E2019" s="128"/>
      <c r="F2019" s="128"/>
      <c r="G2019" s="128"/>
      <c r="H2019" s="129" t="str">
        <f t="shared" si="440"/>
        <v/>
      </c>
      <c r="I2019" s="124"/>
      <c r="J2019" s="126" t="str">
        <f t="shared" si="448"/>
        <v/>
      </c>
      <c r="K2019" s="127"/>
      <c r="L2019" s="126" t="str">
        <f t="shared" si="449"/>
        <v/>
      </c>
      <c r="M2019" s="127"/>
      <c r="N2019" s="126" t="str">
        <f t="shared" si="450"/>
        <v/>
      </c>
      <c r="O2019" s="126" t="str">
        <f t="shared" si="451"/>
        <v/>
      </c>
      <c r="P2019" s="126" t="str">
        <f t="shared" si="452"/>
        <v/>
      </c>
      <c r="Q2019" s="125"/>
      <c r="S2019" s="4" t="str">
        <f t="shared" si="441"/>
        <v/>
      </c>
      <c r="T2019" s="11" t="str">
        <f t="shared" si="439"/>
        <v/>
      </c>
      <c r="U2019" s="11">
        <f t="shared" si="442"/>
        <v>0</v>
      </c>
      <c r="V2019" s="12" t="str">
        <f t="shared" si="443"/>
        <v/>
      </c>
      <c r="X2019" s="4" t="str">
        <f t="shared" si="444"/>
        <v/>
      </c>
      <c r="Y2019" s="11" t="str">
        <f t="shared" si="445"/>
        <v/>
      </c>
      <c r="Z2019" s="11">
        <f t="shared" si="447"/>
        <v>0</v>
      </c>
      <c r="AA2019" s="12" t="str">
        <f t="shared" si="446"/>
        <v/>
      </c>
    </row>
    <row r="2020" spans="1:27" ht="30" customHeight="1">
      <c r="A2020" s="9"/>
      <c r="C2020" s="10"/>
      <c r="D2020" s="10"/>
      <c r="E2020" s="128"/>
      <c r="F2020" s="128"/>
      <c r="G2020" s="128"/>
      <c r="H2020" s="129" t="str">
        <f t="shared" si="440"/>
        <v/>
      </c>
      <c r="I2020" s="124"/>
      <c r="J2020" s="126" t="str">
        <f t="shared" si="448"/>
        <v/>
      </c>
      <c r="K2020" s="127"/>
      <c r="L2020" s="126" t="str">
        <f t="shared" si="449"/>
        <v/>
      </c>
      <c r="M2020" s="127"/>
      <c r="N2020" s="126" t="str">
        <f t="shared" si="450"/>
        <v/>
      </c>
      <c r="O2020" s="126" t="str">
        <f t="shared" si="451"/>
        <v/>
      </c>
      <c r="P2020" s="126" t="str">
        <f t="shared" si="452"/>
        <v/>
      </c>
      <c r="Q2020" s="125"/>
      <c r="S2020" s="4" t="str">
        <f t="shared" si="441"/>
        <v/>
      </c>
      <c r="T2020" s="11" t="str">
        <f t="shared" si="439"/>
        <v/>
      </c>
      <c r="U2020" s="11">
        <f t="shared" si="442"/>
        <v>0</v>
      </c>
      <c r="V2020" s="12" t="str">
        <f t="shared" si="443"/>
        <v/>
      </c>
      <c r="X2020" s="4" t="str">
        <f t="shared" si="444"/>
        <v/>
      </c>
      <c r="Y2020" s="11" t="str">
        <f t="shared" si="445"/>
        <v/>
      </c>
      <c r="Z2020" s="11">
        <f t="shared" si="447"/>
        <v>0</v>
      </c>
      <c r="AA2020" s="12" t="str">
        <f t="shared" si="446"/>
        <v/>
      </c>
    </row>
    <row r="2021" spans="1:27" ht="30" customHeight="1">
      <c r="A2021" s="9"/>
      <c r="C2021" s="10"/>
      <c r="D2021" s="10"/>
      <c r="E2021" s="128"/>
      <c r="F2021" s="128"/>
      <c r="G2021" s="128"/>
      <c r="H2021" s="129" t="str">
        <f t="shared" si="440"/>
        <v/>
      </c>
      <c r="I2021" s="124"/>
      <c r="J2021" s="126" t="str">
        <f t="shared" si="448"/>
        <v/>
      </c>
      <c r="K2021" s="127"/>
      <c r="L2021" s="126" t="str">
        <f t="shared" si="449"/>
        <v/>
      </c>
      <c r="M2021" s="127"/>
      <c r="N2021" s="126" t="str">
        <f t="shared" si="450"/>
        <v/>
      </c>
      <c r="O2021" s="126" t="str">
        <f t="shared" si="451"/>
        <v/>
      </c>
      <c r="P2021" s="126" t="str">
        <f t="shared" si="452"/>
        <v/>
      </c>
      <c r="Q2021" s="125"/>
      <c r="S2021" s="4" t="str">
        <f t="shared" si="441"/>
        <v/>
      </c>
      <c r="T2021" s="11" t="str">
        <f t="shared" si="439"/>
        <v/>
      </c>
      <c r="U2021" s="11">
        <f t="shared" si="442"/>
        <v>0</v>
      </c>
      <c r="V2021" s="12" t="str">
        <f t="shared" si="443"/>
        <v/>
      </c>
      <c r="X2021" s="4" t="str">
        <f t="shared" si="444"/>
        <v/>
      </c>
      <c r="Y2021" s="11" t="str">
        <f t="shared" si="445"/>
        <v/>
      </c>
      <c r="Z2021" s="11">
        <f t="shared" si="447"/>
        <v>0</v>
      </c>
      <c r="AA2021" s="12" t="str">
        <f t="shared" si="446"/>
        <v/>
      </c>
    </row>
    <row r="2022" spans="1:27" ht="30" customHeight="1">
      <c r="A2022" s="9"/>
      <c r="C2022" s="10"/>
      <c r="D2022" s="10"/>
      <c r="E2022" s="128"/>
      <c r="F2022" s="128"/>
      <c r="G2022" s="128"/>
      <c r="H2022" s="129" t="str">
        <f t="shared" si="440"/>
        <v/>
      </c>
      <c r="I2022" s="124"/>
      <c r="J2022" s="126" t="str">
        <f t="shared" si="448"/>
        <v/>
      </c>
      <c r="K2022" s="127"/>
      <c r="L2022" s="126" t="str">
        <f t="shared" si="449"/>
        <v/>
      </c>
      <c r="M2022" s="127"/>
      <c r="N2022" s="126" t="str">
        <f t="shared" si="450"/>
        <v/>
      </c>
      <c r="O2022" s="126" t="str">
        <f t="shared" si="451"/>
        <v/>
      </c>
      <c r="P2022" s="126" t="str">
        <f t="shared" si="452"/>
        <v/>
      </c>
      <c r="Q2022" s="125"/>
      <c r="S2022" s="4" t="str">
        <f t="shared" si="441"/>
        <v/>
      </c>
      <c r="T2022" s="11" t="str">
        <f t="shared" si="439"/>
        <v/>
      </c>
      <c r="U2022" s="11">
        <f t="shared" si="442"/>
        <v>0</v>
      </c>
      <c r="V2022" s="12" t="str">
        <f t="shared" si="443"/>
        <v/>
      </c>
      <c r="X2022" s="4" t="str">
        <f t="shared" si="444"/>
        <v/>
      </c>
      <c r="Y2022" s="11" t="str">
        <f t="shared" si="445"/>
        <v/>
      </c>
      <c r="Z2022" s="11">
        <f t="shared" si="447"/>
        <v>0</v>
      </c>
      <c r="AA2022" s="12" t="str">
        <f t="shared" si="446"/>
        <v/>
      </c>
    </row>
    <row r="2023" spans="1:27" ht="30" customHeight="1">
      <c r="A2023" s="9"/>
      <c r="C2023" s="10"/>
      <c r="D2023" s="10"/>
      <c r="E2023" s="128"/>
      <c r="F2023" s="128"/>
      <c r="G2023" s="128"/>
      <c r="H2023" s="129" t="str">
        <f t="shared" si="440"/>
        <v/>
      </c>
      <c r="I2023" s="124"/>
      <c r="J2023" s="126" t="str">
        <f t="shared" si="448"/>
        <v/>
      </c>
      <c r="K2023" s="127"/>
      <c r="L2023" s="126" t="str">
        <f t="shared" si="449"/>
        <v/>
      </c>
      <c r="M2023" s="127"/>
      <c r="N2023" s="126" t="str">
        <f t="shared" si="450"/>
        <v/>
      </c>
      <c r="O2023" s="126" t="str">
        <f t="shared" si="451"/>
        <v/>
      </c>
      <c r="P2023" s="126" t="str">
        <f t="shared" si="452"/>
        <v/>
      </c>
      <c r="Q2023" s="125"/>
      <c r="S2023" s="4" t="str">
        <f t="shared" si="441"/>
        <v/>
      </c>
      <c r="T2023" s="11" t="str">
        <f t="shared" si="439"/>
        <v/>
      </c>
      <c r="U2023" s="11">
        <f t="shared" si="442"/>
        <v>0</v>
      </c>
      <c r="V2023" s="12" t="str">
        <f t="shared" si="443"/>
        <v/>
      </c>
      <c r="X2023" s="4" t="str">
        <f t="shared" si="444"/>
        <v/>
      </c>
      <c r="Y2023" s="11" t="str">
        <f t="shared" si="445"/>
        <v/>
      </c>
      <c r="Z2023" s="11">
        <f t="shared" si="447"/>
        <v>0</v>
      </c>
      <c r="AA2023" s="12" t="str">
        <f t="shared" si="446"/>
        <v/>
      </c>
    </row>
    <row r="2024" spans="1:27" ht="30" customHeight="1">
      <c r="A2024" s="9"/>
      <c r="C2024" s="10"/>
      <c r="D2024" s="10"/>
      <c r="E2024" s="128"/>
      <c r="F2024" s="128"/>
      <c r="G2024" s="128"/>
      <c r="H2024" s="129" t="str">
        <f t="shared" si="440"/>
        <v/>
      </c>
      <c r="I2024" s="124"/>
      <c r="J2024" s="126" t="str">
        <f t="shared" si="448"/>
        <v/>
      </c>
      <c r="K2024" s="127"/>
      <c r="L2024" s="126" t="str">
        <f t="shared" si="449"/>
        <v/>
      </c>
      <c r="M2024" s="127"/>
      <c r="N2024" s="126" t="str">
        <f t="shared" si="450"/>
        <v/>
      </c>
      <c r="O2024" s="126" t="str">
        <f t="shared" si="451"/>
        <v/>
      </c>
      <c r="P2024" s="126" t="str">
        <f t="shared" si="452"/>
        <v/>
      </c>
      <c r="Q2024" s="125"/>
      <c r="S2024" s="4" t="str">
        <f t="shared" si="441"/>
        <v/>
      </c>
      <c r="T2024" s="11" t="str">
        <f t="shared" si="439"/>
        <v/>
      </c>
      <c r="U2024" s="11">
        <f t="shared" si="442"/>
        <v>0</v>
      </c>
      <c r="V2024" s="12" t="str">
        <f t="shared" si="443"/>
        <v/>
      </c>
      <c r="X2024" s="4" t="str">
        <f t="shared" si="444"/>
        <v/>
      </c>
      <c r="Y2024" s="11" t="str">
        <f t="shared" si="445"/>
        <v/>
      </c>
      <c r="Z2024" s="11">
        <f t="shared" si="447"/>
        <v>0</v>
      </c>
      <c r="AA2024" s="12" t="str">
        <f t="shared" si="446"/>
        <v/>
      </c>
    </row>
    <row r="2025" spans="1:27" ht="30" customHeight="1">
      <c r="A2025" s="9"/>
      <c r="C2025" s="10"/>
      <c r="D2025" s="10"/>
      <c r="E2025" s="128"/>
      <c r="F2025" s="128"/>
      <c r="G2025" s="128"/>
      <c r="H2025" s="129" t="str">
        <f t="shared" si="440"/>
        <v/>
      </c>
      <c r="I2025" s="124"/>
      <c r="J2025" s="126" t="str">
        <f t="shared" si="448"/>
        <v/>
      </c>
      <c r="K2025" s="127"/>
      <c r="L2025" s="126" t="str">
        <f t="shared" si="449"/>
        <v/>
      </c>
      <c r="M2025" s="127"/>
      <c r="N2025" s="126" t="str">
        <f t="shared" si="450"/>
        <v/>
      </c>
      <c r="O2025" s="126" t="str">
        <f t="shared" si="451"/>
        <v/>
      </c>
      <c r="P2025" s="126" t="str">
        <f t="shared" si="452"/>
        <v/>
      </c>
      <c r="Q2025" s="125"/>
      <c r="S2025" s="4" t="str">
        <f t="shared" si="441"/>
        <v/>
      </c>
      <c r="T2025" s="11" t="str">
        <f t="shared" si="439"/>
        <v/>
      </c>
      <c r="U2025" s="11">
        <f t="shared" si="442"/>
        <v>0</v>
      </c>
      <c r="V2025" s="12" t="str">
        <f t="shared" si="443"/>
        <v/>
      </c>
      <c r="X2025" s="4" t="str">
        <f t="shared" si="444"/>
        <v/>
      </c>
      <c r="Y2025" s="11" t="str">
        <f t="shared" si="445"/>
        <v/>
      </c>
      <c r="Z2025" s="11">
        <f t="shared" si="447"/>
        <v>0</v>
      </c>
      <c r="AA2025" s="12" t="str">
        <f t="shared" si="446"/>
        <v/>
      </c>
    </row>
    <row r="2026" spans="1:27" ht="30" customHeight="1">
      <c r="A2026" s="9"/>
      <c r="C2026" s="10"/>
      <c r="D2026" s="10"/>
      <c r="E2026" s="128"/>
      <c r="F2026" s="128"/>
      <c r="G2026" s="128"/>
      <c r="H2026" s="129" t="str">
        <f t="shared" si="440"/>
        <v/>
      </c>
      <c r="I2026" s="124"/>
      <c r="J2026" s="126" t="str">
        <f t="shared" si="448"/>
        <v/>
      </c>
      <c r="K2026" s="127"/>
      <c r="L2026" s="126" t="str">
        <f t="shared" si="449"/>
        <v/>
      </c>
      <c r="M2026" s="127"/>
      <c r="N2026" s="126" t="str">
        <f t="shared" si="450"/>
        <v/>
      </c>
      <c r="O2026" s="126" t="str">
        <f t="shared" si="451"/>
        <v/>
      </c>
      <c r="P2026" s="126" t="str">
        <f t="shared" si="452"/>
        <v/>
      </c>
      <c r="Q2026" s="125"/>
      <c r="S2026" s="4" t="str">
        <f t="shared" si="441"/>
        <v/>
      </c>
      <c r="T2026" s="11" t="str">
        <f t="shared" si="439"/>
        <v/>
      </c>
      <c r="U2026" s="11">
        <f t="shared" si="442"/>
        <v>0</v>
      </c>
      <c r="V2026" s="12" t="str">
        <f t="shared" si="443"/>
        <v/>
      </c>
      <c r="X2026" s="4" t="str">
        <f t="shared" si="444"/>
        <v/>
      </c>
      <c r="Y2026" s="11" t="str">
        <f t="shared" si="445"/>
        <v/>
      </c>
      <c r="Z2026" s="11">
        <f t="shared" si="447"/>
        <v>0</v>
      </c>
      <c r="AA2026" s="12" t="str">
        <f t="shared" si="446"/>
        <v/>
      </c>
    </row>
    <row r="2027" spans="1:27" ht="30" customHeight="1">
      <c r="A2027" s="9"/>
      <c r="C2027" s="10"/>
      <c r="D2027" s="10"/>
      <c r="E2027" s="128"/>
      <c r="F2027" s="128"/>
      <c r="G2027" s="128"/>
      <c r="H2027" s="129" t="str">
        <f t="shared" si="440"/>
        <v/>
      </c>
      <c r="I2027" s="124"/>
      <c r="J2027" s="126" t="str">
        <f t="shared" si="448"/>
        <v/>
      </c>
      <c r="K2027" s="127"/>
      <c r="L2027" s="126" t="str">
        <f t="shared" si="449"/>
        <v/>
      </c>
      <c r="M2027" s="127"/>
      <c r="N2027" s="126" t="str">
        <f t="shared" si="450"/>
        <v/>
      </c>
      <c r="O2027" s="126" t="str">
        <f t="shared" si="451"/>
        <v/>
      </c>
      <c r="P2027" s="126" t="str">
        <f t="shared" si="452"/>
        <v/>
      </c>
      <c r="Q2027" s="125"/>
      <c r="S2027" s="4" t="str">
        <f t="shared" si="441"/>
        <v/>
      </c>
      <c r="T2027" s="11" t="str">
        <f t="shared" si="439"/>
        <v/>
      </c>
      <c r="U2027" s="11">
        <f t="shared" si="442"/>
        <v>0</v>
      </c>
      <c r="V2027" s="12" t="str">
        <f t="shared" si="443"/>
        <v/>
      </c>
      <c r="X2027" s="4" t="str">
        <f t="shared" si="444"/>
        <v/>
      </c>
      <c r="Y2027" s="11" t="str">
        <f t="shared" si="445"/>
        <v/>
      </c>
      <c r="Z2027" s="11">
        <f t="shared" si="447"/>
        <v>0</v>
      </c>
      <c r="AA2027" s="12" t="str">
        <f t="shared" si="446"/>
        <v/>
      </c>
    </row>
    <row r="2028" spans="1:27" ht="30" customHeight="1">
      <c r="A2028" s="9"/>
      <c r="C2028" s="10"/>
      <c r="D2028" s="10"/>
      <c r="E2028" s="128"/>
      <c r="F2028" s="128"/>
      <c r="G2028" s="128"/>
      <c r="H2028" s="129" t="str">
        <f t="shared" si="440"/>
        <v/>
      </c>
      <c r="I2028" s="124"/>
      <c r="J2028" s="126" t="str">
        <f t="shared" si="448"/>
        <v/>
      </c>
      <c r="K2028" s="127"/>
      <c r="L2028" s="126" t="str">
        <f t="shared" si="449"/>
        <v/>
      </c>
      <c r="M2028" s="127"/>
      <c r="N2028" s="126" t="str">
        <f t="shared" si="450"/>
        <v/>
      </c>
      <c r="O2028" s="126" t="str">
        <f t="shared" si="451"/>
        <v/>
      </c>
      <c r="P2028" s="126" t="str">
        <f t="shared" si="452"/>
        <v/>
      </c>
      <c r="Q2028" s="125"/>
      <c r="S2028" s="4" t="str">
        <f t="shared" si="441"/>
        <v/>
      </c>
      <c r="T2028" s="11" t="str">
        <f t="shared" si="439"/>
        <v/>
      </c>
      <c r="U2028" s="11">
        <f t="shared" si="442"/>
        <v>0</v>
      </c>
      <c r="V2028" s="12" t="str">
        <f t="shared" si="443"/>
        <v/>
      </c>
      <c r="X2028" s="4" t="str">
        <f t="shared" si="444"/>
        <v/>
      </c>
      <c r="Y2028" s="11" t="str">
        <f t="shared" si="445"/>
        <v/>
      </c>
      <c r="Z2028" s="11">
        <f t="shared" si="447"/>
        <v>0</v>
      </c>
      <c r="AA2028" s="12" t="str">
        <f t="shared" si="446"/>
        <v/>
      </c>
    </row>
    <row r="2029" spans="1:27" ht="30" customHeight="1">
      <c r="A2029" s="9"/>
      <c r="C2029" s="10"/>
      <c r="D2029" s="10"/>
      <c r="E2029" s="128"/>
      <c r="F2029" s="128"/>
      <c r="G2029" s="128"/>
      <c r="H2029" s="129" t="str">
        <f t="shared" si="440"/>
        <v/>
      </c>
      <c r="I2029" s="124"/>
      <c r="J2029" s="126" t="str">
        <f t="shared" si="448"/>
        <v/>
      </c>
      <c r="K2029" s="127"/>
      <c r="L2029" s="126" t="str">
        <f t="shared" si="449"/>
        <v/>
      </c>
      <c r="M2029" s="127"/>
      <c r="N2029" s="126" t="str">
        <f t="shared" si="450"/>
        <v/>
      </c>
      <c r="O2029" s="126" t="str">
        <f t="shared" si="451"/>
        <v/>
      </c>
      <c r="P2029" s="126" t="str">
        <f t="shared" si="452"/>
        <v/>
      </c>
      <c r="Q2029" s="125"/>
      <c r="S2029" s="4" t="str">
        <f t="shared" si="441"/>
        <v/>
      </c>
      <c r="T2029" s="11" t="str">
        <f t="shared" si="439"/>
        <v/>
      </c>
      <c r="U2029" s="11">
        <f t="shared" si="442"/>
        <v>0</v>
      </c>
      <c r="V2029" s="12" t="str">
        <f t="shared" si="443"/>
        <v/>
      </c>
      <c r="X2029" s="4" t="str">
        <f t="shared" si="444"/>
        <v/>
      </c>
      <c r="Y2029" s="11" t="str">
        <f t="shared" si="445"/>
        <v/>
      </c>
      <c r="Z2029" s="11">
        <f t="shared" si="447"/>
        <v>0</v>
      </c>
      <c r="AA2029" s="12" t="str">
        <f t="shared" si="446"/>
        <v/>
      </c>
    </row>
    <row r="2030" spans="1:27" ht="30" customHeight="1">
      <c r="A2030" s="9"/>
      <c r="C2030" s="10"/>
      <c r="D2030" s="10"/>
      <c r="E2030" s="128"/>
      <c r="F2030" s="128"/>
      <c r="G2030" s="128"/>
      <c r="H2030" s="129" t="str">
        <f t="shared" si="440"/>
        <v/>
      </c>
      <c r="I2030" s="124"/>
      <c r="J2030" s="126" t="str">
        <f t="shared" si="448"/>
        <v/>
      </c>
      <c r="K2030" s="127"/>
      <c r="L2030" s="126" t="str">
        <f t="shared" si="449"/>
        <v/>
      </c>
      <c r="M2030" s="127"/>
      <c r="N2030" s="126" t="str">
        <f t="shared" si="450"/>
        <v/>
      </c>
      <c r="O2030" s="126" t="str">
        <f t="shared" si="451"/>
        <v/>
      </c>
      <c r="P2030" s="126" t="str">
        <f t="shared" si="452"/>
        <v/>
      </c>
      <c r="Q2030" s="125"/>
      <c r="S2030" s="4" t="str">
        <f t="shared" si="441"/>
        <v/>
      </c>
      <c r="T2030" s="11" t="str">
        <f t="shared" si="439"/>
        <v/>
      </c>
      <c r="U2030" s="11">
        <f t="shared" si="442"/>
        <v>0</v>
      </c>
      <c r="V2030" s="12" t="str">
        <f t="shared" si="443"/>
        <v/>
      </c>
      <c r="X2030" s="4" t="str">
        <f t="shared" si="444"/>
        <v/>
      </c>
      <c r="Y2030" s="11" t="str">
        <f t="shared" si="445"/>
        <v/>
      </c>
      <c r="Z2030" s="11">
        <f t="shared" si="447"/>
        <v>0</v>
      </c>
      <c r="AA2030" s="12" t="str">
        <f t="shared" si="446"/>
        <v/>
      </c>
    </row>
    <row r="2031" spans="1:27" ht="30" customHeight="1">
      <c r="A2031" s="9"/>
      <c r="C2031" s="10"/>
      <c r="D2031" s="10"/>
      <c r="E2031" s="128"/>
      <c r="F2031" s="128"/>
      <c r="G2031" s="128"/>
      <c r="H2031" s="129" t="str">
        <f t="shared" si="440"/>
        <v/>
      </c>
      <c r="I2031" s="124"/>
      <c r="J2031" s="126" t="str">
        <f t="shared" si="448"/>
        <v/>
      </c>
      <c r="K2031" s="127"/>
      <c r="L2031" s="126" t="str">
        <f t="shared" si="449"/>
        <v/>
      </c>
      <c r="M2031" s="127"/>
      <c r="N2031" s="126" t="str">
        <f t="shared" si="450"/>
        <v/>
      </c>
      <c r="O2031" s="126" t="str">
        <f t="shared" si="451"/>
        <v/>
      </c>
      <c r="P2031" s="126" t="str">
        <f t="shared" si="452"/>
        <v/>
      </c>
      <c r="Q2031" s="125"/>
      <c r="S2031" s="4" t="str">
        <f t="shared" si="441"/>
        <v/>
      </c>
      <c r="T2031" s="11" t="str">
        <f t="shared" si="439"/>
        <v/>
      </c>
      <c r="U2031" s="11">
        <f t="shared" si="442"/>
        <v>0</v>
      </c>
      <c r="V2031" s="12" t="str">
        <f t="shared" si="443"/>
        <v/>
      </c>
      <c r="X2031" s="4" t="str">
        <f t="shared" si="444"/>
        <v/>
      </c>
      <c r="Y2031" s="11" t="str">
        <f t="shared" si="445"/>
        <v/>
      </c>
      <c r="Z2031" s="11">
        <f t="shared" si="447"/>
        <v>0</v>
      </c>
      <c r="AA2031" s="12" t="str">
        <f t="shared" si="446"/>
        <v/>
      </c>
    </row>
    <row r="2032" spans="1:27" ht="30" customHeight="1">
      <c r="A2032" s="9"/>
      <c r="C2032" s="10"/>
      <c r="D2032" s="10"/>
      <c r="E2032" s="128"/>
      <c r="F2032" s="128"/>
      <c r="G2032" s="128"/>
      <c r="H2032" s="129" t="str">
        <f t="shared" si="440"/>
        <v/>
      </c>
      <c r="I2032" s="124"/>
      <c r="J2032" s="126" t="str">
        <f t="shared" si="448"/>
        <v/>
      </c>
      <c r="K2032" s="127"/>
      <c r="L2032" s="126" t="str">
        <f t="shared" si="449"/>
        <v/>
      </c>
      <c r="M2032" s="127"/>
      <c r="N2032" s="126" t="str">
        <f t="shared" si="450"/>
        <v/>
      </c>
      <c r="O2032" s="126" t="str">
        <f t="shared" si="451"/>
        <v/>
      </c>
      <c r="P2032" s="126" t="str">
        <f t="shared" si="452"/>
        <v/>
      </c>
      <c r="Q2032" s="125"/>
      <c r="S2032" s="4" t="str">
        <f t="shared" si="441"/>
        <v/>
      </c>
      <c r="T2032" s="11" t="str">
        <f t="shared" si="439"/>
        <v/>
      </c>
      <c r="U2032" s="11">
        <f t="shared" si="442"/>
        <v>0</v>
      </c>
      <c r="V2032" s="12" t="str">
        <f t="shared" si="443"/>
        <v/>
      </c>
      <c r="X2032" s="4" t="str">
        <f t="shared" si="444"/>
        <v/>
      </c>
      <c r="Y2032" s="11" t="str">
        <f t="shared" si="445"/>
        <v/>
      </c>
      <c r="Z2032" s="11">
        <f t="shared" si="447"/>
        <v>0</v>
      </c>
      <c r="AA2032" s="12" t="str">
        <f t="shared" si="446"/>
        <v/>
      </c>
    </row>
    <row r="2033" spans="1:27" ht="30" customHeight="1">
      <c r="A2033" s="9"/>
      <c r="C2033" s="10"/>
      <c r="D2033" s="10"/>
      <c r="E2033" s="128"/>
      <c r="F2033" s="128"/>
      <c r="G2033" s="128"/>
      <c r="H2033" s="129" t="str">
        <f t="shared" si="440"/>
        <v/>
      </c>
      <c r="I2033" s="124"/>
      <c r="J2033" s="126" t="str">
        <f t="shared" si="448"/>
        <v/>
      </c>
      <c r="K2033" s="127"/>
      <c r="L2033" s="126" t="str">
        <f t="shared" si="449"/>
        <v/>
      </c>
      <c r="M2033" s="127"/>
      <c r="N2033" s="126" t="str">
        <f t="shared" si="450"/>
        <v/>
      </c>
      <c r="O2033" s="126" t="str">
        <f t="shared" si="451"/>
        <v/>
      </c>
      <c r="P2033" s="126" t="str">
        <f t="shared" si="452"/>
        <v/>
      </c>
      <c r="Q2033" s="125"/>
      <c r="S2033" s="4" t="str">
        <f t="shared" si="441"/>
        <v/>
      </c>
      <c r="T2033" s="11" t="str">
        <f t="shared" si="439"/>
        <v/>
      </c>
      <c r="U2033" s="11">
        <f t="shared" si="442"/>
        <v>0</v>
      </c>
      <c r="V2033" s="12" t="str">
        <f t="shared" si="443"/>
        <v/>
      </c>
      <c r="X2033" s="4" t="str">
        <f t="shared" si="444"/>
        <v/>
      </c>
      <c r="Y2033" s="11" t="str">
        <f t="shared" si="445"/>
        <v/>
      </c>
      <c r="Z2033" s="11">
        <f t="shared" si="447"/>
        <v>0</v>
      </c>
      <c r="AA2033" s="12" t="str">
        <f t="shared" si="446"/>
        <v/>
      </c>
    </row>
    <row r="2034" spans="1:27" ht="30" customHeight="1">
      <c r="A2034" s="9"/>
      <c r="C2034" s="10"/>
      <c r="D2034" s="10"/>
      <c r="E2034" s="128"/>
      <c r="F2034" s="128"/>
      <c r="G2034" s="128"/>
      <c r="H2034" s="129" t="str">
        <f t="shared" si="440"/>
        <v/>
      </c>
      <c r="I2034" s="124"/>
      <c r="J2034" s="126" t="str">
        <f t="shared" si="448"/>
        <v/>
      </c>
      <c r="K2034" s="127"/>
      <c r="L2034" s="126" t="str">
        <f t="shared" si="449"/>
        <v/>
      </c>
      <c r="M2034" s="127"/>
      <c r="N2034" s="126" t="str">
        <f t="shared" si="450"/>
        <v/>
      </c>
      <c r="O2034" s="126" t="str">
        <f t="shared" si="451"/>
        <v/>
      </c>
      <c r="P2034" s="126" t="str">
        <f t="shared" si="452"/>
        <v/>
      </c>
      <c r="Q2034" s="125"/>
      <c r="S2034" s="4" t="str">
        <f t="shared" si="441"/>
        <v/>
      </c>
      <c r="T2034" s="11" t="str">
        <f t="shared" si="439"/>
        <v/>
      </c>
      <c r="U2034" s="11">
        <f t="shared" si="442"/>
        <v>0</v>
      </c>
      <c r="V2034" s="12" t="str">
        <f t="shared" si="443"/>
        <v/>
      </c>
      <c r="X2034" s="4" t="str">
        <f t="shared" si="444"/>
        <v/>
      </c>
      <c r="Y2034" s="11" t="str">
        <f t="shared" si="445"/>
        <v/>
      </c>
      <c r="Z2034" s="11">
        <f t="shared" si="447"/>
        <v>0</v>
      </c>
      <c r="AA2034" s="12" t="str">
        <f t="shared" si="446"/>
        <v/>
      </c>
    </row>
    <row r="2035" spans="1:27" ht="30" customHeight="1">
      <c r="A2035" s="9"/>
      <c r="C2035" s="10"/>
      <c r="D2035" s="10"/>
      <c r="E2035" s="128"/>
      <c r="F2035" s="128"/>
      <c r="G2035" s="128"/>
      <c r="H2035" s="129" t="str">
        <f t="shared" si="440"/>
        <v/>
      </c>
      <c r="I2035" s="124"/>
      <c r="J2035" s="126" t="str">
        <f t="shared" si="448"/>
        <v/>
      </c>
      <c r="K2035" s="127"/>
      <c r="L2035" s="126" t="str">
        <f t="shared" si="449"/>
        <v/>
      </c>
      <c r="M2035" s="127"/>
      <c r="N2035" s="126" t="str">
        <f t="shared" si="450"/>
        <v/>
      </c>
      <c r="O2035" s="126" t="str">
        <f t="shared" si="451"/>
        <v/>
      </c>
      <c r="P2035" s="126" t="str">
        <f t="shared" si="452"/>
        <v/>
      </c>
      <c r="Q2035" s="125"/>
      <c r="S2035" s="4" t="str">
        <f t="shared" si="441"/>
        <v/>
      </c>
      <c r="T2035" s="11" t="str">
        <f t="shared" si="439"/>
        <v/>
      </c>
      <c r="U2035" s="11">
        <f t="shared" si="442"/>
        <v>0</v>
      </c>
      <c r="V2035" s="12" t="str">
        <f t="shared" si="443"/>
        <v/>
      </c>
      <c r="X2035" s="4" t="str">
        <f t="shared" si="444"/>
        <v/>
      </c>
      <c r="Y2035" s="11" t="str">
        <f t="shared" si="445"/>
        <v/>
      </c>
      <c r="Z2035" s="11">
        <f t="shared" si="447"/>
        <v>0</v>
      </c>
      <c r="AA2035" s="12" t="str">
        <f t="shared" si="446"/>
        <v/>
      </c>
    </row>
    <row r="2036" spans="1:27" ht="30" customHeight="1">
      <c r="A2036" s="9"/>
      <c r="C2036" s="10"/>
      <c r="D2036" s="10"/>
      <c r="E2036" s="128"/>
      <c r="F2036" s="128"/>
      <c r="G2036" s="128"/>
      <c r="H2036" s="129" t="str">
        <f t="shared" si="440"/>
        <v/>
      </c>
      <c r="I2036" s="124"/>
      <c r="J2036" s="126" t="str">
        <f t="shared" si="448"/>
        <v/>
      </c>
      <c r="K2036" s="127"/>
      <c r="L2036" s="126" t="str">
        <f t="shared" si="449"/>
        <v/>
      </c>
      <c r="M2036" s="127"/>
      <c r="N2036" s="126" t="str">
        <f t="shared" si="450"/>
        <v/>
      </c>
      <c r="O2036" s="126" t="str">
        <f t="shared" si="451"/>
        <v/>
      </c>
      <c r="P2036" s="126" t="str">
        <f t="shared" si="452"/>
        <v/>
      </c>
      <c r="Q2036" s="125"/>
      <c r="S2036" s="4" t="str">
        <f t="shared" si="441"/>
        <v/>
      </c>
      <c r="T2036" s="11" t="str">
        <f t="shared" si="439"/>
        <v/>
      </c>
      <c r="U2036" s="11">
        <f t="shared" si="442"/>
        <v>0</v>
      </c>
      <c r="V2036" s="12" t="str">
        <f t="shared" si="443"/>
        <v/>
      </c>
      <c r="X2036" s="4" t="str">
        <f t="shared" si="444"/>
        <v/>
      </c>
      <c r="Y2036" s="11" t="str">
        <f t="shared" si="445"/>
        <v/>
      </c>
      <c r="Z2036" s="11">
        <f t="shared" si="447"/>
        <v>0</v>
      </c>
      <c r="AA2036" s="12" t="str">
        <f t="shared" si="446"/>
        <v/>
      </c>
    </row>
    <row r="2037" spans="1:27" ht="30" customHeight="1">
      <c r="A2037" s="9"/>
      <c r="C2037" s="10"/>
      <c r="D2037" s="10"/>
      <c r="E2037" s="128"/>
      <c r="F2037" s="128"/>
      <c r="G2037" s="128"/>
      <c r="H2037" s="129" t="str">
        <f t="shared" si="440"/>
        <v/>
      </c>
      <c r="I2037" s="124"/>
      <c r="J2037" s="126" t="str">
        <f t="shared" si="448"/>
        <v/>
      </c>
      <c r="K2037" s="127"/>
      <c r="L2037" s="126" t="str">
        <f t="shared" si="449"/>
        <v/>
      </c>
      <c r="M2037" s="127"/>
      <c r="N2037" s="126" t="str">
        <f t="shared" si="450"/>
        <v/>
      </c>
      <c r="O2037" s="126" t="str">
        <f t="shared" si="451"/>
        <v/>
      </c>
      <c r="P2037" s="126" t="str">
        <f t="shared" si="452"/>
        <v/>
      </c>
      <c r="Q2037" s="125"/>
      <c r="S2037" s="4" t="str">
        <f t="shared" si="441"/>
        <v/>
      </c>
      <c r="T2037" s="11" t="str">
        <f t="shared" si="439"/>
        <v/>
      </c>
      <c r="U2037" s="11">
        <f t="shared" si="442"/>
        <v>0</v>
      </c>
      <c r="V2037" s="12" t="str">
        <f t="shared" si="443"/>
        <v/>
      </c>
      <c r="X2037" s="4" t="str">
        <f t="shared" si="444"/>
        <v/>
      </c>
      <c r="Y2037" s="11" t="str">
        <f t="shared" si="445"/>
        <v/>
      </c>
      <c r="Z2037" s="11">
        <f t="shared" si="447"/>
        <v>0</v>
      </c>
      <c r="AA2037" s="12" t="str">
        <f t="shared" si="446"/>
        <v/>
      </c>
    </row>
    <row r="2038" spans="1:27" ht="30" customHeight="1">
      <c r="A2038" s="9"/>
      <c r="C2038" s="10"/>
      <c r="D2038" s="10"/>
      <c r="E2038" s="128"/>
      <c r="F2038" s="128"/>
      <c r="G2038" s="128"/>
      <c r="H2038" s="129" t="str">
        <f t="shared" si="440"/>
        <v/>
      </c>
      <c r="I2038" s="124"/>
      <c r="J2038" s="126" t="str">
        <f t="shared" si="448"/>
        <v/>
      </c>
      <c r="K2038" s="127"/>
      <c r="L2038" s="126" t="str">
        <f t="shared" si="449"/>
        <v/>
      </c>
      <c r="M2038" s="127"/>
      <c r="N2038" s="126" t="str">
        <f t="shared" si="450"/>
        <v/>
      </c>
      <c r="O2038" s="126" t="str">
        <f t="shared" si="451"/>
        <v/>
      </c>
      <c r="P2038" s="126" t="str">
        <f t="shared" si="452"/>
        <v/>
      </c>
      <c r="Q2038" s="125"/>
      <c r="S2038" s="4" t="str">
        <f t="shared" si="441"/>
        <v/>
      </c>
      <c r="T2038" s="11" t="str">
        <f t="shared" si="439"/>
        <v/>
      </c>
      <c r="U2038" s="11">
        <f t="shared" si="442"/>
        <v>0</v>
      </c>
      <c r="V2038" s="12" t="str">
        <f t="shared" si="443"/>
        <v/>
      </c>
      <c r="X2038" s="4" t="str">
        <f t="shared" si="444"/>
        <v/>
      </c>
      <c r="Y2038" s="11" t="str">
        <f t="shared" si="445"/>
        <v/>
      </c>
      <c r="Z2038" s="11">
        <f t="shared" si="447"/>
        <v>0</v>
      </c>
      <c r="AA2038" s="12" t="str">
        <f t="shared" si="446"/>
        <v/>
      </c>
    </row>
    <row r="2039" spans="1:27" ht="30" customHeight="1">
      <c r="A2039" s="9"/>
      <c r="C2039" s="10"/>
      <c r="D2039" s="10"/>
      <c r="E2039" s="128"/>
      <c r="F2039" s="128"/>
      <c r="G2039" s="128"/>
      <c r="H2039" s="129" t="str">
        <f t="shared" si="440"/>
        <v/>
      </c>
      <c r="I2039" s="124"/>
      <c r="J2039" s="126" t="str">
        <f t="shared" si="448"/>
        <v/>
      </c>
      <c r="K2039" s="127"/>
      <c r="L2039" s="126" t="str">
        <f t="shared" si="449"/>
        <v/>
      </c>
      <c r="M2039" s="127"/>
      <c r="N2039" s="126" t="str">
        <f t="shared" si="450"/>
        <v/>
      </c>
      <c r="O2039" s="126" t="str">
        <f t="shared" si="451"/>
        <v/>
      </c>
      <c r="P2039" s="126" t="str">
        <f t="shared" si="452"/>
        <v/>
      </c>
      <c r="Q2039" s="125"/>
      <c r="S2039" s="4" t="str">
        <f t="shared" si="441"/>
        <v/>
      </c>
      <c r="T2039" s="11" t="str">
        <f t="shared" si="439"/>
        <v/>
      </c>
      <c r="U2039" s="11">
        <f t="shared" si="442"/>
        <v>0</v>
      </c>
      <c r="V2039" s="12" t="str">
        <f t="shared" si="443"/>
        <v/>
      </c>
      <c r="X2039" s="4" t="str">
        <f t="shared" si="444"/>
        <v/>
      </c>
      <c r="Y2039" s="11" t="str">
        <f t="shared" si="445"/>
        <v/>
      </c>
      <c r="Z2039" s="11">
        <f t="shared" si="447"/>
        <v>0</v>
      </c>
      <c r="AA2039" s="12" t="str">
        <f t="shared" si="446"/>
        <v/>
      </c>
    </row>
    <row r="2040" spans="1:27" ht="30" customHeight="1">
      <c r="A2040" s="9"/>
      <c r="C2040" s="10"/>
      <c r="D2040" s="10"/>
      <c r="E2040" s="128"/>
      <c r="F2040" s="128"/>
      <c r="G2040" s="128"/>
      <c r="H2040" s="129" t="str">
        <f t="shared" si="440"/>
        <v/>
      </c>
      <c r="I2040" s="124"/>
      <c r="J2040" s="126" t="str">
        <f t="shared" si="448"/>
        <v/>
      </c>
      <c r="K2040" s="127"/>
      <c r="L2040" s="126" t="str">
        <f t="shared" si="449"/>
        <v/>
      </c>
      <c r="M2040" s="127"/>
      <c r="N2040" s="126" t="str">
        <f t="shared" si="450"/>
        <v/>
      </c>
      <c r="O2040" s="126" t="str">
        <f t="shared" si="451"/>
        <v/>
      </c>
      <c r="P2040" s="126" t="str">
        <f t="shared" si="452"/>
        <v/>
      </c>
      <c r="Q2040" s="125"/>
      <c r="S2040" s="4" t="str">
        <f t="shared" si="441"/>
        <v/>
      </c>
      <c r="T2040" s="11" t="str">
        <f t="shared" si="439"/>
        <v/>
      </c>
      <c r="U2040" s="11">
        <f t="shared" si="442"/>
        <v>0</v>
      </c>
      <c r="V2040" s="12" t="str">
        <f t="shared" si="443"/>
        <v/>
      </c>
      <c r="X2040" s="4" t="str">
        <f t="shared" si="444"/>
        <v/>
      </c>
      <c r="Y2040" s="11" t="str">
        <f t="shared" si="445"/>
        <v/>
      </c>
      <c r="Z2040" s="11">
        <f t="shared" si="447"/>
        <v>0</v>
      </c>
      <c r="AA2040" s="12" t="str">
        <f t="shared" si="446"/>
        <v/>
      </c>
    </row>
    <row r="2041" spans="1:27" ht="30" customHeight="1">
      <c r="A2041" s="9"/>
      <c r="C2041" s="10"/>
      <c r="D2041" s="10"/>
      <c r="E2041" s="128"/>
      <c r="F2041" s="128"/>
      <c r="G2041" s="128"/>
      <c r="H2041" s="129" t="str">
        <f t="shared" si="440"/>
        <v/>
      </c>
      <c r="I2041" s="124"/>
      <c r="J2041" s="126" t="str">
        <f t="shared" si="448"/>
        <v/>
      </c>
      <c r="K2041" s="127"/>
      <c r="L2041" s="126" t="str">
        <f t="shared" si="449"/>
        <v/>
      </c>
      <c r="M2041" s="127"/>
      <c r="N2041" s="126" t="str">
        <f t="shared" si="450"/>
        <v/>
      </c>
      <c r="O2041" s="126" t="str">
        <f t="shared" si="451"/>
        <v/>
      </c>
      <c r="P2041" s="126" t="str">
        <f t="shared" si="452"/>
        <v/>
      </c>
      <c r="Q2041" s="125"/>
      <c r="S2041" s="4" t="str">
        <f t="shared" si="441"/>
        <v/>
      </c>
      <c r="T2041" s="11" t="str">
        <f t="shared" si="439"/>
        <v/>
      </c>
      <c r="U2041" s="11">
        <f t="shared" si="442"/>
        <v>0</v>
      </c>
      <c r="V2041" s="12" t="str">
        <f t="shared" si="443"/>
        <v/>
      </c>
      <c r="X2041" s="4" t="str">
        <f t="shared" si="444"/>
        <v/>
      </c>
      <c r="Y2041" s="11" t="str">
        <f t="shared" si="445"/>
        <v/>
      </c>
      <c r="Z2041" s="11">
        <f t="shared" si="447"/>
        <v>0</v>
      </c>
      <c r="AA2041" s="12" t="str">
        <f t="shared" si="446"/>
        <v/>
      </c>
    </row>
    <row r="2042" spans="1:27" ht="30" customHeight="1">
      <c r="A2042" s="9"/>
      <c r="C2042" s="10"/>
      <c r="D2042" s="10"/>
      <c r="E2042" s="128"/>
      <c r="F2042" s="128"/>
      <c r="G2042" s="128"/>
      <c r="H2042" s="129" t="str">
        <f t="shared" si="440"/>
        <v/>
      </c>
      <c r="I2042" s="124"/>
      <c r="J2042" s="126" t="str">
        <f t="shared" si="448"/>
        <v/>
      </c>
      <c r="K2042" s="127"/>
      <c r="L2042" s="126" t="str">
        <f t="shared" si="449"/>
        <v/>
      </c>
      <c r="M2042" s="127"/>
      <c r="N2042" s="126" t="str">
        <f t="shared" si="450"/>
        <v/>
      </c>
      <c r="O2042" s="126" t="str">
        <f t="shared" si="451"/>
        <v/>
      </c>
      <c r="P2042" s="126" t="str">
        <f t="shared" si="452"/>
        <v/>
      </c>
      <c r="Q2042" s="125"/>
      <c r="S2042" s="4" t="str">
        <f t="shared" si="441"/>
        <v/>
      </c>
      <c r="T2042" s="11" t="str">
        <f t="shared" si="439"/>
        <v/>
      </c>
      <c r="U2042" s="11">
        <f t="shared" si="442"/>
        <v>0</v>
      </c>
      <c r="V2042" s="12" t="str">
        <f t="shared" si="443"/>
        <v/>
      </c>
      <c r="X2042" s="4" t="str">
        <f t="shared" si="444"/>
        <v/>
      </c>
      <c r="Y2042" s="11" t="str">
        <f t="shared" si="445"/>
        <v/>
      </c>
      <c r="Z2042" s="11">
        <f t="shared" si="447"/>
        <v>0</v>
      </c>
      <c r="AA2042" s="12" t="str">
        <f t="shared" si="446"/>
        <v/>
      </c>
    </row>
    <row r="2043" spans="1:27" ht="30" customHeight="1">
      <c r="A2043" s="9"/>
      <c r="C2043" s="10"/>
      <c r="D2043" s="10"/>
      <c r="E2043" s="128"/>
      <c r="F2043" s="128"/>
      <c r="G2043" s="128"/>
      <c r="H2043" s="129" t="str">
        <f t="shared" si="440"/>
        <v/>
      </c>
      <c r="I2043" s="124"/>
      <c r="J2043" s="126" t="str">
        <f t="shared" si="448"/>
        <v/>
      </c>
      <c r="K2043" s="127"/>
      <c r="L2043" s="126" t="str">
        <f t="shared" si="449"/>
        <v/>
      </c>
      <c r="M2043" s="127"/>
      <c r="N2043" s="126" t="str">
        <f t="shared" si="450"/>
        <v/>
      </c>
      <c r="O2043" s="126" t="str">
        <f t="shared" si="451"/>
        <v/>
      </c>
      <c r="P2043" s="126" t="str">
        <f t="shared" si="452"/>
        <v/>
      </c>
      <c r="Q2043" s="125"/>
      <c r="S2043" s="4" t="str">
        <f t="shared" si="441"/>
        <v/>
      </c>
      <c r="T2043" s="11" t="str">
        <f t="shared" si="439"/>
        <v/>
      </c>
      <c r="U2043" s="11">
        <f t="shared" si="442"/>
        <v>0</v>
      </c>
      <c r="V2043" s="12" t="str">
        <f t="shared" si="443"/>
        <v/>
      </c>
      <c r="X2043" s="4" t="str">
        <f t="shared" si="444"/>
        <v/>
      </c>
      <c r="Y2043" s="11" t="str">
        <f t="shared" si="445"/>
        <v/>
      </c>
      <c r="Z2043" s="11">
        <f t="shared" si="447"/>
        <v>0</v>
      </c>
      <c r="AA2043" s="12" t="str">
        <f t="shared" si="446"/>
        <v/>
      </c>
    </row>
    <row r="2044" spans="1:27" ht="30" customHeight="1">
      <c r="A2044" s="9"/>
      <c r="C2044" s="10"/>
      <c r="D2044" s="10"/>
      <c r="E2044" s="128"/>
      <c r="F2044" s="128"/>
      <c r="G2044" s="128"/>
      <c r="H2044" s="129" t="str">
        <f t="shared" si="440"/>
        <v/>
      </c>
      <c r="I2044" s="124"/>
      <c r="J2044" s="126" t="str">
        <f t="shared" si="448"/>
        <v/>
      </c>
      <c r="K2044" s="127"/>
      <c r="L2044" s="126" t="str">
        <f t="shared" si="449"/>
        <v/>
      </c>
      <c r="M2044" s="127"/>
      <c r="N2044" s="126" t="str">
        <f t="shared" si="450"/>
        <v/>
      </c>
      <c r="O2044" s="126" t="str">
        <f t="shared" si="451"/>
        <v/>
      </c>
      <c r="P2044" s="126" t="str">
        <f t="shared" si="452"/>
        <v/>
      </c>
      <c r="Q2044" s="125"/>
      <c r="S2044" s="4" t="str">
        <f t="shared" si="441"/>
        <v/>
      </c>
      <c r="T2044" s="11" t="str">
        <f t="shared" si="439"/>
        <v/>
      </c>
      <c r="U2044" s="11">
        <f t="shared" si="442"/>
        <v>0</v>
      </c>
      <c r="V2044" s="12" t="str">
        <f t="shared" si="443"/>
        <v/>
      </c>
      <c r="X2044" s="4" t="str">
        <f t="shared" si="444"/>
        <v/>
      </c>
      <c r="Y2044" s="11" t="str">
        <f t="shared" si="445"/>
        <v/>
      </c>
      <c r="Z2044" s="11">
        <f t="shared" si="447"/>
        <v>0</v>
      </c>
      <c r="AA2044" s="12" t="str">
        <f t="shared" si="446"/>
        <v/>
      </c>
    </row>
    <row r="2045" spans="1:27" ht="30" customHeight="1">
      <c r="A2045" s="9"/>
      <c r="C2045" s="10"/>
      <c r="D2045" s="10"/>
      <c r="E2045" s="128"/>
      <c r="F2045" s="128"/>
      <c r="G2045" s="128"/>
      <c r="H2045" s="129" t="str">
        <f t="shared" si="440"/>
        <v/>
      </c>
      <c r="I2045" s="124"/>
      <c r="J2045" s="126" t="str">
        <f t="shared" si="448"/>
        <v/>
      </c>
      <c r="K2045" s="127"/>
      <c r="L2045" s="126" t="str">
        <f t="shared" si="449"/>
        <v/>
      </c>
      <c r="M2045" s="127"/>
      <c r="N2045" s="126" t="str">
        <f t="shared" si="450"/>
        <v/>
      </c>
      <c r="O2045" s="126" t="str">
        <f t="shared" si="451"/>
        <v/>
      </c>
      <c r="P2045" s="126" t="str">
        <f t="shared" si="452"/>
        <v/>
      </c>
      <c r="Q2045" s="125"/>
      <c r="S2045" s="4" t="str">
        <f t="shared" si="441"/>
        <v/>
      </c>
      <c r="T2045" s="11" t="str">
        <f t="shared" si="439"/>
        <v/>
      </c>
      <c r="U2045" s="11">
        <f t="shared" si="442"/>
        <v>0</v>
      </c>
      <c r="V2045" s="12" t="str">
        <f t="shared" si="443"/>
        <v/>
      </c>
      <c r="X2045" s="4" t="str">
        <f t="shared" si="444"/>
        <v/>
      </c>
      <c r="Y2045" s="11" t="str">
        <f t="shared" si="445"/>
        <v/>
      </c>
      <c r="Z2045" s="11">
        <f t="shared" si="447"/>
        <v>0</v>
      </c>
      <c r="AA2045" s="12" t="str">
        <f t="shared" si="446"/>
        <v/>
      </c>
    </row>
    <row r="2046" spans="1:27" ht="30" customHeight="1">
      <c r="A2046" s="9"/>
      <c r="C2046" s="10"/>
      <c r="D2046" s="10"/>
      <c r="E2046" s="128"/>
      <c r="F2046" s="128"/>
      <c r="G2046" s="128"/>
      <c r="H2046" s="129" t="str">
        <f t="shared" si="440"/>
        <v/>
      </c>
      <c r="I2046" s="124"/>
      <c r="J2046" s="126" t="str">
        <f t="shared" si="448"/>
        <v/>
      </c>
      <c r="K2046" s="127"/>
      <c r="L2046" s="126" t="str">
        <f t="shared" si="449"/>
        <v/>
      </c>
      <c r="M2046" s="127"/>
      <c r="N2046" s="126" t="str">
        <f t="shared" si="450"/>
        <v/>
      </c>
      <c r="O2046" s="126" t="str">
        <f t="shared" si="451"/>
        <v/>
      </c>
      <c r="P2046" s="126" t="str">
        <f t="shared" si="452"/>
        <v/>
      </c>
      <c r="Q2046" s="125"/>
      <c r="S2046" s="4" t="str">
        <f t="shared" si="441"/>
        <v/>
      </c>
      <c r="T2046" s="11" t="str">
        <f t="shared" si="439"/>
        <v/>
      </c>
      <c r="U2046" s="11">
        <f t="shared" si="442"/>
        <v>0</v>
      </c>
      <c r="V2046" s="12" t="str">
        <f t="shared" si="443"/>
        <v/>
      </c>
      <c r="X2046" s="4" t="str">
        <f t="shared" si="444"/>
        <v/>
      </c>
      <c r="Y2046" s="11" t="str">
        <f t="shared" si="445"/>
        <v/>
      </c>
      <c r="Z2046" s="11">
        <f t="shared" si="447"/>
        <v>0</v>
      </c>
      <c r="AA2046" s="12" t="str">
        <f t="shared" si="446"/>
        <v/>
      </c>
    </row>
    <row r="2047" spans="1:27" ht="30" customHeight="1">
      <c r="A2047" s="9"/>
      <c r="C2047" s="10"/>
      <c r="D2047" s="10"/>
      <c r="E2047" s="128"/>
      <c r="F2047" s="128"/>
      <c r="G2047" s="128"/>
      <c r="H2047" s="129" t="str">
        <f t="shared" si="440"/>
        <v/>
      </c>
      <c r="I2047" s="124"/>
      <c r="J2047" s="126" t="str">
        <f t="shared" si="448"/>
        <v/>
      </c>
      <c r="K2047" s="127"/>
      <c r="L2047" s="126" t="str">
        <f t="shared" si="449"/>
        <v/>
      </c>
      <c r="M2047" s="127"/>
      <c r="N2047" s="126" t="str">
        <f t="shared" si="450"/>
        <v/>
      </c>
      <c r="O2047" s="126" t="str">
        <f t="shared" si="451"/>
        <v/>
      </c>
      <c r="P2047" s="126" t="str">
        <f t="shared" si="452"/>
        <v/>
      </c>
      <c r="Q2047" s="125"/>
      <c r="S2047" s="4" t="str">
        <f t="shared" si="441"/>
        <v/>
      </c>
      <c r="T2047" s="11" t="str">
        <f t="shared" si="439"/>
        <v/>
      </c>
      <c r="U2047" s="11">
        <f t="shared" si="442"/>
        <v>0</v>
      </c>
      <c r="V2047" s="12" t="str">
        <f t="shared" si="443"/>
        <v/>
      </c>
      <c r="X2047" s="4" t="str">
        <f t="shared" si="444"/>
        <v/>
      </c>
      <c r="Y2047" s="11" t="str">
        <f t="shared" si="445"/>
        <v/>
      </c>
      <c r="Z2047" s="11">
        <f t="shared" si="447"/>
        <v>0</v>
      </c>
      <c r="AA2047" s="12" t="str">
        <f t="shared" si="446"/>
        <v/>
      </c>
    </row>
    <row r="2048" spans="1:27" ht="30" customHeight="1">
      <c r="A2048" s="9"/>
      <c r="C2048" s="10"/>
      <c r="D2048" s="10"/>
      <c r="E2048" s="128"/>
      <c r="F2048" s="128"/>
      <c r="G2048" s="128"/>
      <c r="H2048" s="129" t="str">
        <f t="shared" si="440"/>
        <v/>
      </c>
      <c r="I2048" s="124"/>
      <c r="J2048" s="126" t="str">
        <f t="shared" si="448"/>
        <v/>
      </c>
      <c r="K2048" s="127"/>
      <c r="L2048" s="126" t="str">
        <f t="shared" si="449"/>
        <v/>
      </c>
      <c r="M2048" s="127"/>
      <c r="N2048" s="126" t="str">
        <f t="shared" si="450"/>
        <v/>
      </c>
      <c r="O2048" s="126" t="str">
        <f t="shared" si="451"/>
        <v/>
      </c>
      <c r="P2048" s="126" t="str">
        <f t="shared" si="452"/>
        <v/>
      </c>
      <c r="Q2048" s="125"/>
      <c r="S2048" s="4" t="str">
        <f t="shared" si="441"/>
        <v/>
      </c>
      <c r="T2048" s="11" t="str">
        <f t="shared" si="439"/>
        <v/>
      </c>
      <c r="U2048" s="11">
        <f t="shared" si="442"/>
        <v>0</v>
      </c>
      <c r="V2048" s="12" t="str">
        <f t="shared" si="443"/>
        <v/>
      </c>
      <c r="X2048" s="4" t="str">
        <f t="shared" si="444"/>
        <v/>
      </c>
      <c r="Y2048" s="11" t="str">
        <f t="shared" si="445"/>
        <v/>
      </c>
      <c r="Z2048" s="11">
        <f t="shared" si="447"/>
        <v>0</v>
      </c>
      <c r="AA2048" s="12" t="str">
        <f t="shared" si="446"/>
        <v/>
      </c>
    </row>
    <row r="2049" spans="1:27" ht="30" customHeight="1">
      <c r="A2049" s="9"/>
      <c r="C2049" s="10"/>
      <c r="D2049" s="10"/>
      <c r="E2049" s="128"/>
      <c r="F2049" s="128"/>
      <c r="G2049" s="128"/>
      <c r="H2049" s="129" t="str">
        <f t="shared" si="440"/>
        <v/>
      </c>
      <c r="I2049" s="124"/>
      <c r="J2049" s="126" t="str">
        <f t="shared" si="448"/>
        <v/>
      </c>
      <c r="K2049" s="127"/>
      <c r="L2049" s="126" t="str">
        <f t="shared" si="449"/>
        <v/>
      </c>
      <c r="M2049" s="127"/>
      <c r="N2049" s="126" t="str">
        <f t="shared" si="450"/>
        <v/>
      </c>
      <c r="O2049" s="126" t="str">
        <f t="shared" si="451"/>
        <v/>
      </c>
      <c r="P2049" s="126" t="str">
        <f t="shared" si="452"/>
        <v/>
      </c>
      <c r="Q2049" s="125"/>
      <c r="S2049" s="4" t="str">
        <f t="shared" si="441"/>
        <v/>
      </c>
      <c r="T2049" s="11" t="str">
        <f t="shared" si="439"/>
        <v/>
      </c>
      <c r="U2049" s="11">
        <f t="shared" si="442"/>
        <v>0</v>
      </c>
      <c r="V2049" s="12" t="str">
        <f t="shared" si="443"/>
        <v/>
      </c>
      <c r="X2049" s="4" t="str">
        <f t="shared" si="444"/>
        <v/>
      </c>
      <c r="Y2049" s="11" t="str">
        <f t="shared" si="445"/>
        <v/>
      </c>
      <c r="Z2049" s="11">
        <f t="shared" si="447"/>
        <v>0</v>
      </c>
      <c r="AA2049" s="12" t="str">
        <f t="shared" si="446"/>
        <v/>
      </c>
    </row>
    <row r="2050" spans="1:27" ht="30" customHeight="1">
      <c r="A2050" s="9"/>
      <c r="C2050" s="10"/>
      <c r="D2050" s="10"/>
      <c r="E2050" s="128"/>
      <c r="F2050" s="128"/>
      <c r="G2050" s="128"/>
      <c r="H2050" s="129" t="str">
        <f t="shared" si="440"/>
        <v/>
      </c>
      <c r="I2050" s="124"/>
      <c r="J2050" s="126" t="str">
        <f t="shared" si="448"/>
        <v/>
      </c>
      <c r="K2050" s="127"/>
      <c r="L2050" s="126" t="str">
        <f t="shared" si="449"/>
        <v/>
      </c>
      <c r="M2050" s="127"/>
      <c r="N2050" s="126" t="str">
        <f t="shared" si="450"/>
        <v/>
      </c>
      <c r="O2050" s="126" t="str">
        <f t="shared" si="451"/>
        <v/>
      </c>
      <c r="P2050" s="126" t="str">
        <f t="shared" si="452"/>
        <v/>
      </c>
      <c r="Q2050" s="125"/>
      <c r="S2050" s="4" t="str">
        <f t="shared" si="441"/>
        <v/>
      </c>
      <c r="T2050" s="11" t="str">
        <f t="shared" si="439"/>
        <v/>
      </c>
      <c r="U2050" s="11">
        <f t="shared" si="442"/>
        <v>0</v>
      </c>
      <c r="V2050" s="12" t="str">
        <f t="shared" si="443"/>
        <v/>
      </c>
      <c r="X2050" s="4" t="str">
        <f t="shared" si="444"/>
        <v/>
      </c>
      <c r="Y2050" s="11" t="str">
        <f t="shared" si="445"/>
        <v/>
      </c>
      <c r="Z2050" s="11">
        <f t="shared" si="447"/>
        <v>0</v>
      </c>
      <c r="AA2050" s="12" t="str">
        <f t="shared" si="446"/>
        <v/>
      </c>
    </row>
    <row r="2051" spans="1:27" ht="30" customHeight="1">
      <c r="A2051" s="9"/>
      <c r="C2051" s="10"/>
      <c r="D2051" s="10"/>
      <c r="E2051" s="128"/>
      <c r="F2051" s="128"/>
      <c r="G2051" s="128"/>
      <c r="H2051" s="129" t="str">
        <f t="shared" si="440"/>
        <v/>
      </c>
      <c r="I2051" s="124"/>
      <c r="J2051" s="126" t="str">
        <f t="shared" si="448"/>
        <v/>
      </c>
      <c r="K2051" s="127"/>
      <c r="L2051" s="126" t="str">
        <f t="shared" si="449"/>
        <v/>
      </c>
      <c r="M2051" s="127"/>
      <c r="N2051" s="126" t="str">
        <f t="shared" si="450"/>
        <v/>
      </c>
      <c r="O2051" s="126" t="str">
        <f t="shared" si="451"/>
        <v/>
      </c>
      <c r="P2051" s="126" t="str">
        <f t="shared" si="452"/>
        <v/>
      </c>
      <c r="Q2051" s="125"/>
      <c r="S2051" s="4" t="str">
        <f t="shared" si="441"/>
        <v/>
      </c>
      <c r="T2051" s="11" t="str">
        <f t="shared" si="439"/>
        <v/>
      </c>
      <c r="U2051" s="11">
        <f t="shared" si="442"/>
        <v>0</v>
      </c>
      <c r="V2051" s="12" t="str">
        <f t="shared" si="443"/>
        <v/>
      </c>
      <c r="X2051" s="4" t="str">
        <f t="shared" si="444"/>
        <v/>
      </c>
      <c r="Y2051" s="11" t="str">
        <f t="shared" si="445"/>
        <v/>
      </c>
      <c r="Z2051" s="11">
        <f t="shared" si="447"/>
        <v>0</v>
      </c>
      <c r="AA2051" s="12" t="str">
        <f t="shared" si="446"/>
        <v/>
      </c>
    </row>
    <row r="2052" spans="1:27" ht="30" customHeight="1">
      <c r="A2052" s="9"/>
      <c r="C2052" s="10"/>
      <c r="D2052" s="10"/>
      <c r="E2052" s="128"/>
      <c r="F2052" s="128"/>
      <c r="G2052" s="128"/>
      <c r="H2052" s="129" t="str">
        <f t="shared" si="440"/>
        <v/>
      </c>
      <c r="I2052" s="124"/>
      <c r="J2052" s="126" t="str">
        <f t="shared" si="448"/>
        <v/>
      </c>
      <c r="K2052" s="127"/>
      <c r="L2052" s="126" t="str">
        <f t="shared" si="449"/>
        <v/>
      </c>
      <c r="M2052" s="127"/>
      <c r="N2052" s="126" t="str">
        <f t="shared" si="450"/>
        <v/>
      </c>
      <c r="O2052" s="126" t="str">
        <f t="shared" si="451"/>
        <v/>
      </c>
      <c r="P2052" s="126" t="str">
        <f t="shared" si="452"/>
        <v/>
      </c>
      <c r="Q2052" s="125"/>
      <c r="S2052" s="4" t="str">
        <f t="shared" si="441"/>
        <v/>
      </c>
      <c r="T2052" s="11" t="str">
        <f t="shared" si="439"/>
        <v/>
      </c>
      <c r="U2052" s="11">
        <f t="shared" si="442"/>
        <v>0</v>
      </c>
      <c r="V2052" s="12" t="str">
        <f t="shared" si="443"/>
        <v/>
      </c>
      <c r="X2052" s="4" t="str">
        <f t="shared" si="444"/>
        <v/>
      </c>
      <c r="Y2052" s="11" t="str">
        <f t="shared" si="445"/>
        <v/>
      </c>
      <c r="Z2052" s="11">
        <f t="shared" si="447"/>
        <v>0</v>
      </c>
      <c r="AA2052" s="12" t="str">
        <f t="shared" si="446"/>
        <v/>
      </c>
    </row>
    <row r="2053" spans="1:27" ht="30" customHeight="1">
      <c r="A2053" s="9"/>
      <c r="C2053" s="10"/>
      <c r="D2053" s="10"/>
      <c r="E2053" s="128"/>
      <c r="F2053" s="128"/>
      <c r="G2053" s="128"/>
      <c r="H2053" s="129" t="str">
        <f t="shared" si="440"/>
        <v/>
      </c>
      <c r="I2053" s="124"/>
      <c r="J2053" s="126" t="str">
        <f t="shared" si="448"/>
        <v/>
      </c>
      <c r="K2053" s="127"/>
      <c r="L2053" s="126" t="str">
        <f t="shared" si="449"/>
        <v/>
      </c>
      <c r="M2053" s="127"/>
      <c r="N2053" s="126" t="str">
        <f t="shared" si="450"/>
        <v/>
      </c>
      <c r="O2053" s="126" t="str">
        <f t="shared" si="451"/>
        <v/>
      </c>
      <c r="P2053" s="126" t="str">
        <f t="shared" si="452"/>
        <v/>
      </c>
      <c r="Q2053" s="125"/>
      <c r="S2053" s="4" t="str">
        <f t="shared" si="441"/>
        <v/>
      </c>
      <c r="T2053" s="11" t="str">
        <f t="shared" ref="T2053:T2116" si="453">IFERROR(N2053+(ROW(N2053)/1000000),"")</f>
        <v/>
      </c>
      <c r="U2053" s="11">
        <f t="shared" si="442"/>
        <v>0</v>
      </c>
      <c r="V2053" s="12" t="str">
        <f t="shared" si="443"/>
        <v/>
      </c>
      <c r="X2053" s="4" t="str">
        <f t="shared" si="444"/>
        <v/>
      </c>
      <c r="Y2053" s="11" t="str">
        <f t="shared" si="445"/>
        <v/>
      </c>
      <c r="Z2053" s="11">
        <f t="shared" si="447"/>
        <v>0</v>
      </c>
      <c r="AA2053" s="12" t="str">
        <f t="shared" si="446"/>
        <v/>
      </c>
    </row>
    <row r="2054" spans="1:27" ht="30" customHeight="1">
      <c r="A2054" s="9"/>
      <c r="C2054" s="10"/>
      <c r="D2054" s="10"/>
      <c r="E2054" s="128"/>
      <c r="F2054" s="128"/>
      <c r="G2054" s="128"/>
      <c r="H2054" s="129" t="str">
        <f t="shared" ref="H2054:H2117" si="454">IF(C2054="","",E2054+F2054+G2054)</f>
        <v/>
      </c>
      <c r="I2054" s="124"/>
      <c r="J2054" s="126" t="str">
        <f t="shared" si="448"/>
        <v/>
      </c>
      <c r="K2054" s="127"/>
      <c r="L2054" s="126" t="str">
        <f t="shared" si="449"/>
        <v/>
      </c>
      <c r="M2054" s="127"/>
      <c r="N2054" s="126" t="str">
        <f t="shared" si="450"/>
        <v/>
      </c>
      <c r="O2054" s="126" t="str">
        <f t="shared" si="451"/>
        <v/>
      </c>
      <c r="P2054" s="126" t="str">
        <f t="shared" si="452"/>
        <v/>
      </c>
      <c r="Q2054" s="125"/>
      <c r="S2054" s="4" t="str">
        <f t="shared" ref="S2054:S2117" si="455">IFERROR(RANK(T2054,$T$5:$T$3004),"")</f>
        <v/>
      </c>
      <c r="T2054" s="11" t="str">
        <f t="shared" si="453"/>
        <v/>
      </c>
      <c r="U2054" s="11">
        <f t="shared" ref="U2054:U2117" si="456">C2054</f>
        <v>0</v>
      </c>
      <c r="V2054" s="12" t="str">
        <f t="shared" ref="V2054:V2117" si="457">N2054</f>
        <v/>
      </c>
      <c r="X2054" s="4" t="str">
        <f t="shared" ref="X2054:X2117" si="458">IFERROR(RANK(Y2054,$Y$5:$Y$3004),"")</f>
        <v/>
      </c>
      <c r="Y2054" s="11" t="str">
        <f t="shared" ref="Y2054:Y2117" si="459">IFERROR(P2054+(ROW(P2054)/1000000),"")</f>
        <v/>
      </c>
      <c r="Z2054" s="11">
        <f t="shared" si="447"/>
        <v>0</v>
      </c>
      <c r="AA2054" s="12" t="str">
        <f t="shared" ref="AA2054:AA2117" si="460">P2054</f>
        <v/>
      </c>
    </row>
    <row r="2055" spans="1:27" ht="30" customHeight="1">
      <c r="A2055" s="9"/>
      <c r="C2055" s="10"/>
      <c r="D2055" s="10"/>
      <c r="E2055" s="128"/>
      <c r="F2055" s="128"/>
      <c r="G2055" s="128"/>
      <c r="H2055" s="129" t="str">
        <f t="shared" si="454"/>
        <v/>
      </c>
      <c r="I2055" s="124"/>
      <c r="J2055" s="126" t="str">
        <f t="shared" si="448"/>
        <v/>
      </c>
      <c r="K2055" s="127"/>
      <c r="L2055" s="126" t="str">
        <f t="shared" si="449"/>
        <v/>
      </c>
      <c r="M2055" s="127"/>
      <c r="N2055" s="126" t="str">
        <f t="shared" si="450"/>
        <v/>
      </c>
      <c r="O2055" s="126" t="str">
        <f t="shared" si="451"/>
        <v/>
      </c>
      <c r="P2055" s="126" t="str">
        <f t="shared" si="452"/>
        <v/>
      </c>
      <c r="Q2055" s="125"/>
      <c r="S2055" s="4" t="str">
        <f t="shared" si="455"/>
        <v/>
      </c>
      <c r="T2055" s="11" t="str">
        <f t="shared" si="453"/>
        <v/>
      </c>
      <c r="U2055" s="11">
        <f t="shared" si="456"/>
        <v>0</v>
      </c>
      <c r="V2055" s="12" t="str">
        <f t="shared" si="457"/>
        <v/>
      </c>
      <c r="X2055" s="4" t="str">
        <f t="shared" si="458"/>
        <v/>
      </c>
      <c r="Y2055" s="11" t="str">
        <f t="shared" si="459"/>
        <v/>
      </c>
      <c r="Z2055" s="11">
        <f t="shared" ref="Z2055:Z2118" si="461">C2055</f>
        <v>0</v>
      </c>
      <c r="AA2055" s="12" t="str">
        <f t="shared" si="460"/>
        <v/>
      </c>
    </row>
    <row r="2056" spans="1:27" ht="30" customHeight="1">
      <c r="A2056" s="9"/>
      <c r="C2056" s="10"/>
      <c r="D2056" s="10"/>
      <c r="E2056" s="128"/>
      <c r="F2056" s="128"/>
      <c r="G2056" s="128"/>
      <c r="H2056" s="129" t="str">
        <f t="shared" si="454"/>
        <v/>
      </c>
      <c r="I2056" s="124"/>
      <c r="J2056" s="126" t="str">
        <f t="shared" si="448"/>
        <v/>
      </c>
      <c r="K2056" s="127"/>
      <c r="L2056" s="126" t="str">
        <f t="shared" si="449"/>
        <v/>
      </c>
      <c r="M2056" s="127"/>
      <c r="N2056" s="126" t="str">
        <f t="shared" si="450"/>
        <v/>
      </c>
      <c r="O2056" s="126" t="str">
        <f t="shared" si="451"/>
        <v/>
      </c>
      <c r="P2056" s="126" t="str">
        <f t="shared" si="452"/>
        <v/>
      </c>
      <c r="Q2056" s="125"/>
      <c r="S2056" s="4" t="str">
        <f t="shared" si="455"/>
        <v/>
      </c>
      <c r="T2056" s="11" t="str">
        <f t="shared" si="453"/>
        <v/>
      </c>
      <c r="U2056" s="11">
        <f t="shared" si="456"/>
        <v>0</v>
      </c>
      <c r="V2056" s="12" t="str">
        <f t="shared" si="457"/>
        <v/>
      </c>
      <c r="X2056" s="4" t="str">
        <f t="shared" si="458"/>
        <v/>
      </c>
      <c r="Y2056" s="11" t="str">
        <f t="shared" si="459"/>
        <v/>
      </c>
      <c r="Z2056" s="11">
        <f t="shared" si="461"/>
        <v>0</v>
      </c>
      <c r="AA2056" s="12" t="str">
        <f t="shared" si="460"/>
        <v/>
      </c>
    </row>
    <row r="2057" spans="1:27" ht="30" customHeight="1">
      <c r="A2057" s="9"/>
      <c r="C2057" s="10"/>
      <c r="D2057" s="10"/>
      <c r="E2057" s="128"/>
      <c r="F2057" s="128"/>
      <c r="G2057" s="128"/>
      <c r="H2057" s="129" t="str">
        <f t="shared" si="454"/>
        <v/>
      </c>
      <c r="I2057" s="124"/>
      <c r="J2057" s="126" t="str">
        <f t="shared" si="448"/>
        <v/>
      </c>
      <c r="K2057" s="127"/>
      <c r="L2057" s="126" t="str">
        <f t="shared" si="449"/>
        <v/>
      </c>
      <c r="M2057" s="127"/>
      <c r="N2057" s="126" t="str">
        <f t="shared" si="450"/>
        <v/>
      </c>
      <c r="O2057" s="126" t="str">
        <f t="shared" si="451"/>
        <v/>
      </c>
      <c r="P2057" s="126" t="str">
        <f t="shared" si="452"/>
        <v/>
      </c>
      <c r="Q2057" s="125"/>
      <c r="S2057" s="4" t="str">
        <f t="shared" si="455"/>
        <v/>
      </c>
      <c r="T2057" s="11" t="str">
        <f t="shared" si="453"/>
        <v/>
      </c>
      <c r="U2057" s="11">
        <f t="shared" si="456"/>
        <v>0</v>
      </c>
      <c r="V2057" s="12" t="str">
        <f t="shared" si="457"/>
        <v/>
      </c>
      <c r="X2057" s="4" t="str">
        <f t="shared" si="458"/>
        <v/>
      </c>
      <c r="Y2057" s="11" t="str">
        <f t="shared" si="459"/>
        <v/>
      </c>
      <c r="Z2057" s="11">
        <f t="shared" si="461"/>
        <v>0</v>
      </c>
      <c r="AA2057" s="12" t="str">
        <f t="shared" si="460"/>
        <v/>
      </c>
    </row>
    <row r="2058" spans="1:27" ht="30" customHeight="1">
      <c r="A2058" s="9"/>
      <c r="C2058" s="10"/>
      <c r="D2058" s="10"/>
      <c r="E2058" s="128"/>
      <c r="F2058" s="128"/>
      <c r="G2058" s="128"/>
      <c r="H2058" s="129" t="str">
        <f t="shared" si="454"/>
        <v/>
      </c>
      <c r="I2058" s="124"/>
      <c r="J2058" s="126" t="str">
        <f t="shared" si="448"/>
        <v/>
      </c>
      <c r="K2058" s="127"/>
      <c r="L2058" s="126" t="str">
        <f t="shared" si="449"/>
        <v/>
      </c>
      <c r="M2058" s="127"/>
      <c r="N2058" s="126" t="str">
        <f t="shared" si="450"/>
        <v/>
      </c>
      <c r="O2058" s="126" t="str">
        <f t="shared" si="451"/>
        <v/>
      </c>
      <c r="P2058" s="126" t="str">
        <f t="shared" si="452"/>
        <v/>
      </c>
      <c r="Q2058" s="125"/>
      <c r="S2058" s="4" t="str">
        <f t="shared" si="455"/>
        <v/>
      </c>
      <c r="T2058" s="11" t="str">
        <f t="shared" si="453"/>
        <v/>
      </c>
      <c r="U2058" s="11">
        <f t="shared" si="456"/>
        <v>0</v>
      </c>
      <c r="V2058" s="12" t="str">
        <f t="shared" si="457"/>
        <v/>
      </c>
      <c r="X2058" s="4" t="str">
        <f t="shared" si="458"/>
        <v/>
      </c>
      <c r="Y2058" s="11" t="str">
        <f t="shared" si="459"/>
        <v/>
      </c>
      <c r="Z2058" s="11">
        <f t="shared" si="461"/>
        <v>0</v>
      </c>
      <c r="AA2058" s="12" t="str">
        <f t="shared" si="460"/>
        <v/>
      </c>
    </row>
    <row r="2059" spans="1:27" ht="30" customHeight="1">
      <c r="A2059" s="9"/>
      <c r="C2059" s="10"/>
      <c r="D2059" s="10"/>
      <c r="E2059" s="128"/>
      <c r="F2059" s="128"/>
      <c r="G2059" s="128"/>
      <c r="H2059" s="129" t="str">
        <f t="shared" si="454"/>
        <v/>
      </c>
      <c r="I2059" s="124"/>
      <c r="J2059" s="126" t="str">
        <f t="shared" si="448"/>
        <v/>
      </c>
      <c r="K2059" s="127"/>
      <c r="L2059" s="126" t="str">
        <f t="shared" si="449"/>
        <v/>
      </c>
      <c r="M2059" s="127"/>
      <c r="N2059" s="126" t="str">
        <f t="shared" si="450"/>
        <v/>
      </c>
      <c r="O2059" s="126" t="str">
        <f t="shared" si="451"/>
        <v/>
      </c>
      <c r="P2059" s="126" t="str">
        <f t="shared" si="452"/>
        <v/>
      </c>
      <c r="Q2059" s="125"/>
      <c r="S2059" s="4" t="str">
        <f t="shared" si="455"/>
        <v/>
      </c>
      <c r="T2059" s="11" t="str">
        <f t="shared" si="453"/>
        <v/>
      </c>
      <c r="U2059" s="11">
        <f t="shared" si="456"/>
        <v>0</v>
      </c>
      <c r="V2059" s="12" t="str">
        <f t="shared" si="457"/>
        <v/>
      </c>
      <c r="X2059" s="4" t="str">
        <f t="shared" si="458"/>
        <v/>
      </c>
      <c r="Y2059" s="11" t="str">
        <f t="shared" si="459"/>
        <v/>
      </c>
      <c r="Z2059" s="11">
        <f t="shared" si="461"/>
        <v>0</v>
      </c>
      <c r="AA2059" s="12" t="str">
        <f t="shared" si="460"/>
        <v/>
      </c>
    </row>
    <row r="2060" spans="1:27" ht="30" customHeight="1">
      <c r="A2060" s="9"/>
      <c r="C2060" s="10"/>
      <c r="D2060" s="10"/>
      <c r="E2060" s="128"/>
      <c r="F2060" s="128"/>
      <c r="G2060" s="128"/>
      <c r="H2060" s="129" t="str">
        <f t="shared" si="454"/>
        <v/>
      </c>
      <c r="I2060" s="124"/>
      <c r="J2060" s="126" t="str">
        <f t="shared" si="448"/>
        <v/>
      </c>
      <c r="K2060" s="127"/>
      <c r="L2060" s="126" t="str">
        <f t="shared" si="449"/>
        <v/>
      </c>
      <c r="M2060" s="127"/>
      <c r="N2060" s="126" t="str">
        <f t="shared" si="450"/>
        <v/>
      </c>
      <c r="O2060" s="126" t="str">
        <f t="shared" si="451"/>
        <v/>
      </c>
      <c r="P2060" s="126" t="str">
        <f t="shared" si="452"/>
        <v/>
      </c>
      <c r="Q2060" s="125"/>
      <c r="S2060" s="4" t="str">
        <f t="shared" si="455"/>
        <v/>
      </c>
      <c r="T2060" s="11" t="str">
        <f t="shared" si="453"/>
        <v/>
      </c>
      <c r="U2060" s="11">
        <f t="shared" si="456"/>
        <v>0</v>
      </c>
      <c r="V2060" s="12" t="str">
        <f t="shared" si="457"/>
        <v/>
      </c>
      <c r="X2060" s="4" t="str">
        <f t="shared" si="458"/>
        <v/>
      </c>
      <c r="Y2060" s="11" t="str">
        <f t="shared" si="459"/>
        <v/>
      </c>
      <c r="Z2060" s="11">
        <f t="shared" si="461"/>
        <v>0</v>
      </c>
      <c r="AA2060" s="12" t="str">
        <f t="shared" si="460"/>
        <v/>
      </c>
    </row>
    <row r="2061" spans="1:27" ht="30" customHeight="1">
      <c r="A2061" s="9"/>
      <c r="C2061" s="10"/>
      <c r="D2061" s="10"/>
      <c r="E2061" s="128"/>
      <c r="F2061" s="128"/>
      <c r="G2061" s="128"/>
      <c r="H2061" s="129" t="str">
        <f t="shared" si="454"/>
        <v/>
      </c>
      <c r="I2061" s="124"/>
      <c r="J2061" s="126" t="str">
        <f t="shared" ref="J2061:J2124" si="462">IF(I2061="","",H2061*I2061)</f>
        <v/>
      </c>
      <c r="K2061" s="127"/>
      <c r="L2061" s="126" t="str">
        <f t="shared" ref="L2061:L2124" si="463">IF(H2061="","",H2061*(1+K2061))</f>
        <v/>
      </c>
      <c r="M2061" s="127"/>
      <c r="N2061" s="126" t="str">
        <f t="shared" ref="N2061:N2124" si="464">IF(M2061="","",L2061/(1-M2061))</f>
        <v/>
      </c>
      <c r="O2061" s="126" t="str">
        <f t="shared" ref="O2061:O2124" si="465">IF(M2061="","",M2061*N2061)</f>
        <v/>
      </c>
      <c r="P2061" s="126" t="str">
        <f t="shared" ref="P2061:P2124" si="466">IF(N2061="","",N2061-H2061-O2061)</f>
        <v/>
      </c>
      <c r="Q2061" s="125"/>
      <c r="S2061" s="4" t="str">
        <f t="shared" si="455"/>
        <v/>
      </c>
      <c r="T2061" s="11" t="str">
        <f t="shared" si="453"/>
        <v/>
      </c>
      <c r="U2061" s="11">
        <f t="shared" si="456"/>
        <v>0</v>
      </c>
      <c r="V2061" s="12" t="str">
        <f t="shared" si="457"/>
        <v/>
      </c>
      <c r="X2061" s="4" t="str">
        <f t="shared" si="458"/>
        <v/>
      </c>
      <c r="Y2061" s="11" t="str">
        <f t="shared" si="459"/>
        <v/>
      </c>
      <c r="Z2061" s="11">
        <f t="shared" si="461"/>
        <v>0</v>
      </c>
      <c r="AA2061" s="12" t="str">
        <f t="shared" si="460"/>
        <v/>
      </c>
    </row>
    <row r="2062" spans="1:27" ht="30" customHeight="1">
      <c r="A2062" s="9"/>
      <c r="C2062" s="10"/>
      <c r="D2062" s="10"/>
      <c r="E2062" s="128"/>
      <c r="F2062" s="128"/>
      <c r="G2062" s="128"/>
      <c r="H2062" s="129" t="str">
        <f t="shared" si="454"/>
        <v/>
      </c>
      <c r="I2062" s="124"/>
      <c r="J2062" s="126" t="str">
        <f t="shared" si="462"/>
        <v/>
      </c>
      <c r="K2062" s="127"/>
      <c r="L2062" s="126" t="str">
        <f t="shared" si="463"/>
        <v/>
      </c>
      <c r="M2062" s="127"/>
      <c r="N2062" s="126" t="str">
        <f t="shared" si="464"/>
        <v/>
      </c>
      <c r="O2062" s="126" t="str">
        <f t="shared" si="465"/>
        <v/>
      </c>
      <c r="P2062" s="126" t="str">
        <f t="shared" si="466"/>
        <v/>
      </c>
      <c r="Q2062" s="125"/>
      <c r="S2062" s="4" t="str">
        <f t="shared" si="455"/>
        <v/>
      </c>
      <c r="T2062" s="11" t="str">
        <f t="shared" si="453"/>
        <v/>
      </c>
      <c r="U2062" s="11">
        <f t="shared" si="456"/>
        <v>0</v>
      </c>
      <c r="V2062" s="12" t="str">
        <f t="shared" si="457"/>
        <v/>
      </c>
      <c r="X2062" s="4" t="str">
        <f t="shared" si="458"/>
        <v/>
      </c>
      <c r="Y2062" s="11" t="str">
        <f t="shared" si="459"/>
        <v/>
      </c>
      <c r="Z2062" s="11">
        <f t="shared" si="461"/>
        <v>0</v>
      </c>
      <c r="AA2062" s="12" t="str">
        <f t="shared" si="460"/>
        <v/>
      </c>
    </row>
    <row r="2063" spans="1:27" ht="30" customHeight="1">
      <c r="A2063" s="9"/>
      <c r="C2063" s="10"/>
      <c r="D2063" s="10"/>
      <c r="E2063" s="128"/>
      <c r="F2063" s="128"/>
      <c r="G2063" s="128"/>
      <c r="H2063" s="129" t="str">
        <f t="shared" si="454"/>
        <v/>
      </c>
      <c r="I2063" s="124"/>
      <c r="J2063" s="126" t="str">
        <f t="shared" si="462"/>
        <v/>
      </c>
      <c r="K2063" s="127"/>
      <c r="L2063" s="126" t="str">
        <f t="shared" si="463"/>
        <v/>
      </c>
      <c r="M2063" s="127"/>
      <c r="N2063" s="126" t="str">
        <f t="shared" si="464"/>
        <v/>
      </c>
      <c r="O2063" s="126" t="str">
        <f t="shared" si="465"/>
        <v/>
      </c>
      <c r="P2063" s="126" t="str">
        <f t="shared" si="466"/>
        <v/>
      </c>
      <c r="Q2063" s="125"/>
      <c r="S2063" s="4" t="str">
        <f t="shared" si="455"/>
        <v/>
      </c>
      <c r="T2063" s="11" t="str">
        <f t="shared" si="453"/>
        <v/>
      </c>
      <c r="U2063" s="11">
        <f t="shared" si="456"/>
        <v>0</v>
      </c>
      <c r="V2063" s="12" t="str">
        <f t="shared" si="457"/>
        <v/>
      </c>
      <c r="X2063" s="4" t="str">
        <f t="shared" si="458"/>
        <v/>
      </c>
      <c r="Y2063" s="11" t="str">
        <f t="shared" si="459"/>
        <v/>
      </c>
      <c r="Z2063" s="11">
        <f t="shared" si="461"/>
        <v>0</v>
      </c>
      <c r="AA2063" s="12" t="str">
        <f t="shared" si="460"/>
        <v/>
      </c>
    </row>
    <row r="2064" spans="1:27" ht="30" customHeight="1">
      <c r="A2064" s="9"/>
      <c r="C2064" s="10"/>
      <c r="D2064" s="10"/>
      <c r="E2064" s="128"/>
      <c r="F2064" s="128"/>
      <c r="G2064" s="128"/>
      <c r="H2064" s="129" t="str">
        <f t="shared" si="454"/>
        <v/>
      </c>
      <c r="I2064" s="124"/>
      <c r="J2064" s="126" t="str">
        <f t="shared" si="462"/>
        <v/>
      </c>
      <c r="K2064" s="127"/>
      <c r="L2064" s="126" t="str">
        <f t="shared" si="463"/>
        <v/>
      </c>
      <c r="M2064" s="127"/>
      <c r="N2064" s="126" t="str">
        <f t="shared" si="464"/>
        <v/>
      </c>
      <c r="O2064" s="126" t="str">
        <f t="shared" si="465"/>
        <v/>
      </c>
      <c r="P2064" s="126" t="str">
        <f t="shared" si="466"/>
        <v/>
      </c>
      <c r="Q2064" s="125"/>
      <c r="S2064" s="4" t="str">
        <f t="shared" si="455"/>
        <v/>
      </c>
      <c r="T2064" s="11" t="str">
        <f t="shared" si="453"/>
        <v/>
      </c>
      <c r="U2064" s="11">
        <f t="shared" si="456"/>
        <v>0</v>
      </c>
      <c r="V2064" s="12" t="str">
        <f t="shared" si="457"/>
        <v/>
      </c>
      <c r="X2064" s="4" t="str">
        <f t="shared" si="458"/>
        <v/>
      </c>
      <c r="Y2064" s="11" t="str">
        <f t="shared" si="459"/>
        <v/>
      </c>
      <c r="Z2064" s="11">
        <f t="shared" si="461"/>
        <v>0</v>
      </c>
      <c r="AA2064" s="12" t="str">
        <f t="shared" si="460"/>
        <v/>
      </c>
    </row>
    <row r="2065" spans="1:27" ht="30" customHeight="1">
      <c r="A2065" s="9"/>
      <c r="C2065" s="10"/>
      <c r="D2065" s="10"/>
      <c r="E2065" s="128"/>
      <c r="F2065" s="128"/>
      <c r="G2065" s="128"/>
      <c r="H2065" s="129" t="str">
        <f t="shared" si="454"/>
        <v/>
      </c>
      <c r="I2065" s="124"/>
      <c r="J2065" s="126" t="str">
        <f t="shared" si="462"/>
        <v/>
      </c>
      <c r="K2065" s="127"/>
      <c r="L2065" s="126" t="str">
        <f t="shared" si="463"/>
        <v/>
      </c>
      <c r="M2065" s="127"/>
      <c r="N2065" s="126" t="str">
        <f t="shared" si="464"/>
        <v/>
      </c>
      <c r="O2065" s="126" t="str">
        <f t="shared" si="465"/>
        <v/>
      </c>
      <c r="P2065" s="126" t="str">
        <f t="shared" si="466"/>
        <v/>
      </c>
      <c r="Q2065" s="125"/>
      <c r="S2065" s="4" t="str">
        <f t="shared" si="455"/>
        <v/>
      </c>
      <c r="T2065" s="11" t="str">
        <f t="shared" si="453"/>
        <v/>
      </c>
      <c r="U2065" s="11">
        <f t="shared" si="456"/>
        <v>0</v>
      </c>
      <c r="V2065" s="12" t="str">
        <f t="shared" si="457"/>
        <v/>
      </c>
      <c r="X2065" s="4" t="str">
        <f t="shared" si="458"/>
        <v/>
      </c>
      <c r="Y2065" s="11" t="str">
        <f t="shared" si="459"/>
        <v/>
      </c>
      <c r="Z2065" s="11">
        <f t="shared" si="461"/>
        <v>0</v>
      </c>
      <c r="AA2065" s="12" t="str">
        <f t="shared" si="460"/>
        <v/>
      </c>
    </row>
    <row r="2066" spans="1:27" ht="30" customHeight="1">
      <c r="A2066" s="9"/>
      <c r="C2066" s="10"/>
      <c r="D2066" s="10"/>
      <c r="E2066" s="128"/>
      <c r="F2066" s="128"/>
      <c r="G2066" s="128"/>
      <c r="H2066" s="129" t="str">
        <f t="shared" si="454"/>
        <v/>
      </c>
      <c r="I2066" s="124"/>
      <c r="J2066" s="126" t="str">
        <f t="shared" si="462"/>
        <v/>
      </c>
      <c r="K2066" s="127"/>
      <c r="L2066" s="126" t="str">
        <f t="shared" si="463"/>
        <v/>
      </c>
      <c r="M2066" s="127"/>
      <c r="N2066" s="126" t="str">
        <f t="shared" si="464"/>
        <v/>
      </c>
      <c r="O2066" s="126" t="str">
        <f t="shared" si="465"/>
        <v/>
      </c>
      <c r="P2066" s="126" t="str">
        <f t="shared" si="466"/>
        <v/>
      </c>
      <c r="Q2066" s="125"/>
      <c r="S2066" s="4" t="str">
        <f t="shared" si="455"/>
        <v/>
      </c>
      <c r="T2066" s="11" t="str">
        <f t="shared" si="453"/>
        <v/>
      </c>
      <c r="U2066" s="11">
        <f t="shared" si="456"/>
        <v>0</v>
      </c>
      <c r="V2066" s="12" t="str">
        <f t="shared" si="457"/>
        <v/>
      </c>
      <c r="X2066" s="4" t="str">
        <f t="shared" si="458"/>
        <v/>
      </c>
      <c r="Y2066" s="11" t="str">
        <f t="shared" si="459"/>
        <v/>
      </c>
      <c r="Z2066" s="11">
        <f t="shared" si="461"/>
        <v>0</v>
      </c>
      <c r="AA2066" s="12" t="str">
        <f t="shared" si="460"/>
        <v/>
      </c>
    </row>
    <row r="2067" spans="1:27" ht="30" customHeight="1">
      <c r="A2067" s="9"/>
      <c r="C2067" s="10"/>
      <c r="D2067" s="10"/>
      <c r="E2067" s="128"/>
      <c r="F2067" s="128"/>
      <c r="G2067" s="128"/>
      <c r="H2067" s="129" t="str">
        <f t="shared" si="454"/>
        <v/>
      </c>
      <c r="I2067" s="124"/>
      <c r="J2067" s="126" t="str">
        <f t="shared" si="462"/>
        <v/>
      </c>
      <c r="K2067" s="127"/>
      <c r="L2067" s="126" t="str">
        <f t="shared" si="463"/>
        <v/>
      </c>
      <c r="M2067" s="127"/>
      <c r="N2067" s="126" t="str">
        <f t="shared" si="464"/>
        <v/>
      </c>
      <c r="O2067" s="126" t="str">
        <f t="shared" si="465"/>
        <v/>
      </c>
      <c r="P2067" s="126" t="str">
        <f t="shared" si="466"/>
        <v/>
      </c>
      <c r="Q2067" s="125"/>
      <c r="S2067" s="4" t="str">
        <f t="shared" si="455"/>
        <v/>
      </c>
      <c r="T2067" s="11" t="str">
        <f t="shared" si="453"/>
        <v/>
      </c>
      <c r="U2067" s="11">
        <f t="shared" si="456"/>
        <v>0</v>
      </c>
      <c r="V2067" s="12" t="str">
        <f t="shared" si="457"/>
        <v/>
      </c>
      <c r="X2067" s="4" t="str">
        <f t="shared" si="458"/>
        <v/>
      </c>
      <c r="Y2067" s="11" t="str">
        <f t="shared" si="459"/>
        <v/>
      </c>
      <c r="Z2067" s="11">
        <f t="shared" si="461"/>
        <v>0</v>
      </c>
      <c r="AA2067" s="12" t="str">
        <f t="shared" si="460"/>
        <v/>
      </c>
    </row>
    <row r="2068" spans="1:27" ht="30" customHeight="1">
      <c r="A2068" s="9"/>
      <c r="C2068" s="10"/>
      <c r="D2068" s="10"/>
      <c r="E2068" s="128"/>
      <c r="F2068" s="128"/>
      <c r="G2068" s="128"/>
      <c r="H2068" s="129" t="str">
        <f t="shared" si="454"/>
        <v/>
      </c>
      <c r="I2068" s="124"/>
      <c r="J2068" s="126" t="str">
        <f t="shared" si="462"/>
        <v/>
      </c>
      <c r="K2068" s="127"/>
      <c r="L2068" s="126" t="str">
        <f t="shared" si="463"/>
        <v/>
      </c>
      <c r="M2068" s="127"/>
      <c r="N2068" s="126" t="str">
        <f t="shared" si="464"/>
        <v/>
      </c>
      <c r="O2068" s="126" t="str">
        <f t="shared" si="465"/>
        <v/>
      </c>
      <c r="P2068" s="126" t="str">
        <f t="shared" si="466"/>
        <v/>
      </c>
      <c r="Q2068" s="125"/>
      <c r="S2068" s="4" t="str">
        <f t="shared" si="455"/>
        <v/>
      </c>
      <c r="T2068" s="11" t="str">
        <f t="shared" si="453"/>
        <v/>
      </c>
      <c r="U2068" s="11">
        <f t="shared" si="456"/>
        <v>0</v>
      </c>
      <c r="V2068" s="12" t="str">
        <f t="shared" si="457"/>
        <v/>
      </c>
      <c r="X2068" s="4" t="str">
        <f t="shared" si="458"/>
        <v/>
      </c>
      <c r="Y2068" s="11" t="str">
        <f t="shared" si="459"/>
        <v/>
      </c>
      <c r="Z2068" s="11">
        <f t="shared" si="461"/>
        <v>0</v>
      </c>
      <c r="AA2068" s="12" t="str">
        <f t="shared" si="460"/>
        <v/>
      </c>
    </row>
    <row r="2069" spans="1:27" ht="30" customHeight="1">
      <c r="A2069" s="9"/>
      <c r="C2069" s="10"/>
      <c r="D2069" s="10"/>
      <c r="E2069" s="128"/>
      <c r="F2069" s="128"/>
      <c r="G2069" s="128"/>
      <c r="H2069" s="129" t="str">
        <f t="shared" si="454"/>
        <v/>
      </c>
      <c r="I2069" s="124"/>
      <c r="J2069" s="126" t="str">
        <f t="shared" si="462"/>
        <v/>
      </c>
      <c r="K2069" s="127"/>
      <c r="L2069" s="126" t="str">
        <f t="shared" si="463"/>
        <v/>
      </c>
      <c r="M2069" s="127"/>
      <c r="N2069" s="126" t="str">
        <f t="shared" si="464"/>
        <v/>
      </c>
      <c r="O2069" s="126" t="str">
        <f t="shared" si="465"/>
        <v/>
      </c>
      <c r="P2069" s="126" t="str">
        <f t="shared" si="466"/>
        <v/>
      </c>
      <c r="Q2069" s="125"/>
      <c r="S2069" s="4" t="str">
        <f t="shared" si="455"/>
        <v/>
      </c>
      <c r="T2069" s="11" t="str">
        <f t="shared" si="453"/>
        <v/>
      </c>
      <c r="U2069" s="11">
        <f t="shared" si="456"/>
        <v>0</v>
      </c>
      <c r="V2069" s="12" t="str">
        <f t="shared" si="457"/>
        <v/>
      </c>
      <c r="X2069" s="4" t="str">
        <f t="shared" si="458"/>
        <v/>
      </c>
      <c r="Y2069" s="11" t="str">
        <f t="shared" si="459"/>
        <v/>
      </c>
      <c r="Z2069" s="11">
        <f t="shared" si="461"/>
        <v>0</v>
      </c>
      <c r="AA2069" s="12" t="str">
        <f t="shared" si="460"/>
        <v/>
      </c>
    </row>
    <row r="2070" spans="1:27" ht="30" customHeight="1">
      <c r="A2070" s="9"/>
      <c r="C2070" s="10"/>
      <c r="D2070" s="10"/>
      <c r="E2070" s="128"/>
      <c r="F2070" s="128"/>
      <c r="G2070" s="128"/>
      <c r="H2070" s="129" t="str">
        <f t="shared" si="454"/>
        <v/>
      </c>
      <c r="I2070" s="124"/>
      <c r="J2070" s="126" t="str">
        <f t="shared" si="462"/>
        <v/>
      </c>
      <c r="K2070" s="127"/>
      <c r="L2070" s="126" t="str">
        <f t="shared" si="463"/>
        <v/>
      </c>
      <c r="M2070" s="127"/>
      <c r="N2070" s="126" t="str">
        <f t="shared" si="464"/>
        <v/>
      </c>
      <c r="O2070" s="126" t="str">
        <f t="shared" si="465"/>
        <v/>
      </c>
      <c r="P2070" s="126" t="str">
        <f t="shared" si="466"/>
        <v/>
      </c>
      <c r="Q2070" s="125"/>
      <c r="S2070" s="4" t="str">
        <f t="shared" si="455"/>
        <v/>
      </c>
      <c r="T2070" s="11" t="str">
        <f t="shared" si="453"/>
        <v/>
      </c>
      <c r="U2070" s="11">
        <f t="shared" si="456"/>
        <v>0</v>
      </c>
      <c r="V2070" s="12" t="str">
        <f t="shared" si="457"/>
        <v/>
      </c>
      <c r="X2070" s="4" t="str">
        <f t="shared" si="458"/>
        <v/>
      </c>
      <c r="Y2070" s="11" t="str">
        <f t="shared" si="459"/>
        <v/>
      </c>
      <c r="Z2070" s="11">
        <f t="shared" si="461"/>
        <v>0</v>
      </c>
      <c r="AA2070" s="12" t="str">
        <f t="shared" si="460"/>
        <v/>
      </c>
    </row>
    <row r="2071" spans="1:27" ht="30" customHeight="1">
      <c r="A2071" s="9"/>
      <c r="C2071" s="10"/>
      <c r="D2071" s="10"/>
      <c r="E2071" s="128"/>
      <c r="F2071" s="128"/>
      <c r="G2071" s="128"/>
      <c r="H2071" s="129" t="str">
        <f t="shared" si="454"/>
        <v/>
      </c>
      <c r="I2071" s="124"/>
      <c r="J2071" s="126" t="str">
        <f t="shared" si="462"/>
        <v/>
      </c>
      <c r="K2071" s="127"/>
      <c r="L2071" s="126" t="str">
        <f t="shared" si="463"/>
        <v/>
      </c>
      <c r="M2071" s="127"/>
      <c r="N2071" s="126" t="str">
        <f t="shared" si="464"/>
        <v/>
      </c>
      <c r="O2071" s="126" t="str">
        <f t="shared" si="465"/>
        <v/>
      </c>
      <c r="P2071" s="126" t="str">
        <f t="shared" si="466"/>
        <v/>
      </c>
      <c r="Q2071" s="125"/>
      <c r="S2071" s="4" t="str">
        <f t="shared" si="455"/>
        <v/>
      </c>
      <c r="T2071" s="11" t="str">
        <f t="shared" si="453"/>
        <v/>
      </c>
      <c r="U2071" s="11">
        <f t="shared" si="456"/>
        <v>0</v>
      </c>
      <c r="V2071" s="12" t="str">
        <f t="shared" si="457"/>
        <v/>
      </c>
      <c r="X2071" s="4" t="str">
        <f t="shared" si="458"/>
        <v/>
      </c>
      <c r="Y2071" s="11" t="str">
        <f t="shared" si="459"/>
        <v/>
      </c>
      <c r="Z2071" s="11">
        <f t="shared" si="461"/>
        <v>0</v>
      </c>
      <c r="AA2071" s="12" t="str">
        <f t="shared" si="460"/>
        <v/>
      </c>
    </row>
    <row r="2072" spans="1:27" ht="30" customHeight="1">
      <c r="A2072" s="9"/>
      <c r="C2072" s="10"/>
      <c r="D2072" s="10"/>
      <c r="E2072" s="128"/>
      <c r="F2072" s="128"/>
      <c r="G2072" s="128"/>
      <c r="H2072" s="129" t="str">
        <f t="shared" si="454"/>
        <v/>
      </c>
      <c r="I2072" s="124"/>
      <c r="J2072" s="126" t="str">
        <f t="shared" si="462"/>
        <v/>
      </c>
      <c r="K2072" s="127"/>
      <c r="L2072" s="126" t="str">
        <f t="shared" si="463"/>
        <v/>
      </c>
      <c r="M2072" s="127"/>
      <c r="N2072" s="126" t="str">
        <f t="shared" si="464"/>
        <v/>
      </c>
      <c r="O2072" s="126" t="str">
        <f t="shared" si="465"/>
        <v/>
      </c>
      <c r="P2072" s="126" t="str">
        <f t="shared" si="466"/>
        <v/>
      </c>
      <c r="Q2072" s="125"/>
      <c r="S2072" s="4" t="str">
        <f t="shared" si="455"/>
        <v/>
      </c>
      <c r="T2072" s="11" t="str">
        <f t="shared" si="453"/>
        <v/>
      </c>
      <c r="U2072" s="11">
        <f t="shared" si="456"/>
        <v>0</v>
      </c>
      <c r="V2072" s="12" t="str">
        <f t="shared" si="457"/>
        <v/>
      </c>
      <c r="X2072" s="4" t="str">
        <f t="shared" si="458"/>
        <v/>
      </c>
      <c r="Y2072" s="11" t="str">
        <f t="shared" si="459"/>
        <v/>
      </c>
      <c r="Z2072" s="11">
        <f t="shared" si="461"/>
        <v>0</v>
      </c>
      <c r="AA2072" s="12" t="str">
        <f t="shared" si="460"/>
        <v/>
      </c>
    </row>
    <row r="2073" spans="1:27" ht="30" customHeight="1">
      <c r="A2073" s="9"/>
      <c r="C2073" s="10"/>
      <c r="D2073" s="10"/>
      <c r="E2073" s="128"/>
      <c r="F2073" s="128"/>
      <c r="G2073" s="128"/>
      <c r="H2073" s="129" t="str">
        <f t="shared" si="454"/>
        <v/>
      </c>
      <c r="I2073" s="124"/>
      <c r="J2073" s="126" t="str">
        <f t="shared" si="462"/>
        <v/>
      </c>
      <c r="K2073" s="127"/>
      <c r="L2073" s="126" t="str">
        <f t="shared" si="463"/>
        <v/>
      </c>
      <c r="M2073" s="127"/>
      <c r="N2073" s="126" t="str">
        <f t="shared" si="464"/>
        <v/>
      </c>
      <c r="O2073" s="126" t="str">
        <f t="shared" si="465"/>
        <v/>
      </c>
      <c r="P2073" s="126" t="str">
        <f t="shared" si="466"/>
        <v/>
      </c>
      <c r="Q2073" s="125"/>
      <c r="S2073" s="4" t="str">
        <f t="shared" si="455"/>
        <v/>
      </c>
      <c r="T2073" s="11" t="str">
        <f t="shared" si="453"/>
        <v/>
      </c>
      <c r="U2073" s="11">
        <f t="shared" si="456"/>
        <v>0</v>
      </c>
      <c r="V2073" s="12" t="str">
        <f t="shared" si="457"/>
        <v/>
      </c>
      <c r="X2073" s="4" t="str">
        <f t="shared" si="458"/>
        <v/>
      </c>
      <c r="Y2073" s="11" t="str">
        <f t="shared" si="459"/>
        <v/>
      </c>
      <c r="Z2073" s="11">
        <f t="shared" si="461"/>
        <v>0</v>
      </c>
      <c r="AA2073" s="12" t="str">
        <f t="shared" si="460"/>
        <v/>
      </c>
    </row>
    <row r="2074" spans="1:27" ht="30" customHeight="1">
      <c r="A2074" s="9"/>
      <c r="C2074" s="10"/>
      <c r="D2074" s="10"/>
      <c r="E2074" s="128"/>
      <c r="F2074" s="128"/>
      <c r="G2074" s="128"/>
      <c r="H2074" s="129" t="str">
        <f t="shared" si="454"/>
        <v/>
      </c>
      <c r="I2074" s="124"/>
      <c r="J2074" s="126" t="str">
        <f t="shared" si="462"/>
        <v/>
      </c>
      <c r="K2074" s="127"/>
      <c r="L2074" s="126" t="str">
        <f t="shared" si="463"/>
        <v/>
      </c>
      <c r="M2074" s="127"/>
      <c r="N2074" s="126" t="str">
        <f t="shared" si="464"/>
        <v/>
      </c>
      <c r="O2074" s="126" t="str">
        <f t="shared" si="465"/>
        <v/>
      </c>
      <c r="P2074" s="126" t="str">
        <f t="shared" si="466"/>
        <v/>
      </c>
      <c r="Q2074" s="125"/>
      <c r="S2074" s="4" t="str">
        <f t="shared" si="455"/>
        <v/>
      </c>
      <c r="T2074" s="11" t="str">
        <f t="shared" si="453"/>
        <v/>
      </c>
      <c r="U2074" s="11">
        <f t="shared" si="456"/>
        <v>0</v>
      </c>
      <c r="V2074" s="12" t="str">
        <f t="shared" si="457"/>
        <v/>
      </c>
      <c r="X2074" s="4" t="str">
        <f t="shared" si="458"/>
        <v/>
      </c>
      <c r="Y2074" s="11" t="str">
        <f t="shared" si="459"/>
        <v/>
      </c>
      <c r="Z2074" s="11">
        <f t="shared" si="461"/>
        <v>0</v>
      </c>
      <c r="AA2074" s="12" t="str">
        <f t="shared" si="460"/>
        <v/>
      </c>
    </row>
    <row r="2075" spans="1:27" ht="30" customHeight="1">
      <c r="A2075" s="9"/>
      <c r="C2075" s="10"/>
      <c r="D2075" s="10"/>
      <c r="E2075" s="128"/>
      <c r="F2075" s="128"/>
      <c r="G2075" s="128"/>
      <c r="H2075" s="129" t="str">
        <f t="shared" si="454"/>
        <v/>
      </c>
      <c r="I2075" s="124"/>
      <c r="J2075" s="126" t="str">
        <f t="shared" si="462"/>
        <v/>
      </c>
      <c r="K2075" s="127"/>
      <c r="L2075" s="126" t="str">
        <f t="shared" si="463"/>
        <v/>
      </c>
      <c r="M2075" s="127"/>
      <c r="N2075" s="126" t="str">
        <f t="shared" si="464"/>
        <v/>
      </c>
      <c r="O2075" s="126" t="str">
        <f t="shared" si="465"/>
        <v/>
      </c>
      <c r="P2075" s="126" t="str">
        <f t="shared" si="466"/>
        <v/>
      </c>
      <c r="Q2075" s="125"/>
      <c r="S2075" s="4" t="str">
        <f t="shared" si="455"/>
        <v/>
      </c>
      <c r="T2075" s="11" t="str">
        <f t="shared" si="453"/>
        <v/>
      </c>
      <c r="U2075" s="11">
        <f t="shared" si="456"/>
        <v>0</v>
      </c>
      <c r="V2075" s="12" t="str">
        <f t="shared" si="457"/>
        <v/>
      </c>
      <c r="X2075" s="4" t="str">
        <f t="shared" si="458"/>
        <v/>
      </c>
      <c r="Y2075" s="11" t="str">
        <f t="shared" si="459"/>
        <v/>
      </c>
      <c r="Z2075" s="11">
        <f t="shared" si="461"/>
        <v>0</v>
      </c>
      <c r="AA2075" s="12" t="str">
        <f t="shared" si="460"/>
        <v/>
      </c>
    </row>
    <row r="2076" spans="1:27" ht="30" customHeight="1">
      <c r="A2076" s="9"/>
      <c r="C2076" s="10"/>
      <c r="D2076" s="10"/>
      <c r="E2076" s="128"/>
      <c r="F2076" s="128"/>
      <c r="G2076" s="128"/>
      <c r="H2076" s="129" t="str">
        <f t="shared" si="454"/>
        <v/>
      </c>
      <c r="I2076" s="124"/>
      <c r="J2076" s="126" t="str">
        <f t="shared" si="462"/>
        <v/>
      </c>
      <c r="K2076" s="127"/>
      <c r="L2076" s="126" t="str">
        <f t="shared" si="463"/>
        <v/>
      </c>
      <c r="M2076" s="127"/>
      <c r="N2076" s="126" t="str">
        <f t="shared" si="464"/>
        <v/>
      </c>
      <c r="O2076" s="126" t="str">
        <f t="shared" si="465"/>
        <v/>
      </c>
      <c r="P2076" s="126" t="str">
        <f t="shared" si="466"/>
        <v/>
      </c>
      <c r="Q2076" s="125"/>
      <c r="S2076" s="4" t="str">
        <f t="shared" si="455"/>
        <v/>
      </c>
      <c r="T2076" s="11" t="str">
        <f t="shared" si="453"/>
        <v/>
      </c>
      <c r="U2076" s="11">
        <f t="shared" si="456"/>
        <v>0</v>
      </c>
      <c r="V2076" s="12" t="str">
        <f t="shared" si="457"/>
        <v/>
      </c>
      <c r="X2076" s="4" t="str">
        <f t="shared" si="458"/>
        <v/>
      </c>
      <c r="Y2076" s="11" t="str">
        <f t="shared" si="459"/>
        <v/>
      </c>
      <c r="Z2076" s="11">
        <f t="shared" si="461"/>
        <v>0</v>
      </c>
      <c r="AA2076" s="12" t="str">
        <f t="shared" si="460"/>
        <v/>
      </c>
    </row>
    <row r="2077" spans="1:27" ht="30" customHeight="1">
      <c r="A2077" s="9"/>
      <c r="C2077" s="10"/>
      <c r="D2077" s="10"/>
      <c r="E2077" s="128"/>
      <c r="F2077" s="128"/>
      <c r="G2077" s="128"/>
      <c r="H2077" s="129" t="str">
        <f t="shared" si="454"/>
        <v/>
      </c>
      <c r="I2077" s="124"/>
      <c r="J2077" s="126" t="str">
        <f t="shared" si="462"/>
        <v/>
      </c>
      <c r="K2077" s="127"/>
      <c r="L2077" s="126" t="str">
        <f t="shared" si="463"/>
        <v/>
      </c>
      <c r="M2077" s="127"/>
      <c r="N2077" s="126" t="str">
        <f t="shared" si="464"/>
        <v/>
      </c>
      <c r="O2077" s="126" t="str">
        <f t="shared" si="465"/>
        <v/>
      </c>
      <c r="P2077" s="126" t="str">
        <f t="shared" si="466"/>
        <v/>
      </c>
      <c r="Q2077" s="125"/>
      <c r="S2077" s="4" t="str">
        <f t="shared" si="455"/>
        <v/>
      </c>
      <c r="T2077" s="11" t="str">
        <f t="shared" si="453"/>
        <v/>
      </c>
      <c r="U2077" s="11">
        <f t="shared" si="456"/>
        <v>0</v>
      </c>
      <c r="V2077" s="12" t="str">
        <f t="shared" si="457"/>
        <v/>
      </c>
      <c r="X2077" s="4" t="str">
        <f t="shared" si="458"/>
        <v/>
      </c>
      <c r="Y2077" s="11" t="str">
        <f t="shared" si="459"/>
        <v/>
      </c>
      <c r="Z2077" s="11">
        <f t="shared" si="461"/>
        <v>0</v>
      </c>
      <c r="AA2077" s="12" t="str">
        <f t="shared" si="460"/>
        <v/>
      </c>
    </row>
    <row r="2078" spans="1:27" ht="30" customHeight="1">
      <c r="A2078" s="9"/>
      <c r="C2078" s="10"/>
      <c r="D2078" s="10"/>
      <c r="E2078" s="128"/>
      <c r="F2078" s="128"/>
      <c r="G2078" s="128"/>
      <c r="H2078" s="129" t="str">
        <f t="shared" si="454"/>
        <v/>
      </c>
      <c r="I2078" s="124"/>
      <c r="J2078" s="126" t="str">
        <f t="shared" si="462"/>
        <v/>
      </c>
      <c r="K2078" s="127"/>
      <c r="L2078" s="126" t="str">
        <f t="shared" si="463"/>
        <v/>
      </c>
      <c r="M2078" s="127"/>
      <c r="N2078" s="126" t="str">
        <f t="shared" si="464"/>
        <v/>
      </c>
      <c r="O2078" s="126" t="str">
        <f t="shared" si="465"/>
        <v/>
      </c>
      <c r="P2078" s="126" t="str">
        <f t="shared" si="466"/>
        <v/>
      </c>
      <c r="Q2078" s="125"/>
      <c r="S2078" s="4" t="str">
        <f t="shared" si="455"/>
        <v/>
      </c>
      <c r="T2078" s="11" t="str">
        <f t="shared" si="453"/>
        <v/>
      </c>
      <c r="U2078" s="11">
        <f t="shared" si="456"/>
        <v>0</v>
      </c>
      <c r="V2078" s="12" t="str">
        <f t="shared" si="457"/>
        <v/>
      </c>
      <c r="X2078" s="4" t="str">
        <f t="shared" si="458"/>
        <v/>
      </c>
      <c r="Y2078" s="11" t="str">
        <f t="shared" si="459"/>
        <v/>
      </c>
      <c r="Z2078" s="11">
        <f t="shared" si="461"/>
        <v>0</v>
      </c>
      <c r="AA2078" s="12" t="str">
        <f t="shared" si="460"/>
        <v/>
      </c>
    </row>
    <row r="2079" spans="1:27" ht="30" customHeight="1">
      <c r="A2079" s="9"/>
      <c r="C2079" s="10"/>
      <c r="D2079" s="10"/>
      <c r="E2079" s="128"/>
      <c r="F2079" s="128"/>
      <c r="G2079" s="128"/>
      <c r="H2079" s="129" t="str">
        <f t="shared" si="454"/>
        <v/>
      </c>
      <c r="I2079" s="124"/>
      <c r="J2079" s="126" t="str">
        <f t="shared" si="462"/>
        <v/>
      </c>
      <c r="K2079" s="127"/>
      <c r="L2079" s="126" t="str">
        <f t="shared" si="463"/>
        <v/>
      </c>
      <c r="M2079" s="127"/>
      <c r="N2079" s="126" t="str">
        <f t="shared" si="464"/>
        <v/>
      </c>
      <c r="O2079" s="126" t="str">
        <f t="shared" si="465"/>
        <v/>
      </c>
      <c r="P2079" s="126" t="str">
        <f t="shared" si="466"/>
        <v/>
      </c>
      <c r="Q2079" s="125"/>
      <c r="S2079" s="4" t="str">
        <f t="shared" si="455"/>
        <v/>
      </c>
      <c r="T2079" s="11" t="str">
        <f t="shared" si="453"/>
        <v/>
      </c>
      <c r="U2079" s="11">
        <f t="shared" si="456"/>
        <v>0</v>
      </c>
      <c r="V2079" s="12" t="str">
        <f t="shared" si="457"/>
        <v/>
      </c>
      <c r="X2079" s="4" t="str">
        <f t="shared" si="458"/>
        <v/>
      </c>
      <c r="Y2079" s="11" t="str">
        <f t="shared" si="459"/>
        <v/>
      </c>
      <c r="Z2079" s="11">
        <f t="shared" si="461"/>
        <v>0</v>
      </c>
      <c r="AA2079" s="12" t="str">
        <f t="shared" si="460"/>
        <v/>
      </c>
    </row>
    <row r="2080" spans="1:27" ht="30" customHeight="1">
      <c r="A2080" s="9"/>
      <c r="C2080" s="10"/>
      <c r="D2080" s="10"/>
      <c r="E2080" s="128"/>
      <c r="F2080" s="128"/>
      <c r="G2080" s="128"/>
      <c r="H2080" s="129" t="str">
        <f t="shared" si="454"/>
        <v/>
      </c>
      <c r="I2080" s="124"/>
      <c r="J2080" s="126" t="str">
        <f t="shared" si="462"/>
        <v/>
      </c>
      <c r="K2080" s="127"/>
      <c r="L2080" s="126" t="str">
        <f t="shared" si="463"/>
        <v/>
      </c>
      <c r="M2080" s="127"/>
      <c r="N2080" s="126" t="str">
        <f t="shared" si="464"/>
        <v/>
      </c>
      <c r="O2080" s="126" t="str">
        <f t="shared" si="465"/>
        <v/>
      </c>
      <c r="P2080" s="126" t="str">
        <f t="shared" si="466"/>
        <v/>
      </c>
      <c r="Q2080" s="125"/>
      <c r="S2080" s="4" t="str">
        <f t="shared" si="455"/>
        <v/>
      </c>
      <c r="T2080" s="11" t="str">
        <f t="shared" si="453"/>
        <v/>
      </c>
      <c r="U2080" s="11">
        <f t="shared" si="456"/>
        <v>0</v>
      </c>
      <c r="V2080" s="12" t="str">
        <f t="shared" si="457"/>
        <v/>
      </c>
      <c r="X2080" s="4" t="str">
        <f t="shared" si="458"/>
        <v/>
      </c>
      <c r="Y2080" s="11" t="str">
        <f t="shared" si="459"/>
        <v/>
      </c>
      <c r="Z2080" s="11">
        <f t="shared" si="461"/>
        <v>0</v>
      </c>
      <c r="AA2080" s="12" t="str">
        <f t="shared" si="460"/>
        <v/>
      </c>
    </row>
    <row r="2081" spans="1:27" ht="30" customHeight="1">
      <c r="A2081" s="9"/>
      <c r="C2081" s="10"/>
      <c r="D2081" s="10"/>
      <c r="E2081" s="128"/>
      <c r="F2081" s="128"/>
      <c r="G2081" s="128"/>
      <c r="H2081" s="129" t="str">
        <f t="shared" si="454"/>
        <v/>
      </c>
      <c r="I2081" s="124"/>
      <c r="J2081" s="126" t="str">
        <f t="shared" si="462"/>
        <v/>
      </c>
      <c r="K2081" s="127"/>
      <c r="L2081" s="126" t="str">
        <f t="shared" si="463"/>
        <v/>
      </c>
      <c r="M2081" s="127"/>
      <c r="N2081" s="126" t="str">
        <f t="shared" si="464"/>
        <v/>
      </c>
      <c r="O2081" s="126" t="str">
        <f t="shared" si="465"/>
        <v/>
      </c>
      <c r="P2081" s="126" t="str">
        <f t="shared" si="466"/>
        <v/>
      </c>
      <c r="Q2081" s="125"/>
      <c r="S2081" s="4" t="str">
        <f t="shared" si="455"/>
        <v/>
      </c>
      <c r="T2081" s="11" t="str">
        <f t="shared" si="453"/>
        <v/>
      </c>
      <c r="U2081" s="11">
        <f t="shared" si="456"/>
        <v>0</v>
      </c>
      <c r="V2081" s="12" t="str">
        <f t="shared" si="457"/>
        <v/>
      </c>
      <c r="X2081" s="4" t="str">
        <f t="shared" si="458"/>
        <v/>
      </c>
      <c r="Y2081" s="11" t="str">
        <f t="shared" si="459"/>
        <v/>
      </c>
      <c r="Z2081" s="11">
        <f t="shared" si="461"/>
        <v>0</v>
      </c>
      <c r="AA2081" s="12" t="str">
        <f t="shared" si="460"/>
        <v/>
      </c>
    </row>
    <row r="2082" spans="1:27" ht="30" customHeight="1">
      <c r="A2082" s="9"/>
      <c r="C2082" s="10"/>
      <c r="D2082" s="10"/>
      <c r="E2082" s="128"/>
      <c r="F2082" s="128"/>
      <c r="G2082" s="128"/>
      <c r="H2082" s="129" t="str">
        <f t="shared" si="454"/>
        <v/>
      </c>
      <c r="I2082" s="124"/>
      <c r="J2082" s="126" t="str">
        <f t="shared" si="462"/>
        <v/>
      </c>
      <c r="K2082" s="127"/>
      <c r="L2082" s="126" t="str">
        <f t="shared" si="463"/>
        <v/>
      </c>
      <c r="M2082" s="127"/>
      <c r="N2082" s="126" t="str">
        <f t="shared" si="464"/>
        <v/>
      </c>
      <c r="O2082" s="126" t="str">
        <f t="shared" si="465"/>
        <v/>
      </c>
      <c r="P2082" s="126" t="str">
        <f t="shared" si="466"/>
        <v/>
      </c>
      <c r="Q2082" s="125"/>
      <c r="S2082" s="4" t="str">
        <f t="shared" si="455"/>
        <v/>
      </c>
      <c r="T2082" s="11" t="str">
        <f t="shared" si="453"/>
        <v/>
      </c>
      <c r="U2082" s="11">
        <f t="shared" si="456"/>
        <v>0</v>
      </c>
      <c r="V2082" s="12" t="str">
        <f t="shared" si="457"/>
        <v/>
      </c>
      <c r="X2082" s="4" t="str">
        <f t="shared" si="458"/>
        <v/>
      </c>
      <c r="Y2082" s="11" t="str">
        <f t="shared" si="459"/>
        <v/>
      </c>
      <c r="Z2082" s="11">
        <f t="shared" si="461"/>
        <v>0</v>
      </c>
      <c r="AA2082" s="12" t="str">
        <f t="shared" si="460"/>
        <v/>
      </c>
    </row>
    <row r="2083" spans="1:27" ht="30" customHeight="1">
      <c r="A2083" s="9"/>
      <c r="C2083" s="10"/>
      <c r="D2083" s="10"/>
      <c r="E2083" s="128"/>
      <c r="F2083" s="128"/>
      <c r="G2083" s="128"/>
      <c r="H2083" s="129" t="str">
        <f t="shared" si="454"/>
        <v/>
      </c>
      <c r="I2083" s="124"/>
      <c r="J2083" s="126" t="str">
        <f t="shared" si="462"/>
        <v/>
      </c>
      <c r="K2083" s="127"/>
      <c r="L2083" s="126" t="str">
        <f t="shared" si="463"/>
        <v/>
      </c>
      <c r="M2083" s="127"/>
      <c r="N2083" s="126" t="str">
        <f t="shared" si="464"/>
        <v/>
      </c>
      <c r="O2083" s="126" t="str">
        <f t="shared" si="465"/>
        <v/>
      </c>
      <c r="P2083" s="126" t="str">
        <f t="shared" si="466"/>
        <v/>
      </c>
      <c r="Q2083" s="125"/>
      <c r="S2083" s="4" t="str">
        <f t="shared" si="455"/>
        <v/>
      </c>
      <c r="T2083" s="11" t="str">
        <f t="shared" si="453"/>
        <v/>
      </c>
      <c r="U2083" s="11">
        <f t="shared" si="456"/>
        <v>0</v>
      </c>
      <c r="V2083" s="12" t="str">
        <f t="shared" si="457"/>
        <v/>
      </c>
      <c r="X2083" s="4" t="str">
        <f t="shared" si="458"/>
        <v/>
      </c>
      <c r="Y2083" s="11" t="str">
        <f t="shared" si="459"/>
        <v/>
      </c>
      <c r="Z2083" s="11">
        <f t="shared" si="461"/>
        <v>0</v>
      </c>
      <c r="AA2083" s="12" t="str">
        <f t="shared" si="460"/>
        <v/>
      </c>
    </row>
    <row r="2084" spans="1:27" ht="30" customHeight="1">
      <c r="A2084" s="9"/>
      <c r="C2084" s="10"/>
      <c r="D2084" s="10"/>
      <c r="E2084" s="128"/>
      <c r="F2084" s="128"/>
      <c r="G2084" s="128"/>
      <c r="H2084" s="129" t="str">
        <f t="shared" si="454"/>
        <v/>
      </c>
      <c r="I2084" s="124"/>
      <c r="J2084" s="126" t="str">
        <f t="shared" si="462"/>
        <v/>
      </c>
      <c r="K2084" s="127"/>
      <c r="L2084" s="126" t="str">
        <f t="shared" si="463"/>
        <v/>
      </c>
      <c r="M2084" s="127"/>
      <c r="N2084" s="126" t="str">
        <f t="shared" si="464"/>
        <v/>
      </c>
      <c r="O2084" s="126" t="str">
        <f t="shared" si="465"/>
        <v/>
      </c>
      <c r="P2084" s="126" t="str">
        <f t="shared" si="466"/>
        <v/>
      </c>
      <c r="Q2084" s="125"/>
      <c r="S2084" s="4" t="str">
        <f t="shared" si="455"/>
        <v/>
      </c>
      <c r="T2084" s="11" t="str">
        <f t="shared" si="453"/>
        <v/>
      </c>
      <c r="U2084" s="11">
        <f t="shared" si="456"/>
        <v>0</v>
      </c>
      <c r="V2084" s="12" t="str">
        <f t="shared" si="457"/>
        <v/>
      </c>
      <c r="X2084" s="4" t="str">
        <f t="shared" si="458"/>
        <v/>
      </c>
      <c r="Y2084" s="11" t="str">
        <f t="shared" si="459"/>
        <v/>
      </c>
      <c r="Z2084" s="11">
        <f t="shared" si="461"/>
        <v>0</v>
      </c>
      <c r="AA2084" s="12" t="str">
        <f t="shared" si="460"/>
        <v/>
      </c>
    </row>
    <row r="2085" spans="1:27" ht="30" customHeight="1">
      <c r="A2085" s="9"/>
      <c r="C2085" s="10"/>
      <c r="D2085" s="10"/>
      <c r="E2085" s="128"/>
      <c r="F2085" s="128"/>
      <c r="G2085" s="128"/>
      <c r="H2085" s="129" t="str">
        <f t="shared" si="454"/>
        <v/>
      </c>
      <c r="I2085" s="124"/>
      <c r="J2085" s="126" t="str">
        <f t="shared" si="462"/>
        <v/>
      </c>
      <c r="K2085" s="127"/>
      <c r="L2085" s="126" t="str">
        <f t="shared" si="463"/>
        <v/>
      </c>
      <c r="M2085" s="127"/>
      <c r="N2085" s="126" t="str">
        <f t="shared" si="464"/>
        <v/>
      </c>
      <c r="O2085" s="126" t="str">
        <f t="shared" si="465"/>
        <v/>
      </c>
      <c r="P2085" s="126" t="str">
        <f t="shared" si="466"/>
        <v/>
      </c>
      <c r="Q2085" s="125"/>
      <c r="S2085" s="4" t="str">
        <f t="shared" si="455"/>
        <v/>
      </c>
      <c r="T2085" s="11" t="str">
        <f t="shared" si="453"/>
        <v/>
      </c>
      <c r="U2085" s="11">
        <f t="shared" si="456"/>
        <v>0</v>
      </c>
      <c r="V2085" s="12" t="str">
        <f t="shared" si="457"/>
        <v/>
      </c>
      <c r="X2085" s="4" t="str">
        <f t="shared" si="458"/>
        <v/>
      </c>
      <c r="Y2085" s="11" t="str">
        <f t="shared" si="459"/>
        <v/>
      </c>
      <c r="Z2085" s="11">
        <f t="shared" si="461"/>
        <v>0</v>
      </c>
      <c r="AA2085" s="12" t="str">
        <f t="shared" si="460"/>
        <v/>
      </c>
    </row>
    <row r="2086" spans="1:27" ht="30" customHeight="1">
      <c r="A2086" s="9"/>
      <c r="C2086" s="10"/>
      <c r="D2086" s="10"/>
      <c r="E2086" s="128"/>
      <c r="F2086" s="128"/>
      <c r="G2086" s="128"/>
      <c r="H2086" s="129" t="str">
        <f t="shared" si="454"/>
        <v/>
      </c>
      <c r="I2086" s="124"/>
      <c r="J2086" s="126" t="str">
        <f t="shared" si="462"/>
        <v/>
      </c>
      <c r="K2086" s="127"/>
      <c r="L2086" s="126" t="str">
        <f t="shared" si="463"/>
        <v/>
      </c>
      <c r="M2086" s="127"/>
      <c r="N2086" s="126" t="str">
        <f t="shared" si="464"/>
        <v/>
      </c>
      <c r="O2086" s="126" t="str">
        <f t="shared" si="465"/>
        <v/>
      </c>
      <c r="P2086" s="126" t="str">
        <f t="shared" si="466"/>
        <v/>
      </c>
      <c r="Q2086" s="125"/>
      <c r="S2086" s="4" t="str">
        <f t="shared" si="455"/>
        <v/>
      </c>
      <c r="T2086" s="11" t="str">
        <f t="shared" si="453"/>
        <v/>
      </c>
      <c r="U2086" s="11">
        <f t="shared" si="456"/>
        <v>0</v>
      </c>
      <c r="V2086" s="12" t="str">
        <f t="shared" si="457"/>
        <v/>
      </c>
      <c r="X2086" s="4" t="str">
        <f t="shared" si="458"/>
        <v/>
      </c>
      <c r="Y2086" s="11" t="str">
        <f t="shared" si="459"/>
        <v/>
      </c>
      <c r="Z2086" s="11">
        <f t="shared" si="461"/>
        <v>0</v>
      </c>
      <c r="AA2086" s="12" t="str">
        <f t="shared" si="460"/>
        <v/>
      </c>
    </row>
    <row r="2087" spans="1:27" ht="30" customHeight="1">
      <c r="A2087" s="9"/>
      <c r="C2087" s="10"/>
      <c r="D2087" s="10"/>
      <c r="E2087" s="128"/>
      <c r="F2087" s="128"/>
      <c r="G2087" s="128"/>
      <c r="H2087" s="129" t="str">
        <f t="shared" si="454"/>
        <v/>
      </c>
      <c r="I2087" s="124"/>
      <c r="J2087" s="126" t="str">
        <f t="shared" si="462"/>
        <v/>
      </c>
      <c r="K2087" s="127"/>
      <c r="L2087" s="126" t="str">
        <f t="shared" si="463"/>
        <v/>
      </c>
      <c r="M2087" s="127"/>
      <c r="N2087" s="126" t="str">
        <f t="shared" si="464"/>
        <v/>
      </c>
      <c r="O2087" s="126" t="str">
        <f t="shared" si="465"/>
        <v/>
      </c>
      <c r="P2087" s="126" t="str">
        <f t="shared" si="466"/>
        <v/>
      </c>
      <c r="Q2087" s="125"/>
      <c r="S2087" s="4" t="str">
        <f t="shared" si="455"/>
        <v/>
      </c>
      <c r="T2087" s="11" t="str">
        <f t="shared" si="453"/>
        <v/>
      </c>
      <c r="U2087" s="11">
        <f t="shared" si="456"/>
        <v>0</v>
      </c>
      <c r="V2087" s="12" t="str">
        <f t="shared" si="457"/>
        <v/>
      </c>
      <c r="X2087" s="4" t="str">
        <f t="shared" si="458"/>
        <v/>
      </c>
      <c r="Y2087" s="11" t="str">
        <f t="shared" si="459"/>
        <v/>
      </c>
      <c r="Z2087" s="11">
        <f t="shared" si="461"/>
        <v>0</v>
      </c>
      <c r="AA2087" s="12" t="str">
        <f t="shared" si="460"/>
        <v/>
      </c>
    </row>
    <row r="2088" spans="1:27" ht="30" customHeight="1">
      <c r="A2088" s="9"/>
      <c r="C2088" s="10"/>
      <c r="D2088" s="10"/>
      <c r="E2088" s="128"/>
      <c r="F2088" s="128"/>
      <c r="G2088" s="128"/>
      <c r="H2088" s="129" t="str">
        <f t="shared" si="454"/>
        <v/>
      </c>
      <c r="I2088" s="124"/>
      <c r="J2088" s="126" t="str">
        <f t="shared" si="462"/>
        <v/>
      </c>
      <c r="K2088" s="127"/>
      <c r="L2088" s="126" t="str">
        <f t="shared" si="463"/>
        <v/>
      </c>
      <c r="M2088" s="127"/>
      <c r="N2088" s="126" t="str">
        <f t="shared" si="464"/>
        <v/>
      </c>
      <c r="O2088" s="126" t="str">
        <f t="shared" si="465"/>
        <v/>
      </c>
      <c r="P2088" s="126" t="str">
        <f t="shared" si="466"/>
        <v/>
      </c>
      <c r="Q2088" s="125"/>
      <c r="S2088" s="4" t="str">
        <f t="shared" si="455"/>
        <v/>
      </c>
      <c r="T2088" s="11" t="str">
        <f t="shared" si="453"/>
        <v/>
      </c>
      <c r="U2088" s="11">
        <f t="shared" si="456"/>
        <v>0</v>
      </c>
      <c r="V2088" s="12" t="str">
        <f t="shared" si="457"/>
        <v/>
      </c>
      <c r="X2088" s="4" t="str">
        <f t="shared" si="458"/>
        <v/>
      </c>
      <c r="Y2088" s="11" t="str">
        <f t="shared" si="459"/>
        <v/>
      </c>
      <c r="Z2088" s="11">
        <f t="shared" si="461"/>
        <v>0</v>
      </c>
      <c r="AA2088" s="12" t="str">
        <f t="shared" si="460"/>
        <v/>
      </c>
    </row>
    <row r="2089" spans="1:27" ht="30" customHeight="1">
      <c r="A2089" s="9"/>
      <c r="C2089" s="10"/>
      <c r="D2089" s="10"/>
      <c r="E2089" s="128"/>
      <c r="F2089" s="128"/>
      <c r="G2089" s="128"/>
      <c r="H2089" s="129" t="str">
        <f t="shared" si="454"/>
        <v/>
      </c>
      <c r="I2089" s="124"/>
      <c r="J2089" s="126" t="str">
        <f t="shared" si="462"/>
        <v/>
      </c>
      <c r="K2089" s="127"/>
      <c r="L2089" s="126" t="str">
        <f t="shared" si="463"/>
        <v/>
      </c>
      <c r="M2089" s="127"/>
      <c r="N2089" s="126" t="str">
        <f t="shared" si="464"/>
        <v/>
      </c>
      <c r="O2089" s="126" t="str">
        <f t="shared" si="465"/>
        <v/>
      </c>
      <c r="P2089" s="126" t="str">
        <f t="shared" si="466"/>
        <v/>
      </c>
      <c r="Q2089" s="125"/>
      <c r="S2089" s="4" t="str">
        <f t="shared" si="455"/>
        <v/>
      </c>
      <c r="T2089" s="11" t="str">
        <f t="shared" si="453"/>
        <v/>
      </c>
      <c r="U2089" s="11">
        <f t="shared" si="456"/>
        <v>0</v>
      </c>
      <c r="V2089" s="12" t="str">
        <f t="shared" si="457"/>
        <v/>
      </c>
      <c r="X2089" s="4" t="str">
        <f t="shared" si="458"/>
        <v/>
      </c>
      <c r="Y2089" s="11" t="str">
        <f t="shared" si="459"/>
        <v/>
      </c>
      <c r="Z2089" s="11">
        <f t="shared" si="461"/>
        <v>0</v>
      </c>
      <c r="AA2089" s="12" t="str">
        <f t="shared" si="460"/>
        <v/>
      </c>
    </row>
    <row r="2090" spans="1:27" ht="30" customHeight="1">
      <c r="A2090" s="9"/>
      <c r="C2090" s="10"/>
      <c r="D2090" s="10"/>
      <c r="E2090" s="128"/>
      <c r="F2090" s="128"/>
      <c r="G2090" s="128"/>
      <c r="H2090" s="129" t="str">
        <f t="shared" si="454"/>
        <v/>
      </c>
      <c r="I2090" s="124"/>
      <c r="J2090" s="126" t="str">
        <f t="shared" si="462"/>
        <v/>
      </c>
      <c r="K2090" s="127"/>
      <c r="L2090" s="126" t="str">
        <f t="shared" si="463"/>
        <v/>
      </c>
      <c r="M2090" s="127"/>
      <c r="N2090" s="126" t="str">
        <f t="shared" si="464"/>
        <v/>
      </c>
      <c r="O2090" s="126" t="str">
        <f t="shared" si="465"/>
        <v/>
      </c>
      <c r="P2090" s="126" t="str">
        <f t="shared" si="466"/>
        <v/>
      </c>
      <c r="Q2090" s="125"/>
      <c r="S2090" s="4" t="str">
        <f t="shared" si="455"/>
        <v/>
      </c>
      <c r="T2090" s="11" t="str">
        <f t="shared" si="453"/>
        <v/>
      </c>
      <c r="U2090" s="11">
        <f t="shared" si="456"/>
        <v>0</v>
      </c>
      <c r="V2090" s="12" t="str">
        <f t="shared" si="457"/>
        <v/>
      </c>
      <c r="X2090" s="4" t="str">
        <f t="shared" si="458"/>
        <v/>
      </c>
      <c r="Y2090" s="11" t="str">
        <f t="shared" si="459"/>
        <v/>
      </c>
      <c r="Z2090" s="11">
        <f t="shared" si="461"/>
        <v>0</v>
      </c>
      <c r="AA2090" s="12" t="str">
        <f t="shared" si="460"/>
        <v/>
      </c>
    </row>
    <row r="2091" spans="1:27" ht="30" customHeight="1">
      <c r="A2091" s="9"/>
      <c r="C2091" s="10"/>
      <c r="D2091" s="10"/>
      <c r="E2091" s="128"/>
      <c r="F2091" s="128"/>
      <c r="G2091" s="128"/>
      <c r="H2091" s="129" t="str">
        <f t="shared" si="454"/>
        <v/>
      </c>
      <c r="I2091" s="124"/>
      <c r="J2091" s="126" t="str">
        <f t="shared" si="462"/>
        <v/>
      </c>
      <c r="K2091" s="127"/>
      <c r="L2091" s="126" t="str">
        <f t="shared" si="463"/>
        <v/>
      </c>
      <c r="M2091" s="127"/>
      <c r="N2091" s="126" t="str">
        <f t="shared" si="464"/>
        <v/>
      </c>
      <c r="O2091" s="126" t="str">
        <f t="shared" si="465"/>
        <v/>
      </c>
      <c r="P2091" s="126" t="str">
        <f t="shared" si="466"/>
        <v/>
      </c>
      <c r="Q2091" s="125"/>
      <c r="S2091" s="4" t="str">
        <f t="shared" si="455"/>
        <v/>
      </c>
      <c r="T2091" s="11" t="str">
        <f t="shared" si="453"/>
        <v/>
      </c>
      <c r="U2091" s="11">
        <f t="shared" si="456"/>
        <v>0</v>
      </c>
      <c r="V2091" s="12" t="str">
        <f t="shared" si="457"/>
        <v/>
      </c>
      <c r="X2091" s="4" t="str">
        <f t="shared" si="458"/>
        <v/>
      </c>
      <c r="Y2091" s="11" t="str">
        <f t="shared" si="459"/>
        <v/>
      </c>
      <c r="Z2091" s="11">
        <f t="shared" si="461"/>
        <v>0</v>
      </c>
      <c r="AA2091" s="12" t="str">
        <f t="shared" si="460"/>
        <v/>
      </c>
    </row>
    <row r="2092" spans="1:27" ht="30" customHeight="1">
      <c r="A2092" s="9"/>
      <c r="C2092" s="10"/>
      <c r="D2092" s="10"/>
      <c r="E2092" s="128"/>
      <c r="F2092" s="128"/>
      <c r="G2092" s="128"/>
      <c r="H2092" s="129" t="str">
        <f t="shared" si="454"/>
        <v/>
      </c>
      <c r="I2092" s="124"/>
      <c r="J2092" s="126" t="str">
        <f t="shared" si="462"/>
        <v/>
      </c>
      <c r="K2092" s="127"/>
      <c r="L2092" s="126" t="str">
        <f t="shared" si="463"/>
        <v/>
      </c>
      <c r="M2092" s="127"/>
      <c r="N2092" s="126" t="str">
        <f t="shared" si="464"/>
        <v/>
      </c>
      <c r="O2092" s="126" t="str">
        <f t="shared" si="465"/>
        <v/>
      </c>
      <c r="P2092" s="126" t="str">
        <f t="shared" si="466"/>
        <v/>
      </c>
      <c r="Q2092" s="125"/>
      <c r="S2092" s="4" t="str">
        <f t="shared" si="455"/>
        <v/>
      </c>
      <c r="T2092" s="11" t="str">
        <f t="shared" si="453"/>
        <v/>
      </c>
      <c r="U2092" s="11">
        <f t="shared" si="456"/>
        <v>0</v>
      </c>
      <c r="V2092" s="12" t="str">
        <f t="shared" si="457"/>
        <v/>
      </c>
      <c r="X2092" s="4" t="str">
        <f t="shared" si="458"/>
        <v/>
      </c>
      <c r="Y2092" s="11" t="str">
        <f t="shared" si="459"/>
        <v/>
      </c>
      <c r="Z2092" s="11">
        <f t="shared" si="461"/>
        <v>0</v>
      </c>
      <c r="AA2092" s="12" t="str">
        <f t="shared" si="460"/>
        <v/>
      </c>
    </row>
    <row r="2093" spans="1:27" ht="30" customHeight="1">
      <c r="A2093" s="9"/>
      <c r="C2093" s="10"/>
      <c r="D2093" s="10"/>
      <c r="E2093" s="128"/>
      <c r="F2093" s="128"/>
      <c r="G2093" s="128"/>
      <c r="H2093" s="129" t="str">
        <f t="shared" si="454"/>
        <v/>
      </c>
      <c r="I2093" s="124"/>
      <c r="J2093" s="126" t="str">
        <f t="shared" si="462"/>
        <v/>
      </c>
      <c r="K2093" s="127"/>
      <c r="L2093" s="126" t="str">
        <f t="shared" si="463"/>
        <v/>
      </c>
      <c r="M2093" s="127"/>
      <c r="N2093" s="126" t="str">
        <f t="shared" si="464"/>
        <v/>
      </c>
      <c r="O2093" s="126" t="str">
        <f t="shared" si="465"/>
        <v/>
      </c>
      <c r="P2093" s="126" t="str">
        <f t="shared" si="466"/>
        <v/>
      </c>
      <c r="Q2093" s="125"/>
      <c r="S2093" s="4" t="str">
        <f t="shared" si="455"/>
        <v/>
      </c>
      <c r="T2093" s="11" t="str">
        <f t="shared" si="453"/>
        <v/>
      </c>
      <c r="U2093" s="11">
        <f t="shared" si="456"/>
        <v>0</v>
      </c>
      <c r="V2093" s="12" t="str">
        <f t="shared" si="457"/>
        <v/>
      </c>
      <c r="X2093" s="4" t="str">
        <f t="shared" si="458"/>
        <v/>
      </c>
      <c r="Y2093" s="11" t="str">
        <f t="shared" si="459"/>
        <v/>
      </c>
      <c r="Z2093" s="11">
        <f t="shared" si="461"/>
        <v>0</v>
      </c>
      <c r="AA2093" s="12" t="str">
        <f t="shared" si="460"/>
        <v/>
      </c>
    </row>
    <row r="2094" spans="1:27" ht="30" customHeight="1">
      <c r="A2094" s="9"/>
      <c r="C2094" s="10"/>
      <c r="D2094" s="10"/>
      <c r="E2094" s="128"/>
      <c r="F2094" s="128"/>
      <c r="G2094" s="128"/>
      <c r="H2094" s="129" t="str">
        <f t="shared" si="454"/>
        <v/>
      </c>
      <c r="I2094" s="124"/>
      <c r="J2094" s="126" t="str">
        <f t="shared" si="462"/>
        <v/>
      </c>
      <c r="K2094" s="127"/>
      <c r="L2094" s="126" t="str">
        <f t="shared" si="463"/>
        <v/>
      </c>
      <c r="M2094" s="127"/>
      <c r="N2094" s="126" t="str">
        <f t="shared" si="464"/>
        <v/>
      </c>
      <c r="O2094" s="126" t="str">
        <f t="shared" si="465"/>
        <v/>
      </c>
      <c r="P2094" s="126" t="str">
        <f t="shared" si="466"/>
        <v/>
      </c>
      <c r="Q2094" s="125"/>
      <c r="S2094" s="4" t="str">
        <f t="shared" si="455"/>
        <v/>
      </c>
      <c r="T2094" s="11" t="str">
        <f t="shared" si="453"/>
        <v/>
      </c>
      <c r="U2094" s="11">
        <f t="shared" si="456"/>
        <v>0</v>
      </c>
      <c r="V2094" s="12" t="str">
        <f t="shared" si="457"/>
        <v/>
      </c>
      <c r="X2094" s="4" t="str">
        <f t="shared" si="458"/>
        <v/>
      </c>
      <c r="Y2094" s="11" t="str">
        <f t="shared" si="459"/>
        <v/>
      </c>
      <c r="Z2094" s="11">
        <f t="shared" si="461"/>
        <v>0</v>
      </c>
      <c r="AA2094" s="12" t="str">
        <f t="shared" si="460"/>
        <v/>
      </c>
    </row>
    <row r="2095" spans="1:27" ht="30" customHeight="1">
      <c r="A2095" s="9"/>
      <c r="C2095" s="10"/>
      <c r="D2095" s="10"/>
      <c r="E2095" s="128"/>
      <c r="F2095" s="128"/>
      <c r="G2095" s="128"/>
      <c r="H2095" s="129" t="str">
        <f t="shared" si="454"/>
        <v/>
      </c>
      <c r="I2095" s="124"/>
      <c r="J2095" s="126" t="str">
        <f t="shared" si="462"/>
        <v/>
      </c>
      <c r="K2095" s="127"/>
      <c r="L2095" s="126" t="str">
        <f t="shared" si="463"/>
        <v/>
      </c>
      <c r="M2095" s="127"/>
      <c r="N2095" s="126" t="str">
        <f t="shared" si="464"/>
        <v/>
      </c>
      <c r="O2095" s="126" t="str">
        <f t="shared" si="465"/>
        <v/>
      </c>
      <c r="P2095" s="126" t="str">
        <f t="shared" si="466"/>
        <v/>
      </c>
      <c r="Q2095" s="125"/>
      <c r="S2095" s="4" t="str">
        <f t="shared" si="455"/>
        <v/>
      </c>
      <c r="T2095" s="11" t="str">
        <f t="shared" si="453"/>
        <v/>
      </c>
      <c r="U2095" s="11">
        <f t="shared" si="456"/>
        <v>0</v>
      </c>
      <c r="V2095" s="12" t="str">
        <f t="shared" si="457"/>
        <v/>
      </c>
      <c r="X2095" s="4" t="str">
        <f t="shared" si="458"/>
        <v/>
      </c>
      <c r="Y2095" s="11" t="str">
        <f t="shared" si="459"/>
        <v/>
      </c>
      <c r="Z2095" s="11">
        <f t="shared" si="461"/>
        <v>0</v>
      </c>
      <c r="AA2095" s="12" t="str">
        <f t="shared" si="460"/>
        <v/>
      </c>
    </row>
    <row r="2096" spans="1:27" ht="30" customHeight="1">
      <c r="A2096" s="9"/>
      <c r="C2096" s="10"/>
      <c r="D2096" s="10"/>
      <c r="E2096" s="128"/>
      <c r="F2096" s="128"/>
      <c r="G2096" s="128"/>
      <c r="H2096" s="129" t="str">
        <f t="shared" si="454"/>
        <v/>
      </c>
      <c r="I2096" s="124"/>
      <c r="J2096" s="126" t="str">
        <f t="shared" si="462"/>
        <v/>
      </c>
      <c r="K2096" s="127"/>
      <c r="L2096" s="126" t="str">
        <f t="shared" si="463"/>
        <v/>
      </c>
      <c r="M2096" s="127"/>
      <c r="N2096" s="126" t="str">
        <f t="shared" si="464"/>
        <v/>
      </c>
      <c r="O2096" s="126" t="str">
        <f t="shared" si="465"/>
        <v/>
      </c>
      <c r="P2096" s="126" t="str">
        <f t="shared" si="466"/>
        <v/>
      </c>
      <c r="Q2096" s="125"/>
      <c r="S2096" s="4" t="str">
        <f t="shared" si="455"/>
        <v/>
      </c>
      <c r="T2096" s="11" t="str">
        <f t="shared" si="453"/>
        <v/>
      </c>
      <c r="U2096" s="11">
        <f t="shared" si="456"/>
        <v>0</v>
      </c>
      <c r="V2096" s="12" t="str">
        <f t="shared" si="457"/>
        <v/>
      </c>
      <c r="X2096" s="4" t="str">
        <f t="shared" si="458"/>
        <v/>
      </c>
      <c r="Y2096" s="11" t="str">
        <f t="shared" si="459"/>
        <v/>
      </c>
      <c r="Z2096" s="11">
        <f t="shared" si="461"/>
        <v>0</v>
      </c>
      <c r="AA2096" s="12" t="str">
        <f t="shared" si="460"/>
        <v/>
      </c>
    </row>
    <row r="2097" spans="1:27" ht="30" customHeight="1">
      <c r="A2097" s="9"/>
      <c r="C2097" s="10"/>
      <c r="D2097" s="10"/>
      <c r="E2097" s="128"/>
      <c r="F2097" s="128"/>
      <c r="G2097" s="128"/>
      <c r="H2097" s="129" t="str">
        <f t="shared" si="454"/>
        <v/>
      </c>
      <c r="I2097" s="124"/>
      <c r="J2097" s="126" t="str">
        <f t="shared" si="462"/>
        <v/>
      </c>
      <c r="K2097" s="127"/>
      <c r="L2097" s="126" t="str">
        <f t="shared" si="463"/>
        <v/>
      </c>
      <c r="M2097" s="127"/>
      <c r="N2097" s="126" t="str">
        <f t="shared" si="464"/>
        <v/>
      </c>
      <c r="O2097" s="126" t="str">
        <f t="shared" si="465"/>
        <v/>
      </c>
      <c r="P2097" s="126" t="str">
        <f t="shared" si="466"/>
        <v/>
      </c>
      <c r="Q2097" s="125"/>
      <c r="S2097" s="4" t="str">
        <f t="shared" si="455"/>
        <v/>
      </c>
      <c r="T2097" s="11" t="str">
        <f t="shared" si="453"/>
        <v/>
      </c>
      <c r="U2097" s="11">
        <f t="shared" si="456"/>
        <v>0</v>
      </c>
      <c r="V2097" s="12" t="str">
        <f t="shared" si="457"/>
        <v/>
      </c>
      <c r="X2097" s="4" t="str">
        <f t="shared" si="458"/>
        <v/>
      </c>
      <c r="Y2097" s="11" t="str">
        <f t="shared" si="459"/>
        <v/>
      </c>
      <c r="Z2097" s="11">
        <f t="shared" si="461"/>
        <v>0</v>
      </c>
      <c r="AA2097" s="12" t="str">
        <f t="shared" si="460"/>
        <v/>
      </c>
    </row>
    <row r="2098" spans="1:27" ht="30" customHeight="1">
      <c r="A2098" s="9"/>
      <c r="C2098" s="10"/>
      <c r="D2098" s="10"/>
      <c r="E2098" s="128"/>
      <c r="F2098" s="128"/>
      <c r="G2098" s="128"/>
      <c r="H2098" s="129" t="str">
        <f t="shared" si="454"/>
        <v/>
      </c>
      <c r="I2098" s="124"/>
      <c r="J2098" s="126" t="str">
        <f t="shared" si="462"/>
        <v/>
      </c>
      <c r="K2098" s="127"/>
      <c r="L2098" s="126" t="str">
        <f t="shared" si="463"/>
        <v/>
      </c>
      <c r="M2098" s="127"/>
      <c r="N2098" s="126" t="str">
        <f t="shared" si="464"/>
        <v/>
      </c>
      <c r="O2098" s="126" t="str">
        <f t="shared" si="465"/>
        <v/>
      </c>
      <c r="P2098" s="126" t="str">
        <f t="shared" si="466"/>
        <v/>
      </c>
      <c r="Q2098" s="125"/>
      <c r="S2098" s="4" t="str">
        <f t="shared" si="455"/>
        <v/>
      </c>
      <c r="T2098" s="11" t="str">
        <f t="shared" si="453"/>
        <v/>
      </c>
      <c r="U2098" s="11">
        <f t="shared" si="456"/>
        <v>0</v>
      </c>
      <c r="V2098" s="12" t="str">
        <f t="shared" si="457"/>
        <v/>
      </c>
      <c r="X2098" s="4" t="str">
        <f t="shared" si="458"/>
        <v/>
      </c>
      <c r="Y2098" s="11" t="str">
        <f t="shared" si="459"/>
        <v/>
      </c>
      <c r="Z2098" s="11">
        <f t="shared" si="461"/>
        <v>0</v>
      </c>
      <c r="AA2098" s="12" t="str">
        <f t="shared" si="460"/>
        <v/>
      </c>
    </row>
    <row r="2099" spans="1:27" ht="30" customHeight="1">
      <c r="A2099" s="9"/>
      <c r="C2099" s="10"/>
      <c r="D2099" s="10"/>
      <c r="E2099" s="128"/>
      <c r="F2099" s="128"/>
      <c r="G2099" s="128"/>
      <c r="H2099" s="129" t="str">
        <f t="shared" si="454"/>
        <v/>
      </c>
      <c r="I2099" s="124"/>
      <c r="J2099" s="126" t="str">
        <f t="shared" si="462"/>
        <v/>
      </c>
      <c r="K2099" s="127"/>
      <c r="L2099" s="126" t="str">
        <f t="shared" si="463"/>
        <v/>
      </c>
      <c r="M2099" s="127"/>
      <c r="N2099" s="126" t="str">
        <f t="shared" si="464"/>
        <v/>
      </c>
      <c r="O2099" s="126" t="str">
        <f t="shared" si="465"/>
        <v/>
      </c>
      <c r="P2099" s="126" t="str">
        <f t="shared" si="466"/>
        <v/>
      </c>
      <c r="Q2099" s="125"/>
      <c r="S2099" s="4" t="str">
        <f t="shared" si="455"/>
        <v/>
      </c>
      <c r="T2099" s="11" t="str">
        <f t="shared" si="453"/>
        <v/>
      </c>
      <c r="U2099" s="11">
        <f t="shared" si="456"/>
        <v>0</v>
      </c>
      <c r="V2099" s="12" t="str">
        <f t="shared" si="457"/>
        <v/>
      </c>
      <c r="X2099" s="4" t="str">
        <f t="shared" si="458"/>
        <v/>
      </c>
      <c r="Y2099" s="11" t="str">
        <f t="shared" si="459"/>
        <v/>
      </c>
      <c r="Z2099" s="11">
        <f t="shared" si="461"/>
        <v>0</v>
      </c>
      <c r="AA2099" s="12" t="str">
        <f t="shared" si="460"/>
        <v/>
      </c>
    </row>
    <row r="2100" spans="1:27" ht="30" customHeight="1">
      <c r="A2100" s="9"/>
      <c r="C2100" s="10"/>
      <c r="D2100" s="10"/>
      <c r="E2100" s="128"/>
      <c r="F2100" s="128"/>
      <c r="G2100" s="128"/>
      <c r="H2100" s="129" t="str">
        <f t="shared" si="454"/>
        <v/>
      </c>
      <c r="I2100" s="124"/>
      <c r="J2100" s="126" t="str">
        <f t="shared" si="462"/>
        <v/>
      </c>
      <c r="K2100" s="127"/>
      <c r="L2100" s="126" t="str">
        <f t="shared" si="463"/>
        <v/>
      </c>
      <c r="M2100" s="127"/>
      <c r="N2100" s="126" t="str">
        <f t="shared" si="464"/>
        <v/>
      </c>
      <c r="O2100" s="126" t="str">
        <f t="shared" si="465"/>
        <v/>
      </c>
      <c r="P2100" s="126" t="str">
        <f t="shared" si="466"/>
        <v/>
      </c>
      <c r="Q2100" s="125"/>
      <c r="S2100" s="4" t="str">
        <f t="shared" si="455"/>
        <v/>
      </c>
      <c r="T2100" s="11" t="str">
        <f t="shared" si="453"/>
        <v/>
      </c>
      <c r="U2100" s="11">
        <f t="shared" si="456"/>
        <v>0</v>
      </c>
      <c r="V2100" s="12" t="str">
        <f t="shared" si="457"/>
        <v/>
      </c>
      <c r="X2100" s="4" t="str">
        <f t="shared" si="458"/>
        <v/>
      </c>
      <c r="Y2100" s="11" t="str">
        <f t="shared" si="459"/>
        <v/>
      </c>
      <c r="Z2100" s="11">
        <f t="shared" si="461"/>
        <v>0</v>
      </c>
      <c r="AA2100" s="12" t="str">
        <f t="shared" si="460"/>
        <v/>
      </c>
    </row>
    <row r="2101" spans="1:27" ht="30" customHeight="1">
      <c r="A2101" s="9"/>
      <c r="C2101" s="10"/>
      <c r="D2101" s="10"/>
      <c r="E2101" s="128"/>
      <c r="F2101" s="128"/>
      <c r="G2101" s="128"/>
      <c r="H2101" s="129" t="str">
        <f t="shared" si="454"/>
        <v/>
      </c>
      <c r="I2101" s="124"/>
      <c r="J2101" s="126" t="str">
        <f t="shared" si="462"/>
        <v/>
      </c>
      <c r="K2101" s="127"/>
      <c r="L2101" s="126" t="str">
        <f t="shared" si="463"/>
        <v/>
      </c>
      <c r="M2101" s="127"/>
      <c r="N2101" s="126" t="str">
        <f t="shared" si="464"/>
        <v/>
      </c>
      <c r="O2101" s="126" t="str">
        <f t="shared" si="465"/>
        <v/>
      </c>
      <c r="P2101" s="126" t="str">
        <f t="shared" si="466"/>
        <v/>
      </c>
      <c r="Q2101" s="125"/>
      <c r="S2101" s="4" t="str">
        <f t="shared" si="455"/>
        <v/>
      </c>
      <c r="T2101" s="11" t="str">
        <f t="shared" si="453"/>
        <v/>
      </c>
      <c r="U2101" s="11">
        <f t="shared" si="456"/>
        <v>0</v>
      </c>
      <c r="V2101" s="12" t="str">
        <f t="shared" si="457"/>
        <v/>
      </c>
      <c r="X2101" s="4" t="str">
        <f t="shared" si="458"/>
        <v/>
      </c>
      <c r="Y2101" s="11" t="str">
        <f t="shared" si="459"/>
        <v/>
      </c>
      <c r="Z2101" s="11">
        <f t="shared" si="461"/>
        <v>0</v>
      </c>
      <c r="AA2101" s="12" t="str">
        <f t="shared" si="460"/>
        <v/>
      </c>
    </row>
    <row r="2102" spans="1:27" ht="30" customHeight="1">
      <c r="A2102" s="9"/>
      <c r="C2102" s="10"/>
      <c r="D2102" s="10"/>
      <c r="E2102" s="128"/>
      <c r="F2102" s="128"/>
      <c r="G2102" s="128"/>
      <c r="H2102" s="129" t="str">
        <f t="shared" si="454"/>
        <v/>
      </c>
      <c r="I2102" s="124"/>
      <c r="J2102" s="126" t="str">
        <f t="shared" si="462"/>
        <v/>
      </c>
      <c r="K2102" s="127"/>
      <c r="L2102" s="126" t="str">
        <f t="shared" si="463"/>
        <v/>
      </c>
      <c r="M2102" s="127"/>
      <c r="N2102" s="126" t="str">
        <f t="shared" si="464"/>
        <v/>
      </c>
      <c r="O2102" s="126" t="str">
        <f t="shared" si="465"/>
        <v/>
      </c>
      <c r="P2102" s="126" t="str">
        <f t="shared" si="466"/>
        <v/>
      </c>
      <c r="Q2102" s="125"/>
      <c r="S2102" s="4" t="str">
        <f t="shared" si="455"/>
        <v/>
      </c>
      <c r="T2102" s="11" t="str">
        <f t="shared" si="453"/>
        <v/>
      </c>
      <c r="U2102" s="11">
        <f t="shared" si="456"/>
        <v>0</v>
      </c>
      <c r="V2102" s="12" t="str">
        <f t="shared" si="457"/>
        <v/>
      </c>
      <c r="X2102" s="4" t="str">
        <f t="shared" si="458"/>
        <v/>
      </c>
      <c r="Y2102" s="11" t="str">
        <f t="shared" si="459"/>
        <v/>
      </c>
      <c r="Z2102" s="11">
        <f t="shared" si="461"/>
        <v>0</v>
      </c>
      <c r="AA2102" s="12" t="str">
        <f t="shared" si="460"/>
        <v/>
      </c>
    </row>
    <row r="2103" spans="1:27" ht="30" customHeight="1">
      <c r="A2103" s="9"/>
      <c r="C2103" s="10"/>
      <c r="D2103" s="10"/>
      <c r="E2103" s="128"/>
      <c r="F2103" s="128"/>
      <c r="G2103" s="128"/>
      <c r="H2103" s="129" t="str">
        <f t="shared" si="454"/>
        <v/>
      </c>
      <c r="I2103" s="124"/>
      <c r="J2103" s="126" t="str">
        <f t="shared" si="462"/>
        <v/>
      </c>
      <c r="K2103" s="127"/>
      <c r="L2103" s="126" t="str">
        <f t="shared" si="463"/>
        <v/>
      </c>
      <c r="M2103" s="127"/>
      <c r="N2103" s="126" t="str">
        <f t="shared" si="464"/>
        <v/>
      </c>
      <c r="O2103" s="126" t="str">
        <f t="shared" si="465"/>
        <v/>
      </c>
      <c r="P2103" s="126" t="str">
        <f t="shared" si="466"/>
        <v/>
      </c>
      <c r="Q2103" s="125"/>
      <c r="S2103" s="4" t="str">
        <f t="shared" si="455"/>
        <v/>
      </c>
      <c r="T2103" s="11" t="str">
        <f t="shared" si="453"/>
        <v/>
      </c>
      <c r="U2103" s="11">
        <f t="shared" si="456"/>
        <v>0</v>
      </c>
      <c r="V2103" s="12" t="str">
        <f t="shared" si="457"/>
        <v/>
      </c>
      <c r="X2103" s="4" t="str">
        <f t="shared" si="458"/>
        <v/>
      </c>
      <c r="Y2103" s="11" t="str">
        <f t="shared" si="459"/>
        <v/>
      </c>
      <c r="Z2103" s="11">
        <f t="shared" si="461"/>
        <v>0</v>
      </c>
      <c r="AA2103" s="12" t="str">
        <f t="shared" si="460"/>
        <v/>
      </c>
    </row>
    <row r="2104" spans="1:27" ht="30" customHeight="1">
      <c r="A2104" s="9"/>
      <c r="C2104" s="10"/>
      <c r="D2104" s="10"/>
      <c r="E2104" s="128"/>
      <c r="F2104" s="128"/>
      <c r="G2104" s="128"/>
      <c r="H2104" s="129" t="str">
        <f t="shared" si="454"/>
        <v/>
      </c>
      <c r="I2104" s="124"/>
      <c r="J2104" s="126" t="str">
        <f t="shared" si="462"/>
        <v/>
      </c>
      <c r="K2104" s="127"/>
      <c r="L2104" s="126" t="str">
        <f t="shared" si="463"/>
        <v/>
      </c>
      <c r="M2104" s="127"/>
      <c r="N2104" s="126" t="str">
        <f t="shared" si="464"/>
        <v/>
      </c>
      <c r="O2104" s="126" t="str">
        <f t="shared" si="465"/>
        <v/>
      </c>
      <c r="P2104" s="126" t="str">
        <f t="shared" si="466"/>
        <v/>
      </c>
      <c r="Q2104" s="125"/>
      <c r="S2104" s="4" t="str">
        <f t="shared" si="455"/>
        <v/>
      </c>
      <c r="T2104" s="11" t="str">
        <f t="shared" si="453"/>
        <v/>
      </c>
      <c r="U2104" s="11">
        <f t="shared" si="456"/>
        <v>0</v>
      </c>
      <c r="V2104" s="12" t="str">
        <f t="shared" si="457"/>
        <v/>
      </c>
      <c r="X2104" s="4" t="str">
        <f t="shared" si="458"/>
        <v/>
      </c>
      <c r="Y2104" s="11" t="str">
        <f t="shared" si="459"/>
        <v/>
      </c>
      <c r="Z2104" s="11">
        <f t="shared" si="461"/>
        <v>0</v>
      </c>
      <c r="AA2104" s="12" t="str">
        <f t="shared" si="460"/>
        <v/>
      </c>
    </row>
    <row r="2105" spans="1:27" ht="30" customHeight="1">
      <c r="A2105" s="9"/>
      <c r="C2105" s="10"/>
      <c r="D2105" s="10"/>
      <c r="E2105" s="128"/>
      <c r="F2105" s="128"/>
      <c r="G2105" s="128"/>
      <c r="H2105" s="129" t="str">
        <f t="shared" si="454"/>
        <v/>
      </c>
      <c r="I2105" s="124"/>
      <c r="J2105" s="126" t="str">
        <f t="shared" si="462"/>
        <v/>
      </c>
      <c r="K2105" s="127"/>
      <c r="L2105" s="126" t="str">
        <f t="shared" si="463"/>
        <v/>
      </c>
      <c r="M2105" s="127"/>
      <c r="N2105" s="126" t="str">
        <f t="shared" si="464"/>
        <v/>
      </c>
      <c r="O2105" s="126" t="str">
        <f t="shared" si="465"/>
        <v/>
      </c>
      <c r="P2105" s="126" t="str">
        <f t="shared" si="466"/>
        <v/>
      </c>
      <c r="Q2105" s="125"/>
      <c r="S2105" s="4" t="str">
        <f t="shared" si="455"/>
        <v/>
      </c>
      <c r="T2105" s="11" t="str">
        <f t="shared" si="453"/>
        <v/>
      </c>
      <c r="U2105" s="11">
        <f t="shared" si="456"/>
        <v>0</v>
      </c>
      <c r="V2105" s="12" t="str">
        <f t="shared" si="457"/>
        <v/>
      </c>
      <c r="X2105" s="4" t="str">
        <f t="shared" si="458"/>
        <v/>
      </c>
      <c r="Y2105" s="11" t="str">
        <f t="shared" si="459"/>
        <v/>
      </c>
      <c r="Z2105" s="11">
        <f t="shared" si="461"/>
        <v>0</v>
      </c>
      <c r="AA2105" s="12" t="str">
        <f t="shared" si="460"/>
        <v/>
      </c>
    </row>
    <row r="2106" spans="1:27" ht="30" customHeight="1">
      <c r="A2106" s="9"/>
      <c r="C2106" s="10"/>
      <c r="D2106" s="10"/>
      <c r="E2106" s="128"/>
      <c r="F2106" s="128"/>
      <c r="G2106" s="128"/>
      <c r="H2106" s="129" t="str">
        <f t="shared" si="454"/>
        <v/>
      </c>
      <c r="I2106" s="124"/>
      <c r="J2106" s="126" t="str">
        <f t="shared" si="462"/>
        <v/>
      </c>
      <c r="K2106" s="127"/>
      <c r="L2106" s="126" t="str">
        <f t="shared" si="463"/>
        <v/>
      </c>
      <c r="M2106" s="127"/>
      <c r="N2106" s="126" t="str">
        <f t="shared" si="464"/>
        <v/>
      </c>
      <c r="O2106" s="126" t="str">
        <f t="shared" si="465"/>
        <v/>
      </c>
      <c r="P2106" s="126" t="str">
        <f t="shared" si="466"/>
        <v/>
      </c>
      <c r="Q2106" s="125"/>
      <c r="S2106" s="4" t="str">
        <f t="shared" si="455"/>
        <v/>
      </c>
      <c r="T2106" s="11" t="str">
        <f t="shared" si="453"/>
        <v/>
      </c>
      <c r="U2106" s="11">
        <f t="shared" si="456"/>
        <v>0</v>
      </c>
      <c r="V2106" s="12" t="str">
        <f t="shared" si="457"/>
        <v/>
      </c>
      <c r="X2106" s="4" t="str">
        <f t="shared" si="458"/>
        <v/>
      </c>
      <c r="Y2106" s="11" t="str">
        <f t="shared" si="459"/>
        <v/>
      </c>
      <c r="Z2106" s="11">
        <f t="shared" si="461"/>
        <v>0</v>
      </c>
      <c r="AA2106" s="12" t="str">
        <f t="shared" si="460"/>
        <v/>
      </c>
    </row>
    <row r="2107" spans="1:27" ht="30" customHeight="1">
      <c r="A2107" s="9"/>
      <c r="C2107" s="10"/>
      <c r="D2107" s="10"/>
      <c r="E2107" s="128"/>
      <c r="F2107" s="128"/>
      <c r="G2107" s="128"/>
      <c r="H2107" s="129" t="str">
        <f t="shared" si="454"/>
        <v/>
      </c>
      <c r="I2107" s="124"/>
      <c r="J2107" s="126" t="str">
        <f t="shared" si="462"/>
        <v/>
      </c>
      <c r="K2107" s="127"/>
      <c r="L2107" s="126" t="str">
        <f t="shared" si="463"/>
        <v/>
      </c>
      <c r="M2107" s="127"/>
      <c r="N2107" s="126" t="str">
        <f t="shared" si="464"/>
        <v/>
      </c>
      <c r="O2107" s="126" t="str">
        <f t="shared" si="465"/>
        <v/>
      </c>
      <c r="P2107" s="126" t="str">
        <f t="shared" si="466"/>
        <v/>
      </c>
      <c r="Q2107" s="125"/>
      <c r="S2107" s="4" t="str">
        <f t="shared" si="455"/>
        <v/>
      </c>
      <c r="T2107" s="11" t="str">
        <f t="shared" si="453"/>
        <v/>
      </c>
      <c r="U2107" s="11">
        <f t="shared" si="456"/>
        <v>0</v>
      </c>
      <c r="V2107" s="12" t="str">
        <f t="shared" si="457"/>
        <v/>
      </c>
      <c r="X2107" s="4" t="str">
        <f t="shared" si="458"/>
        <v/>
      </c>
      <c r="Y2107" s="11" t="str">
        <f t="shared" si="459"/>
        <v/>
      </c>
      <c r="Z2107" s="11">
        <f t="shared" si="461"/>
        <v>0</v>
      </c>
      <c r="AA2107" s="12" t="str">
        <f t="shared" si="460"/>
        <v/>
      </c>
    </row>
    <row r="2108" spans="1:27" ht="30" customHeight="1">
      <c r="A2108" s="9"/>
      <c r="C2108" s="10"/>
      <c r="D2108" s="10"/>
      <c r="E2108" s="128"/>
      <c r="F2108" s="128"/>
      <c r="G2108" s="128"/>
      <c r="H2108" s="129" t="str">
        <f t="shared" si="454"/>
        <v/>
      </c>
      <c r="I2108" s="124"/>
      <c r="J2108" s="126" t="str">
        <f t="shared" si="462"/>
        <v/>
      </c>
      <c r="K2108" s="127"/>
      <c r="L2108" s="126" t="str">
        <f t="shared" si="463"/>
        <v/>
      </c>
      <c r="M2108" s="127"/>
      <c r="N2108" s="126" t="str">
        <f t="shared" si="464"/>
        <v/>
      </c>
      <c r="O2108" s="126" t="str">
        <f t="shared" si="465"/>
        <v/>
      </c>
      <c r="P2108" s="126" t="str">
        <f t="shared" si="466"/>
        <v/>
      </c>
      <c r="Q2108" s="125"/>
      <c r="S2108" s="4" t="str">
        <f t="shared" si="455"/>
        <v/>
      </c>
      <c r="T2108" s="11" t="str">
        <f t="shared" si="453"/>
        <v/>
      </c>
      <c r="U2108" s="11">
        <f t="shared" si="456"/>
        <v>0</v>
      </c>
      <c r="V2108" s="12" t="str">
        <f t="shared" si="457"/>
        <v/>
      </c>
      <c r="X2108" s="4" t="str">
        <f t="shared" si="458"/>
        <v/>
      </c>
      <c r="Y2108" s="11" t="str">
        <f t="shared" si="459"/>
        <v/>
      </c>
      <c r="Z2108" s="11">
        <f t="shared" si="461"/>
        <v>0</v>
      </c>
      <c r="AA2108" s="12" t="str">
        <f t="shared" si="460"/>
        <v/>
      </c>
    </row>
    <row r="2109" spans="1:27" ht="30" customHeight="1">
      <c r="A2109" s="9"/>
      <c r="C2109" s="10"/>
      <c r="D2109" s="10"/>
      <c r="E2109" s="128"/>
      <c r="F2109" s="128"/>
      <c r="G2109" s="128"/>
      <c r="H2109" s="129" t="str">
        <f t="shared" si="454"/>
        <v/>
      </c>
      <c r="I2109" s="124"/>
      <c r="J2109" s="126" t="str">
        <f t="shared" si="462"/>
        <v/>
      </c>
      <c r="K2109" s="127"/>
      <c r="L2109" s="126" t="str">
        <f t="shared" si="463"/>
        <v/>
      </c>
      <c r="M2109" s="127"/>
      <c r="N2109" s="126" t="str">
        <f t="shared" si="464"/>
        <v/>
      </c>
      <c r="O2109" s="126" t="str">
        <f t="shared" si="465"/>
        <v/>
      </c>
      <c r="P2109" s="126" t="str">
        <f t="shared" si="466"/>
        <v/>
      </c>
      <c r="Q2109" s="125"/>
      <c r="S2109" s="4" t="str">
        <f t="shared" si="455"/>
        <v/>
      </c>
      <c r="T2109" s="11" t="str">
        <f t="shared" si="453"/>
        <v/>
      </c>
      <c r="U2109" s="11">
        <f t="shared" si="456"/>
        <v>0</v>
      </c>
      <c r="V2109" s="12" t="str">
        <f t="shared" si="457"/>
        <v/>
      </c>
      <c r="X2109" s="4" t="str">
        <f t="shared" si="458"/>
        <v/>
      </c>
      <c r="Y2109" s="11" t="str">
        <f t="shared" si="459"/>
        <v/>
      </c>
      <c r="Z2109" s="11">
        <f t="shared" si="461"/>
        <v>0</v>
      </c>
      <c r="AA2109" s="12" t="str">
        <f t="shared" si="460"/>
        <v/>
      </c>
    </row>
    <row r="2110" spans="1:27" ht="30" customHeight="1">
      <c r="A2110" s="9"/>
      <c r="C2110" s="10"/>
      <c r="D2110" s="10"/>
      <c r="E2110" s="128"/>
      <c r="F2110" s="128"/>
      <c r="G2110" s="128"/>
      <c r="H2110" s="129" t="str">
        <f t="shared" si="454"/>
        <v/>
      </c>
      <c r="I2110" s="124"/>
      <c r="J2110" s="126" t="str">
        <f t="shared" si="462"/>
        <v/>
      </c>
      <c r="K2110" s="127"/>
      <c r="L2110" s="126" t="str">
        <f t="shared" si="463"/>
        <v/>
      </c>
      <c r="M2110" s="127"/>
      <c r="N2110" s="126" t="str">
        <f t="shared" si="464"/>
        <v/>
      </c>
      <c r="O2110" s="126" t="str">
        <f t="shared" si="465"/>
        <v/>
      </c>
      <c r="P2110" s="126" t="str">
        <f t="shared" si="466"/>
        <v/>
      </c>
      <c r="Q2110" s="125"/>
      <c r="S2110" s="4" t="str">
        <f t="shared" si="455"/>
        <v/>
      </c>
      <c r="T2110" s="11" t="str">
        <f t="shared" si="453"/>
        <v/>
      </c>
      <c r="U2110" s="11">
        <f t="shared" si="456"/>
        <v>0</v>
      </c>
      <c r="V2110" s="12" t="str">
        <f t="shared" si="457"/>
        <v/>
      </c>
      <c r="X2110" s="4" t="str">
        <f t="shared" si="458"/>
        <v/>
      </c>
      <c r="Y2110" s="11" t="str">
        <f t="shared" si="459"/>
        <v/>
      </c>
      <c r="Z2110" s="11">
        <f t="shared" si="461"/>
        <v>0</v>
      </c>
      <c r="AA2110" s="12" t="str">
        <f t="shared" si="460"/>
        <v/>
      </c>
    </row>
    <row r="2111" spans="1:27" ht="30" customHeight="1">
      <c r="A2111" s="9"/>
      <c r="C2111" s="10"/>
      <c r="D2111" s="10"/>
      <c r="E2111" s="128"/>
      <c r="F2111" s="128"/>
      <c r="G2111" s="128"/>
      <c r="H2111" s="129" t="str">
        <f t="shared" si="454"/>
        <v/>
      </c>
      <c r="I2111" s="124"/>
      <c r="J2111" s="126" t="str">
        <f t="shared" si="462"/>
        <v/>
      </c>
      <c r="K2111" s="127"/>
      <c r="L2111" s="126" t="str">
        <f t="shared" si="463"/>
        <v/>
      </c>
      <c r="M2111" s="127"/>
      <c r="N2111" s="126" t="str">
        <f t="shared" si="464"/>
        <v/>
      </c>
      <c r="O2111" s="126" t="str">
        <f t="shared" si="465"/>
        <v/>
      </c>
      <c r="P2111" s="126" t="str">
        <f t="shared" si="466"/>
        <v/>
      </c>
      <c r="Q2111" s="125"/>
      <c r="S2111" s="4" t="str">
        <f t="shared" si="455"/>
        <v/>
      </c>
      <c r="T2111" s="11" t="str">
        <f t="shared" si="453"/>
        <v/>
      </c>
      <c r="U2111" s="11">
        <f t="shared" si="456"/>
        <v>0</v>
      </c>
      <c r="V2111" s="12" t="str">
        <f t="shared" si="457"/>
        <v/>
      </c>
      <c r="X2111" s="4" t="str">
        <f t="shared" si="458"/>
        <v/>
      </c>
      <c r="Y2111" s="11" t="str">
        <f t="shared" si="459"/>
        <v/>
      </c>
      <c r="Z2111" s="11">
        <f t="shared" si="461"/>
        <v>0</v>
      </c>
      <c r="AA2111" s="12" t="str">
        <f t="shared" si="460"/>
        <v/>
      </c>
    </row>
    <row r="2112" spans="1:27" ht="30" customHeight="1">
      <c r="A2112" s="9"/>
      <c r="C2112" s="10"/>
      <c r="D2112" s="10"/>
      <c r="E2112" s="128"/>
      <c r="F2112" s="128"/>
      <c r="G2112" s="128"/>
      <c r="H2112" s="129" t="str">
        <f t="shared" si="454"/>
        <v/>
      </c>
      <c r="I2112" s="124"/>
      <c r="J2112" s="126" t="str">
        <f t="shared" si="462"/>
        <v/>
      </c>
      <c r="K2112" s="127"/>
      <c r="L2112" s="126" t="str">
        <f t="shared" si="463"/>
        <v/>
      </c>
      <c r="M2112" s="127"/>
      <c r="N2112" s="126" t="str">
        <f t="shared" si="464"/>
        <v/>
      </c>
      <c r="O2112" s="126" t="str">
        <f t="shared" si="465"/>
        <v/>
      </c>
      <c r="P2112" s="126" t="str">
        <f t="shared" si="466"/>
        <v/>
      </c>
      <c r="Q2112" s="125"/>
      <c r="S2112" s="4" t="str">
        <f t="shared" si="455"/>
        <v/>
      </c>
      <c r="T2112" s="11" t="str">
        <f t="shared" si="453"/>
        <v/>
      </c>
      <c r="U2112" s="11">
        <f t="shared" si="456"/>
        <v>0</v>
      </c>
      <c r="V2112" s="12" t="str">
        <f t="shared" si="457"/>
        <v/>
      </c>
      <c r="X2112" s="4" t="str">
        <f t="shared" si="458"/>
        <v/>
      </c>
      <c r="Y2112" s="11" t="str">
        <f t="shared" si="459"/>
        <v/>
      </c>
      <c r="Z2112" s="11">
        <f t="shared" si="461"/>
        <v>0</v>
      </c>
      <c r="AA2112" s="12" t="str">
        <f t="shared" si="460"/>
        <v/>
      </c>
    </row>
    <row r="2113" spans="1:27" ht="30" customHeight="1">
      <c r="A2113" s="9"/>
      <c r="C2113" s="10"/>
      <c r="D2113" s="10"/>
      <c r="E2113" s="128"/>
      <c r="F2113" s="128"/>
      <c r="G2113" s="128"/>
      <c r="H2113" s="129" t="str">
        <f t="shared" si="454"/>
        <v/>
      </c>
      <c r="I2113" s="124"/>
      <c r="J2113" s="126" t="str">
        <f t="shared" si="462"/>
        <v/>
      </c>
      <c r="K2113" s="127"/>
      <c r="L2113" s="126" t="str">
        <f t="shared" si="463"/>
        <v/>
      </c>
      <c r="M2113" s="127"/>
      <c r="N2113" s="126" t="str">
        <f t="shared" si="464"/>
        <v/>
      </c>
      <c r="O2113" s="126" t="str">
        <f t="shared" si="465"/>
        <v/>
      </c>
      <c r="P2113" s="126" t="str">
        <f t="shared" si="466"/>
        <v/>
      </c>
      <c r="Q2113" s="125"/>
      <c r="S2113" s="4" t="str">
        <f t="shared" si="455"/>
        <v/>
      </c>
      <c r="T2113" s="11" t="str">
        <f t="shared" si="453"/>
        <v/>
      </c>
      <c r="U2113" s="11">
        <f t="shared" si="456"/>
        <v>0</v>
      </c>
      <c r="V2113" s="12" t="str">
        <f t="shared" si="457"/>
        <v/>
      </c>
      <c r="X2113" s="4" t="str">
        <f t="shared" si="458"/>
        <v/>
      </c>
      <c r="Y2113" s="11" t="str">
        <f t="shared" si="459"/>
        <v/>
      </c>
      <c r="Z2113" s="11">
        <f t="shared" si="461"/>
        <v>0</v>
      </c>
      <c r="AA2113" s="12" t="str">
        <f t="shared" si="460"/>
        <v/>
      </c>
    </row>
    <row r="2114" spans="1:27" ht="30" customHeight="1">
      <c r="A2114" s="9"/>
      <c r="C2114" s="10"/>
      <c r="D2114" s="10"/>
      <c r="E2114" s="128"/>
      <c r="F2114" s="128"/>
      <c r="G2114" s="128"/>
      <c r="H2114" s="129" t="str">
        <f t="shared" si="454"/>
        <v/>
      </c>
      <c r="I2114" s="124"/>
      <c r="J2114" s="126" t="str">
        <f t="shared" si="462"/>
        <v/>
      </c>
      <c r="K2114" s="127"/>
      <c r="L2114" s="126" t="str">
        <f t="shared" si="463"/>
        <v/>
      </c>
      <c r="M2114" s="127"/>
      <c r="N2114" s="126" t="str">
        <f t="shared" si="464"/>
        <v/>
      </c>
      <c r="O2114" s="126" t="str">
        <f t="shared" si="465"/>
        <v/>
      </c>
      <c r="P2114" s="126" t="str">
        <f t="shared" si="466"/>
        <v/>
      </c>
      <c r="Q2114" s="125"/>
      <c r="S2114" s="4" t="str">
        <f t="shared" si="455"/>
        <v/>
      </c>
      <c r="T2114" s="11" t="str">
        <f t="shared" si="453"/>
        <v/>
      </c>
      <c r="U2114" s="11">
        <f t="shared" si="456"/>
        <v>0</v>
      </c>
      <c r="V2114" s="12" t="str">
        <f t="shared" si="457"/>
        <v/>
      </c>
      <c r="X2114" s="4" t="str">
        <f t="shared" si="458"/>
        <v/>
      </c>
      <c r="Y2114" s="11" t="str">
        <f t="shared" si="459"/>
        <v/>
      </c>
      <c r="Z2114" s="11">
        <f t="shared" si="461"/>
        <v>0</v>
      </c>
      <c r="AA2114" s="12" t="str">
        <f t="shared" si="460"/>
        <v/>
      </c>
    </row>
    <row r="2115" spans="1:27" ht="30" customHeight="1">
      <c r="A2115" s="9"/>
      <c r="C2115" s="10"/>
      <c r="D2115" s="10"/>
      <c r="E2115" s="128"/>
      <c r="F2115" s="128"/>
      <c r="G2115" s="128"/>
      <c r="H2115" s="129" t="str">
        <f t="shared" si="454"/>
        <v/>
      </c>
      <c r="I2115" s="124"/>
      <c r="J2115" s="126" t="str">
        <f t="shared" si="462"/>
        <v/>
      </c>
      <c r="K2115" s="127"/>
      <c r="L2115" s="126" t="str">
        <f t="shared" si="463"/>
        <v/>
      </c>
      <c r="M2115" s="127"/>
      <c r="N2115" s="126" t="str">
        <f t="shared" si="464"/>
        <v/>
      </c>
      <c r="O2115" s="126" t="str">
        <f t="shared" si="465"/>
        <v/>
      </c>
      <c r="P2115" s="126" t="str">
        <f t="shared" si="466"/>
        <v/>
      </c>
      <c r="Q2115" s="125"/>
      <c r="S2115" s="4" t="str">
        <f t="shared" si="455"/>
        <v/>
      </c>
      <c r="T2115" s="11" t="str">
        <f t="shared" si="453"/>
        <v/>
      </c>
      <c r="U2115" s="11">
        <f t="shared" si="456"/>
        <v>0</v>
      </c>
      <c r="V2115" s="12" t="str">
        <f t="shared" si="457"/>
        <v/>
      </c>
      <c r="X2115" s="4" t="str">
        <f t="shared" si="458"/>
        <v/>
      </c>
      <c r="Y2115" s="11" t="str">
        <f t="shared" si="459"/>
        <v/>
      </c>
      <c r="Z2115" s="11">
        <f t="shared" si="461"/>
        <v>0</v>
      </c>
      <c r="AA2115" s="12" t="str">
        <f t="shared" si="460"/>
        <v/>
      </c>
    </row>
    <row r="2116" spans="1:27" ht="30" customHeight="1">
      <c r="A2116" s="9"/>
      <c r="C2116" s="10"/>
      <c r="D2116" s="10"/>
      <c r="E2116" s="128"/>
      <c r="F2116" s="128"/>
      <c r="G2116" s="128"/>
      <c r="H2116" s="129" t="str">
        <f t="shared" si="454"/>
        <v/>
      </c>
      <c r="I2116" s="124"/>
      <c r="J2116" s="126" t="str">
        <f t="shared" si="462"/>
        <v/>
      </c>
      <c r="K2116" s="127"/>
      <c r="L2116" s="126" t="str">
        <f t="shared" si="463"/>
        <v/>
      </c>
      <c r="M2116" s="127"/>
      <c r="N2116" s="126" t="str">
        <f t="shared" si="464"/>
        <v/>
      </c>
      <c r="O2116" s="126" t="str">
        <f t="shared" si="465"/>
        <v/>
      </c>
      <c r="P2116" s="126" t="str">
        <f t="shared" si="466"/>
        <v/>
      </c>
      <c r="Q2116" s="125"/>
      <c r="S2116" s="4" t="str">
        <f t="shared" si="455"/>
        <v/>
      </c>
      <c r="T2116" s="11" t="str">
        <f t="shared" si="453"/>
        <v/>
      </c>
      <c r="U2116" s="11">
        <f t="shared" si="456"/>
        <v>0</v>
      </c>
      <c r="V2116" s="12" t="str">
        <f t="shared" si="457"/>
        <v/>
      </c>
      <c r="X2116" s="4" t="str">
        <f t="shared" si="458"/>
        <v/>
      </c>
      <c r="Y2116" s="11" t="str">
        <f t="shared" si="459"/>
        <v/>
      </c>
      <c r="Z2116" s="11">
        <f t="shared" si="461"/>
        <v>0</v>
      </c>
      <c r="AA2116" s="12" t="str">
        <f t="shared" si="460"/>
        <v/>
      </c>
    </row>
    <row r="2117" spans="1:27" ht="30" customHeight="1">
      <c r="A2117" s="9"/>
      <c r="C2117" s="10"/>
      <c r="D2117" s="10"/>
      <c r="E2117" s="128"/>
      <c r="F2117" s="128"/>
      <c r="G2117" s="128"/>
      <c r="H2117" s="129" t="str">
        <f t="shared" si="454"/>
        <v/>
      </c>
      <c r="I2117" s="124"/>
      <c r="J2117" s="126" t="str">
        <f t="shared" si="462"/>
        <v/>
      </c>
      <c r="K2117" s="127"/>
      <c r="L2117" s="126" t="str">
        <f t="shared" si="463"/>
        <v/>
      </c>
      <c r="M2117" s="127"/>
      <c r="N2117" s="126" t="str">
        <f t="shared" si="464"/>
        <v/>
      </c>
      <c r="O2117" s="126" t="str">
        <f t="shared" si="465"/>
        <v/>
      </c>
      <c r="P2117" s="126" t="str">
        <f t="shared" si="466"/>
        <v/>
      </c>
      <c r="Q2117" s="125"/>
      <c r="S2117" s="4" t="str">
        <f t="shared" si="455"/>
        <v/>
      </c>
      <c r="T2117" s="11" t="str">
        <f t="shared" ref="T2117:T2180" si="467">IFERROR(N2117+(ROW(N2117)/1000000),"")</f>
        <v/>
      </c>
      <c r="U2117" s="11">
        <f t="shared" si="456"/>
        <v>0</v>
      </c>
      <c r="V2117" s="12" t="str">
        <f t="shared" si="457"/>
        <v/>
      </c>
      <c r="X2117" s="4" t="str">
        <f t="shared" si="458"/>
        <v/>
      </c>
      <c r="Y2117" s="11" t="str">
        <f t="shared" si="459"/>
        <v/>
      </c>
      <c r="Z2117" s="11">
        <f t="shared" si="461"/>
        <v>0</v>
      </c>
      <c r="AA2117" s="12" t="str">
        <f t="shared" si="460"/>
        <v/>
      </c>
    </row>
    <row r="2118" spans="1:27" ht="30" customHeight="1">
      <c r="A2118" s="9"/>
      <c r="C2118" s="10"/>
      <c r="D2118" s="10"/>
      <c r="E2118" s="128"/>
      <c r="F2118" s="128"/>
      <c r="G2118" s="128"/>
      <c r="H2118" s="129" t="str">
        <f t="shared" ref="H2118:H2181" si="468">IF(C2118="","",E2118+F2118+G2118)</f>
        <v/>
      </c>
      <c r="I2118" s="124"/>
      <c r="J2118" s="126" t="str">
        <f t="shared" si="462"/>
        <v/>
      </c>
      <c r="K2118" s="127"/>
      <c r="L2118" s="126" t="str">
        <f t="shared" si="463"/>
        <v/>
      </c>
      <c r="M2118" s="127"/>
      <c r="N2118" s="126" t="str">
        <f t="shared" si="464"/>
        <v/>
      </c>
      <c r="O2118" s="126" t="str">
        <f t="shared" si="465"/>
        <v/>
      </c>
      <c r="P2118" s="126" t="str">
        <f t="shared" si="466"/>
        <v/>
      </c>
      <c r="Q2118" s="125"/>
      <c r="S2118" s="4" t="str">
        <f t="shared" ref="S2118:S2181" si="469">IFERROR(RANK(T2118,$T$5:$T$3004),"")</f>
        <v/>
      </c>
      <c r="T2118" s="11" t="str">
        <f t="shared" si="467"/>
        <v/>
      </c>
      <c r="U2118" s="11">
        <f t="shared" ref="U2118:U2181" si="470">C2118</f>
        <v>0</v>
      </c>
      <c r="V2118" s="12" t="str">
        <f t="shared" ref="V2118:V2181" si="471">N2118</f>
        <v/>
      </c>
      <c r="X2118" s="4" t="str">
        <f t="shared" ref="X2118:X2181" si="472">IFERROR(RANK(Y2118,$Y$5:$Y$3004),"")</f>
        <v/>
      </c>
      <c r="Y2118" s="11" t="str">
        <f t="shared" ref="Y2118:Y2181" si="473">IFERROR(P2118+(ROW(P2118)/1000000),"")</f>
        <v/>
      </c>
      <c r="Z2118" s="11">
        <f t="shared" si="461"/>
        <v>0</v>
      </c>
      <c r="AA2118" s="12" t="str">
        <f t="shared" ref="AA2118:AA2181" si="474">P2118</f>
        <v/>
      </c>
    </row>
    <row r="2119" spans="1:27" ht="30" customHeight="1">
      <c r="A2119" s="9"/>
      <c r="C2119" s="10"/>
      <c r="D2119" s="10"/>
      <c r="E2119" s="128"/>
      <c r="F2119" s="128"/>
      <c r="G2119" s="128"/>
      <c r="H2119" s="129" t="str">
        <f t="shared" si="468"/>
        <v/>
      </c>
      <c r="I2119" s="124"/>
      <c r="J2119" s="126" t="str">
        <f t="shared" si="462"/>
        <v/>
      </c>
      <c r="K2119" s="127"/>
      <c r="L2119" s="126" t="str">
        <f t="shared" si="463"/>
        <v/>
      </c>
      <c r="M2119" s="127"/>
      <c r="N2119" s="126" t="str">
        <f t="shared" si="464"/>
        <v/>
      </c>
      <c r="O2119" s="126" t="str">
        <f t="shared" si="465"/>
        <v/>
      </c>
      <c r="P2119" s="126" t="str">
        <f t="shared" si="466"/>
        <v/>
      </c>
      <c r="Q2119" s="125"/>
      <c r="S2119" s="4" t="str">
        <f t="shared" si="469"/>
        <v/>
      </c>
      <c r="T2119" s="11" t="str">
        <f t="shared" si="467"/>
        <v/>
      </c>
      <c r="U2119" s="11">
        <f t="shared" si="470"/>
        <v>0</v>
      </c>
      <c r="V2119" s="12" t="str">
        <f t="shared" si="471"/>
        <v/>
      </c>
      <c r="X2119" s="4" t="str">
        <f t="shared" si="472"/>
        <v/>
      </c>
      <c r="Y2119" s="11" t="str">
        <f t="shared" si="473"/>
        <v/>
      </c>
      <c r="Z2119" s="11">
        <f t="shared" ref="Z2119:Z2182" si="475">C2119</f>
        <v>0</v>
      </c>
      <c r="AA2119" s="12" t="str">
        <f t="shared" si="474"/>
        <v/>
      </c>
    </row>
    <row r="2120" spans="1:27" ht="30" customHeight="1">
      <c r="A2120" s="9"/>
      <c r="C2120" s="10"/>
      <c r="D2120" s="10"/>
      <c r="E2120" s="128"/>
      <c r="F2120" s="128"/>
      <c r="G2120" s="128"/>
      <c r="H2120" s="129" t="str">
        <f t="shared" si="468"/>
        <v/>
      </c>
      <c r="I2120" s="124"/>
      <c r="J2120" s="126" t="str">
        <f t="shared" si="462"/>
        <v/>
      </c>
      <c r="K2120" s="127"/>
      <c r="L2120" s="126" t="str">
        <f t="shared" si="463"/>
        <v/>
      </c>
      <c r="M2120" s="127"/>
      <c r="N2120" s="126" t="str">
        <f t="shared" si="464"/>
        <v/>
      </c>
      <c r="O2120" s="126" t="str">
        <f t="shared" si="465"/>
        <v/>
      </c>
      <c r="P2120" s="126" t="str">
        <f t="shared" si="466"/>
        <v/>
      </c>
      <c r="Q2120" s="125"/>
      <c r="S2120" s="4" t="str">
        <f t="shared" si="469"/>
        <v/>
      </c>
      <c r="T2120" s="11" t="str">
        <f t="shared" si="467"/>
        <v/>
      </c>
      <c r="U2120" s="11">
        <f t="shared" si="470"/>
        <v>0</v>
      </c>
      <c r="V2120" s="12" t="str">
        <f t="shared" si="471"/>
        <v/>
      </c>
      <c r="X2120" s="4" t="str">
        <f t="shared" si="472"/>
        <v/>
      </c>
      <c r="Y2120" s="11" t="str">
        <f t="shared" si="473"/>
        <v/>
      </c>
      <c r="Z2120" s="11">
        <f t="shared" si="475"/>
        <v>0</v>
      </c>
      <c r="AA2120" s="12" t="str">
        <f t="shared" si="474"/>
        <v/>
      </c>
    </row>
    <row r="2121" spans="1:27" ht="30" customHeight="1">
      <c r="A2121" s="9"/>
      <c r="C2121" s="10"/>
      <c r="D2121" s="10"/>
      <c r="E2121" s="128"/>
      <c r="F2121" s="128"/>
      <c r="G2121" s="128"/>
      <c r="H2121" s="129" t="str">
        <f t="shared" si="468"/>
        <v/>
      </c>
      <c r="I2121" s="124"/>
      <c r="J2121" s="126" t="str">
        <f t="shared" si="462"/>
        <v/>
      </c>
      <c r="K2121" s="127"/>
      <c r="L2121" s="126" t="str">
        <f t="shared" si="463"/>
        <v/>
      </c>
      <c r="M2121" s="127"/>
      <c r="N2121" s="126" t="str">
        <f t="shared" si="464"/>
        <v/>
      </c>
      <c r="O2121" s="126" t="str">
        <f t="shared" si="465"/>
        <v/>
      </c>
      <c r="P2121" s="126" t="str">
        <f t="shared" si="466"/>
        <v/>
      </c>
      <c r="Q2121" s="125"/>
      <c r="S2121" s="4" t="str">
        <f t="shared" si="469"/>
        <v/>
      </c>
      <c r="T2121" s="11" t="str">
        <f t="shared" si="467"/>
        <v/>
      </c>
      <c r="U2121" s="11">
        <f t="shared" si="470"/>
        <v>0</v>
      </c>
      <c r="V2121" s="12" t="str">
        <f t="shared" si="471"/>
        <v/>
      </c>
      <c r="X2121" s="4" t="str">
        <f t="shared" si="472"/>
        <v/>
      </c>
      <c r="Y2121" s="11" t="str">
        <f t="shared" si="473"/>
        <v/>
      </c>
      <c r="Z2121" s="11">
        <f t="shared" si="475"/>
        <v>0</v>
      </c>
      <c r="AA2121" s="12" t="str">
        <f t="shared" si="474"/>
        <v/>
      </c>
    </row>
    <row r="2122" spans="1:27" ht="30" customHeight="1">
      <c r="A2122" s="9"/>
      <c r="C2122" s="10"/>
      <c r="D2122" s="10"/>
      <c r="E2122" s="128"/>
      <c r="F2122" s="128"/>
      <c r="G2122" s="128"/>
      <c r="H2122" s="129" t="str">
        <f t="shared" si="468"/>
        <v/>
      </c>
      <c r="I2122" s="124"/>
      <c r="J2122" s="126" t="str">
        <f t="shared" si="462"/>
        <v/>
      </c>
      <c r="K2122" s="127"/>
      <c r="L2122" s="126" t="str">
        <f t="shared" si="463"/>
        <v/>
      </c>
      <c r="M2122" s="127"/>
      <c r="N2122" s="126" t="str">
        <f t="shared" si="464"/>
        <v/>
      </c>
      <c r="O2122" s="126" t="str">
        <f t="shared" si="465"/>
        <v/>
      </c>
      <c r="P2122" s="126" t="str">
        <f t="shared" si="466"/>
        <v/>
      </c>
      <c r="Q2122" s="125"/>
      <c r="S2122" s="4" t="str">
        <f t="shared" si="469"/>
        <v/>
      </c>
      <c r="T2122" s="11" t="str">
        <f t="shared" si="467"/>
        <v/>
      </c>
      <c r="U2122" s="11">
        <f t="shared" si="470"/>
        <v>0</v>
      </c>
      <c r="V2122" s="12" t="str">
        <f t="shared" si="471"/>
        <v/>
      </c>
      <c r="X2122" s="4" t="str">
        <f t="shared" si="472"/>
        <v/>
      </c>
      <c r="Y2122" s="11" t="str">
        <f t="shared" si="473"/>
        <v/>
      </c>
      <c r="Z2122" s="11">
        <f t="shared" si="475"/>
        <v>0</v>
      </c>
      <c r="AA2122" s="12" t="str">
        <f t="shared" si="474"/>
        <v/>
      </c>
    </row>
    <row r="2123" spans="1:27" ht="30" customHeight="1">
      <c r="A2123" s="9"/>
      <c r="C2123" s="10"/>
      <c r="D2123" s="10"/>
      <c r="E2123" s="128"/>
      <c r="F2123" s="128"/>
      <c r="G2123" s="128"/>
      <c r="H2123" s="129" t="str">
        <f t="shared" si="468"/>
        <v/>
      </c>
      <c r="I2123" s="124"/>
      <c r="J2123" s="126" t="str">
        <f t="shared" si="462"/>
        <v/>
      </c>
      <c r="K2123" s="127"/>
      <c r="L2123" s="126" t="str">
        <f t="shared" si="463"/>
        <v/>
      </c>
      <c r="M2123" s="127"/>
      <c r="N2123" s="126" t="str">
        <f t="shared" si="464"/>
        <v/>
      </c>
      <c r="O2123" s="126" t="str">
        <f t="shared" si="465"/>
        <v/>
      </c>
      <c r="P2123" s="126" t="str">
        <f t="shared" si="466"/>
        <v/>
      </c>
      <c r="Q2123" s="125"/>
      <c r="S2123" s="4" t="str">
        <f t="shared" si="469"/>
        <v/>
      </c>
      <c r="T2123" s="11" t="str">
        <f t="shared" si="467"/>
        <v/>
      </c>
      <c r="U2123" s="11">
        <f t="shared" si="470"/>
        <v>0</v>
      </c>
      <c r="V2123" s="12" t="str">
        <f t="shared" si="471"/>
        <v/>
      </c>
      <c r="X2123" s="4" t="str">
        <f t="shared" si="472"/>
        <v/>
      </c>
      <c r="Y2123" s="11" t="str">
        <f t="shared" si="473"/>
        <v/>
      </c>
      <c r="Z2123" s="11">
        <f t="shared" si="475"/>
        <v>0</v>
      </c>
      <c r="AA2123" s="12" t="str">
        <f t="shared" si="474"/>
        <v/>
      </c>
    </row>
    <row r="2124" spans="1:27" ht="30" customHeight="1">
      <c r="A2124" s="9"/>
      <c r="C2124" s="10"/>
      <c r="D2124" s="10"/>
      <c r="E2124" s="128"/>
      <c r="F2124" s="128"/>
      <c r="G2124" s="128"/>
      <c r="H2124" s="129" t="str">
        <f t="shared" si="468"/>
        <v/>
      </c>
      <c r="I2124" s="124"/>
      <c r="J2124" s="126" t="str">
        <f t="shared" si="462"/>
        <v/>
      </c>
      <c r="K2124" s="127"/>
      <c r="L2124" s="126" t="str">
        <f t="shared" si="463"/>
        <v/>
      </c>
      <c r="M2124" s="127"/>
      <c r="N2124" s="126" t="str">
        <f t="shared" si="464"/>
        <v/>
      </c>
      <c r="O2124" s="126" t="str">
        <f t="shared" si="465"/>
        <v/>
      </c>
      <c r="P2124" s="126" t="str">
        <f t="shared" si="466"/>
        <v/>
      </c>
      <c r="Q2124" s="125"/>
      <c r="S2124" s="4" t="str">
        <f t="shared" si="469"/>
        <v/>
      </c>
      <c r="T2124" s="11" t="str">
        <f t="shared" si="467"/>
        <v/>
      </c>
      <c r="U2124" s="11">
        <f t="shared" si="470"/>
        <v>0</v>
      </c>
      <c r="V2124" s="12" t="str">
        <f t="shared" si="471"/>
        <v/>
      </c>
      <c r="X2124" s="4" t="str">
        <f t="shared" si="472"/>
        <v/>
      </c>
      <c r="Y2124" s="11" t="str">
        <f t="shared" si="473"/>
        <v/>
      </c>
      <c r="Z2124" s="11">
        <f t="shared" si="475"/>
        <v>0</v>
      </c>
      <c r="AA2124" s="12" t="str">
        <f t="shared" si="474"/>
        <v/>
      </c>
    </row>
    <row r="2125" spans="1:27" ht="30" customHeight="1">
      <c r="A2125" s="9"/>
      <c r="C2125" s="10"/>
      <c r="D2125" s="10"/>
      <c r="E2125" s="128"/>
      <c r="F2125" s="128"/>
      <c r="G2125" s="128"/>
      <c r="H2125" s="129" t="str">
        <f t="shared" si="468"/>
        <v/>
      </c>
      <c r="I2125" s="124"/>
      <c r="J2125" s="126" t="str">
        <f t="shared" ref="J2125:J2188" si="476">IF(I2125="","",H2125*I2125)</f>
        <v/>
      </c>
      <c r="K2125" s="127"/>
      <c r="L2125" s="126" t="str">
        <f t="shared" ref="L2125:L2188" si="477">IF(H2125="","",H2125*(1+K2125))</f>
        <v/>
      </c>
      <c r="M2125" s="127"/>
      <c r="N2125" s="126" t="str">
        <f t="shared" ref="N2125:N2188" si="478">IF(M2125="","",L2125/(1-M2125))</f>
        <v/>
      </c>
      <c r="O2125" s="126" t="str">
        <f t="shared" ref="O2125:O2188" si="479">IF(M2125="","",M2125*N2125)</f>
        <v/>
      </c>
      <c r="P2125" s="126" t="str">
        <f t="shared" ref="P2125:P2188" si="480">IF(N2125="","",N2125-H2125-O2125)</f>
        <v/>
      </c>
      <c r="Q2125" s="125"/>
      <c r="S2125" s="4" t="str">
        <f t="shared" si="469"/>
        <v/>
      </c>
      <c r="T2125" s="11" t="str">
        <f t="shared" si="467"/>
        <v/>
      </c>
      <c r="U2125" s="11">
        <f t="shared" si="470"/>
        <v>0</v>
      </c>
      <c r="V2125" s="12" t="str">
        <f t="shared" si="471"/>
        <v/>
      </c>
      <c r="X2125" s="4" t="str">
        <f t="shared" si="472"/>
        <v/>
      </c>
      <c r="Y2125" s="11" t="str">
        <f t="shared" si="473"/>
        <v/>
      </c>
      <c r="Z2125" s="11">
        <f t="shared" si="475"/>
        <v>0</v>
      </c>
      <c r="AA2125" s="12" t="str">
        <f t="shared" si="474"/>
        <v/>
      </c>
    </row>
    <row r="2126" spans="1:27" ht="30" customHeight="1">
      <c r="A2126" s="9"/>
      <c r="C2126" s="10"/>
      <c r="D2126" s="10"/>
      <c r="E2126" s="128"/>
      <c r="F2126" s="128"/>
      <c r="G2126" s="128"/>
      <c r="H2126" s="129" t="str">
        <f t="shared" si="468"/>
        <v/>
      </c>
      <c r="I2126" s="124"/>
      <c r="J2126" s="126" t="str">
        <f t="shared" si="476"/>
        <v/>
      </c>
      <c r="K2126" s="127"/>
      <c r="L2126" s="126" t="str">
        <f t="shared" si="477"/>
        <v/>
      </c>
      <c r="M2126" s="127"/>
      <c r="N2126" s="126" t="str">
        <f t="shared" si="478"/>
        <v/>
      </c>
      <c r="O2126" s="126" t="str">
        <f t="shared" si="479"/>
        <v/>
      </c>
      <c r="P2126" s="126" t="str">
        <f t="shared" si="480"/>
        <v/>
      </c>
      <c r="Q2126" s="125"/>
      <c r="S2126" s="4" t="str">
        <f t="shared" si="469"/>
        <v/>
      </c>
      <c r="T2126" s="11" t="str">
        <f t="shared" si="467"/>
        <v/>
      </c>
      <c r="U2126" s="11">
        <f t="shared" si="470"/>
        <v>0</v>
      </c>
      <c r="V2126" s="12" t="str">
        <f t="shared" si="471"/>
        <v/>
      </c>
      <c r="X2126" s="4" t="str">
        <f t="shared" si="472"/>
        <v/>
      </c>
      <c r="Y2126" s="11" t="str">
        <f t="shared" si="473"/>
        <v/>
      </c>
      <c r="Z2126" s="11">
        <f t="shared" si="475"/>
        <v>0</v>
      </c>
      <c r="AA2126" s="12" t="str">
        <f t="shared" si="474"/>
        <v/>
      </c>
    </row>
    <row r="2127" spans="1:27" ht="30" customHeight="1">
      <c r="A2127" s="9"/>
      <c r="C2127" s="10"/>
      <c r="D2127" s="10"/>
      <c r="E2127" s="128"/>
      <c r="F2127" s="128"/>
      <c r="G2127" s="128"/>
      <c r="H2127" s="129" t="str">
        <f t="shared" si="468"/>
        <v/>
      </c>
      <c r="I2127" s="124"/>
      <c r="J2127" s="126" t="str">
        <f t="shared" si="476"/>
        <v/>
      </c>
      <c r="K2127" s="127"/>
      <c r="L2127" s="126" t="str">
        <f t="shared" si="477"/>
        <v/>
      </c>
      <c r="M2127" s="127"/>
      <c r="N2127" s="126" t="str">
        <f t="shared" si="478"/>
        <v/>
      </c>
      <c r="O2127" s="126" t="str">
        <f t="shared" si="479"/>
        <v/>
      </c>
      <c r="P2127" s="126" t="str">
        <f t="shared" si="480"/>
        <v/>
      </c>
      <c r="Q2127" s="125"/>
      <c r="S2127" s="4" t="str">
        <f t="shared" si="469"/>
        <v/>
      </c>
      <c r="T2127" s="11" t="str">
        <f t="shared" si="467"/>
        <v/>
      </c>
      <c r="U2127" s="11">
        <f t="shared" si="470"/>
        <v>0</v>
      </c>
      <c r="V2127" s="12" t="str">
        <f t="shared" si="471"/>
        <v/>
      </c>
      <c r="X2127" s="4" t="str">
        <f t="shared" si="472"/>
        <v/>
      </c>
      <c r="Y2127" s="11" t="str">
        <f t="shared" si="473"/>
        <v/>
      </c>
      <c r="Z2127" s="11">
        <f t="shared" si="475"/>
        <v>0</v>
      </c>
      <c r="AA2127" s="12" t="str">
        <f t="shared" si="474"/>
        <v/>
      </c>
    </row>
    <row r="2128" spans="1:27" ht="30" customHeight="1">
      <c r="A2128" s="9"/>
      <c r="C2128" s="10"/>
      <c r="D2128" s="10"/>
      <c r="E2128" s="128"/>
      <c r="F2128" s="128"/>
      <c r="G2128" s="128"/>
      <c r="H2128" s="129" t="str">
        <f t="shared" si="468"/>
        <v/>
      </c>
      <c r="I2128" s="124"/>
      <c r="J2128" s="126" t="str">
        <f t="shared" si="476"/>
        <v/>
      </c>
      <c r="K2128" s="127"/>
      <c r="L2128" s="126" t="str">
        <f t="shared" si="477"/>
        <v/>
      </c>
      <c r="M2128" s="127"/>
      <c r="N2128" s="126" t="str">
        <f t="shared" si="478"/>
        <v/>
      </c>
      <c r="O2128" s="126" t="str">
        <f t="shared" si="479"/>
        <v/>
      </c>
      <c r="P2128" s="126" t="str">
        <f t="shared" si="480"/>
        <v/>
      </c>
      <c r="Q2128" s="125"/>
      <c r="S2128" s="4" t="str">
        <f t="shared" si="469"/>
        <v/>
      </c>
      <c r="T2128" s="11" t="str">
        <f t="shared" si="467"/>
        <v/>
      </c>
      <c r="U2128" s="11">
        <f t="shared" si="470"/>
        <v>0</v>
      </c>
      <c r="V2128" s="12" t="str">
        <f t="shared" si="471"/>
        <v/>
      </c>
      <c r="X2128" s="4" t="str">
        <f t="shared" si="472"/>
        <v/>
      </c>
      <c r="Y2128" s="11" t="str">
        <f t="shared" si="473"/>
        <v/>
      </c>
      <c r="Z2128" s="11">
        <f t="shared" si="475"/>
        <v>0</v>
      </c>
      <c r="AA2128" s="12" t="str">
        <f t="shared" si="474"/>
        <v/>
      </c>
    </row>
    <row r="2129" spans="1:27" ht="30" customHeight="1">
      <c r="A2129" s="9"/>
      <c r="C2129" s="10"/>
      <c r="D2129" s="10"/>
      <c r="E2129" s="128"/>
      <c r="F2129" s="128"/>
      <c r="G2129" s="128"/>
      <c r="H2129" s="129" t="str">
        <f t="shared" si="468"/>
        <v/>
      </c>
      <c r="I2129" s="124"/>
      <c r="J2129" s="126" t="str">
        <f t="shared" si="476"/>
        <v/>
      </c>
      <c r="K2129" s="127"/>
      <c r="L2129" s="126" t="str">
        <f t="shared" si="477"/>
        <v/>
      </c>
      <c r="M2129" s="127"/>
      <c r="N2129" s="126" t="str">
        <f t="shared" si="478"/>
        <v/>
      </c>
      <c r="O2129" s="126" t="str">
        <f t="shared" si="479"/>
        <v/>
      </c>
      <c r="P2129" s="126" t="str">
        <f t="shared" si="480"/>
        <v/>
      </c>
      <c r="Q2129" s="125"/>
      <c r="S2129" s="4" t="str">
        <f t="shared" si="469"/>
        <v/>
      </c>
      <c r="T2129" s="11" t="str">
        <f t="shared" si="467"/>
        <v/>
      </c>
      <c r="U2129" s="11">
        <f t="shared" si="470"/>
        <v>0</v>
      </c>
      <c r="V2129" s="12" t="str">
        <f t="shared" si="471"/>
        <v/>
      </c>
      <c r="X2129" s="4" t="str">
        <f t="shared" si="472"/>
        <v/>
      </c>
      <c r="Y2129" s="11" t="str">
        <f t="shared" si="473"/>
        <v/>
      </c>
      <c r="Z2129" s="11">
        <f t="shared" si="475"/>
        <v>0</v>
      </c>
      <c r="AA2129" s="12" t="str">
        <f t="shared" si="474"/>
        <v/>
      </c>
    </row>
    <row r="2130" spans="1:27" ht="30" customHeight="1">
      <c r="A2130" s="9"/>
      <c r="C2130" s="10"/>
      <c r="D2130" s="10"/>
      <c r="E2130" s="128"/>
      <c r="F2130" s="128"/>
      <c r="G2130" s="128"/>
      <c r="H2130" s="129" t="str">
        <f t="shared" si="468"/>
        <v/>
      </c>
      <c r="I2130" s="124"/>
      <c r="J2130" s="126" t="str">
        <f t="shared" si="476"/>
        <v/>
      </c>
      <c r="K2130" s="127"/>
      <c r="L2130" s="126" t="str">
        <f t="shared" si="477"/>
        <v/>
      </c>
      <c r="M2130" s="127"/>
      <c r="N2130" s="126" t="str">
        <f t="shared" si="478"/>
        <v/>
      </c>
      <c r="O2130" s="126" t="str">
        <f t="shared" si="479"/>
        <v/>
      </c>
      <c r="P2130" s="126" t="str">
        <f t="shared" si="480"/>
        <v/>
      </c>
      <c r="Q2130" s="125"/>
      <c r="S2130" s="4" t="str">
        <f t="shared" si="469"/>
        <v/>
      </c>
      <c r="T2130" s="11" t="str">
        <f t="shared" si="467"/>
        <v/>
      </c>
      <c r="U2130" s="11">
        <f t="shared" si="470"/>
        <v>0</v>
      </c>
      <c r="V2130" s="12" t="str">
        <f t="shared" si="471"/>
        <v/>
      </c>
      <c r="X2130" s="4" t="str">
        <f t="shared" si="472"/>
        <v/>
      </c>
      <c r="Y2130" s="11" t="str">
        <f t="shared" si="473"/>
        <v/>
      </c>
      <c r="Z2130" s="11">
        <f t="shared" si="475"/>
        <v>0</v>
      </c>
      <c r="AA2130" s="12" t="str">
        <f t="shared" si="474"/>
        <v/>
      </c>
    </row>
    <row r="2131" spans="1:27" ht="30" customHeight="1">
      <c r="A2131" s="9"/>
      <c r="C2131" s="10"/>
      <c r="D2131" s="10"/>
      <c r="E2131" s="128"/>
      <c r="F2131" s="128"/>
      <c r="G2131" s="128"/>
      <c r="H2131" s="129" t="str">
        <f t="shared" si="468"/>
        <v/>
      </c>
      <c r="I2131" s="124"/>
      <c r="J2131" s="126" t="str">
        <f t="shared" si="476"/>
        <v/>
      </c>
      <c r="K2131" s="127"/>
      <c r="L2131" s="126" t="str">
        <f t="shared" si="477"/>
        <v/>
      </c>
      <c r="M2131" s="127"/>
      <c r="N2131" s="126" t="str">
        <f t="shared" si="478"/>
        <v/>
      </c>
      <c r="O2131" s="126" t="str">
        <f t="shared" si="479"/>
        <v/>
      </c>
      <c r="P2131" s="126" t="str">
        <f t="shared" si="480"/>
        <v/>
      </c>
      <c r="Q2131" s="125"/>
      <c r="S2131" s="4" t="str">
        <f t="shared" si="469"/>
        <v/>
      </c>
      <c r="T2131" s="11" t="str">
        <f t="shared" si="467"/>
        <v/>
      </c>
      <c r="U2131" s="11">
        <f t="shared" si="470"/>
        <v>0</v>
      </c>
      <c r="V2131" s="12" t="str">
        <f t="shared" si="471"/>
        <v/>
      </c>
      <c r="X2131" s="4" t="str">
        <f t="shared" si="472"/>
        <v/>
      </c>
      <c r="Y2131" s="11" t="str">
        <f t="shared" si="473"/>
        <v/>
      </c>
      <c r="Z2131" s="11">
        <f t="shared" si="475"/>
        <v>0</v>
      </c>
      <c r="AA2131" s="12" t="str">
        <f t="shared" si="474"/>
        <v/>
      </c>
    </row>
    <row r="2132" spans="1:27" ht="30" customHeight="1">
      <c r="A2132" s="9"/>
      <c r="C2132" s="10"/>
      <c r="D2132" s="10"/>
      <c r="E2132" s="128"/>
      <c r="F2132" s="128"/>
      <c r="G2132" s="128"/>
      <c r="H2132" s="129" t="str">
        <f t="shared" si="468"/>
        <v/>
      </c>
      <c r="I2132" s="124"/>
      <c r="J2132" s="126" t="str">
        <f t="shared" si="476"/>
        <v/>
      </c>
      <c r="K2132" s="127"/>
      <c r="L2132" s="126" t="str">
        <f t="shared" si="477"/>
        <v/>
      </c>
      <c r="M2132" s="127"/>
      <c r="N2132" s="126" t="str">
        <f t="shared" si="478"/>
        <v/>
      </c>
      <c r="O2132" s="126" t="str">
        <f t="shared" si="479"/>
        <v/>
      </c>
      <c r="P2132" s="126" t="str">
        <f t="shared" si="480"/>
        <v/>
      </c>
      <c r="Q2132" s="125"/>
      <c r="S2132" s="4" t="str">
        <f t="shared" si="469"/>
        <v/>
      </c>
      <c r="T2132" s="11" t="str">
        <f t="shared" si="467"/>
        <v/>
      </c>
      <c r="U2132" s="11">
        <f t="shared" si="470"/>
        <v>0</v>
      </c>
      <c r="V2132" s="12" t="str">
        <f t="shared" si="471"/>
        <v/>
      </c>
      <c r="X2132" s="4" t="str">
        <f t="shared" si="472"/>
        <v/>
      </c>
      <c r="Y2132" s="11" t="str">
        <f t="shared" si="473"/>
        <v/>
      </c>
      <c r="Z2132" s="11">
        <f t="shared" si="475"/>
        <v>0</v>
      </c>
      <c r="AA2132" s="12" t="str">
        <f t="shared" si="474"/>
        <v/>
      </c>
    </row>
    <row r="2133" spans="1:27" ht="30" customHeight="1">
      <c r="A2133" s="9"/>
      <c r="C2133" s="10"/>
      <c r="D2133" s="10"/>
      <c r="E2133" s="128"/>
      <c r="F2133" s="128"/>
      <c r="G2133" s="128"/>
      <c r="H2133" s="129" t="str">
        <f t="shared" si="468"/>
        <v/>
      </c>
      <c r="I2133" s="124"/>
      <c r="J2133" s="126" t="str">
        <f t="shared" si="476"/>
        <v/>
      </c>
      <c r="K2133" s="127"/>
      <c r="L2133" s="126" t="str">
        <f t="shared" si="477"/>
        <v/>
      </c>
      <c r="M2133" s="127"/>
      <c r="N2133" s="126" t="str">
        <f t="shared" si="478"/>
        <v/>
      </c>
      <c r="O2133" s="126" t="str">
        <f t="shared" si="479"/>
        <v/>
      </c>
      <c r="P2133" s="126" t="str">
        <f t="shared" si="480"/>
        <v/>
      </c>
      <c r="Q2133" s="125"/>
      <c r="S2133" s="4" t="str">
        <f t="shared" si="469"/>
        <v/>
      </c>
      <c r="T2133" s="11" t="str">
        <f t="shared" si="467"/>
        <v/>
      </c>
      <c r="U2133" s="11">
        <f t="shared" si="470"/>
        <v>0</v>
      </c>
      <c r="V2133" s="12" t="str">
        <f t="shared" si="471"/>
        <v/>
      </c>
      <c r="X2133" s="4" t="str">
        <f t="shared" si="472"/>
        <v/>
      </c>
      <c r="Y2133" s="11" t="str">
        <f t="shared" si="473"/>
        <v/>
      </c>
      <c r="Z2133" s="11">
        <f t="shared" si="475"/>
        <v>0</v>
      </c>
      <c r="AA2133" s="12" t="str">
        <f t="shared" si="474"/>
        <v/>
      </c>
    </row>
    <row r="2134" spans="1:27" ht="30" customHeight="1">
      <c r="A2134" s="9"/>
      <c r="C2134" s="10"/>
      <c r="D2134" s="10"/>
      <c r="E2134" s="128"/>
      <c r="F2134" s="128"/>
      <c r="G2134" s="128"/>
      <c r="H2134" s="129" t="str">
        <f t="shared" si="468"/>
        <v/>
      </c>
      <c r="I2134" s="124"/>
      <c r="J2134" s="126" t="str">
        <f t="shared" si="476"/>
        <v/>
      </c>
      <c r="K2134" s="127"/>
      <c r="L2134" s="126" t="str">
        <f t="shared" si="477"/>
        <v/>
      </c>
      <c r="M2134" s="127"/>
      <c r="N2134" s="126" t="str">
        <f t="shared" si="478"/>
        <v/>
      </c>
      <c r="O2134" s="126" t="str">
        <f t="shared" si="479"/>
        <v/>
      </c>
      <c r="P2134" s="126" t="str">
        <f t="shared" si="480"/>
        <v/>
      </c>
      <c r="Q2134" s="125"/>
      <c r="S2134" s="4" t="str">
        <f t="shared" si="469"/>
        <v/>
      </c>
      <c r="T2134" s="11" t="str">
        <f t="shared" si="467"/>
        <v/>
      </c>
      <c r="U2134" s="11">
        <f t="shared" si="470"/>
        <v>0</v>
      </c>
      <c r="V2134" s="12" t="str">
        <f t="shared" si="471"/>
        <v/>
      </c>
      <c r="X2134" s="4" t="str">
        <f t="shared" si="472"/>
        <v/>
      </c>
      <c r="Y2134" s="11" t="str">
        <f t="shared" si="473"/>
        <v/>
      </c>
      <c r="Z2134" s="11">
        <f t="shared" si="475"/>
        <v>0</v>
      </c>
      <c r="AA2134" s="12" t="str">
        <f t="shared" si="474"/>
        <v/>
      </c>
    </row>
    <row r="2135" spans="1:27" ht="30" customHeight="1">
      <c r="A2135" s="9"/>
      <c r="C2135" s="10"/>
      <c r="D2135" s="10"/>
      <c r="E2135" s="128"/>
      <c r="F2135" s="128"/>
      <c r="G2135" s="128"/>
      <c r="H2135" s="129" t="str">
        <f t="shared" si="468"/>
        <v/>
      </c>
      <c r="I2135" s="124"/>
      <c r="J2135" s="126" t="str">
        <f t="shared" si="476"/>
        <v/>
      </c>
      <c r="K2135" s="127"/>
      <c r="L2135" s="126" t="str">
        <f t="shared" si="477"/>
        <v/>
      </c>
      <c r="M2135" s="127"/>
      <c r="N2135" s="126" t="str">
        <f t="shared" si="478"/>
        <v/>
      </c>
      <c r="O2135" s="126" t="str">
        <f t="shared" si="479"/>
        <v/>
      </c>
      <c r="P2135" s="126" t="str">
        <f t="shared" si="480"/>
        <v/>
      </c>
      <c r="Q2135" s="125"/>
      <c r="S2135" s="4" t="str">
        <f t="shared" si="469"/>
        <v/>
      </c>
      <c r="T2135" s="11" t="str">
        <f t="shared" si="467"/>
        <v/>
      </c>
      <c r="U2135" s="11">
        <f t="shared" si="470"/>
        <v>0</v>
      </c>
      <c r="V2135" s="12" t="str">
        <f t="shared" si="471"/>
        <v/>
      </c>
      <c r="X2135" s="4" t="str">
        <f t="shared" si="472"/>
        <v/>
      </c>
      <c r="Y2135" s="11" t="str">
        <f t="shared" si="473"/>
        <v/>
      </c>
      <c r="Z2135" s="11">
        <f t="shared" si="475"/>
        <v>0</v>
      </c>
      <c r="AA2135" s="12" t="str">
        <f t="shared" si="474"/>
        <v/>
      </c>
    </row>
    <row r="2136" spans="1:27" ht="30" customHeight="1">
      <c r="A2136" s="9"/>
      <c r="C2136" s="10"/>
      <c r="D2136" s="10"/>
      <c r="E2136" s="128"/>
      <c r="F2136" s="128"/>
      <c r="G2136" s="128"/>
      <c r="H2136" s="129" t="str">
        <f t="shared" si="468"/>
        <v/>
      </c>
      <c r="I2136" s="124"/>
      <c r="J2136" s="126" t="str">
        <f t="shared" si="476"/>
        <v/>
      </c>
      <c r="K2136" s="127"/>
      <c r="L2136" s="126" t="str">
        <f t="shared" si="477"/>
        <v/>
      </c>
      <c r="M2136" s="127"/>
      <c r="N2136" s="126" t="str">
        <f t="shared" si="478"/>
        <v/>
      </c>
      <c r="O2136" s="126" t="str">
        <f t="shared" si="479"/>
        <v/>
      </c>
      <c r="P2136" s="126" t="str">
        <f t="shared" si="480"/>
        <v/>
      </c>
      <c r="Q2136" s="125"/>
      <c r="S2136" s="4" t="str">
        <f t="shared" si="469"/>
        <v/>
      </c>
      <c r="T2136" s="11" t="str">
        <f t="shared" si="467"/>
        <v/>
      </c>
      <c r="U2136" s="11">
        <f t="shared" si="470"/>
        <v>0</v>
      </c>
      <c r="V2136" s="12" t="str">
        <f t="shared" si="471"/>
        <v/>
      </c>
      <c r="X2136" s="4" t="str">
        <f t="shared" si="472"/>
        <v/>
      </c>
      <c r="Y2136" s="11" t="str">
        <f t="shared" si="473"/>
        <v/>
      </c>
      <c r="Z2136" s="11">
        <f t="shared" si="475"/>
        <v>0</v>
      </c>
      <c r="AA2136" s="12" t="str">
        <f t="shared" si="474"/>
        <v/>
      </c>
    </row>
    <row r="2137" spans="1:27" ht="30" customHeight="1">
      <c r="A2137" s="9"/>
      <c r="C2137" s="10"/>
      <c r="D2137" s="10"/>
      <c r="E2137" s="128"/>
      <c r="F2137" s="128"/>
      <c r="G2137" s="128"/>
      <c r="H2137" s="129" t="str">
        <f t="shared" si="468"/>
        <v/>
      </c>
      <c r="I2137" s="124"/>
      <c r="J2137" s="126" t="str">
        <f t="shared" si="476"/>
        <v/>
      </c>
      <c r="K2137" s="127"/>
      <c r="L2137" s="126" t="str">
        <f t="shared" si="477"/>
        <v/>
      </c>
      <c r="M2137" s="127"/>
      <c r="N2137" s="126" t="str">
        <f t="shared" si="478"/>
        <v/>
      </c>
      <c r="O2137" s="126" t="str">
        <f t="shared" si="479"/>
        <v/>
      </c>
      <c r="P2137" s="126" t="str">
        <f t="shared" si="480"/>
        <v/>
      </c>
      <c r="Q2137" s="125"/>
      <c r="S2137" s="4" t="str">
        <f t="shared" si="469"/>
        <v/>
      </c>
      <c r="T2137" s="11" t="str">
        <f t="shared" si="467"/>
        <v/>
      </c>
      <c r="U2137" s="11">
        <f t="shared" si="470"/>
        <v>0</v>
      </c>
      <c r="V2137" s="12" t="str">
        <f t="shared" si="471"/>
        <v/>
      </c>
      <c r="X2137" s="4" t="str">
        <f t="shared" si="472"/>
        <v/>
      </c>
      <c r="Y2137" s="11" t="str">
        <f t="shared" si="473"/>
        <v/>
      </c>
      <c r="Z2137" s="11">
        <f t="shared" si="475"/>
        <v>0</v>
      </c>
      <c r="AA2137" s="12" t="str">
        <f t="shared" si="474"/>
        <v/>
      </c>
    </row>
    <row r="2138" spans="1:27" ht="30" customHeight="1">
      <c r="A2138" s="9"/>
      <c r="C2138" s="10"/>
      <c r="D2138" s="10"/>
      <c r="E2138" s="128"/>
      <c r="F2138" s="128"/>
      <c r="G2138" s="128"/>
      <c r="H2138" s="129" t="str">
        <f t="shared" si="468"/>
        <v/>
      </c>
      <c r="I2138" s="124"/>
      <c r="J2138" s="126" t="str">
        <f t="shared" si="476"/>
        <v/>
      </c>
      <c r="K2138" s="127"/>
      <c r="L2138" s="126" t="str">
        <f t="shared" si="477"/>
        <v/>
      </c>
      <c r="M2138" s="127"/>
      <c r="N2138" s="126" t="str">
        <f t="shared" si="478"/>
        <v/>
      </c>
      <c r="O2138" s="126" t="str">
        <f t="shared" si="479"/>
        <v/>
      </c>
      <c r="P2138" s="126" t="str">
        <f t="shared" si="480"/>
        <v/>
      </c>
      <c r="Q2138" s="125"/>
      <c r="S2138" s="4" t="str">
        <f t="shared" si="469"/>
        <v/>
      </c>
      <c r="T2138" s="11" t="str">
        <f t="shared" si="467"/>
        <v/>
      </c>
      <c r="U2138" s="11">
        <f t="shared" si="470"/>
        <v>0</v>
      </c>
      <c r="V2138" s="12" t="str">
        <f t="shared" si="471"/>
        <v/>
      </c>
      <c r="X2138" s="4" t="str">
        <f t="shared" si="472"/>
        <v/>
      </c>
      <c r="Y2138" s="11" t="str">
        <f t="shared" si="473"/>
        <v/>
      </c>
      <c r="Z2138" s="11">
        <f t="shared" si="475"/>
        <v>0</v>
      </c>
      <c r="AA2138" s="12" t="str">
        <f t="shared" si="474"/>
        <v/>
      </c>
    </row>
    <row r="2139" spans="1:27" ht="30" customHeight="1">
      <c r="A2139" s="9"/>
      <c r="C2139" s="10"/>
      <c r="D2139" s="10"/>
      <c r="E2139" s="128"/>
      <c r="F2139" s="128"/>
      <c r="G2139" s="128"/>
      <c r="H2139" s="129" t="str">
        <f t="shared" si="468"/>
        <v/>
      </c>
      <c r="I2139" s="124"/>
      <c r="J2139" s="126" t="str">
        <f t="shared" si="476"/>
        <v/>
      </c>
      <c r="K2139" s="127"/>
      <c r="L2139" s="126" t="str">
        <f t="shared" si="477"/>
        <v/>
      </c>
      <c r="M2139" s="127"/>
      <c r="N2139" s="126" t="str">
        <f t="shared" si="478"/>
        <v/>
      </c>
      <c r="O2139" s="126" t="str">
        <f t="shared" si="479"/>
        <v/>
      </c>
      <c r="P2139" s="126" t="str">
        <f t="shared" si="480"/>
        <v/>
      </c>
      <c r="Q2139" s="125"/>
      <c r="S2139" s="4" t="str">
        <f t="shared" si="469"/>
        <v/>
      </c>
      <c r="T2139" s="11" t="str">
        <f t="shared" si="467"/>
        <v/>
      </c>
      <c r="U2139" s="11">
        <f t="shared" si="470"/>
        <v>0</v>
      </c>
      <c r="V2139" s="12" t="str">
        <f t="shared" si="471"/>
        <v/>
      </c>
      <c r="X2139" s="4" t="str">
        <f t="shared" si="472"/>
        <v/>
      </c>
      <c r="Y2139" s="11" t="str">
        <f t="shared" si="473"/>
        <v/>
      </c>
      <c r="Z2139" s="11">
        <f t="shared" si="475"/>
        <v>0</v>
      </c>
      <c r="AA2139" s="12" t="str">
        <f t="shared" si="474"/>
        <v/>
      </c>
    </row>
    <row r="2140" spans="1:27" ht="30" customHeight="1">
      <c r="A2140" s="9"/>
      <c r="C2140" s="10"/>
      <c r="D2140" s="10"/>
      <c r="E2140" s="128"/>
      <c r="F2140" s="128"/>
      <c r="G2140" s="128"/>
      <c r="H2140" s="129" t="str">
        <f t="shared" si="468"/>
        <v/>
      </c>
      <c r="I2140" s="124"/>
      <c r="J2140" s="126" t="str">
        <f t="shared" si="476"/>
        <v/>
      </c>
      <c r="K2140" s="127"/>
      <c r="L2140" s="126" t="str">
        <f t="shared" si="477"/>
        <v/>
      </c>
      <c r="M2140" s="127"/>
      <c r="N2140" s="126" t="str">
        <f t="shared" si="478"/>
        <v/>
      </c>
      <c r="O2140" s="126" t="str">
        <f t="shared" si="479"/>
        <v/>
      </c>
      <c r="P2140" s="126" t="str">
        <f t="shared" si="480"/>
        <v/>
      </c>
      <c r="Q2140" s="125"/>
      <c r="S2140" s="4" t="str">
        <f t="shared" si="469"/>
        <v/>
      </c>
      <c r="T2140" s="11" t="str">
        <f t="shared" si="467"/>
        <v/>
      </c>
      <c r="U2140" s="11">
        <f t="shared" si="470"/>
        <v>0</v>
      </c>
      <c r="V2140" s="12" t="str">
        <f t="shared" si="471"/>
        <v/>
      </c>
      <c r="X2140" s="4" t="str">
        <f t="shared" si="472"/>
        <v/>
      </c>
      <c r="Y2140" s="11" t="str">
        <f t="shared" si="473"/>
        <v/>
      </c>
      <c r="Z2140" s="11">
        <f t="shared" si="475"/>
        <v>0</v>
      </c>
      <c r="AA2140" s="12" t="str">
        <f t="shared" si="474"/>
        <v/>
      </c>
    </row>
    <row r="2141" spans="1:27" ht="30" customHeight="1">
      <c r="A2141" s="9"/>
      <c r="C2141" s="10"/>
      <c r="D2141" s="10"/>
      <c r="E2141" s="128"/>
      <c r="F2141" s="128"/>
      <c r="G2141" s="128"/>
      <c r="H2141" s="129" t="str">
        <f t="shared" si="468"/>
        <v/>
      </c>
      <c r="I2141" s="124"/>
      <c r="J2141" s="126" t="str">
        <f t="shared" si="476"/>
        <v/>
      </c>
      <c r="K2141" s="127"/>
      <c r="L2141" s="126" t="str">
        <f t="shared" si="477"/>
        <v/>
      </c>
      <c r="M2141" s="127"/>
      <c r="N2141" s="126" t="str">
        <f t="shared" si="478"/>
        <v/>
      </c>
      <c r="O2141" s="126" t="str">
        <f t="shared" si="479"/>
        <v/>
      </c>
      <c r="P2141" s="126" t="str">
        <f t="shared" si="480"/>
        <v/>
      </c>
      <c r="Q2141" s="125"/>
      <c r="S2141" s="4" t="str">
        <f t="shared" si="469"/>
        <v/>
      </c>
      <c r="T2141" s="11" t="str">
        <f t="shared" si="467"/>
        <v/>
      </c>
      <c r="U2141" s="11">
        <f t="shared" si="470"/>
        <v>0</v>
      </c>
      <c r="V2141" s="12" t="str">
        <f t="shared" si="471"/>
        <v/>
      </c>
      <c r="X2141" s="4" t="str">
        <f t="shared" si="472"/>
        <v/>
      </c>
      <c r="Y2141" s="11" t="str">
        <f t="shared" si="473"/>
        <v/>
      </c>
      <c r="Z2141" s="11">
        <f t="shared" si="475"/>
        <v>0</v>
      </c>
      <c r="AA2141" s="12" t="str">
        <f t="shared" si="474"/>
        <v/>
      </c>
    </row>
    <row r="2142" spans="1:27" ht="30" customHeight="1">
      <c r="A2142" s="9"/>
      <c r="C2142" s="10"/>
      <c r="D2142" s="10"/>
      <c r="E2142" s="128"/>
      <c r="F2142" s="128"/>
      <c r="G2142" s="128"/>
      <c r="H2142" s="129" t="str">
        <f t="shared" si="468"/>
        <v/>
      </c>
      <c r="I2142" s="124"/>
      <c r="J2142" s="126" t="str">
        <f t="shared" si="476"/>
        <v/>
      </c>
      <c r="K2142" s="127"/>
      <c r="L2142" s="126" t="str">
        <f t="shared" si="477"/>
        <v/>
      </c>
      <c r="M2142" s="127"/>
      <c r="N2142" s="126" t="str">
        <f t="shared" si="478"/>
        <v/>
      </c>
      <c r="O2142" s="126" t="str">
        <f t="shared" si="479"/>
        <v/>
      </c>
      <c r="P2142" s="126" t="str">
        <f t="shared" si="480"/>
        <v/>
      </c>
      <c r="Q2142" s="125"/>
      <c r="S2142" s="4" t="str">
        <f t="shared" si="469"/>
        <v/>
      </c>
      <c r="T2142" s="11" t="str">
        <f t="shared" si="467"/>
        <v/>
      </c>
      <c r="U2142" s="11">
        <f t="shared" si="470"/>
        <v>0</v>
      </c>
      <c r="V2142" s="12" t="str">
        <f t="shared" si="471"/>
        <v/>
      </c>
      <c r="X2142" s="4" t="str">
        <f t="shared" si="472"/>
        <v/>
      </c>
      <c r="Y2142" s="11" t="str">
        <f t="shared" si="473"/>
        <v/>
      </c>
      <c r="Z2142" s="11">
        <f t="shared" si="475"/>
        <v>0</v>
      </c>
      <c r="AA2142" s="12" t="str">
        <f t="shared" si="474"/>
        <v/>
      </c>
    </row>
    <row r="2143" spans="1:27" ht="30" customHeight="1">
      <c r="A2143" s="9"/>
      <c r="C2143" s="10"/>
      <c r="D2143" s="10"/>
      <c r="E2143" s="128"/>
      <c r="F2143" s="128"/>
      <c r="G2143" s="128"/>
      <c r="H2143" s="129" t="str">
        <f t="shared" si="468"/>
        <v/>
      </c>
      <c r="I2143" s="124"/>
      <c r="J2143" s="126" t="str">
        <f t="shared" si="476"/>
        <v/>
      </c>
      <c r="K2143" s="127"/>
      <c r="L2143" s="126" t="str">
        <f t="shared" si="477"/>
        <v/>
      </c>
      <c r="M2143" s="127"/>
      <c r="N2143" s="126" t="str">
        <f t="shared" si="478"/>
        <v/>
      </c>
      <c r="O2143" s="126" t="str">
        <f t="shared" si="479"/>
        <v/>
      </c>
      <c r="P2143" s="126" t="str">
        <f t="shared" si="480"/>
        <v/>
      </c>
      <c r="Q2143" s="125"/>
      <c r="S2143" s="4" t="str">
        <f t="shared" si="469"/>
        <v/>
      </c>
      <c r="T2143" s="11" t="str">
        <f t="shared" si="467"/>
        <v/>
      </c>
      <c r="U2143" s="11">
        <f t="shared" si="470"/>
        <v>0</v>
      </c>
      <c r="V2143" s="12" t="str">
        <f t="shared" si="471"/>
        <v/>
      </c>
      <c r="X2143" s="4" t="str">
        <f t="shared" si="472"/>
        <v/>
      </c>
      <c r="Y2143" s="11" t="str">
        <f t="shared" si="473"/>
        <v/>
      </c>
      <c r="Z2143" s="11">
        <f t="shared" si="475"/>
        <v>0</v>
      </c>
      <c r="AA2143" s="12" t="str">
        <f t="shared" si="474"/>
        <v/>
      </c>
    </row>
    <row r="2144" spans="1:27" ht="30" customHeight="1">
      <c r="A2144" s="9"/>
      <c r="C2144" s="10"/>
      <c r="D2144" s="10"/>
      <c r="E2144" s="128"/>
      <c r="F2144" s="128"/>
      <c r="G2144" s="128"/>
      <c r="H2144" s="129" t="str">
        <f t="shared" si="468"/>
        <v/>
      </c>
      <c r="I2144" s="124"/>
      <c r="J2144" s="126" t="str">
        <f t="shared" si="476"/>
        <v/>
      </c>
      <c r="K2144" s="127"/>
      <c r="L2144" s="126" t="str">
        <f t="shared" si="477"/>
        <v/>
      </c>
      <c r="M2144" s="127"/>
      <c r="N2144" s="126" t="str">
        <f t="shared" si="478"/>
        <v/>
      </c>
      <c r="O2144" s="126" t="str">
        <f t="shared" si="479"/>
        <v/>
      </c>
      <c r="P2144" s="126" t="str">
        <f t="shared" si="480"/>
        <v/>
      </c>
      <c r="Q2144" s="125"/>
      <c r="S2144" s="4" t="str">
        <f t="shared" si="469"/>
        <v/>
      </c>
      <c r="T2144" s="11" t="str">
        <f t="shared" si="467"/>
        <v/>
      </c>
      <c r="U2144" s="11">
        <f t="shared" si="470"/>
        <v>0</v>
      </c>
      <c r="V2144" s="12" t="str">
        <f t="shared" si="471"/>
        <v/>
      </c>
      <c r="X2144" s="4" t="str">
        <f t="shared" si="472"/>
        <v/>
      </c>
      <c r="Y2144" s="11" t="str">
        <f t="shared" si="473"/>
        <v/>
      </c>
      <c r="Z2144" s="11">
        <f t="shared" si="475"/>
        <v>0</v>
      </c>
      <c r="AA2144" s="12" t="str">
        <f t="shared" si="474"/>
        <v/>
      </c>
    </row>
    <row r="2145" spans="1:27" ht="30" customHeight="1">
      <c r="A2145" s="9"/>
      <c r="C2145" s="10"/>
      <c r="D2145" s="10"/>
      <c r="E2145" s="128"/>
      <c r="F2145" s="128"/>
      <c r="G2145" s="128"/>
      <c r="H2145" s="129" t="str">
        <f t="shared" si="468"/>
        <v/>
      </c>
      <c r="I2145" s="124"/>
      <c r="J2145" s="126" t="str">
        <f t="shared" si="476"/>
        <v/>
      </c>
      <c r="K2145" s="127"/>
      <c r="L2145" s="126" t="str">
        <f t="shared" si="477"/>
        <v/>
      </c>
      <c r="M2145" s="127"/>
      <c r="N2145" s="126" t="str">
        <f t="shared" si="478"/>
        <v/>
      </c>
      <c r="O2145" s="126" t="str">
        <f t="shared" si="479"/>
        <v/>
      </c>
      <c r="P2145" s="126" t="str">
        <f t="shared" si="480"/>
        <v/>
      </c>
      <c r="Q2145" s="125"/>
      <c r="S2145" s="4" t="str">
        <f t="shared" si="469"/>
        <v/>
      </c>
      <c r="T2145" s="11" t="str">
        <f t="shared" si="467"/>
        <v/>
      </c>
      <c r="U2145" s="11">
        <f t="shared" si="470"/>
        <v>0</v>
      </c>
      <c r="V2145" s="12" t="str">
        <f t="shared" si="471"/>
        <v/>
      </c>
      <c r="X2145" s="4" t="str">
        <f t="shared" si="472"/>
        <v/>
      </c>
      <c r="Y2145" s="11" t="str">
        <f t="shared" si="473"/>
        <v/>
      </c>
      <c r="Z2145" s="11">
        <f t="shared" si="475"/>
        <v>0</v>
      </c>
      <c r="AA2145" s="12" t="str">
        <f t="shared" si="474"/>
        <v/>
      </c>
    </row>
    <row r="2146" spans="1:27" ht="30" customHeight="1">
      <c r="A2146" s="9"/>
      <c r="C2146" s="10"/>
      <c r="D2146" s="10"/>
      <c r="E2146" s="128"/>
      <c r="F2146" s="128"/>
      <c r="G2146" s="128"/>
      <c r="H2146" s="129" t="str">
        <f t="shared" si="468"/>
        <v/>
      </c>
      <c r="I2146" s="124"/>
      <c r="J2146" s="126" t="str">
        <f t="shared" si="476"/>
        <v/>
      </c>
      <c r="K2146" s="127"/>
      <c r="L2146" s="126" t="str">
        <f t="shared" si="477"/>
        <v/>
      </c>
      <c r="M2146" s="127"/>
      <c r="N2146" s="126" t="str">
        <f t="shared" si="478"/>
        <v/>
      </c>
      <c r="O2146" s="126" t="str">
        <f t="shared" si="479"/>
        <v/>
      </c>
      <c r="P2146" s="126" t="str">
        <f t="shared" si="480"/>
        <v/>
      </c>
      <c r="Q2146" s="125"/>
      <c r="S2146" s="4" t="str">
        <f t="shared" si="469"/>
        <v/>
      </c>
      <c r="T2146" s="11" t="str">
        <f t="shared" si="467"/>
        <v/>
      </c>
      <c r="U2146" s="11">
        <f t="shared" si="470"/>
        <v>0</v>
      </c>
      <c r="V2146" s="12" t="str">
        <f t="shared" si="471"/>
        <v/>
      </c>
      <c r="X2146" s="4" t="str">
        <f t="shared" si="472"/>
        <v/>
      </c>
      <c r="Y2146" s="11" t="str">
        <f t="shared" si="473"/>
        <v/>
      </c>
      <c r="Z2146" s="11">
        <f t="shared" si="475"/>
        <v>0</v>
      </c>
      <c r="AA2146" s="12" t="str">
        <f t="shared" si="474"/>
        <v/>
      </c>
    </row>
    <row r="2147" spans="1:27" ht="30" customHeight="1">
      <c r="A2147" s="9"/>
      <c r="C2147" s="10"/>
      <c r="D2147" s="10"/>
      <c r="E2147" s="128"/>
      <c r="F2147" s="128"/>
      <c r="G2147" s="128"/>
      <c r="H2147" s="129" t="str">
        <f t="shared" si="468"/>
        <v/>
      </c>
      <c r="I2147" s="124"/>
      <c r="J2147" s="126" t="str">
        <f t="shared" si="476"/>
        <v/>
      </c>
      <c r="K2147" s="127"/>
      <c r="L2147" s="126" t="str">
        <f t="shared" si="477"/>
        <v/>
      </c>
      <c r="M2147" s="127"/>
      <c r="N2147" s="126" t="str">
        <f t="shared" si="478"/>
        <v/>
      </c>
      <c r="O2147" s="126" t="str">
        <f t="shared" si="479"/>
        <v/>
      </c>
      <c r="P2147" s="126" t="str">
        <f t="shared" si="480"/>
        <v/>
      </c>
      <c r="Q2147" s="125"/>
      <c r="S2147" s="4" t="str">
        <f t="shared" si="469"/>
        <v/>
      </c>
      <c r="T2147" s="11" t="str">
        <f t="shared" si="467"/>
        <v/>
      </c>
      <c r="U2147" s="11">
        <f t="shared" si="470"/>
        <v>0</v>
      </c>
      <c r="V2147" s="12" t="str">
        <f t="shared" si="471"/>
        <v/>
      </c>
      <c r="X2147" s="4" t="str">
        <f t="shared" si="472"/>
        <v/>
      </c>
      <c r="Y2147" s="11" t="str">
        <f t="shared" si="473"/>
        <v/>
      </c>
      <c r="Z2147" s="11">
        <f t="shared" si="475"/>
        <v>0</v>
      </c>
      <c r="AA2147" s="12" t="str">
        <f t="shared" si="474"/>
        <v/>
      </c>
    </row>
    <row r="2148" spans="1:27" ht="30" customHeight="1">
      <c r="A2148" s="9"/>
      <c r="C2148" s="10"/>
      <c r="D2148" s="10"/>
      <c r="E2148" s="128"/>
      <c r="F2148" s="128"/>
      <c r="G2148" s="128"/>
      <c r="H2148" s="129" t="str">
        <f t="shared" si="468"/>
        <v/>
      </c>
      <c r="I2148" s="124"/>
      <c r="J2148" s="126" t="str">
        <f t="shared" si="476"/>
        <v/>
      </c>
      <c r="K2148" s="127"/>
      <c r="L2148" s="126" t="str">
        <f t="shared" si="477"/>
        <v/>
      </c>
      <c r="M2148" s="127"/>
      <c r="N2148" s="126" t="str">
        <f t="shared" si="478"/>
        <v/>
      </c>
      <c r="O2148" s="126" t="str">
        <f t="shared" si="479"/>
        <v/>
      </c>
      <c r="P2148" s="126" t="str">
        <f t="shared" si="480"/>
        <v/>
      </c>
      <c r="Q2148" s="125"/>
      <c r="S2148" s="4" t="str">
        <f t="shared" si="469"/>
        <v/>
      </c>
      <c r="T2148" s="11" t="str">
        <f t="shared" si="467"/>
        <v/>
      </c>
      <c r="U2148" s="11">
        <f t="shared" si="470"/>
        <v>0</v>
      </c>
      <c r="V2148" s="12" t="str">
        <f t="shared" si="471"/>
        <v/>
      </c>
      <c r="X2148" s="4" t="str">
        <f t="shared" si="472"/>
        <v/>
      </c>
      <c r="Y2148" s="11" t="str">
        <f t="shared" si="473"/>
        <v/>
      </c>
      <c r="Z2148" s="11">
        <f t="shared" si="475"/>
        <v>0</v>
      </c>
      <c r="AA2148" s="12" t="str">
        <f t="shared" si="474"/>
        <v/>
      </c>
    </row>
    <row r="2149" spans="1:27" ht="30" customHeight="1">
      <c r="A2149" s="9"/>
      <c r="C2149" s="10"/>
      <c r="D2149" s="10"/>
      <c r="E2149" s="128"/>
      <c r="F2149" s="128"/>
      <c r="G2149" s="128"/>
      <c r="H2149" s="129" t="str">
        <f t="shared" si="468"/>
        <v/>
      </c>
      <c r="I2149" s="124"/>
      <c r="J2149" s="126" t="str">
        <f t="shared" si="476"/>
        <v/>
      </c>
      <c r="K2149" s="127"/>
      <c r="L2149" s="126" t="str">
        <f t="shared" si="477"/>
        <v/>
      </c>
      <c r="M2149" s="127"/>
      <c r="N2149" s="126" t="str">
        <f t="shared" si="478"/>
        <v/>
      </c>
      <c r="O2149" s="126" t="str">
        <f t="shared" si="479"/>
        <v/>
      </c>
      <c r="P2149" s="126" t="str">
        <f t="shared" si="480"/>
        <v/>
      </c>
      <c r="Q2149" s="125"/>
      <c r="S2149" s="4" t="str">
        <f t="shared" si="469"/>
        <v/>
      </c>
      <c r="T2149" s="11" t="str">
        <f t="shared" si="467"/>
        <v/>
      </c>
      <c r="U2149" s="11">
        <f t="shared" si="470"/>
        <v>0</v>
      </c>
      <c r="V2149" s="12" t="str">
        <f t="shared" si="471"/>
        <v/>
      </c>
      <c r="X2149" s="4" t="str">
        <f t="shared" si="472"/>
        <v/>
      </c>
      <c r="Y2149" s="11" t="str">
        <f t="shared" si="473"/>
        <v/>
      </c>
      <c r="Z2149" s="11">
        <f t="shared" si="475"/>
        <v>0</v>
      </c>
      <c r="AA2149" s="12" t="str">
        <f t="shared" si="474"/>
        <v/>
      </c>
    </row>
    <row r="2150" spans="1:27" ht="30" customHeight="1">
      <c r="A2150" s="9"/>
      <c r="C2150" s="10"/>
      <c r="D2150" s="10"/>
      <c r="E2150" s="128"/>
      <c r="F2150" s="128"/>
      <c r="G2150" s="128"/>
      <c r="H2150" s="129" t="str">
        <f t="shared" si="468"/>
        <v/>
      </c>
      <c r="I2150" s="124"/>
      <c r="J2150" s="126" t="str">
        <f t="shared" si="476"/>
        <v/>
      </c>
      <c r="K2150" s="127"/>
      <c r="L2150" s="126" t="str">
        <f t="shared" si="477"/>
        <v/>
      </c>
      <c r="M2150" s="127"/>
      <c r="N2150" s="126" t="str">
        <f t="shared" si="478"/>
        <v/>
      </c>
      <c r="O2150" s="126" t="str">
        <f t="shared" si="479"/>
        <v/>
      </c>
      <c r="P2150" s="126" t="str">
        <f t="shared" si="480"/>
        <v/>
      </c>
      <c r="Q2150" s="125"/>
      <c r="S2150" s="4" t="str">
        <f t="shared" si="469"/>
        <v/>
      </c>
      <c r="T2150" s="11" t="str">
        <f t="shared" si="467"/>
        <v/>
      </c>
      <c r="U2150" s="11">
        <f t="shared" si="470"/>
        <v>0</v>
      </c>
      <c r="V2150" s="12" t="str">
        <f t="shared" si="471"/>
        <v/>
      </c>
      <c r="X2150" s="4" t="str">
        <f t="shared" si="472"/>
        <v/>
      </c>
      <c r="Y2150" s="11" t="str">
        <f t="shared" si="473"/>
        <v/>
      </c>
      <c r="Z2150" s="11">
        <f t="shared" si="475"/>
        <v>0</v>
      </c>
      <c r="AA2150" s="12" t="str">
        <f t="shared" si="474"/>
        <v/>
      </c>
    </row>
    <row r="2151" spans="1:27" ht="30" customHeight="1">
      <c r="A2151" s="9"/>
      <c r="C2151" s="10"/>
      <c r="D2151" s="10"/>
      <c r="E2151" s="128"/>
      <c r="F2151" s="128"/>
      <c r="G2151" s="128"/>
      <c r="H2151" s="129" t="str">
        <f t="shared" si="468"/>
        <v/>
      </c>
      <c r="I2151" s="124"/>
      <c r="J2151" s="126" t="str">
        <f t="shared" si="476"/>
        <v/>
      </c>
      <c r="K2151" s="127"/>
      <c r="L2151" s="126" t="str">
        <f t="shared" si="477"/>
        <v/>
      </c>
      <c r="M2151" s="127"/>
      <c r="N2151" s="126" t="str">
        <f t="shared" si="478"/>
        <v/>
      </c>
      <c r="O2151" s="126" t="str">
        <f t="shared" si="479"/>
        <v/>
      </c>
      <c r="P2151" s="126" t="str">
        <f t="shared" si="480"/>
        <v/>
      </c>
      <c r="Q2151" s="125"/>
      <c r="S2151" s="4" t="str">
        <f t="shared" si="469"/>
        <v/>
      </c>
      <c r="T2151" s="11" t="str">
        <f t="shared" si="467"/>
        <v/>
      </c>
      <c r="U2151" s="11">
        <f t="shared" si="470"/>
        <v>0</v>
      </c>
      <c r="V2151" s="12" t="str">
        <f t="shared" si="471"/>
        <v/>
      </c>
      <c r="X2151" s="4" t="str">
        <f t="shared" si="472"/>
        <v/>
      </c>
      <c r="Y2151" s="11" t="str">
        <f t="shared" si="473"/>
        <v/>
      </c>
      <c r="Z2151" s="11">
        <f t="shared" si="475"/>
        <v>0</v>
      </c>
      <c r="AA2151" s="12" t="str">
        <f t="shared" si="474"/>
        <v/>
      </c>
    </row>
    <row r="2152" spans="1:27" ht="30" customHeight="1">
      <c r="A2152" s="9"/>
      <c r="C2152" s="10"/>
      <c r="D2152" s="10"/>
      <c r="E2152" s="128"/>
      <c r="F2152" s="128"/>
      <c r="G2152" s="128"/>
      <c r="H2152" s="129" t="str">
        <f t="shared" si="468"/>
        <v/>
      </c>
      <c r="I2152" s="124"/>
      <c r="J2152" s="126" t="str">
        <f t="shared" si="476"/>
        <v/>
      </c>
      <c r="K2152" s="127"/>
      <c r="L2152" s="126" t="str">
        <f t="shared" si="477"/>
        <v/>
      </c>
      <c r="M2152" s="127"/>
      <c r="N2152" s="126" t="str">
        <f t="shared" si="478"/>
        <v/>
      </c>
      <c r="O2152" s="126" t="str">
        <f t="shared" si="479"/>
        <v/>
      </c>
      <c r="P2152" s="126" t="str">
        <f t="shared" si="480"/>
        <v/>
      </c>
      <c r="Q2152" s="125"/>
      <c r="S2152" s="4" t="str">
        <f t="shared" si="469"/>
        <v/>
      </c>
      <c r="T2152" s="11" t="str">
        <f t="shared" si="467"/>
        <v/>
      </c>
      <c r="U2152" s="11">
        <f t="shared" si="470"/>
        <v>0</v>
      </c>
      <c r="V2152" s="12" t="str">
        <f t="shared" si="471"/>
        <v/>
      </c>
      <c r="X2152" s="4" t="str">
        <f t="shared" si="472"/>
        <v/>
      </c>
      <c r="Y2152" s="11" t="str">
        <f t="shared" si="473"/>
        <v/>
      </c>
      <c r="Z2152" s="11">
        <f t="shared" si="475"/>
        <v>0</v>
      </c>
      <c r="AA2152" s="12" t="str">
        <f t="shared" si="474"/>
        <v/>
      </c>
    </row>
    <row r="2153" spans="1:27" ht="30" customHeight="1">
      <c r="A2153" s="9"/>
      <c r="C2153" s="10"/>
      <c r="D2153" s="10"/>
      <c r="E2153" s="128"/>
      <c r="F2153" s="128"/>
      <c r="G2153" s="128"/>
      <c r="H2153" s="129" t="str">
        <f t="shared" si="468"/>
        <v/>
      </c>
      <c r="I2153" s="124"/>
      <c r="J2153" s="126" t="str">
        <f t="shared" si="476"/>
        <v/>
      </c>
      <c r="K2153" s="127"/>
      <c r="L2153" s="126" t="str">
        <f t="shared" si="477"/>
        <v/>
      </c>
      <c r="M2153" s="127"/>
      <c r="N2153" s="126" t="str">
        <f t="shared" si="478"/>
        <v/>
      </c>
      <c r="O2153" s="126" t="str">
        <f t="shared" si="479"/>
        <v/>
      </c>
      <c r="P2153" s="126" t="str">
        <f t="shared" si="480"/>
        <v/>
      </c>
      <c r="Q2153" s="125"/>
      <c r="S2153" s="4" t="str">
        <f t="shared" si="469"/>
        <v/>
      </c>
      <c r="T2153" s="11" t="str">
        <f t="shared" si="467"/>
        <v/>
      </c>
      <c r="U2153" s="11">
        <f t="shared" si="470"/>
        <v>0</v>
      </c>
      <c r="V2153" s="12" t="str">
        <f t="shared" si="471"/>
        <v/>
      </c>
      <c r="X2153" s="4" t="str">
        <f t="shared" si="472"/>
        <v/>
      </c>
      <c r="Y2153" s="11" t="str">
        <f t="shared" si="473"/>
        <v/>
      </c>
      <c r="Z2153" s="11">
        <f t="shared" si="475"/>
        <v>0</v>
      </c>
      <c r="AA2153" s="12" t="str">
        <f t="shared" si="474"/>
        <v/>
      </c>
    </row>
    <row r="2154" spans="1:27" ht="30" customHeight="1">
      <c r="A2154" s="9"/>
      <c r="C2154" s="10"/>
      <c r="D2154" s="10"/>
      <c r="E2154" s="128"/>
      <c r="F2154" s="128"/>
      <c r="G2154" s="128"/>
      <c r="H2154" s="129" t="str">
        <f t="shared" si="468"/>
        <v/>
      </c>
      <c r="I2154" s="124"/>
      <c r="J2154" s="126" t="str">
        <f t="shared" si="476"/>
        <v/>
      </c>
      <c r="K2154" s="127"/>
      <c r="L2154" s="126" t="str">
        <f t="shared" si="477"/>
        <v/>
      </c>
      <c r="M2154" s="127"/>
      <c r="N2154" s="126" t="str">
        <f t="shared" si="478"/>
        <v/>
      </c>
      <c r="O2154" s="126" t="str">
        <f t="shared" si="479"/>
        <v/>
      </c>
      <c r="P2154" s="126" t="str">
        <f t="shared" si="480"/>
        <v/>
      </c>
      <c r="Q2154" s="125"/>
      <c r="S2154" s="4" t="str">
        <f t="shared" si="469"/>
        <v/>
      </c>
      <c r="T2154" s="11" t="str">
        <f t="shared" si="467"/>
        <v/>
      </c>
      <c r="U2154" s="11">
        <f t="shared" si="470"/>
        <v>0</v>
      </c>
      <c r="V2154" s="12" t="str">
        <f t="shared" si="471"/>
        <v/>
      </c>
      <c r="X2154" s="4" t="str">
        <f t="shared" si="472"/>
        <v/>
      </c>
      <c r="Y2154" s="11" t="str">
        <f t="shared" si="473"/>
        <v/>
      </c>
      <c r="Z2154" s="11">
        <f t="shared" si="475"/>
        <v>0</v>
      </c>
      <c r="AA2154" s="12" t="str">
        <f t="shared" si="474"/>
        <v/>
      </c>
    </row>
    <row r="2155" spans="1:27" ht="30" customHeight="1">
      <c r="A2155" s="9"/>
      <c r="C2155" s="10"/>
      <c r="D2155" s="10"/>
      <c r="E2155" s="128"/>
      <c r="F2155" s="128"/>
      <c r="G2155" s="128"/>
      <c r="H2155" s="129" t="str">
        <f t="shared" si="468"/>
        <v/>
      </c>
      <c r="I2155" s="124"/>
      <c r="J2155" s="126" t="str">
        <f t="shared" si="476"/>
        <v/>
      </c>
      <c r="K2155" s="127"/>
      <c r="L2155" s="126" t="str">
        <f t="shared" si="477"/>
        <v/>
      </c>
      <c r="M2155" s="127"/>
      <c r="N2155" s="126" t="str">
        <f t="shared" si="478"/>
        <v/>
      </c>
      <c r="O2155" s="126" t="str">
        <f t="shared" si="479"/>
        <v/>
      </c>
      <c r="P2155" s="126" t="str">
        <f t="shared" si="480"/>
        <v/>
      </c>
      <c r="Q2155" s="125"/>
      <c r="S2155" s="4" t="str">
        <f t="shared" si="469"/>
        <v/>
      </c>
      <c r="T2155" s="11" t="str">
        <f t="shared" si="467"/>
        <v/>
      </c>
      <c r="U2155" s="11">
        <f t="shared" si="470"/>
        <v>0</v>
      </c>
      <c r="V2155" s="12" t="str">
        <f t="shared" si="471"/>
        <v/>
      </c>
      <c r="X2155" s="4" t="str">
        <f t="shared" si="472"/>
        <v/>
      </c>
      <c r="Y2155" s="11" t="str">
        <f t="shared" si="473"/>
        <v/>
      </c>
      <c r="Z2155" s="11">
        <f t="shared" si="475"/>
        <v>0</v>
      </c>
      <c r="AA2155" s="12" t="str">
        <f t="shared" si="474"/>
        <v/>
      </c>
    </row>
    <row r="2156" spans="1:27" ht="30" customHeight="1">
      <c r="A2156" s="9"/>
      <c r="C2156" s="10"/>
      <c r="D2156" s="10"/>
      <c r="E2156" s="128"/>
      <c r="F2156" s="128"/>
      <c r="G2156" s="128"/>
      <c r="H2156" s="129" t="str">
        <f t="shared" si="468"/>
        <v/>
      </c>
      <c r="I2156" s="124"/>
      <c r="J2156" s="126" t="str">
        <f t="shared" si="476"/>
        <v/>
      </c>
      <c r="K2156" s="127"/>
      <c r="L2156" s="126" t="str">
        <f t="shared" si="477"/>
        <v/>
      </c>
      <c r="M2156" s="127"/>
      <c r="N2156" s="126" t="str">
        <f t="shared" si="478"/>
        <v/>
      </c>
      <c r="O2156" s="126" t="str">
        <f t="shared" si="479"/>
        <v/>
      </c>
      <c r="P2156" s="126" t="str">
        <f t="shared" si="480"/>
        <v/>
      </c>
      <c r="Q2156" s="125"/>
      <c r="S2156" s="4" t="str">
        <f t="shared" si="469"/>
        <v/>
      </c>
      <c r="T2156" s="11" t="str">
        <f t="shared" si="467"/>
        <v/>
      </c>
      <c r="U2156" s="11">
        <f t="shared" si="470"/>
        <v>0</v>
      </c>
      <c r="V2156" s="12" t="str">
        <f t="shared" si="471"/>
        <v/>
      </c>
      <c r="X2156" s="4" t="str">
        <f t="shared" si="472"/>
        <v/>
      </c>
      <c r="Y2156" s="11" t="str">
        <f t="shared" si="473"/>
        <v/>
      </c>
      <c r="Z2156" s="11">
        <f t="shared" si="475"/>
        <v>0</v>
      </c>
      <c r="AA2156" s="12" t="str">
        <f t="shared" si="474"/>
        <v/>
      </c>
    </row>
    <row r="2157" spans="1:27" ht="30" customHeight="1">
      <c r="A2157" s="9"/>
      <c r="C2157" s="10"/>
      <c r="D2157" s="10"/>
      <c r="E2157" s="128"/>
      <c r="F2157" s="128"/>
      <c r="G2157" s="128"/>
      <c r="H2157" s="129" t="str">
        <f t="shared" si="468"/>
        <v/>
      </c>
      <c r="I2157" s="124"/>
      <c r="J2157" s="126" t="str">
        <f t="shared" si="476"/>
        <v/>
      </c>
      <c r="K2157" s="127"/>
      <c r="L2157" s="126" t="str">
        <f t="shared" si="477"/>
        <v/>
      </c>
      <c r="M2157" s="127"/>
      <c r="N2157" s="126" t="str">
        <f t="shared" si="478"/>
        <v/>
      </c>
      <c r="O2157" s="126" t="str">
        <f t="shared" si="479"/>
        <v/>
      </c>
      <c r="P2157" s="126" t="str">
        <f t="shared" si="480"/>
        <v/>
      </c>
      <c r="Q2157" s="125"/>
      <c r="S2157" s="4" t="str">
        <f t="shared" si="469"/>
        <v/>
      </c>
      <c r="T2157" s="11" t="str">
        <f t="shared" si="467"/>
        <v/>
      </c>
      <c r="U2157" s="11">
        <f t="shared" si="470"/>
        <v>0</v>
      </c>
      <c r="V2157" s="12" t="str">
        <f t="shared" si="471"/>
        <v/>
      </c>
      <c r="X2157" s="4" t="str">
        <f t="shared" si="472"/>
        <v/>
      </c>
      <c r="Y2157" s="11" t="str">
        <f t="shared" si="473"/>
        <v/>
      </c>
      <c r="Z2157" s="11">
        <f t="shared" si="475"/>
        <v>0</v>
      </c>
      <c r="AA2157" s="12" t="str">
        <f t="shared" si="474"/>
        <v/>
      </c>
    </row>
    <row r="2158" spans="1:27" ht="30" customHeight="1">
      <c r="A2158" s="9"/>
      <c r="C2158" s="10"/>
      <c r="D2158" s="10"/>
      <c r="E2158" s="128"/>
      <c r="F2158" s="128"/>
      <c r="G2158" s="128"/>
      <c r="H2158" s="129" t="str">
        <f t="shared" si="468"/>
        <v/>
      </c>
      <c r="I2158" s="124"/>
      <c r="J2158" s="126" t="str">
        <f t="shared" si="476"/>
        <v/>
      </c>
      <c r="K2158" s="127"/>
      <c r="L2158" s="126" t="str">
        <f t="shared" si="477"/>
        <v/>
      </c>
      <c r="M2158" s="127"/>
      <c r="N2158" s="126" t="str">
        <f t="shared" si="478"/>
        <v/>
      </c>
      <c r="O2158" s="126" t="str">
        <f t="shared" si="479"/>
        <v/>
      </c>
      <c r="P2158" s="126" t="str">
        <f t="shared" si="480"/>
        <v/>
      </c>
      <c r="Q2158" s="125"/>
      <c r="S2158" s="4" t="str">
        <f t="shared" si="469"/>
        <v/>
      </c>
      <c r="T2158" s="11" t="str">
        <f t="shared" si="467"/>
        <v/>
      </c>
      <c r="U2158" s="11">
        <f t="shared" si="470"/>
        <v>0</v>
      </c>
      <c r="V2158" s="12" t="str">
        <f t="shared" si="471"/>
        <v/>
      </c>
      <c r="X2158" s="4" t="str">
        <f t="shared" si="472"/>
        <v/>
      </c>
      <c r="Y2158" s="11" t="str">
        <f t="shared" si="473"/>
        <v/>
      </c>
      <c r="Z2158" s="11">
        <f t="shared" si="475"/>
        <v>0</v>
      </c>
      <c r="AA2158" s="12" t="str">
        <f t="shared" si="474"/>
        <v/>
      </c>
    </row>
    <row r="2159" spans="1:27" ht="30" customHeight="1">
      <c r="A2159" s="9"/>
      <c r="C2159" s="10"/>
      <c r="D2159" s="10"/>
      <c r="E2159" s="128"/>
      <c r="F2159" s="128"/>
      <c r="G2159" s="128"/>
      <c r="H2159" s="129" t="str">
        <f t="shared" si="468"/>
        <v/>
      </c>
      <c r="I2159" s="124"/>
      <c r="J2159" s="126" t="str">
        <f t="shared" si="476"/>
        <v/>
      </c>
      <c r="K2159" s="127"/>
      <c r="L2159" s="126" t="str">
        <f t="shared" si="477"/>
        <v/>
      </c>
      <c r="M2159" s="127"/>
      <c r="N2159" s="126" t="str">
        <f t="shared" si="478"/>
        <v/>
      </c>
      <c r="O2159" s="126" t="str">
        <f t="shared" si="479"/>
        <v/>
      </c>
      <c r="P2159" s="126" t="str">
        <f t="shared" si="480"/>
        <v/>
      </c>
      <c r="Q2159" s="125"/>
      <c r="S2159" s="4" t="str">
        <f t="shared" si="469"/>
        <v/>
      </c>
      <c r="T2159" s="11" t="str">
        <f t="shared" si="467"/>
        <v/>
      </c>
      <c r="U2159" s="11">
        <f t="shared" si="470"/>
        <v>0</v>
      </c>
      <c r="V2159" s="12" t="str">
        <f t="shared" si="471"/>
        <v/>
      </c>
      <c r="X2159" s="4" t="str">
        <f t="shared" si="472"/>
        <v/>
      </c>
      <c r="Y2159" s="11" t="str">
        <f t="shared" si="473"/>
        <v/>
      </c>
      <c r="Z2159" s="11">
        <f t="shared" si="475"/>
        <v>0</v>
      </c>
      <c r="AA2159" s="12" t="str">
        <f t="shared" si="474"/>
        <v/>
      </c>
    </row>
    <row r="2160" spans="1:27" ht="30" customHeight="1">
      <c r="A2160" s="9"/>
      <c r="C2160" s="10"/>
      <c r="D2160" s="10"/>
      <c r="E2160" s="128"/>
      <c r="F2160" s="128"/>
      <c r="G2160" s="128"/>
      <c r="H2160" s="129" t="str">
        <f t="shared" si="468"/>
        <v/>
      </c>
      <c r="I2160" s="124"/>
      <c r="J2160" s="126" t="str">
        <f t="shared" si="476"/>
        <v/>
      </c>
      <c r="K2160" s="127"/>
      <c r="L2160" s="126" t="str">
        <f t="shared" si="477"/>
        <v/>
      </c>
      <c r="M2160" s="127"/>
      <c r="N2160" s="126" t="str">
        <f t="shared" si="478"/>
        <v/>
      </c>
      <c r="O2160" s="126" t="str">
        <f t="shared" si="479"/>
        <v/>
      </c>
      <c r="P2160" s="126" t="str">
        <f t="shared" si="480"/>
        <v/>
      </c>
      <c r="Q2160" s="125"/>
      <c r="S2160" s="4" t="str">
        <f t="shared" si="469"/>
        <v/>
      </c>
      <c r="T2160" s="11" t="str">
        <f t="shared" si="467"/>
        <v/>
      </c>
      <c r="U2160" s="11">
        <f t="shared" si="470"/>
        <v>0</v>
      </c>
      <c r="V2160" s="12" t="str">
        <f t="shared" si="471"/>
        <v/>
      </c>
      <c r="X2160" s="4" t="str">
        <f t="shared" si="472"/>
        <v/>
      </c>
      <c r="Y2160" s="11" t="str">
        <f t="shared" si="473"/>
        <v/>
      </c>
      <c r="Z2160" s="11">
        <f t="shared" si="475"/>
        <v>0</v>
      </c>
      <c r="AA2160" s="12" t="str">
        <f t="shared" si="474"/>
        <v/>
      </c>
    </row>
    <row r="2161" spans="1:27" ht="30" customHeight="1">
      <c r="A2161" s="9"/>
      <c r="C2161" s="10"/>
      <c r="D2161" s="10"/>
      <c r="E2161" s="128"/>
      <c r="F2161" s="128"/>
      <c r="G2161" s="128"/>
      <c r="H2161" s="129" t="str">
        <f t="shared" si="468"/>
        <v/>
      </c>
      <c r="I2161" s="124"/>
      <c r="J2161" s="126" t="str">
        <f t="shared" si="476"/>
        <v/>
      </c>
      <c r="K2161" s="127"/>
      <c r="L2161" s="126" t="str">
        <f t="shared" si="477"/>
        <v/>
      </c>
      <c r="M2161" s="127"/>
      <c r="N2161" s="126" t="str">
        <f t="shared" si="478"/>
        <v/>
      </c>
      <c r="O2161" s="126" t="str">
        <f t="shared" si="479"/>
        <v/>
      </c>
      <c r="P2161" s="126" t="str">
        <f t="shared" si="480"/>
        <v/>
      </c>
      <c r="Q2161" s="125"/>
      <c r="S2161" s="4" t="str">
        <f t="shared" si="469"/>
        <v/>
      </c>
      <c r="T2161" s="11" t="str">
        <f t="shared" si="467"/>
        <v/>
      </c>
      <c r="U2161" s="11">
        <f t="shared" si="470"/>
        <v>0</v>
      </c>
      <c r="V2161" s="12" t="str">
        <f t="shared" si="471"/>
        <v/>
      </c>
      <c r="X2161" s="4" t="str">
        <f t="shared" si="472"/>
        <v/>
      </c>
      <c r="Y2161" s="11" t="str">
        <f t="shared" si="473"/>
        <v/>
      </c>
      <c r="Z2161" s="11">
        <f t="shared" si="475"/>
        <v>0</v>
      </c>
      <c r="AA2161" s="12" t="str">
        <f t="shared" si="474"/>
        <v/>
      </c>
    </row>
    <row r="2162" spans="1:27" ht="30" customHeight="1">
      <c r="A2162" s="9"/>
      <c r="C2162" s="10"/>
      <c r="D2162" s="10"/>
      <c r="E2162" s="128"/>
      <c r="F2162" s="128"/>
      <c r="G2162" s="128"/>
      <c r="H2162" s="129" t="str">
        <f t="shared" si="468"/>
        <v/>
      </c>
      <c r="I2162" s="124"/>
      <c r="J2162" s="126" t="str">
        <f t="shared" si="476"/>
        <v/>
      </c>
      <c r="K2162" s="127"/>
      <c r="L2162" s="126" t="str">
        <f t="shared" si="477"/>
        <v/>
      </c>
      <c r="M2162" s="127"/>
      <c r="N2162" s="126" t="str">
        <f t="shared" si="478"/>
        <v/>
      </c>
      <c r="O2162" s="126" t="str">
        <f t="shared" si="479"/>
        <v/>
      </c>
      <c r="P2162" s="126" t="str">
        <f t="shared" si="480"/>
        <v/>
      </c>
      <c r="Q2162" s="125"/>
      <c r="S2162" s="4" t="str">
        <f t="shared" si="469"/>
        <v/>
      </c>
      <c r="T2162" s="11" t="str">
        <f t="shared" si="467"/>
        <v/>
      </c>
      <c r="U2162" s="11">
        <f t="shared" si="470"/>
        <v>0</v>
      </c>
      <c r="V2162" s="12" t="str">
        <f t="shared" si="471"/>
        <v/>
      </c>
      <c r="X2162" s="4" t="str">
        <f t="shared" si="472"/>
        <v/>
      </c>
      <c r="Y2162" s="11" t="str">
        <f t="shared" si="473"/>
        <v/>
      </c>
      <c r="Z2162" s="11">
        <f t="shared" si="475"/>
        <v>0</v>
      </c>
      <c r="AA2162" s="12" t="str">
        <f t="shared" si="474"/>
        <v/>
      </c>
    </row>
    <row r="2163" spans="1:27" ht="30" customHeight="1">
      <c r="A2163" s="9"/>
      <c r="C2163" s="10"/>
      <c r="D2163" s="10"/>
      <c r="E2163" s="128"/>
      <c r="F2163" s="128"/>
      <c r="G2163" s="128"/>
      <c r="H2163" s="129" t="str">
        <f t="shared" si="468"/>
        <v/>
      </c>
      <c r="I2163" s="124"/>
      <c r="J2163" s="126" t="str">
        <f t="shared" si="476"/>
        <v/>
      </c>
      <c r="K2163" s="127"/>
      <c r="L2163" s="126" t="str">
        <f t="shared" si="477"/>
        <v/>
      </c>
      <c r="M2163" s="127"/>
      <c r="N2163" s="126" t="str">
        <f t="shared" si="478"/>
        <v/>
      </c>
      <c r="O2163" s="126" t="str">
        <f t="shared" si="479"/>
        <v/>
      </c>
      <c r="P2163" s="126" t="str">
        <f t="shared" si="480"/>
        <v/>
      </c>
      <c r="Q2163" s="125"/>
      <c r="S2163" s="4" t="str">
        <f t="shared" si="469"/>
        <v/>
      </c>
      <c r="T2163" s="11" t="str">
        <f t="shared" si="467"/>
        <v/>
      </c>
      <c r="U2163" s="11">
        <f t="shared" si="470"/>
        <v>0</v>
      </c>
      <c r="V2163" s="12" t="str">
        <f t="shared" si="471"/>
        <v/>
      </c>
      <c r="X2163" s="4" t="str">
        <f t="shared" si="472"/>
        <v/>
      </c>
      <c r="Y2163" s="11" t="str">
        <f t="shared" si="473"/>
        <v/>
      </c>
      <c r="Z2163" s="11">
        <f t="shared" si="475"/>
        <v>0</v>
      </c>
      <c r="AA2163" s="12" t="str">
        <f t="shared" si="474"/>
        <v/>
      </c>
    </row>
    <row r="2164" spans="1:27" ht="30" customHeight="1">
      <c r="A2164" s="9"/>
      <c r="C2164" s="10"/>
      <c r="D2164" s="10"/>
      <c r="E2164" s="128"/>
      <c r="F2164" s="128"/>
      <c r="G2164" s="128"/>
      <c r="H2164" s="129" t="str">
        <f t="shared" si="468"/>
        <v/>
      </c>
      <c r="I2164" s="124"/>
      <c r="J2164" s="126" t="str">
        <f t="shared" si="476"/>
        <v/>
      </c>
      <c r="K2164" s="127"/>
      <c r="L2164" s="126" t="str">
        <f t="shared" si="477"/>
        <v/>
      </c>
      <c r="M2164" s="127"/>
      <c r="N2164" s="126" t="str">
        <f t="shared" si="478"/>
        <v/>
      </c>
      <c r="O2164" s="126" t="str">
        <f t="shared" si="479"/>
        <v/>
      </c>
      <c r="P2164" s="126" t="str">
        <f t="shared" si="480"/>
        <v/>
      </c>
      <c r="Q2164" s="125"/>
      <c r="S2164" s="4" t="str">
        <f t="shared" si="469"/>
        <v/>
      </c>
      <c r="T2164" s="11" t="str">
        <f t="shared" si="467"/>
        <v/>
      </c>
      <c r="U2164" s="11">
        <f t="shared" si="470"/>
        <v>0</v>
      </c>
      <c r="V2164" s="12" t="str">
        <f t="shared" si="471"/>
        <v/>
      </c>
      <c r="X2164" s="4" t="str">
        <f t="shared" si="472"/>
        <v/>
      </c>
      <c r="Y2164" s="11" t="str">
        <f t="shared" si="473"/>
        <v/>
      </c>
      <c r="Z2164" s="11">
        <f t="shared" si="475"/>
        <v>0</v>
      </c>
      <c r="AA2164" s="12" t="str">
        <f t="shared" si="474"/>
        <v/>
      </c>
    </row>
    <row r="2165" spans="1:27" ht="30" customHeight="1">
      <c r="A2165" s="9"/>
      <c r="C2165" s="10"/>
      <c r="D2165" s="10"/>
      <c r="E2165" s="128"/>
      <c r="F2165" s="128"/>
      <c r="G2165" s="128"/>
      <c r="H2165" s="129" t="str">
        <f t="shared" si="468"/>
        <v/>
      </c>
      <c r="I2165" s="124"/>
      <c r="J2165" s="126" t="str">
        <f t="shared" si="476"/>
        <v/>
      </c>
      <c r="K2165" s="127"/>
      <c r="L2165" s="126" t="str">
        <f t="shared" si="477"/>
        <v/>
      </c>
      <c r="M2165" s="127"/>
      <c r="N2165" s="126" t="str">
        <f t="shared" si="478"/>
        <v/>
      </c>
      <c r="O2165" s="126" t="str">
        <f t="shared" si="479"/>
        <v/>
      </c>
      <c r="P2165" s="126" t="str">
        <f t="shared" si="480"/>
        <v/>
      </c>
      <c r="Q2165" s="125"/>
      <c r="S2165" s="4" t="str">
        <f t="shared" si="469"/>
        <v/>
      </c>
      <c r="T2165" s="11" t="str">
        <f t="shared" si="467"/>
        <v/>
      </c>
      <c r="U2165" s="11">
        <f t="shared" si="470"/>
        <v>0</v>
      </c>
      <c r="V2165" s="12" t="str">
        <f t="shared" si="471"/>
        <v/>
      </c>
      <c r="X2165" s="4" t="str">
        <f t="shared" si="472"/>
        <v/>
      </c>
      <c r="Y2165" s="11" t="str">
        <f t="shared" si="473"/>
        <v/>
      </c>
      <c r="Z2165" s="11">
        <f t="shared" si="475"/>
        <v>0</v>
      </c>
      <c r="AA2165" s="12" t="str">
        <f t="shared" si="474"/>
        <v/>
      </c>
    </row>
    <row r="2166" spans="1:27" ht="30" customHeight="1">
      <c r="A2166" s="9"/>
      <c r="C2166" s="10"/>
      <c r="D2166" s="10"/>
      <c r="E2166" s="128"/>
      <c r="F2166" s="128"/>
      <c r="G2166" s="128"/>
      <c r="H2166" s="129" t="str">
        <f t="shared" si="468"/>
        <v/>
      </c>
      <c r="I2166" s="124"/>
      <c r="J2166" s="126" t="str">
        <f t="shared" si="476"/>
        <v/>
      </c>
      <c r="K2166" s="127"/>
      <c r="L2166" s="126" t="str">
        <f t="shared" si="477"/>
        <v/>
      </c>
      <c r="M2166" s="127"/>
      <c r="N2166" s="126" t="str">
        <f t="shared" si="478"/>
        <v/>
      </c>
      <c r="O2166" s="126" t="str">
        <f t="shared" si="479"/>
        <v/>
      </c>
      <c r="P2166" s="126" t="str">
        <f t="shared" si="480"/>
        <v/>
      </c>
      <c r="Q2166" s="125"/>
      <c r="S2166" s="4" t="str">
        <f t="shared" si="469"/>
        <v/>
      </c>
      <c r="T2166" s="11" t="str">
        <f t="shared" si="467"/>
        <v/>
      </c>
      <c r="U2166" s="11">
        <f t="shared" si="470"/>
        <v>0</v>
      </c>
      <c r="V2166" s="12" t="str">
        <f t="shared" si="471"/>
        <v/>
      </c>
      <c r="X2166" s="4" t="str">
        <f t="shared" si="472"/>
        <v/>
      </c>
      <c r="Y2166" s="11" t="str">
        <f t="shared" si="473"/>
        <v/>
      </c>
      <c r="Z2166" s="11">
        <f t="shared" si="475"/>
        <v>0</v>
      </c>
      <c r="AA2166" s="12" t="str">
        <f t="shared" si="474"/>
        <v/>
      </c>
    </row>
    <row r="2167" spans="1:27" ht="30" customHeight="1">
      <c r="A2167" s="9"/>
      <c r="C2167" s="10"/>
      <c r="D2167" s="10"/>
      <c r="E2167" s="128"/>
      <c r="F2167" s="128"/>
      <c r="G2167" s="128"/>
      <c r="H2167" s="129" t="str">
        <f t="shared" si="468"/>
        <v/>
      </c>
      <c r="I2167" s="124"/>
      <c r="J2167" s="126" t="str">
        <f t="shared" si="476"/>
        <v/>
      </c>
      <c r="K2167" s="127"/>
      <c r="L2167" s="126" t="str">
        <f t="shared" si="477"/>
        <v/>
      </c>
      <c r="M2167" s="127"/>
      <c r="N2167" s="126" t="str">
        <f t="shared" si="478"/>
        <v/>
      </c>
      <c r="O2167" s="126" t="str">
        <f t="shared" si="479"/>
        <v/>
      </c>
      <c r="P2167" s="126" t="str">
        <f t="shared" si="480"/>
        <v/>
      </c>
      <c r="Q2167" s="125"/>
      <c r="S2167" s="4" t="str">
        <f t="shared" si="469"/>
        <v/>
      </c>
      <c r="T2167" s="11" t="str">
        <f t="shared" si="467"/>
        <v/>
      </c>
      <c r="U2167" s="11">
        <f t="shared" si="470"/>
        <v>0</v>
      </c>
      <c r="V2167" s="12" t="str">
        <f t="shared" si="471"/>
        <v/>
      </c>
      <c r="X2167" s="4" t="str">
        <f t="shared" si="472"/>
        <v/>
      </c>
      <c r="Y2167" s="11" t="str">
        <f t="shared" si="473"/>
        <v/>
      </c>
      <c r="Z2167" s="11">
        <f t="shared" si="475"/>
        <v>0</v>
      </c>
      <c r="AA2167" s="12" t="str">
        <f t="shared" si="474"/>
        <v/>
      </c>
    </row>
    <row r="2168" spans="1:27" ht="30" customHeight="1">
      <c r="A2168" s="9"/>
      <c r="C2168" s="10"/>
      <c r="D2168" s="10"/>
      <c r="E2168" s="128"/>
      <c r="F2168" s="128"/>
      <c r="G2168" s="128"/>
      <c r="H2168" s="129" t="str">
        <f t="shared" si="468"/>
        <v/>
      </c>
      <c r="I2168" s="124"/>
      <c r="J2168" s="126" t="str">
        <f t="shared" si="476"/>
        <v/>
      </c>
      <c r="K2168" s="127"/>
      <c r="L2168" s="126" t="str">
        <f t="shared" si="477"/>
        <v/>
      </c>
      <c r="M2168" s="127"/>
      <c r="N2168" s="126" t="str">
        <f t="shared" si="478"/>
        <v/>
      </c>
      <c r="O2168" s="126" t="str">
        <f t="shared" si="479"/>
        <v/>
      </c>
      <c r="P2168" s="126" t="str">
        <f t="shared" si="480"/>
        <v/>
      </c>
      <c r="Q2168" s="125"/>
      <c r="S2168" s="4" t="str">
        <f t="shared" si="469"/>
        <v/>
      </c>
      <c r="T2168" s="11" t="str">
        <f t="shared" si="467"/>
        <v/>
      </c>
      <c r="U2168" s="11">
        <f t="shared" si="470"/>
        <v>0</v>
      </c>
      <c r="V2168" s="12" t="str">
        <f t="shared" si="471"/>
        <v/>
      </c>
      <c r="X2168" s="4" t="str">
        <f t="shared" si="472"/>
        <v/>
      </c>
      <c r="Y2168" s="11" t="str">
        <f t="shared" si="473"/>
        <v/>
      </c>
      <c r="Z2168" s="11">
        <f t="shared" si="475"/>
        <v>0</v>
      </c>
      <c r="AA2168" s="12" t="str">
        <f t="shared" si="474"/>
        <v/>
      </c>
    </row>
    <row r="2169" spans="1:27" ht="30" customHeight="1">
      <c r="A2169" s="9"/>
      <c r="C2169" s="10"/>
      <c r="D2169" s="10"/>
      <c r="E2169" s="128"/>
      <c r="F2169" s="128"/>
      <c r="G2169" s="128"/>
      <c r="H2169" s="129" t="str">
        <f t="shared" si="468"/>
        <v/>
      </c>
      <c r="I2169" s="124"/>
      <c r="J2169" s="126" t="str">
        <f t="shared" si="476"/>
        <v/>
      </c>
      <c r="K2169" s="127"/>
      <c r="L2169" s="126" t="str">
        <f t="shared" si="477"/>
        <v/>
      </c>
      <c r="M2169" s="127"/>
      <c r="N2169" s="126" t="str">
        <f t="shared" si="478"/>
        <v/>
      </c>
      <c r="O2169" s="126" t="str">
        <f t="shared" si="479"/>
        <v/>
      </c>
      <c r="P2169" s="126" t="str">
        <f t="shared" si="480"/>
        <v/>
      </c>
      <c r="Q2169" s="125"/>
      <c r="S2169" s="4" t="str">
        <f t="shared" si="469"/>
        <v/>
      </c>
      <c r="T2169" s="11" t="str">
        <f t="shared" si="467"/>
        <v/>
      </c>
      <c r="U2169" s="11">
        <f t="shared" si="470"/>
        <v>0</v>
      </c>
      <c r="V2169" s="12" t="str">
        <f t="shared" si="471"/>
        <v/>
      </c>
      <c r="X2169" s="4" t="str">
        <f t="shared" si="472"/>
        <v/>
      </c>
      <c r="Y2169" s="11" t="str">
        <f t="shared" si="473"/>
        <v/>
      </c>
      <c r="Z2169" s="11">
        <f t="shared" si="475"/>
        <v>0</v>
      </c>
      <c r="AA2169" s="12" t="str">
        <f t="shared" si="474"/>
        <v/>
      </c>
    </row>
    <row r="2170" spans="1:27" ht="30" customHeight="1">
      <c r="A2170" s="9"/>
      <c r="C2170" s="10"/>
      <c r="D2170" s="10"/>
      <c r="E2170" s="128"/>
      <c r="F2170" s="128"/>
      <c r="G2170" s="128"/>
      <c r="H2170" s="129" t="str">
        <f t="shared" si="468"/>
        <v/>
      </c>
      <c r="I2170" s="124"/>
      <c r="J2170" s="126" t="str">
        <f t="shared" si="476"/>
        <v/>
      </c>
      <c r="K2170" s="127"/>
      <c r="L2170" s="126" t="str">
        <f t="shared" si="477"/>
        <v/>
      </c>
      <c r="M2170" s="127"/>
      <c r="N2170" s="126" t="str">
        <f t="shared" si="478"/>
        <v/>
      </c>
      <c r="O2170" s="126" t="str">
        <f t="shared" si="479"/>
        <v/>
      </c>
      <c r="P2170" s="126" t="str">
        <f t="shared" si="480"/>
        <v/>
      </c>
      <c r="Q2170" s="125"/>
      <c r="S2170" s="4" t="str">
        <f t="shared" si="469"/>
        <v/>
      </c>
      <c r="T2170" s="11" t="str">
        <f t="shared" si="467"/>
        <v/>
      </c>
      <c r="U2170" s="11">
        <f t="shared" si="470"/>
        <v>0</v>
      </c>
      <c r="V2170" s="12" t="str">
        <f t="shared" si="471"/>
        <v/>
      </c>
      <c r="X2170" s="4" t="str">
        <f t="shared" si="472"/>
        <v/>
      </c>
      <c r="Y2170" s="11" t="str">
        <f t="shared" si="473"/>
        <v/>
      </c>
      <c r="Z2170" s="11">
        <f t="shared" si="475"/>
        <v>0</v>
      </c>
      <c r="AA2170" s="12" t="str">
        <f t="shared" si="474"/>
        <v/>
      </c>
    </row>
    <row r="2171" spans="1:27" ht="30" customHeight="1">
      <c r="A2171" s="9"/>
      <c r="C2171" s="10"/>
      <c r="D2171" s="10"/>
      <c r="E2171" s="128"/>
      <c r="F2171" s="128"/>
      <c r="G2171" s="128"/>
      <c r="H2171" s="129" t="str">
        <f t="shared" si="468"/>
        <v/>
      </c>
      <c r="I2171" s="124"/>
      <c r="J2171" s="126" t="str">
        <f t="shared" si="476"/>
        <v/>
      </c>
      <c r="K2171" s="127"/>
      <c r="L2171" s="126" t="str">
        <f t="shared" si="477"/>
        <v/>
      </c>
      <c r="M2171" s="127"/>
      <c r="N2171" s="126" t="str">
        <f t="shared" si="478"/>
        <v/>
      </c>
      <c r="O2171" s="126" t="str">
        <f t="shared" si="479"/>
        <v/>
      </c>
      <c r="P2171" s="126" t="str">
        <f t="shared" si="480"/>
        <v/>
      </c>
      <c r="Q2171" s="125"/>
      <c r="S2171" s="4" t="str">
        <f t="shared" si="469"/>
        <v/>
      </c>
      <c r="T2171" s="11" t="str">
        <f t="shared" si="467"/>
        <v/>
      </c>
      <c r="U2171" s="11">
        <f t="shared" si="470"/>
        <v>0</v>
      </c>
      <c r="V2171" s="12" t="str">
        <f t="shared" si="471"/>
        <v/>
      </c>
      <c r="X2171" s="4" t="str">
        <f t="shared" si="472"/>
        <v/>
      </c>
      <c r="Y2171" s="11" t="str">
        <f t="shared" si="473"/>
        <v/>
      </c>
      <c r="Z2171" s="11">
        <f t="shared" si="475"/>
        <v>0</v>
      </c>
      <c r="AA2171" s="12" t="str">
        <f t="shared" si="474"/>
        <v/>
      </c>
    </row>
    <row r="2172" spans="1:27" ht="30" customHeight="1">
      <c r="A2172" s="9"/>
      <c r="C2172" s="10"/>
      <c r="D2172" s="10"/>
      <c r="E2172" s="128"/>
      <c r="F2172" s="128"/>
      <c r="G2172" s="128"/>
      <c r="H2172" s="129" t="str">
        <f t="shared" si="468"/>
        <v/>
      </c>
      <c r="I2172" s="124"/>
      <c r="J2172" s="126" t="str">
        <f t="shared" si="476"/>
        <v/>
      </c>
      <c r="K2172" s="127"/>
      <c r="L2172" s="126" t="str">
        <f t="shared" si="477"/>
        <v/>
      </c>
      <c r="M2172" s="127"/>
      <c r="N2172" s="126" t="str">
        <f t="shared" si="478"/>
        <v/>
      </c>
      <c r="O2172" s="126" t="str">
        <f t="shared" si="479"/>
        <v/>
      </c>
      <c r="P2172" s="126" t="str">
        <f t="shared" si="480"/>
        <v/>
      </c>
      <c r="Q2172" s="125"/>
      <c r="S2172" s="4" t="str">
        <f t="shared" si="469"/>
        <v/>
      </c>
      <c r="T2172" s="11" t="str">
        <f t="shared" si="467"/>
        <v/>
      </c>
      <c r="U2172" s="11">
        <f t="shared" si="470"/>
        <v>0</v>
      </c>
      <c r="V2172" s="12" t="str">
        <f t="shared" si="471"/>
        <v/>
      </c>
      <c r="X2172" s="4" t="str">
        <f t="shared" si="472"/>
        <v/>
      </c>
      <c r="Y2172" s="11" t="str">
        <f t="shared" si="473"/>
        <v/>
      </c>
      <c r="Z2172" s="11">
        <f t="shared" si="475"/>
        <v>0</v>
      </c>
      <c r="AA2172" s="12" t="str">
        <f t="shared" si="474"/>
        <v/>
      </c>
    </row>
    <row r="2173" spans="1:27" ht="30" customHeight="1">
      <c r="A2173" s="9"/>
      <c r="C2173" s="10"/>
      <c r="D2173" s="10"/>
      <c r="E2173" s="128"/>
      <c r="F2173" s="128"/>
      <c r="G2173" s="128"/>
      <c r="H2173" s="129" t="str">
        <f t="shared" si="468"/>
        <v/>
      </c>
      <c r="I2173" s="124"/>
      <c r="J2173" s="126" t="str">
        <f t="shared" si="476"/>
        <v/>
      </c>
      <c r="K2173" s="127"/>
      <c r="L2173" s="126" t="str">
        <f t="shared" si="477"/>
        <v/>
      </c>
      <c r="M2173" s="127"/>
      <c r="N2173" s="126" t="str">
        <f t="shared" si="478"/>
        <v/>
      </c>
      <c r="O2173" s="126" t="str">
        <f t="shared" si="479"/>
        <v/>
      </c>
      <c r="P2173" s="126" t="str">
        <f t="shared" si="480"/>
        <v/>
      </c>
      <c r="Q2173" s="125"/>
      <c r="S2173" s="4" t="str">
        <f t="shared" si="469"/>
        <v/>
      </c>
      <c r="T2173" s="11" t="str">
        <f t="shared" si="467"/>
        <v/>
      </c>
      <c r="U2173" s="11">
        <f t="shared" si="470"/>
        <v>0</v>
      </c>
      <c r="V2173" s="12" t="str">
        <f t="shared" si="471"/>
        <v/>
      </c>
      <c r="X2173" s="4" t="str">
        <f t="shared" si="472"/>
        <v/>
      </c>
      <c r="Y2173" s="11" t="str">
        <f t="shared" si="473"/>
        <v/>
      </c>
      <c r="Z2173" s="11">
        <f t="shared" si="475"/>
        <v>0</v>
      </c>
      <c r="AA2173" s="12" t="str">
        <f t="shared" si="474"/>
        <v/>
      </c>
    </row>
    <row r="2174" spans="1:27" ht="30" customHeight="1">
      <c r="A2174" s="9"/>
      <c r="C2174" s="10"/>
      <c r="D2174" s="10"/>
      <c r="E2174" s="128"/>
      <c r="F2174" s="128"/>
      <c r="G2174" s="128"/>
      <c r="H2174" s="129" t="str">
        <f t="shared" si="468"/>
        <v/>
      </c>
      <c r="I2174" s="124"/>
      <c r="J2174" s="126" t="str">
        <f t="shared" si="476"/>
        <v/>
      </c>
      <c r="K2174" s="127"/>
      <c r="L2174" s="126" t="str">
        <f t="shared" si="477"/>
        <v/>
      </c>
      <c r="M2174" s="127"/>
      <c r="N2174" s="126" t="str">
        <f t="shared" si="478"/>
        <v/>
      </c>
      <c r="O2174" s="126" t="str">
        <f t="shared" si="479"/>
        <v/>
      </c>
      <c r="P2174" s="126" t="str">
        <f t="shared" si="480"/>
        <v/>
      </c>
      <c r="Q2174" s="125"/>
      <c r="S2174" s="4" t="str">
        <f t="shared" si="469"/>
        <v/>
      </c>
      <c r="T2174" s="11" t="str">
        <f t="shared" si="467"/>
        <v/>
      </c>
      <c r="U2174" s="11">
        <f t="shared" si="470"/>
        <v>0</v>
      </c>
      <c r="V2174" s="12" t="str">
        <f t="shared" si="471"/>
        <v/>
      </c>
      <c r="X2174" s="4" t="str">
        <f t="shared" si="472"/>
        <v/>
      </c>
      <c r="Y2174" s="11" t="str">
        <f t="shared" si="473"/>
        <v/>
      </c>
      <c r="Z2174" s="11">
        <f t="shared" si="475"/>
        <v>0</v>
      </c>
      <c r="AA2174" s="12" t="str">
        <f t="shared" si="474"/>
        <v/>
      </c>
    </row>
    <row r="2175" spans="1:27" ht="30" customHeight="1">
      <c r="A2175" s="9"/>
      <c r="C2175" s="10"/>
      <c r="D2175" s="10"/>
      <c r="E2175" s="128"/>
      <c r="F2175" s="128"/>
      <c r="G2175" s="128"/>
      <c r="H2175" s="129" t="str">
        <f t="shared" si="468"/>
        <v/>
      </c>
      <c r="I2175" s="124"/>
      <c r="J2175" s="126" t="str">
        <f t="shared" si="476"/>
        <v/>
      </c>
      <c r="K2175" s="127"/>
      <c r="L2175" s="126" t="str">
        <f t="shared" si="477"/>
        <v/>
      </c>
      <c r="M2175" s="127"/>
      <c r="N2175" s="126" t="str">
        <f t="shared" si="478"/>
        <v/>
      </c>
      <c r="O2175" s="126" t="str">
        <f t="shared" si="479"/>
        <v/>
      </c>
      <c r="P2175" s="126" t="str">
        <f t="shared" si="480"/>
        <v/>
      </c>
      <c r="Q2175" s="125"/>
      <c r="S2175" s="4" t="str">
        <f t="shared" si="469"/>
        <v/>
      </c>
      <c r="T2175" s="11" t="str">
        <f t="shared" si="467"/>
        <v/>
      </c>
      <c r="U2175" s="11">
        <f t="shared" si="470"/>
        <v>0</v>
      </c>
      <c r="V2175" s="12" t="str">
        <f t="shared" si="471"/>
        <v/>
      </c>
      <c r="X2175" s="4" t="str">
        <f t="shared" si="472"/>
        <v/>
      </c>
      <c r="Y2175" s="11" t="str">
        <f t="shared" si="473"/>
        <v/>
      </c>
      <c r="Z2175" s="11">
        <f t="shared" si="475"/>
        <v>0</v>
      </c>
      <c r="AA2175" s="12" t="str">
        <f t="shared" si="474"/>
        <v/>
      </c>
    </row>
    <row r="2176" spans="1:27" ht="30" customHeight="1">
      <c r="A2176" s="9"/>
      <c r="C2176" s="10"/>
      <c r="D2176" s="10"/>
      <c r="E2176" s="128"/>
      <c r="F2176" s="128"/>
      <c r="G2176" s="128"/>
      <c r="H2176" s="129" t="str">
        <f t="shared" si="468"/>
        <v/>
      </c>
      <c r="I2176" s="124"/>
      <c r="J2176" s="126" t="str">
        <f t="shared" si="476"/>
        <v/>
      </c>
      <c r="K2176" s="127"/>
      <c r="L2176" s="126" t="str">
        <f t="shared" si="477"/>
        <v/>
      </c>
      <c r="M2176" s="127"/>
      <c r="N2176" s="126" t="str">
        <f t="shared" si="478"/>
        <v/>
      </c>
      <c r="O2176" s="126" t="str">
        <f t="shared" si="479"/>
        <v/>
      </c>
      <c r="P2176" s="126" t="str">
        <f t="shared" si="480"/>
        <v/>
      </c>
      <c r="Q2176" s="125"/>
      <c r="S2176" s="4" t="str">
        <f t="shared" si="469"/>
        <v/>
      </c>
      <c r="T2176" s="11" t="str">
        <f t="shared" si="467"/>
        <v/>
      </c>
      <c r="U2176" s="11">
        <f t="shared" si="470"/>
        <v>0</v>
      </c>
      <c r="V2176" s="12" t="str">
        <f t="shared" si="471"/>
        <v/>
      </c>
      <c r="X2176" s="4" t="str">
        <f t="shared" si="472"/>
        <v/>
      </c>
      <c r="Y2176" s="11" t="str">
        <f t="shared" si="473"/>
        <v/>
      </c>
      <c r="Z2176" s="11">
        <f t="shared" si="475"/>
        <v>0</v>
      </c>
      <c r="AA2176" s="12" t="str">
        <f t="shared" si="474"/>
        <v/>
      </c>
    </row>
    <row r="2177" spans="1:27" ht="30" customHeight="1">
      <c r="A2177" s="9"/>
      <c r="C2177" s="10"/>
      <c r="D2177" s="10"/>
      <c r="E2177" s="128"/>
      <c r="F2177" s="128"/>
      <c r="G2177" s="128"/>
      <c r="H2177" s="129" t="str">
        <f t="shared" si="468"/>
        <v/>
      </c>
      <c r="I2177" s="124"/>
      <c r="J2177" s="126" t="str">
        <f t="shared" si="476"/>
        <v/>
      </c>
      <c r="K2177" s="127"/>
      <c r="L2177" s="126" t="str">
        <f t="shared" si="477"/>
        <v/>
      </c>
      <c r="M2177" s="127"/>
      <c r="N2177" s="126" t="str">
        <f t="shared" si="478"/>
        <v/>
      </c>
      <c r="O2177" s="126" t="str">
        <f t="shared" si="479"/>
        <v/>
      </c>
      <c r="P2177" s="126" t="str">
        <f t="shared" si="480"/>
        <v/>
      </c>
      <c r="Q2177" s="125"/>
      <c r="S2177" s="4" t="str">
        <f t="shared" si="469"/>
        <v/>
      </c>
      <c r="T2177" s="11" t="str">
        <f t="shared" si="467"/>
        <v/>
      </c>
      <c r="U2177" s="11">
        <f t="shared" si="470"/>
        <v>0</v>
      </c>
      <c r="V2177" s="12" t="str">
        <f t="shared" si="471"/>
        <v/>
      </c>
      <c r="X2177" s="4" t="str">
        <f t="shared" si="472"/>
        <v/>
      </c>
      <c r="Y2177" s="11" t="str">
        <f t="shared" si="473"/>
        <v/>
      </c>
      <c r="Z2177" s="11">
        <f t="shared" si="475"/>
        <v>0</v>
      </c>
      <c r="AA2177" s="12" t="str">
        <f t="shared" si="474"/>
        <v/>
      </c>
    </row>
    <row r="2178" spans="1:27" ht="30" customHeight="1">
      <c r="A2178" s="9"/>
      <c r="C2178" s="10"/>
      <c r="D2178" s="10"/>
      <c r="E2178" s="128"/>
      <c r="F2178" s="128"/>
      <c r="G2178" s="128"/>
      <c r="H2178" s="129" t="str">
        <f t="shared" si="468"/>
        <v/>
      </c>
      <c r="I2178" s="124"/>
      <c r="J2178" s="126" t="str">
        <f t="shared" si="476"/>
        <v/>
      </c>
      <c r="K2178" s="127"/>
      <c r="L2178" s="126" t="str">
        <f t="shared" si="477"/>
        <v/>
      </c>
      <c r="M2178" s="127"/>
      <c r="N2178" s="126" t="str">
        <f t="shared" si="478"/>
        <v/>
      </c>
      <c r="O2178" s="126" t="str">
        <f t="shared" si="479"/>
        <v/>
      </c>
      <c r="P2178" s="126" t="str">
        <f t="shared" si="480"/>
        <v/>
      </c>
      <c r="Q2178" s="125"/>
      <c r="S2178" s="4" t="str">
        <f t="shared" si="469"/>
        <v/>
      </c>
      <c r="T2178" s="11" t="str">
        <f t="shared" si="467"/>
        <v/>
      </c>
      <c r="U2178" s="11">
        <f t="shared" si="470"/>
        <v>0</v>
      </c>
      <c r="V2178" s="12" t="str">
        <f t="shared" si="471"/>
        <v/>
      </c>
      <c r="X2178" s="4" t="str">
        <f t="shared" si="472"/>
        <v/>
      </c>
      <c r="Y2178" s="11" t="str">
        <f t="shared" si="473"/>
        <v/>
      </c>
      <c r="Z2178" s="11">
        <f t="shared" si="475"/>
        <v>0</v>
      </c>
      <c r="AA2178" s="12" t="str">
        <f t="shared" si="474"/>
        <v/>
      </c>
    </row>
    <row r="2179" spans="1:27" ht="30" customHeight="1">
      <c r="A2179" s="9"/>
      <c r="C2179" s="10"/>
      <c r="D2179" s="10"/>
      <c r="E2179" s="128"/>
      <c r="F2179" s="128"/>
      <c r="G2179" s="128"/>
      <c r="H2179" s="129" t="str">
        <f t="shared" si="468"/>
        <v/>
      </c>
      <c r="I2179" s="124"/>
      <c r="J2179" s="126" t="str">
        <f t="shared" si="476"/>
        <v/>
      </c>
      <c r="K2179" s="127"/>
      <c r="L2179" s="126" t="str">
        <f t="shared" si="477"/>
        <v/>
      </c>
      <c r="M2179" s="127"/>
      <c r="N2179" s="126" t="str">
        <f t="shared" si="478"/>
        <v/>
      </c>
      <c r="O2179" s="126" t="str">
        <f t="shared" si="479"/>
        <v/>
      </c>
      <c r="P2179" s="126" t="str">
        <f t="shared" si="480"/>
        <v/>
      </c>
      <c r="Q2179" s="125"/>
      <c r="S2179" s="4" t="str">
        <f t="shared" si="469"/>
        <v/>
      </c>
      <c r="T2179" s="11" t="str">
        <f t="shared" si="467"/>
        <v/>
      </c>
      <c r="U2179" s="11">
        <f t="shared" si="470"/>
        <v>0</v>
      </c>
      <c r="V2179" s="12" t="str">
        <f t="shared" si="471"/>
        <v/>
      </c>
      <c r="X2179" s="4" t="str">
        <f t="shared" si="472"/>
        <v/>
      </c>
      <c r="Y2179" s="11" t="str">
        <f t="shared" si="473"/>
        <v/>
      </c>
      <c r="Z2179" s="11">
        <f t="shared" si="475"/>
        <v>0</v>
      </c>
      <c r="AA2179" s="12" t="str">
        <f t="shared" si="474"/>
        <v/>
      </c>
    </row>
    <row r="2180" spans="1:27" ht="30" customHeight="1">
      <c r="A2180" s="9"/>
      <c r="C2180" s="10"/>
      <c r="D2180" s="10"/>
      <c r="E2180" s="128"/>
      <c r="F2180" s="128"/>
      <c r="G2180" s="128"/>
      <c r="H2180" s="129" t="str">
        <f t="shared" si="468"/>
        <v/>
      </c>
      <c r="I2180" s="124"/>
      <c r="J2180" s="126" t="str">
        <f t="shared" si="476"/>
        <v/>
      </c>
      <c r="K2180" s="127"/>
      <c r="L2180" s="126" t="str">
        <f t="shared" si="477"/>
        <v/>
      </c>
      <c r="M2180" s="127"/>
      <c r="N2180" s="126" t="str">
        <f t="shared" si="478"/>
        <v/>
      </c>
      <c r="O2180" s="126" t="str">
        <f t="shared" si="479"/>
        <v/>
      </c>
      <c r="P2180" s="126" t="str">
        <f t="shared" si="480"/>
        <v/>
      </c>
      <c r="Q2180" s="125"/>
      <c r="S2180" s="4" t="str">
        <f t="shared" si="469"/>
        <v/>
      </c>
      <c r="T2180" s="11" t="str">
        <f t="shared" si="467"/>
        <v/>
      </c>
      <c r="U2180" s="11">
        <f t="shared" si="470"/>
        <v>0</v>
      </c>
      <c r="V2180" s="12" t="str">
        <f t="shared" si="471"/>
        <v/>
      </c>
      <c r="X2180" s="4" t="str">
        <f t="shared" si="472"/>
        <v/>
      </c>
      <c r="Y2180" s="11" t="str">
        <f t="shared" si="473"/>
        <v/>
      </c>
      <c r="Z2180" s="11">
        <f t="shared" si="475"/>
        <v>0</v>
      </c>
      <c r="AA2180" s="12" t="str">
        <f t="shared" si="474"/>
        <v/>
      </c>
    </row>
    <row r="2181" spans="1:27" ht="30" customHeight="1">
      <c r="A2181" s="9"/>
      <c r="C2181" s="10"/>
      <c r="D2181" s="10"/>
      <c r="E2181" s="128"/>
      <c r="F2181" s="128"/>
      <c r="G2181" s="128"/>
      <c r="H2181" s="129" t="str">
        <f t="shared" si="468"/>
        <v/>
      </c>
      <c r="I2181" s="124"/>
      <c r="J2181" s="126" t="str">
        <f t="shared" si="476"/>
        <v/>
      </c>
      <c r="K2181" s="127"/>
      <c r="L2181" s="126" t="str">
        <f t="shared" si="477"/>
        <v/>
      </c>
      <c r="M2181" s="127"/>
      <c r="N2181" s="126" t="str">
        <f t="shared" si="478"/>
        <v/>
      </c>
      <c r="O2181" s="126" t="str">
        <f t="shared" si="479"/>
        <v/>
      </c>
      <c r="P2181" s="126" t="str">
        <f t="shared" si="480"/>
        <v/>
      </c>
      <c r="Q2181" s="125"/>
      <c r="S2181" s="4" t="str">
        <f t="shared" si="469"/>
        <v/>
      </c>
      <c r="T2181" s="11" t="str">
        <f t="shared" ref="T2181:T2244" si="481">IFERROR(N2181+(ROW(N2181)/1000000),"")</f>
        <v/>
      </c>
      <c r="U2181" s="11">
        <f t="shared" si="470"/>
        <v>0</v>
      </c>
      <c r="V2181" s="12" t="str">
        <f t="shared" si="471"/>
        <v/>
      </c>
      <c r="X2181" s="4" t="str">
        <f t="shared" si="472"/>
        <v/>
      </c>
      <c r="Y2181" s="11" t="str">
        <f t="shared" si="473"/>
        <v/>
      </c>
      <c r="Z2181" s="11">
        <f t="shared" si="475"/>
        <v>0</v>
      </c>
      <c r="AA2181" s="12" t="str">
        <f t="shared" si="474"/>
        <v/>
      </c>
    </row>
    <row r="2182" spans="1:27" ht="30" customHeight="1">
      <c r="A2182" s="9"/>
      <c r="C2182" s="10"/>
      <c r="D2182" s="10"/>
      <c r="E2182" s="128"/>
      <c r="F2182" s="128"/>
      <c r="G2182" s="128"/>
      <c r="H2182" s="129" t="str">
        <f t="shared" ref="H2182:H2245" si="482">IF(C2182="","",E2182+F2182+G2182)</f>
        <v/>
      </c>
      <c r="I2182" s="124"/>
      <c r="J2182" s="126" t="str">
        <f t="shared" si="476"/>
        <v/>
      </c>
      <c r="K2182" s="127"/>
      <c r="L2182" s="126" t="str">
        <f t="shared" si="477"/>
        <v/>
      </c>
      <c r="M2182" s="127"/>
      <c r="N2182" s="126" t="str">
        <f t="shared" si="478"/>
        <v/>
      </c>
      <c r="O2182" s="126" t="str">
        <f t="shared" si="479"/>
        <v/>
      </c>
      <c r="P2182" s="126" t="str">
        <f t="shared" si="480"/>
        <v/>
      </c>
      <c r="Q2182" s="125"/>
      <c r="S2182" s="4" t="str">
        <f t="shared" ref="S2182:S2245" si="483">IFERROR(RANK(T2182,$T$5:$T$3004),"")</f>
        <v/>
      </c>
      <c r="T2182" s="11" t="str">
        <f t="shared" si="481"/>
        <v/>
      </c>
      <c r="U2182" s="11">
        <f t="shared" ref="U2182:U2245" si="484">C2182</f>
        <v>0</v>
      </c>
      <c r="V2182" s="12" t="str">
        <f t="shared" ref="V2182:V2245" si="485">N2182</f>
        <v/>
      </c>
      <c r="X2182" s="4" t="str">
        <f t="shared" ref="X2182:X2245" si="486">IFERROR(RANK(Y2182,$Y$5:$Y$3004),"")</f>
        <v/>
      </c>
      <c r="Y2182" s="11" t="str">
        <f t="shared" ref="Y2182:Y2245" si="487">IFERROR(P2182+(ROW(P2182)/1000000),"")</f>
        <v/>
      </c>
      <c r="Z2182" s="11">
        <f t="shared" si="475"/>
        <v>0</v>
      </c>
      <c r="AA2182" s="12" t="str">
        <f t="shared" ref="AA2182:AA2245" si="488">P2182</f>
        <v/>
      </c>
    </row>
    <row r="2183" spans="1:27" ht="30" customHeight="1">
      <c r="A2183" s="9"/>
      <c r="C2183" s="10"/>
      <c r="D2183" s="10"/>
      <c r="E2183" s="128"/>
      <c r="F2183" s="128"/>
      <c r="G2183" s="128"/>
      <c r="H2183" s="129" t="str">
        <f t="shared" si="482"/>
        <v/>
      </c>
      <c r="I2183" s="124"/>
      <c r="J2183" s="126" t="str">
        <f t="shared" si="476"/>
        <v/>
      </c>
      <c r="K2183" s="127"/>
      <c r="L2183" s="126" t="str">
        <f t="shared" si="477"/>
        <v/>
      </c>
      <c r="M2183" s="127"/>
      <c r="N2183" s="126" t="str">
        <f t="shared" si="478"/>
        <v/>
      </c>
      <c r="O2183" s="126" t="str">
        <f t="shared" si="479"/>
        <v/>
      </c>
      <c r="P2183" s="126" t="str">
        <f t="shared" si="480"/>
        <v/>
      </c>
      <c r="Q2183" s="125"/>
      <c r="S2183" s="4" t="str">
        <f t="shared" si="483"/>
        <v/>
      </c>
      <c r="T2183" s="11" t="str">
        <f t="shared" si="481"/>
        <v/>
      </c>
      <c r="U2183" s="11">
        <f t="shared" si="484"/>
        <v>0</v>
      </c>
      <c r="V2183" s="12" t="str">
        <f t="shared" si="485"/>
        <v/>
      </c>
      <c r="X2183" s="4" t="str">
        <f t="shared" si="486"/>
        <v/>
      </c>
      <c r="Y2183" s="11" t="str">
        <f t="shared" si="487"/>
        <v/>
      </c>
      <c r="Z2183" s="11">
        <f t="shared" ref="Z2183:Z2246" si="489">C2183</f>
        <v>0</v>
      </c>
      <c r="AA2183" s="12" t="str">
        <f t="shared" si="488"/>
        <v/>
      </c>
    </row>
    <row r="2184" spans="1:27" ht="30" customHeight="1">
      <c r="A2184" s="9"/>
      <c r="C2184" s="10"/>
      <c r="D2184" s="10"/>
      <c r="E2184" s="128"/>
      <c r="F2184" s="128"/>
      <c r="G2184" s="128"/>
      <c r="H2184" s="129" t="str">
        <f t="shared" si="482"/>
        <v/>
      </c>
      <c r="I2184" s="124"/>
      <c r="J2184" s="126" t="str">
        <f t="shared" si="476"/>
        <v/>
      </c>
      <c r="K2184" s="127"/>
      <c r="L2184" s="126" t="str">
        <f t="shared" si="477"/>
        <v/>
      </c>
      <c r="M2184" s="127"/>
      <c r="N2184" s="126" t="str">
        <f t="shared" si="478"/>
        <v/>
      </c>
      <c r="O2184" s="126" t="str">
        <f t="shared" si="479"/>
        <v/>
      </c>
      <c r="P2184" s="126" t="str">
        <f t="shared" si="480"/>
        <v/>
      </c>
      <c r="Q2184" s="125"/>
      <c r="S2184" s="4" t="str">
        <f t="shared" si="483"/>
        <v/>
      </c>
      <c r="T2184" s="11" t="str">
        <f t="shared" si="481"/>
        <v/>
      </c>
      <c r="U2184" s="11">
        <f t="shared" si="484"/>
        <v>0</v>
      </c>
      <c r="V2184" s="12" t="str">
        <f t="shared" si="485"/>
        <v/>
      </c>
      <c r="X2184" s="4" t="str">
        <f t="shared" si="486"/>
        <v/>
      </c>
      <c r="Y2184" s="11" t="str">
        <f t="shared" si="487"/>
        <v/>
      </c>
      <c r="Z2184" s="11">
        <f t="shared" si="489"/>
        <v>0</v>
      </c>
      <c r="AA2184" s="12" t="str">
        <f t="shared" si="488"/>
        <v/>
      </c>
    </row>
    <row r="2185" spans="1:27" ht="30" customHeight="1">
      <c r="A2185" s="9"/>
      <c r="C2185" s="10"/>
      <c r="D2185" s="10"/>
      <c r="E2185" s="128"/>
      <c r="F2185" s="128"/>
      <c r="G2185" s="128"/>
      <c r="H2185" s="129" t="str">
        <f t="shared" si="482"/>
        <v/>
      </c>
      <c r="I2185" s="124"/>
      <c r="J2185" s="126" t="str">
        <f t="shared" si="476"/>
        <v/>
      </c>
      <c r="K2185" s="127"/>
      <c r="L2185" s="126" t="str">
        <f t="shared" si="477"/>
        <v/>
      </c>
      <c r="M2185" s="127"/>
      <c r="N2185" s="126" t="str">
        <f t="shared" si="478"/>
        <v/>
      </c>
      <c r="O2185" s="126" t="str">
        <f t="shared" si="479"/>
        <v/>
      </c>
      <c r="P2185" s="126" t="str">
        <f t="shared" si="480"/>
        <v/>
      </c>
      <c r="Q2185" s="125"/>
      <c r="S2185" s="4" t="str">
        <f t="shared" si="483"/>
        <v/>
      </c>
      <c r="T2185" s="11" t="str">
        <f t="shared" si="481"/>
        <v/>
      </c>
      <c r="U2185" s="11">
        <f t="shared" si="484"/>
        <v>0</v>
      </c>
      <c r="V2185" s="12" t="str">
        <f t="shared" si="485"/>
        <v/>
      </c>
      <c r="X2185" s="4" t="str">
        <f t="shared" si="486"/>
        <v/>
      </c>
      <c r="Y2185" s="11" t="str">
        <f t="shared" si="487"/>
        <v/>
      </c>
      <c r="Z2185" s="11">
        <f t="shared" si="489"/>
        <v>0</v>
      </c>
      <c r="AA2185" s="12" t="str">
        <f t="shared" si="488"/>
        <v/>
      </c>
    </row>
    <row r="2186" spans="1:27" ht="30" customHeight="1">
      <c r="A2186" s="9"/>
      <c r="C2186" s="10"/>
      <c r="D2186" s="10"/>
      <c r="E2186" s="128"/>
      <c r="F2186" s="128"/>
      <c r="G2186" s="128"/>
      <c r="H2186" s="129" t="str">
        <f t="shared" si="482"/>
        <v/>
      </c>
      <c r="I2186" s="124"/>
      <c r="J2186" s="126" t="str">
        <f t="shared" si="476"/>
        <v/>
      </c>
      <c r="K2186" s="127"/>
      <c r="L2186" s="126" t="str">
        <f t="shared" si="477"/>
        <v/>
      </c>
      <c r="M2186" s="127"/>
      <c r="N2186" s="126" t="str">
        <f t="shared" si="478"/>
        <v/>
      </c>
      <c r="O2186" s="126" t="str">
        <f t="shared" si="479"/>
        <v/>
      </c>
      <c r="P2186" s="126" t="str">
        <f t="shared" si="480"/>
        <v/>
      </c>
      <c r="Q2186" s="125"/>
      <c r="S2186" s="4" t="str">
        <f t="shared" si="483"/>
        <v/>
      </c>
      <c r="T2186" s="11" t="str">
        <f t="shared" si="481"/>
        <v/>
      </c>
      <c r="U2186" s="11">
        <f t="shared" si="484"/>
        <v>0</v>
      </c>
      <c r="V2186" s="12" t="str">
        <f t="shared" si="485"/>
        <v/>
      </c>
      <c r="X2186" s="4" t="str">
        <f t="shared" si="486"/>
        <v/>
      </c>
      <c r="Y2186" s="11" t="str">
        <f t="shared" si="487"/>
        <v/>
      </c>
      <c r="Z2186" s="11">
        <f t="shared" si="489"/>
        <v>0</v>
      </c>
      <c r="AA2186" s="12" t="str">
        <f t="shared" si="488"/>
        <v/>
      </c>
    </row>
    <row r="2187" spans="1:27" ht="30" customHeight="1">
      <c r="A2187" s="9"/>
      <c r="C2187" s="10"/>
      <c r="D2187" s="10"/>
      <c r="E2187" s="128"/>
      <c r="F2187" s="128"/>
      <c r="G2187" s="128"/>
      <c r="H2187" s="129" t="str">
        <f t="shared" si="482"/>
        <v/>
      </c>
      <c r="I2187" s="124"/>
      <c r="J2187" s="126" t="str">
        <f t="shared" si="476"/>
        <v/>
      </c>
      <c r="K2187" s="127"/>
      <c r="L2187" s="126" t="str">
        <f t="shared" si="477"/>
        <v/>
      </c>
      <c r="M2187" s="127"/>
      <c r="N2187" s="126" t="str">
        <f t="shared" si="478"/>
        <v/>
      </c>
      <c r="O2187" s="126" t="str">
        <f t="shared" si="479"/>
        <v/>
      </c>
      <c r="P2187" s="126" t="str">
        <f t="shared" si="480"/>
        <v/>
      </c>
      <c r="Q2187" s="125"/>
      <c r="S2187" s="4" t="str">
        <f t="shared" si="483"/>
        <v/>
      </c>
      <c r="T2187" s="11" t="str">
        <f t="shared" si="481"/>
        <v/>
      </c>
      <c r="U2187" s="11">
        <f t="shared" si="484"/>
        <v>0</v>
      </c>
      <c r="V2187" s="12" t="str">
        <f t="shared" si="485"/>
        <v/>
      </c>
      <c r="X2187" s="4" t="str">
        <f t="shared" si="486"/>
        <v/>
      </c>
      <c r="Y2187" s="11" t="str">
        <f t="shared" si="487"/>
        <v/>
      </c>
      <c r="Z2187" s="11">
        <f t="shared" si="489"/>
        <v>0</v>
      </c>
      <c r="AA2187" s="12" t="str">
        <f t="shared" si="488"/>
        <v/>
      </c>
    </row>
    <row r="2188" spans="1:27" ht="30" customHeight="1">
      <c r="A2188" s="9"/>
      <c r="C2188" s="10"/>
      <c r="D2188" s="10"/>
      <c r="E2188" s="128"/>
      <c r="F2188" s="128"/>
      <c r="G2188" s="128"/>
      <c r="H2188" s="129" t="str">
        <f t="shared" si="482"/>
        <v/>
      </c>
      <c r="I2188" s="124"/>
      <c r="J2188" s="126" t="str">
        <f t="shared" si="476"/>
        <v/>
      </c>
      <c r="K2188" s="127"/>
      <c r="L2188" s="126" t="str">
        <f t="shared" si="477"/>
        <v/>
      </c>
      <c r="M2188" s="127"/>
      <c r="N2188" s="126" t="str">
        <f t="shared" si="478"/>
        <v/>
      </c>
      <c r="O2188" s="126" t="str">
        <f t="shared" si="479"/>
        <v/>
      </c>
      <c r="P2188" s="126" t="str">
        <f t="shared" si="480"/>
        <v/>
      </c>
      <c r="Q2188" s="125"/>
      <c r="S2188" s="4" t="str">
        <f t="shared" si="483"/>
        <v/>
      </c>
      <c r="T2188" s="11" t="str">
        <f t="shared" si="481"/>
        <v/>
      </c>
      <c r="U2188" s="11">
        <f t="shared" si="484"/>
        <v>0</v>
      </c>
      <c r="V2188" s="12" t="str">
        <f t="shared" si="485"/>
        <v/>
      </c>
      <c r="X2188" s="4" t="str">
        <f t="shared" si="486"/>
        <v/>
      </c>
      <c r="Y2188" s="11" t="str">
        <f t="shared" si="487"/>
        <v/>
      </c>
      <c r="Z2188" s="11">
        <f t="shared" si="489"/>
        <v>0</v>
      </c>
      <c r="AA2188" s="12" t="str">
        <f t="shared" si="488"/>
        <v/>
      </c>
    </row>
    <row r="2189" spans="1:27" ht="30" customHeight="1">
      <c r="A2189" s="9"/>
      <c r="C2189" s="10"/>
      <c r="D2189" s="10"/>
      <c r="E2189" s="128"/>
      <c r="F2189" s="128"/>
      <c r="G2189" s="128"/>
      <c r="H2189" s="129" t="str">
        <f t="shared" si="482"/>
        <v/>
      </c>
      <c r="I2189" s="124"/>
      <c r="J2189" s="126" t="str">
        <f t="shared" ref="J2189:J2252" si="490">IF(I2189="","",H2189*I2189)</f>
        <v/>
      </c>
      <c r="K2189" s="127"/>
      <c r="L2189" s="126" t="str">
        <f t="shared" ref="L2189:L2252" si="491">IF(H2189="","",H2189*(1+K2189))</f>
        <v/>
      </c>
      <c r="M2189" s="127"/>
      <c r="N2189" s="126" t="str">
        <f t="shared" ref="N2189:N2252" si="492">IF(M2189="","",L2189/(1-M2189))</f>
        <v/>
      </c>
      <c r="O2189" s="126" t="str">
        <f t="shared" ref="O2189:O2252" si="493">IF(M2189="","",M2189*N2189)</f>
        <v/>
      </c>
      <c r="P2189" s="126" t="str">
        <f t="shared" ref="P2189:P2252" si="494">IF(N2189="","",N2189-H2189-O2189)</f>
        <v/>
      </c>
      <c r="Q2189" s="125"/>
      <c r="S2189" s="4" t="str">
        <f t="shared" si="483"/>
        <v/>
      </c>
      <c r="T2189" s="11" t="str">
        <f t="shared" si="481"/>
        <v/>
      </c>
      <c r="U2189" s="11">
        <f t="shared" si="484"/>
        <v>0</v>
      </c>
      <c r="V2189" s="12" t="str">
        <f t="shared" si="485"/>
        <v/>
      </c>
      <c r="X2189" s="4" t="str">
        <f t="shared" si="486"/>
        <v/>
      </c>
      <c r="Y2189" s="11" t="str">
        <f t="shared" si="487"/>
        <v/>
      </c>
      <c r="Z2189" s="11">
        <f t="shared" si="489"/>
        <v>0</v>
      </c>
      <c r="AA2189" s="12" t="str">
        <f t="shared" si="488"/>
        <v/>
      </c>
    </row>
    <row r="2190" spans="1:27" ht="30" customHeight="1">
      <c r="A2190" s="9"/>
      <c r="C2190" s="10"/>
      <c r="D2190" s="10"/>
      <c r="E2190" s="128"/>
      <c r="F2190" s="128"/>
      <c r="G2190" s="128"/>
      <c r="H2190" s="129" t="str">
        <f t="shared" si="482"/>
        <v/>
      </c>
      <c r="I2190" s="124"/>
      <c r="J2190" s="126" t="str">
        <f t="shared" si="490"/>
        <v/>
      </c>
      <c r="K2190" s="127"/>
      <c r="L2190" s="126" t="str">
        <f t="shared" si="491"/>
        <v/>
      </c>
      <c r="M2190" s="127"/>
      <c r="N2190" s="126" t="str">
        <f t="shared" si="492"/>
        <v/>
      </c>
      <c r="O2190" s="126" t="str">
        <f t="shared" si="493"/>
        <v/>
      </c>
      <c r="P2190" s="126" t="str">
        <f t="shared" si="494"/>
        <v/>
      </c>
      <c r="Q2190" s="125"/>
      <c r="S2190" s="4" t="str">
        <f t="shared" si="483"/>
        <v/>
      </c>
      <c r="T2190" s="11" t="str">
        <f t="shared" si="481"/>
        <v/>
      </c>
      <c r="U2190" s="11">
        <f t="shared" si="484"/>
        <v>0</v>
      </c>
      <c r="V2190" s="12" t="str">
        <f t="shared" si="485"/>
        <v/>
      </c>
      <c r="X2190" s="4" t="str">
        <f t="shared" si="486"/>
        <v/>
      </c>
      <c r="Y2190" s="11" t="str">
        <f t="shared" si="487"/>
        <v/>
      </c>
      <c r="Z2190" s="11">
        <f t="shared" si="489"/>
        <v>0</v>
      </c>
      <c r="AA2190" s="12" t="str">
        <f t="shared" si="488"/>
        <v/>
      </c>
    </row>
    <row r="2191" spans="1:27" ht="30" customHeight="1">
      <c r="A2191" s="9"/>
      <c r="C2191" s="10"/>
      <c r="D2191" s="10"/>
      <c r="E2191" s="128"/>
      <c r="F2191" s="128"/>
      <c r="G2191" s="128"/>
      <c r="H2191" s="129" t="str">
        <f t="shared" si="482"/>
        <v/>
      </c>
      <c r="I2191" s="124"/>
      <c r="J2191" s="126" t="str">
        <f t="shared" si="490"/>
        <v/>
      </c>
      <c r="K2191" s="127"/>
      <c r="L2191" s="126" t="str">
        <f t="shared" si="491"/>
        <v/>
      </c>
      <c r="M2191" s="127"/>
      <c r="N2191" s="126" t="str">
        <f t="shared" si="492"/>
        <v/>
      </c>
      <c r="O2191" s="126" t="str">
        <f t="shared" si="493"/>
        <v/>
      </c>
      <c r="P2191" s="126" t="str">
        <f t="shared" si="494"/>
        <v/>
      </c>
      <c r="Q2191" s="125"/>
      <c r="S2191" s="4" t="str">
        <f t="shared" si="483"/>
        <v/>
      </c>
      <c r="T2191" s="11" t="str">
        <f t="shared" si="481"/>
        <v/>
      </c>
      <c r="U2191" s="11">
        <f t="shared" si="484"/>
        <v>0</v>
      </c>
      <c r="V2191" s="12" t="str">
        <f t="shared" si="485"/>
        <v/>
      </c>
      <c r="X2191" s="4" t="str">
        <f t="shared" si="486"/>
        <v/>
      </c>
      <c r="Y2191" s="11" t="str">
        <f t="shared" si="487"/>
        <v/>
      </c>
      <c r="Z2191" s="11">
        <f t="shared" si="489"/>
        <v>0</v>
      </c>
      <c r="AA2191" s="12" t="str">
        <f t="shared" si="488"/>
        <v/>
      </c>
    </row>
    <row r="2192" spans="1:27" ht="30" customHeight="1">
      <c r="A2192" s="9"/>
      <c r="C2192" s="10"/>
      <c r="D2192" s="10"/>
      <c r="E2192" s="128"/>
      <c r="F2192" s="128"/>
      <c r="G2192" s="128"/>
      <c r="H2192" s="129" t="str">
        <f t="shared" si="482"/>
        <v/>
      </c>
      <c r="I2192" s="124"/>
      <c r="J2192" s="126" t="str">
        <f t="shared" si="490"/>
        <v/>
      </c>
      <c r="K2192" s="127"/>
      <c r="L2192" s="126" t="str">
        <f t="shared" si="491"/>
        <v/>
      </c>
      <c r="M2192" s="127"/>
      <c r="N2192" s="126" t="str">
        <f t="shared" si="492"/>
        <v/>
      </c>
      <c r="O2192" s="126" t="str">
        <f t="shared" si="493"/>
        <v/>
      </c>
      <c r="P2192" s="126" t="str">
        <f t="shared" si="494"/>
        <v/>
      </c>
      <c r="Q2192" s="125"/>
      <c r="S2192" s="4" t="str">
        <f t="shared" si="483"/>
        <v/>
      </c>
      <c r="T2192" s="11" t="str">
        <f t="shared" si="481"/>
        <v/>
      </c>
      <c r="U2192" s="11">
        <f t="shared" si="484"/>
        <v>0</v>
      </c>
      <c r="V2192" s="12" t="str">
        <f t="shared" si="485"/>
        <v/>
      </c>
      <c r="X2192" s="4" t="str">
        <f t="shared" si="486"/>
        <v/>
      </c>
      <c r="Y2192" s="11" t="str">
        <f t="shared" si="487"/>
        <v/>
      </c>
      <c r="Z2192" s="11">
        <f t="shared" si="489"/>
        <v>0</v>
      </c>
      <c r="AA2192" s="12" t="str">
        <f t="shared" si="488"/>
        <v/>
      </c>
    </row>
    <row r="2193" spans="1:27" ht="30" customHeight="1">
      <c r="A2193" s="9"/>
      <c r="C2193" s="10"/>
      <c r="D2193" s="10"/>
      <c r="E2193" s="128"/>
      <c r="F2193" s="128"/>
      <c r="G2193" s="128"/>
      <c r="H2193" s="129" t="str">
        <f t="shared" si="482"/>
        <v/>
      </c>
      <c r="I2193" s="124"/>
      <c r="J2193" s="126" t="str">
        <f t="shared" si="490"/>
        <v/>
      </c>
      <c r="K2193" s="127"/>
      <c r="L2193" s="126" t="str">
        <f t="shared" si="491"/>
        <v/>
      </c>
      <c r="M2193" s="127"/>
      <c r="N2193" s="126" t="str">
        <f t="shared" si="492"/>
        <v/>
      </c>
      <c r="O2193" s="126" t="str">
        <f t="shared" si="493"/>
        <v/>
      </c>
      <c r="P2193" s="126" t="str">
        <f t="shared" si="494"/>
        <v/>
      </c>
      <c r="Q2193" s="125"/>
      <c r="S2193" s="4" t="str">
        <f t="shared" si="483"/>
        <v/>
      </c>
      <c r="T2193" s="11" t="str">
        <f t="shared" si="481"/>
        <v/>
      </c>
      <c r="U2193" s="11">
        <f t="shared" si="484"/>
        <v>0</v>
      </c>
      <c r="V2193" s="12" t="str">
        <f t="shared" si="485"/>
        <v/>
      </c>
      <c r="X2193" s="4" t="str">
        <f t="shared" si="486"/>
        <v/>
      </c>
      <c r="Y2193" s="11" t="str">
        <f t="shared" si="487"/>
        <v/>
      </c>
      <c r="Z2193" s="11">
        <f t="shared" si="489"/>
        <v>0</v>
      </c>
      <c r="AA2193" s="12" t="str">
        <f t="shared" si="488"/>
        <v/>
      </c>
    </row>
    <row r="2194" spans="1:27" ht="30" customHeight="1">
      <c r="A2194" s="9"/>
      <c r="C2194" s="10"/>
      <c r="D2194" s="10"/>
      <c r="E2194" s="128"/>
      <c r="F2194" s="128"/>
      <c r="G2194" s="128"/>
      <c r="H2194" s="129" t="str">
        <f t="shared" si="482"/>
        <v/>
      </c>
      <c r="I2194" s="124"/>
      <c r="J2194" s="126" t="str">
        <f t="shared" si="490"/>
        <v/>
      </c>
      <c r="K2194" s="127"/>
      <c r="L2194" s="126" t="str">
        <f t="shared" si="491"/>
        <v/>
      </c>
      <c r="M2194" s="127"/>
      <c r="N2194" s="126" t="str">
        <f t="shared" si="492"/>
        <v/>
      </c>
      <c r="O2194" s="126" t="str">
        <f t="shared" si="493"/>
        <v/>
      </c>
      <c r="P2194" s="126" t="str">
        <f t="shared" si="494"/>
        <v/>
      </c>
      <c r="Q2194" s="125"/>
      <c r="S2194" s="4" t="str">
        <f t="shared" si="483"/>
        <v/>
      </c>
      <c r="T2194" s="11" t="str">
        <f t="shared" si="481"/>
        <v/>
      </c>
      <c r="U2194" s="11">
        <f t="shared" si="484"/>
        <v>0</v>
      </c>
      <c r="V2194" s="12" t="str">
        <f t="shared" si="485"/>
        <v/>
      </c>
      <c r="X2194" s="4" t="str">
        <f t="shared" si="486"/>
        <v/>
      </c>
      <c r="Y2194" s="11" t="str">
        <f t="shared" si="487"/>
        <v/>
      </c>
      <c r="Z2194" s="11">
        <f t="shared" si="489"/>
        <v>0</v>
      </c>
      <c r="AA2194" s="12" t="str">
        <f t="shared" si="488"/>
        <v/>
      </c>
    </row>
    <row r="2195" spans="1:27" ht="30" customHeight="1">
      <c r="A2195" s="9"/>
      <c r="C2195" s="10"/>
      <c r="D2195" s="10"/>
      <c r="E2195" s="128"/>
      <c r="F2195" s="128"/>
      <c r="G2195" s="128"/>
      <c r="H2195" s="129" t="str">
        <f t="shared" si="482"/>
        <v/>
      </c>
      <c r="I2195" s="124"/>
      <c r="J2195" s="126" t="str">
        <f t="shared" si="490"/>
        <v/>
      </c>
      <c r="K2195" s="127"/>
      <c r="L2195" s="126" t="str">
        <f t="shared" si="491"/>
        <v/>
      </c>
      <c r="M2195" s="127"/>
      <c r="N2195" s="126" t="str">
        <f t="shared" si="492"/>
        <v/>
      </c>
      <c r="O2195" s="126" t="str">
        <f t="shared" si="493"/>
        <v/>
      </c>
      <c r="P2195" s="126" t="str">
        <f t="shared" si="494"/>
        <v/>
      </c>
      <c r="Q2195" s="125"/>
      <c r="S2195" s="4" t="str">
        <f t="shared" si="483"/>
        <v/>
      </c>
      <c r="T2195" s="11" t="str">
        <f t="shared" si="481"/>
        <v/>
      </c>
      <c r="U2195" s="11">
        <f t="shared" si="484"/>
        <v>0</v>
      </c>
      <c r="V2195" s="12" t="str">
        <f t="shared" si="485"/>
        <v/>
      </c>
      <c r="X2195" s="4" t="str">
        <f t="shared" si="486"/>
        <v/>
      </c>
      <c r="Y2195" s="11" t="str">
        <f t="shared" si="487"/>
        <v/>
      </c>
      <c r="Z2195" s="11">
        <f t="shared" si="489"/>
        <v>0</v>
      </c>
      <c r="AA2195" s="12" t="str">
        <f t="shared" si="488"/>
        <v/>
      </c>
    </row>
    <row r="2196" spans="1:27" ht="30" customHeight="1">
      <c r="A2196" s="9"/>
      <c r="C2196" s="10"/>
      <c r="D2196" s="10"/>
      <c r="E2196" s="128"/>
      <c r="F2196" s="128"/>
      <c r="G2196" s="128"/>
      <c r="H2196" s="129" t="str">
        <f t="shared" si="482"/>
        <v/>
      </c>
      <c r="I2196" s="124"/>
      <c r="J2196" s="126" t="str">
        <f t="shared" si="490"/>
        <v/>
      </c>
      <c r="K2196" s="127"/>
      <c r="L2196" s="126" t="str">
        <f t="shared" si="491"/>
        <v/>
      </c>
      <c r="M2196" s="127"/>
      <c r="N2196" s="126" t="str">
        <f t="shared" si="492"/>
        <v/>
      </c>
      <c r="O2196" s="126" t="str">
        <f t="shared" si="493"/>
        <v/>
      </c>
      <c r="P2196" s="126" t="str">
        <f t="shared" si="494"/>
        <v/>
      </c>
      <c r="Q2196" s="125"/>
      <c r="S2196" s="4" t="str">
        <f t="shared" si="483"/>
        <v/>
      </c>
      <c r="T2196" s="11" t="str">
        <f t="shared" si="481"/>
        <v/>
      </c>
      <c r="U2196" s="11">
        <f t="shared" si="484"/>
        <v>0</v>
      </c>
      <c r="V2196" s="12" t="str">
        <f t="shared" si="485"/>
        <v/>
      </c>
      <c r="X2196" s="4" t="str">
        <f t="shared" si="486"/>
        <v/>
      </c>
      <c r="Y2196" s="11" t="str">
        <f t="shared" si="487"/>
        <v/>
      </c>
      <c r="Z2196" s="11">
        <f t="shared" si="489"/>
        <v>0</v>
      </c>
      <c r="AA2196" s="12" t="str">
        <f t="shared" si="488"/>
        <v/>
      </c>
    </row>
    <row r="2197" spans="1:27" ht="30" customHeight="1">
      <c r="A2197" s="9"/>
      <c r="C2197" s="10"/>
      <c r="D2197" s="10"/>
      <c r="E2197" s="128"/>
      <c r="F2197" s="128"/>
      <c r="G2197" s="128"/>
      <c r="H2197" s="129" t="str">
        <f t="shared" si="482"/>
        <v/>
      </c>
      <c r="I2197" s="124"/>
      <c r="J2197" s="126" t="str">
        <f t="shared" si="490"/>
        <v/>
      </c>
      <c r="K2197" s="127"/>
      <c r="L2197" s="126" t="str">
        <f t="shared" si="491"/>
        <v/>
      </c>
      <c r="M2197" s="127"/>
      <c r="N2197" s="126" t="str">
        <f t="shared" si="492"/>
        <v/>
      </c>
      <c r="O2197" s="126" t="str">
        <f t="shared" si="493"/>
        <v/>
      </c>
      <c r="P2197" s="126" t="str">
        <f t="shared" si="494"/>
        <v/>
      </c>
      <c r="Q2197" s="125"/>
      <c r="S2197" s="4" t="str">
        <f t="shared" si="483"/>
        <v/>
      </c>
      <c r="T2197" s="11" t="str">
        <f t="shared" si="481"/>
        <v/>
      </c>
      <c r="U2197" s="11">
        <f t="shared" si="484"/>
        <v>0</v>
      </c>
      <c r="V2197" s="12" t="str">
        <f t="shared" si="485"/>
        <v/>
      </c>
      <c r="X2197" s="4" t="str">
        <f t="shared" si="486"/>
        <v/>
      </c>
      <c r="Y2197" s="11" t="str">
        <f t="shared" si="487"/>
        <v/>
      </c>
      <c r="Z2197" s="11">
        <f t="shared" si="489"/>
        <v>0</v>
      </c>
      <c r="AA2197" s="12" t="str">
        <f t="shared" si="488"/>
        <v/>
      </c>
    </row>
    <row r="2198" spans="1:27" ht="30" customHeight="1">
      <c r="A2198" s="9"/>
      <c r="C2198" s="10"/>
      <c r="D2198" s="10"/>
      <c r="E2198" s="128"/>
      <c r="F2198" s="128"/>
      <c r="G2198" s="128"/>
      <c r="H2198" s="129" t="str">
        <f t="shared" si="482"/>
        <v/>
      </c>
      <c r="I2198" s="124"/>
      <c r="J2198" s="126" t="str">
        <f t="shared" si="490"/>
        <v/>
      </c>
      <c r="K2198" s="127"/>
      <c r="L2198" s="126" t="str">
        <f t="shared" si="491"/>
        <v/>
      </c>
      <c r="M2198" s="127"/>
      <c r="N2198" s="126" t="str">
        <f t="shared" si="492"/>
        <v/>
      </c>
      <c r="O2198" s="126" t="str">
        <f t="shared" si="493"/>
        <v/>
      </c>
      <c r="P2198" s="126" t="str">
        <f t="shared" si="494"/>
        <v/>
      </c>
      <c r="Q2198" s="125"/>
      <c r="S2198" s="4" t="str">
        <f t="shared" si="483"/>
        <v/>
      </c>
      <c r="T2198" s="11" t="str">
        <f t="shared" si="481"/>
        <v/>
      </c>
      <c r="U2198" s="11">
        <f t="shared" si="484"/>
        <v>0</v>
      </c>
      <c r="V2198" s="12" t="str">
        <f t="shared" si="485"/>
        <v/>
      </c>
      <c r="X2198" s="4" t="str">
        <f t="shared" si="486"/>
        <v/>
      </c>
      <c r="Y2198" s="11" t="str">
        <f t="shared" si="487"/>
        <v/>
      </c>
      <c r="Z2198" s="11">
        <f t="shared" si="489"/>
        <v>0</v>
      </c>
      <c r="AA2198" s="12" t="str">
        <f t="shared" si="488"/>
        <v/>
      </c>
    </row>
    <row r="2199" spans="1:27" ht="30" customHeight="1">
      <c r="A2199" s="9"/>
      <c r="C2199" s="10"/>
      <c r="D2199" s="10"/>
      <c r="E2199" s="128"/>
      <c r="F2199" s="128"/>
      <c r="G2199" s="128"/>
      <c r="H2199" s="129" t="str">
        <f t="shared" si="482"/>
        <v/>
      </c>
      <c r="I2199" s="124"/>
      <c r="J2199" s="126" t="str">
        <f t="shared" si="490"/>
        <v/>
      </c>
      <c r="K2199" s="127"/>
      <c r="L2199" s="126" t="str">
        <f t="shared" si="491"/>
        <v/>
      </c>
      <c r="M2199" s="127"/>
      <c r="N2199" s="126" t="str">
        <f t="shared" si="492"/>
        <v/>
      </c>
      <c r="O2199" s="126" t="str">
        <f t="shared" si="493"/>
        <v/>
      </c>
      <c r="P2199" s="126" t="str">
        <f t="shared" si="494"/>
        <v/>
      </c>
      <c r="Q2199" s="125"/>
      <c r="S2199" s="4" t="str">
        <f t="shared" si="483"/>
        <v/>
      </c>
      <c r="T2199" s="11" t="str">
        <f t="shared" si="481"/>
        <v/>
      </c>
      <c r="U2199" s="11">
        <f t="shared" si="484"/>
        <v>0</v>
      </c>
      <c r="V2199" s="12" t="str">
        <f t="shared" si="485"/>
        <v/>
      </c>
      <c r="X2199" s="4" t="str">
        <f t="shared" si="486"/>
        <v/>
      </c>
      <c r="Y2199" s="11" t="str">
        <f t="shared" si="487"/>
        <v/>
      </c>
      <c r="Z2199" s="11">
        <f t="shared" si="489"/>
        <v>0</v>
      </c>
      <c r="AA2199" s="12" t="str">
        <f t="shared" si="488"/>
        <v/>
      </c>
    </row>
    <row r="2200" spans="1:27" ht="30" customHeight="1">
      <c r="A2200" s="9"/>
      <c r="C2200" s="10"/>
      <c r="D2200" s="10"/>
      <c r="E2200" s="128"/>
      <c r="F2200" s="128"/>
      <c r="G2200" s="128"/>
      <c r="H2200" s="129" t="str">
        <f t="shared" si="482"/>
        <v/>
      </c>
      <c r="I2200" s="124"/>
      <c r="J2200" s="126" t="str">
        <f t="shared" si="490"/>
        <v/>
      </c>
      <c r="K2200" s="127"/>
      <c r="L2200" s="126" t="str">
        <f t="shared" si="491"/>
        <v/>
      </c>
      <c r="M2200" s="127"/>
      <c r="N2200" s="126" t="str">
        <f t="shared" si="492"/>
        <v/>
      </c>
      <c r="O2200" s="126" t="str">
        <f t="shared" si="493"/>
        <v/>
      </c>
      <c r="P2200" s="126" t="str">
        <f t="shared" si="494"/>
        <v/>
      </c>
      <c r="Q2200" s="125"/>
      <c r="S2200" s="4" t="str">
        <f t="shared" si="483"/>
        <v/>
      </c>
      <c r="T2200" s="11" t="str">
        <f t="shared" si="481"/>
        <v/>
      </c>
      <c r="U2200" s="11">
        <f t="shared" si="484"/>
        <v>0</v>
      </c>
      <c r="V2200" s="12" t="str">
        <f t="shared" si="485"/>
        <v/>
      </c>
      <c r="X2200" s="4" t="str">
        <f t="shared" si="486"/>
        <v/>
      </c>
      <c r="Y2200" s="11" t="str">
        <f t="shared" si="487"/>
        <v/>
      </c>
      <c r="Z2200" s="11">
        <f t="shared" si="489"/>
        <v>0</v>
      </c>
      <c r="AA2200" s="12" t="str">
        <f t="shared" si="488"/>
        <v/>
      </c>
    </row>
    <row r="2201" spans="1:27" ht="30" customHeight="1">
      <c r="A2201" s="9"/>
      <c r="C2201" s="10"/>
      <c r="D2201" s="10"/>
      <c r="E2201" s="128"/>
      <c r="F2201" s="128"/>
      <c r="G2201" s="128"/>
      <c r="H2201" s="129" t="str">
        <f t="shared" si="482"/>
        <v/>
      </c>
      <c r="I2201" s="124"/>
      <c r="J2201" s="126" t="str">
        <f t="shared" si="490"/>
        <v/>
      </c>
      <c r="K2201" s="127"/>
      <c r="L2201" s="126" t="str">
        <f t="shared" si="491"/>
        <v/>
      </c>
      <c r="M2201" s="127"/>
      <c r="N2201" s="126" t="str">
        <f t="shared" si="492"/>
        <v/>
      </c>
      <c r="O2201" s="126" t="str">
        <f t="shared" si="493"/>
        <v/>
      </c>
      <c r="P2201" s="126" t="str">
        <f t="shared" si="494"/>
        <v/>
      </c>
      <c r="Q2201" s="125"/>
      <c r="S2201" s="4" t="str">
        <f t="shared" si="483"/>
        <v/>
      </c>
      <c r="T2201" s="11" t="str">
        <f t="shared" si="481"/>
        <v/>
      </c>
      <c r="U2201" s="11">
        <f t="shared" si="484"/>
        <v>0</v>
      </c>
      <c r="V2201" s="12" t="str">
        <f t="shared" si="485"/>
        <v/>
      </c>
      <c r="X2201" s="4" t="str">
        <f t="shared" si="486"/>
        <v/>
      </c>
      <c r="Y2201" s="11" t="str">
        <f t="shared" si="487"/>
        <v/>
      </c>
      <c r="Z2201" s="11">
        <f t="shared" si="489"/>
        <v>0</v>
      </c>
      <c r="AA2201" s="12" t="str">
        <f t="shared" si="488"/>
        <v/>
      </c>
    </row>
    <row r="2202" spans="1:27" ht="30" customHeight="1">
      <c r="A2202" s="9"/>
      <c r="C2202" s="10"/>
      <c r="D2202" s="10"/>
      <c r="E2202" s="128"/>
      <c r="F2202" s="128"/>
      <c r="G2202" s="128"/>
      <c r="H2202" s="129" t="str">
        <f t="shared" si="482"/>
        <v/>
      </c>
      <c r="I2202" s="124"/>
      <c r="J2202" s="126" t="str">
        <f t="shared" si="490"/>
        <v/>
      </c>
      <c r="K2202" s="127"/>
      <c r="L2202" s="126" t="str">
        <f t="shared" si="491"/>
        <v/>
      </c>
      <c r="M2202" s="127"/>
      <c r="N2202" s="126" t="str">
        <f t="shared" si="492"/>
        <v/>
      </c>
      <c r="O2202" s="126" t="str">
        <f t="shared" si="493"/>
        <v/>
      </c>
      <c r="P2202" s="126" t="str">
        <f t="shared" si="494"/>
        <v/>
      </c>
      <c r="Q2202" s="125"/>
      <c r="S2202" s="4" t="str">
        <f t="shared" si="483"/>
        <v/>
      </c>
      <c r="T2202" s="11" t="str">
        <f t="shared" si="481"/>
        <v/>
      </c>
      <c r="U2202" s="11">
        <f t="shared" si="484"/>
        <v>0</v>
      </c>
      <c r="V2202" s="12" t="str">
        <f t="shared" si="485"/>
        <v/>
      </c>
      <c r="X2202" s="4" t="str">
        <f t="shared" si="486"/>
        <v/>
      </c>
      <c r="Y2202" s="11" t="str">
        <f t="shared" si="487"/>
        <v/>
      </c>
      <c r="Z2202" s="11">
        <f t="shared" si="489"/>
        <v>0</v>
      </c>
      <c r="AA2202" s="12" t="str">
        <f t="shared" si="488"/>
        <v/>
      </c>
    </row>
    <row r="2203" spans="1:27" ht="30" customHeight="1">
      <c r="A2203" s="9"/>
      <c r="C2203" s="10"/>
      <c r="D2203" s="10"/>
      <c r="E2203" s="128"/>
      <c r="F2203" s="128"/>
      <c r="G2203" s="128"/>
      <c r="H2203" s="129" t="str">
        <f t="shared" si="482"/>
        <v/>
      </c>
      <c r="I2203" s="124"/>
      <c r="J2203" s="126" t="str">
        <f t="shared" si="490"/>
        <v/>
      </c>
      <c r="K2203" s="127"/>
      <c r="L2203" s="126" t="str">
        <f t="shared" si="491"/>
        <v/>
      </c>
      <c r="M2203" s="127"/>
      <c r="N2203" s="126" t="str">
        <f t="shared" si="492"/>
        <v/>
      </c>
      <c r="O2203" s="126" t="str">
        <f t="shared" si="493"/>
        <v/>
      </c>
      <c r="P2203" s="126" t="str">
        <f t="shared" si="494"/>
        <v/>
      </c>
      <c r="Q2203" s="125"/>
      <c r="S2203" s="4" t="str">
        <f t="shared" si="483"/>
        <v/>
      </c>
      <c r="T2203" s="11" t="str">
        <f t="shared" si="481"/>
        <v/>
      </c>
      <c r="U2203" s="11">
        <f t="shared" si="484"/>
        <v>0</v>
      </c>
      <c r="V2203" s="12" t="str">
        <f t="shared" si="485"/>
        <v/>
      </c>
      <c r="X2203" s="4" t="str">
        <f t="shared" si="486"/>
        <v/>
      </c>
      <c r="Y2203" s="11" t="str">
        <f t="shared" si="487"/>
        <v/>
      </c>
      <c r="Z2203" s="11">
        <f t="shared" si="489"/>
        <v>0</v>
      </c>
      <c r="AA2203" s="12" t="str">
        <f t="shared" si="488"/>
        <v/>
      </c>
    </row>
    <row r="2204" spans="1:27" ht="30" customHeight="1">
      <c r="A2204" s="9"/>
      <c r="C2204" s="10"/>
      <c r="D2204" s="10"/>
      <c r="E2204" s="128"/>
      <c r="F2204" s="128"/>
      <c r="G2204" s="128"/>
      <c r="H2204" s="129" t="str">
        <f t="shared" si="482"/>
        <v/>
      </c>
      <c r="I2204" s="124"/>
      <c r="J2204" s="126" t="str">
        <f t="shared" si="490"/>
        <v/>
      </c>
      <c r="K2204" s="127"/>
      <c r="L2204" s="126" t="str">
        <f t="shared" si="491"/>
        <v/>
      </c>
      <c r="M2204" s="127"/>
      <c r="N2204" s="126" t="str">
        <f t="shared" si="492"/>
        <v/>
      </c>
      <c r="O2204" s="126" t="str">
        <f t="shared" si="493"/>
        <v/>
      </c>
      <c r="P2204" s="126" t="str">
        <f t="shared" si="494"/>
        <v/>
      </c>
      <c r="Q2204" s="125"/>
      <c r="S2204" s="4" t="str">
        <f t="shared" si="483"/>
        <v/>
      </c>
      <c r="T2204" s="11" t="str">
        <f t="shared" si="481"/>
        <v/>
      </c>
      <c r="U2204" s="11">
        <f t="shared" si="484"/>
        <v>0</v>
      </c>
      <c r="V2204" s="12" t="str">
        <f t="shared" si="485"/>
        <v/>
      </c>
      <c r="X2204" s="4" t="str">
        <f t="shared" si="486"/>
        <v/>
      </c>
      <c r="Y2204" s="11" t="str">
        <f t="shared" si="487"/>
        <v/>
      </c>
      <c r="Z2204" s="11">
        <f t="shared" si="489"/>
        <v>0</v>
      </c>
      <c r="AA2204" s="12" t="str">
        <f t="shared" si="488"/>
        <v/>
      </c>
    </row>
    <row r="2205" spans="1:27" ht="30" customHeight="1">
      <c r="A2205" s="9"/>
      <c r="C2205" s="10"/>
      <c r="D2205" s="10"/>
      <c r="E2205" s="128"/>
      <c r="F2205" s="128"/>
      <c r="G2205" s="128"/>
      <c r="H2205" s="129" t="str">
        <f t="shared" si="482"/>
        <v/>
      </c>
      <c r="I2205" s="124"/>
      <c r="J2205" s="126" t="str">
        <f t="shared" si="490"/>
        <v/>
      </c>
      <c r="K2205" s="127"/>
      <c r="L2205" s="126" t="str">
        <f t="shared" si="491"/>
        <v/>
      </c>
      <c r="M2205" s="127"/>
      <c r="N2205" s="126" t="str">
        <f t="shared" si="492"/>
        <v/>
      </c>
      <c r="O2205" s="126" t="str">
        <f t="shared" si="493"/>
        <v/>
      </c>
      <c r="P2205" s="126" t="str">
        <f t="shared" si="494"/>
        <v/>
      </c>
      <c r="Q2205" s="125"/>
      <c r="S2205" s="4" t="str">
        <f t="shared" si="483"/>
        <v/>
      </c>
      <c r="T2205" s="11" t="str">
        <f t="shared" si="481"/>
        <v/>
      </c>
      <c r="U2205" s="11">
        <f t="shared" si="484"/>
        <v>0</v>
      </c>
      <c r="V2205" s="12" t="str">
        <f t="shared" si="485"/>
        <v/>
      </c>
      <c r="X2205" s="4" t="str">
        <f t="shared" si="486"/>
        <v/>
      </c>
      <c r="Y2205" s="11" t="str">
        <f t="shared" si="487"/>
        <v/>
      </c>
      <c r="Z2205" s="11">
        <f t="shared" si="489"/>
        <v>0</v>
      </c>
      <c r="AA2205" s="12" t="str">
        <f t="shared" si="488"/>
        <v/>
      </c>
    </row>
    <row r="2206" spans="1:27" ht="30" customHeight="1">
      <c r="A2206" s="9"/>
      <c r="C2206" s="10"/>
      <c r="D2206" s="10"/>
      <c r="E2206" s="128"/>
      <c r="F2206" s="128"/>
      <c r="G2206" s="128"/>
      <c r="H2206" s="129" t="str">
        <f t="shared" si="482"/>
        <v/>
      </c>
      <c r="I2206" s="124"/>
      <c r="J2206" s="126" t="str">
        <f t="shared" si="490"/>
        <v/>
      </c>
      <c r="K2206" s="127"/>
      <c r="L2206" s="126" t="str">
        <f t="shared" si="491"/>
        <v/>
      </c>
      <c r="M2206" s="127"/>
      <c r="N2206" s="126" t="str">
        <f t="shared" si="492"/>
        <v/>
      </c>
      <c r="O2206" s="126" t="str">
        <f t="shared" si="493"/>
        <v/>
      </c>
      <c r="P2206" s="126" t="str">
        <f t="shared" si="494"/>
        <v/>
      </c>
      <c r="Q2206" s="125"/>
      <c r="S2206" s="4" t="str">
        <f t="shared" si="483"/>
        <v/>
      </c>
      <c r="T2206" s="11" t="str">
        <f t="shared" si="481"/>
        <v/>
      </c>
      <c r="U2206" s="11">
        <f t="shared" si="484"/>
        <v>0</v>
      </c>
      <c r="V2206" s="12" t="str">
        <f t="shared" si="485"/>
        <v/>
      </c>
      <c r="X2206" s="4" t="str">
        <f t="shared" si="486"/>
        <v/>
      </c>
      <c r="Y2206" s="11" t="str">
        <f t="shared" si="487"/>
        <v/>
      </c>
      <c r="Z2206" s="11">
        <f t="shared" si="489"/>
        <v>0</v>
      </c>
      <c r="AA2206" s="12" t="str">
        <f t="shared" si="488"/>
        <v/>
      </c>
    </row>
    <row r="2207" spans="1:27" ht="30" customHeight="1">
      <c r="A2207" s="9"/>
      <c r="C2207" s="10"/>
      <c r="D2207" s="10"/>
      <c r="E2207" s="128"/>
      <c r="F2207" s="128"/>
      <c r="G2207" s="128"/>
      <c r="H2207" s="129" t="str">
        <f t="shared" si="482"/>
        <v/>
      </c>
      <c r="I2207" s="124"/>
      <c r="J2207" s="126" t="str">
        <f t="shared" si="490"/>
        <v/>
      </c>
      <c r="K2207" s="127"/>
      <c r="L2207" s="126" t="str">
        <f t="shared" si="491"/>
        <v/>
      </c>
      <c r="M2207" s="127"/>
      <c r="N2207" s="126" t="str">
        <f t="shared" si="492"/>
        <v/>
      </c>
      <c r="O2207" s="126" t="str">
        <f t="shared" si="493"/>
        <v/>
      </c>
      <c r="P2207" s="126" t="str">
        <f t="shared" si="494"/>
        <v/>
      </c>
      <c r="Q2207" s="125"/>
      <c r="S2207" s="4" t="str">
        <f t="shared" si="483"/>
        <v/>
      </c>
      <c r="T2207" s="11" t="str">
        <f t="shared" si="481"/>
        <v/>
      </c>
      <c r="U2207" s="11">
        <f t="shared" si="484"/>
        <v>0</v>
      </c>
      <c r="V2207" s="12" t="str">
        <f t="shared" si="485"/>
        <v/>
      </c>
      <c r="X2207" s="4" t="str">
        <f t="shared" si="486"/>
        <v/>
      </c>
      <c r="Y2207" s="11" t="str">
        <f t="shared" si="487"/>
        <v/>
      </c>
      <c r="Z2207" s="11">
        <f t="shared" si="489"/>
        <v>0</v>
      </c>
      <c r="AA2207" s="12" t="str">
        <f t="shared" si="488"/>
        <v/>
      </c>
    </row>
    <row r="2208" spans="1:27" ht="30" customHeight="1">
      <c r="A2208" s="9"/>
      <c r="C2208" s="10"/>
      <c r="D2208" s="10"/>
      <c r="E2208" s="128"/>
      <c r="F2208" s="128"/>
      <c r="G2208" s="128"/>
      <c r="H2208" s="129" t="str">
        <f t="shared" si="482"/>
        <v/>
      </c>
      <c r="I2208" s="124"/>
      <c r="J2208" s="126" t="str">
        <f t="shared" si="490"/>
        <v/>
      </c>
      <c r="K2208" s="127"/>
      <c r="L2208" s="126" t="str">
        <f t="shared" si="491"/>
        <v/>
      </c>
      <c r="M2208" s="127"/>
      <c r="N2208" s="126" t="str">
        <f t="shared" si="492"/>
        <v/>
      </c>
      <c r="O2208" s="126" t="str">
        <f t="shared" si="493"/>
        <v/>
      </c>
      <c r="P2208" s="126" t="str">
        <f t="shared" si="494"/>
        <v/>
      </c>
      <c r="Q2208" s="125"/>
      <c r="S2208" s="4" t="str">
        <f t="shared" si="483"/>
        <v/>
      </c>
      <c r="T2208" s="11" t="str">
        <f t="shared" si="481"/>
        <v/>
      </c>
      <c r="U2208" s="11">
        <f t="shared" si="484"/>
        <v>0</v>
      </c>
      <c r="V2208" s="12" t="str">
        <f t="shared" si="485"/>
        <v/>
      </c>
      <c r="X2208" s="4" t="str">
        <f t="shared" si="486"/>
        <v/>
      </c>
      <c r="Y2208" s="11" t="str">
        <f t="shared" si="487"/>
        <v/>
      </c>
      <c r="Z2208" s="11">
        <f t="shared" si="489"/>
        <v>0</v>
      </c>
      <c r="AA2208" s="12" t="str">
        <f t="shared" si="488"/>
        <v/>
      </c>
    </row>
    <row r="2209" spans="1:27" ht="30" customHeight="1">
      <c r="A2209" s="9"/>
      <c r="C2209" s="10"/>
      <c r="D2209" s="10"/>
      <c r="E2209" s="128"/>
      <c r="F2209" s="128"/>
      <c r="G2209" s="128"/>
      <c r="H2209" s="129" t="str">
        <f t="shared" si="482"/>
        <v/>
      </c>
      <c r="I2209" s="124"/>
      <c r="J2209" s="126" t="str">
        <f t="shared" si="490"/>
        <v/>
      </c>
      <c r="K2209" s="127"/>
      <c r="L2209" s="126" t="str">
        <f t="shared" si="491"/>
        <v/>
      </c>
      <c r="M2209" s="127"/>
      <c r="N2209" s="126" t="str">
        <f t="shared" si="492"/>
        <v/>
      </c>
      <c r="O2209" s="126" t="str">
        <f t="shared" si="493"/>
        <v/>
      </c>
      <c r="P2209" s="126" t="str">
        <f t="shared" si="494"/>
        <v/>
      </c>
      <c r="Q2209" s="125"/>
      <c r="S2209" s="4" t="str">
        <f t="shared" si="483"/>
        <v/>
      </c>
      <c r="T2209" s="11" t="str">
        <f t="shared" si="481"/>
        <v/>
      </c>
      <c r="U2209" s="11">
        <f t="shared" si="484"/>
        <v>0</v>
      </c>
      <c r="V2209" s="12" t="str">
        <f t="shared" si="485"/>
        <v/>
      </c>
      <c r="X2209" s="4" t="str">
        <f t="shared" si="486"/>
        <v/>
      </c>
      <c r="Y2209" s="11" t="str">
        <f t="shared" si="487"/>
        <v/>
      </c>
      <c r="Z2209" s="11">
        <f t="shared" si="489"/>
        <v>0</v>
      </c>
      <c r="AA2209" s="12" t="str">
        <f t="shared" si="488"/>
        <v/>
      </c>
    </row>
    <row r="2210" spans="1:27" ht="30" customHeight="1">
      <c r="A2210" s="9"/>
      <c r="C2210" s="10"/>
      <c r="D2210" s="10"/>
      <c r="E2210" s="128"/>
      <c r="F2210" s="128"/>
      <c r="G2210" s="128"/>
      <c r="H2210" s="129" t="str">
        <f t="shared" si="482"/>
        <v/>
      </c>
      <c r="I2210" s="124"/>
      <c r="J2210" s="126" t="str">
        <f t="shared" si="490"/>
        <v/>
      </c>
      <c r="K2210" s="127"/>
      <c r="L2210" s="126" t="str">
        <f t="shared" si="491"/>
        <v/>
      </c>
      <c r="M2210" s="127"/>
      <c r="N2210" s="126" t="str">
        <f t="shared" si="492"/>
        <v/>
      </c>
      <c r="O2210" s="126" t="str">
        <f t="shared" si="493"/>
        <v/>
      </c>
      <c r="P2210" s="126" t="str">
        <f t="shared" si="494"/>
        <v/>
      </c>
      <c r="Q2210" s="125"/>
      <c r="S2210" s="4" t="str">
        <f t="shared" si="483"/>
        <v/>
      </c>
      <c r="T2210" s="11" t="str">
        <f t="shared" si="481"/>
        <v/>
      </c>
      <c r="U2210" s="11">
        <f t="shared" si="484"/>
        <v>0</v>
      </c>
      <c r="V2210" s="12" t="str">
        <f t="shared" si="485"/>
        <v/>
      </c>
      <c r="X2210" s="4" t="str">
        <f t="shared" si="486"/>
        <v/>
      </c>
      <c r="Y2210" s="11" t="str">
        <f t="shared" si="487"/>
        <v/>
      </c>
      <c r="Z2210" s="11">
        <f t="shared" si="489"/>
        <v>0</v>
      </c>
      <c r="AA2210" s="12" t="str">
        <f t="shared" si="488"/>
        <v/>
      </c>
    </row>
    <row r="2211" spans="1:27" ht="30" customHeight="1">
      <c r="A2211" s="9"/>
      <c r="C2211" s="10"/>
      <c r="D2211" s="10"/>
      <c r="E2211" s="128"/>
      <c r="F2211" s="128"/>
      <c r="G2211" s="128"/>
      <c r="H2211" s="129" t="str">
        <f t="shared" si="482"/>
        <v/>
      </c>
      <c r="I2211" s="124"/>
      <c r="J2211" s="126" t="str">
        <f t="shared" si="490"/>
        <v/>
      </c>
      <c r="K2211" s="127"/>
      <c r="L2211" s="126" t="str">
        <f t="shared" si="491"/>
        <v/>
      </c>
      <c r="M2211" s="127"/>
      <c r="N2211" s="126" t="str">
        <f t="shared" si="492"/>
        <v/>
      </c>
      <c r="O2211" s="126" t="str">
        <f t="shared" si="493"/>
        <v/>
      </c>
      <c r="P2211" s="126" t="str">
        <f t="shared" si="494"/>
        <v/>
      </c>
      <c r="Q2211" s="125"/>
      <c r="S2211" s="4" t="str">
        <f t="shared" si="483"/>
        <v/>
      </c>
      <c r="T2211" s="11" t="str">
        <f t="shared" si="481"/>
        <v/>
      </c>
      <c r="U2211" s="11">
        <f t="shared" si="484"/>
        <v>0</v>
      </c>
      <c r="V2211" s="12" t="str">
        <f t="shared" si="485"/>
        <v/>
      </c>
      <c r="X2211" s="4" t="str">
        <f t="shared" si="486"/>
        <v/>
      </c>
      <c r="Y2211" s="11" t="str">
        <f t="shared" si="487"/>
        <v/>
      </c>
      <c r="Z2211" s="11">
        <f t="shared" si="489"/>
        <v>0</v>
      </c>
      <c r="AA2211" s="12" t="str">
        <f t="shared" si="488"/>
        <v/>
      </c>
    </row>
    <row r="2212" spans="1:27" ht="30" customHeight="1">
      <c r="A2212" s="9"/>
      <c r="C2212" s="10"/>
      <c r="D2212" s="10"/>
      <c r="E2212" s="128"/>
      <c r="F2212" s="128"/>
      <c r="G2212" s="128"/>
      <c r="H2212" s="129" t="str">
        <f t="shared" si="482"/>
        <v/>
      </c>
      <c r="I2212" s="124"/>
      <c r="J2212" s="126" t="str">
        <f t="shared" si="490"/>
        <v/>
      </c>
      <c r="K2212" s="127"/>
      <c r="L2212" s="126" t="str">
        <f t="shared" si="491"/>
        <v/>
      </c>
      <c r="M2212" s="127"/>
      <c r="N2212" s="126" t="str">
        <f t="shared" si="492"/>
        <v/>
      </c>
      <c r="O2212" s="126" t="str">
        <f t="shared" si="493"/>
        <v/>
      </c>
      <c r="P2212" s="126" t="str">
        <f t="shared" si="494"/>
        <v/>
      </c>
      <c r="Q2212" s="125"/>
      <c r="S2212" s="4" t="str">
        <f t="shared" si="483"/>
        <v/>
      </c>
      <c r="T2212" s="11" t="str">
        <f t="shared" si="481"/>
        <v/>
      </c>
      <c r="U2212" s="11">
        <f t="shared" si="484"/>
        <v>0</v>
      </c>
      <c r="V2212" s="12" t="str">
        <f t="shared" si="485"/>
        <v/>
      </c>
      <c r="X2212" s="4" t="str">
        <f t="shared" si="486"/>
        <v/>
      </c>
      <c r="Y2212" s="11" t="str">
        <f t="shared" si="487"/>
        <v/>
      </c>
      <c r="Z2212" s="11">
        <f t="shared" si="489"/>
        <v>0</v>
      </c>
      <c r="AA2212" s="12" t="str">
        <f t="shared" si="488"/>
        <v/>
      </c>
    </row>
    <row r="2213" spans="1:27" ht="30" customHeight="1">
      <c r="A2213" s="9"/>
      <c r="C2213" s="10"/>
      <c r="D2213" s="10"/>
      <c r="E2213" s="128"/>
      <c r="F2213" s="128"/>
      <c r="G2213" s="128"/>
      <c r="H2213" s="129" t="str">
        <f t="shared" si="482"/>
        <v/>
      </c>
      <c r="I2213" s="124"/>
      <c r="J2213" s="126" t="str">
        <f t="shared" si="490"/>
        <v/>
      </c>
      <c r="K2213" s="127"/>
      <c r="L2213" s="126" t="str">
        <f t="shared" si="491"/>
        <v/>
      </c>
      <c r="M2213" s="127"/>
      <c r="N2213" s="126" t="str">
        <f t="shared" si="492"/>
        <v/>
      </c>
      <c r="O2213" s="126" t="str">
        <f t="shared" si="493"/>
        <v/>
      </c>
      <c r="P2213" s="126" t="str">
        <f t="shared" si="494"/>
        <v/>
      </c>
      <c r="Q2213" s="125"/>
      <c r="S2213" s="4" t="str">
        <f t="shared" si="483"/>
        <v/>
      </c>
      <c r="T2213" s="11" t="str">
        <f t="shared" si="481"/>
        <v/>
      </c>
      <c r="U2213" s="11">
        <f t="shared" si="484"/>
        <v>0</v>
      </c>
      <c r="V2213" s="12" t="str">
        <f t="shared" si="485"/>
        <v/>
      </c>
      <c r="X2213" s="4" t="str">
        <f t="shared" si="486"/>
        <v/>
      </c>
      <c r="Y2213" s="11" t="str">
        <f t="shared" si="487"/>
        <v/>
      </c>
      <c r="Z2213" s="11">
        <f t="shared" si="489"/>
        <v>0</v>
      </c>
      <c r="AA2213" s="12" t="str">
        <f t="shared" si="488"/>
        <v/>
      </c>
    </row>
    <row r="2214" spans="1:27" ht="30" customHeight="1">
      <c r="A2214" s="9"/>
      <c r="C2214" s="10"/>
      <c r="D2214" s="10"/>
      <c r="E2214" s="128"/>
      <c r="F2214" s="128"/>
      <c r="G2214" s="128"/>
      <c r="H2214" s="129" t="str">
        <f t="shared" si="482"/>
        <v/>
      </c>
      <c r="I2214" s="124"/>
      <c r="J2214" s="126" t="str">
        <f t="shared" si="490"/>
        <v/>
      </c>
      <c r="K2214" s="127"/>
      <c r="L2214" s="126" t="str">
        <f t="shared" si="491"/>
        <v/>
      </c>
      <c r="M2214" s="127"/>
      <c r="N2214" s="126" t="str">
        <f t="shared" si="492"/>
        <v/>
      </c>
      <c r="O2214" s="126" t="str">
        <f t="shared" si="493"/>
        <v/>
      </c>
      <c r="P2214" s="126" t="str">
        <f t="shared" si="494"/>
        <v/>
      </c>
      <c r="Q2214" s="125"/>
      <c r="S2214" s="4" t="str">
        <f t="shared" si="483"/>
        <v/>
      </c>
      <c r="T2214" s="11" t="str">
        <f t="shared" si="481"/>
        <v/>
      </c>
      <c r="U2214" s="11">
        <f t="shared" si="484"/>
        <v>0</v>
      </c>
      <c r="V2214" s="12" t="str">
        <f t="shared" si="485"/>
        <v/>
      </c>
      <c r="X2214" s="4" t="str">
        <f t="shared" si="486"/>
        <v/>
      </c>
      <c r="Y2214" s="11" t="str">
        <f t="shared" si="487"/>
        <v/>
      </c>
      <c r="Z2214" s="11">
        <f t="shared" si="489"/>
        <v>0</v>
      </c>
      <c r="AA2214" s="12" t="str">
        <f t="shared" si="488"/>
        <v/>
      </c>
    </row>
    <row r="2215" spans="1:27" ht="30" customHeight="1">
      <c r="A2215" s="9"/>
      <c r="C2215" s="10"/>
      <c r="D2215" s="10"/>
      <c r="E2215" s="128"/>
      <c r="F2215" s="128"/>
      <c r="G2215" s="128"/>
      <c r="H2215" s="129" t="str">
        <f t="shared" si="482"/>
        <v/>
      </c>
      <c r="I2215" s="124"/>
      <c r="J2215" s="126" t="str">
        <f t="shared" si="490"/>
        <v/>
      </c>
      <c r="K2215" s="127"/>
      <c r="L2215" s="126" t="str">
        <f t="shared" si="491"/>
        <v/>
      </c>
      <c r="M2215" s="127"/>
      <c r="N2215" s="126" t="str">
        <f t="shared" si="492"/>
        <v/>
      </c>
      <c r="O2215" s="126" t="str">
        <f t="shared" si="493"/>
        <v/>
      </c>
      <c r="P2215" s="126" t="str">
        <f t="shared" si="494"/>
        <v/>
      </c>
      <c r="Q2215" s="125"/>
      <c r="S2215" s="4" t="str">
        <f t="shared" si="483"/>
        <v/>
      </c>
      <c r="T2215" s="11" t="str">
        <f t="shared" si="481"/>
        <v/>
      </c>
      <c r="U2215" s="11">
        <f t="shared" si="484"/>
        <v>0</v>
      </c>
      <c r="V2215" s="12" t="str">
        <f t="shared" si="485"/>
        <v/>
      </c>
      <c r="X2215" s="4" t="str">
        <f t="shared" si="486"/>
        <v/>
      </c>
      <c r="Y2215" s="11" t="str">
        <f t="shared" si="487"/>
        <v/>
      </c>
      <c r="Z2215" s="11">
        <f t="shared" si="489"/>
        <v>0</v>
      </c>
      <c r="AA2215" s="12" t="str">
        <f t="shared" si="488"/>
        <v/>
      </c>
    </row>
    <row r="2216" spans="1:27" ht="30" customHeight="1">
      <c r="A2216" s="9"/>
      <c r="C2216" s="10"/>
      <c r="D2216" s="10"/>
      <c r="E2216" s="128"/>
      <c r="F2216" s="128"/>
      <c r="G2216" s="128"/>
      <c r="H2216" s="129" t="str">
        <f t="shared" si="482"/>
        <v/>
      </c>
      <c r="I2216" s="124"/>
      <c r="J2216" s="126" t="str">
        <f t="shared" si="490"/>
        <v/>
      </c>
      <c r="K2216" s="127"/>
      <c r="L2216" s="126" t="str">
        <f t="shared" si="491"/>
        <v/>
      </c>
      <c r="M2216" s="127"/>
      <c r="N2216" s="126" t="str">
        <f t="shared" si="492"/>
        <v/>
      </c>
      <c r="O2216" s="126" t="str">
        <f t="shared" si="493"/>
        <v/>
      </c>
      <c r="P2216" s="126" t="str">
        <f t="shared" si="494"/>
        <v/>
      </c>
      <c r="Q2216" s="125"/>
      <c r="S2216" s="4" t="str">
        <f t="shared" si="483"/>
        <v/>
      </c>
      <c r="T2216" s="11" t="str">
        <f t="shared" si="481"/>
        <v/>
      </c>
      <c r="U2216" s="11">
        <f t="shared" si="484"/>
        <v>0</v>
      </c>
      <c r="V2216" s="12" t="str">
        <f t="shared" si="485"/>
        <v/>
      </c>
      <c r="X2216" s="4" t="str">
        <f t="shared" si="486"/>
        <v/>
      </c>
      <c r="Y2216" s="11" t="str">
        <f t="shared" si="487"/>
        <v/>
      </c>
      <c r="Z2216" s="11">
        <f t="shared" si="489"/>
        <v>0</v>
      </c>
      <c r="AA2216" s="12" t="str">
        <f t="shared" si="488"/>
        <v/>
      </c>
    </row>
    <row r="2217" spans="1:27" ht="30" customHeight="1">
      <c r="A2217" s="9"/>
      <c r="C2217" s="10"/>
      <c r="D2217" s="10"/>
      <c r="E2217" s="128"/>
      <c r="F2217" s="128"/>
      <c r="G2217" s="128"/>
      <c r="H2217" s="129" t="str">
        <f t="shared" si="482"/>
        <v/>
      </c>
      <c r="I2217" s="124"/>
      <c r="J2217" s="126" t="str">
        <f t="shared" si="490"/>
        <v/>
      </c>
      <c r="K2217" s="127"/>
      <c r="L2217" s="126" t="str">
        <f t="shared" si="491"/>
        <v/>
      </c>
      <c r="M2217" s="127"/>
      <c r="N2217" s="126" t="str">
        <f t="shared" si="492"/>
        <v/>
      </c>
      <c r="O2217" s="126" t="str">
        <f t="shared" si="493"/>
        <v/>
      </c>
      <c r="P2217" s="126" t="str">
        <f t="shared" si="494"/>
        <v/>
      </c>
      <c r="Q2217" s="125"/>
      <c r="S2217" s="4" t="str">
        <f t="shared" si="483"/>
        <v/>
      </c>
      <c r="T2217" s="11" t="str">
        <f t="shared" si="481"/>
        <v/>
      </c>
      <c r="U2217" s="11">
        <f t="shared" si="484"/>
        <v>0</v>
      </c>
      <c r="V2217" s="12" t="str">
        <f t="shared" si="485"/>
        <v/>
      </c>
      <c r="X2217" s="4" t="str">
        <f t="shared" si="486"/>
        <v/>
      </c>
      <c r="Y2217" s="11" t="str">
        <f t="shared" si="487"/>
        <v/>
      </c>
      <c r="Z2217" s="11">
        <f t="shared" si="489"/>
        <v>0</v>
      </c>
      <c r="AA2217" s="12" t="str">
        <f t="shared" si="488"/>
        <v/>
      </c>
    </row>
    <row r="2218" spans="1:27" ht="30" customHeight="1">
      <c r="A2218" s="9"/>
      <c r="C2218" s="10"/>
      <c r="D2218" s="10"/>
      <c r="E2218" s="128"/>
      <c r="F2218" s="128"/>
      <c r="G2218" s="128"/>
      <c r="H2218" s="129" t="str">
        <f t="shared" si="482"/>
        <v/>
      </c>
      <c r="I2218" s="124"/>
      <c r="J2218" s="126" t="str">
        <f t="shared" si="490"/>
        <v/>
      </c>
      <c r="K2218" s="127"/>
      <c r="L2218" s="126" t="str">
        <f t="shared" si="491"/>
        <v/>
      </c>
      <c r="M2218" s="127"/>
      <c r="N2218" s="126" t="str">
        <f t="shared" si="492"/>
        <v/>
      </c>
      <c r="O2218" s="126" t="str">
        <f t="shared" si="493"/>
        <v/>
      </c>
      <c r="P2218" s="126" t="str">
        <f t="shared" si="494"/>
        <v/>
      </c>
      <c r="Q2218" s="125"/>
      <c r="S2218" s="4" t="str">
        <f t="shared" si="483"/>
        <v/>
      </c>
      <c r="T2218" s="11" t="str">
        <f t="shared" si="481"/>
        <v/>
      </c>
      <c r="U2218" s="11">
        <f t="shared" si="484"/>
        <v>0</v>
      </c>
      <c r="V2218" s="12" t="str">
        <f t="shared" si="485"/>
        <v/>
      </c>
      <c r="X2218" s="4" t="str">
        <f t="shared" si="486"/>
        <v/>
      </c>
      <c r="Y2218" s="11" t="str">
        <f t="shared" si="487"/>
        <v/>
      </c>
      <c r="Z2218" s="11">
        <f t="shared" si="489"/>
        <v>0</v>
      </c>
      <c r="AA2218" s="12" t="str">
        <f t="shared" si="488"/>
        <v/>
      </c>
    </row>
    <row r="2219" spans="1:27" ht="30" customHeight="1">
      <c r="A2219" s="9"/>
      <c r="C2219" s="10"/>
      <c r="D2219" s="10"/>
      <c r="E2219" s="128"/>
      <c r="F2219" s="128"/>
      <c r="G2219" s="128"/>
      <c r="H2219" s="129" t="str">
        <f t="shared" si="482"/>
        <v/>
      </c>
      <c r="I2219" s="124"/>
      <c r="J2219" s="126" t="str">
        <f t="shared" si="490"/>
        <v/>
      </c>
      <c r="K2219" s="127"/>
      <c r="L2219" s="126" t="str">
        <f t="shared" si="491"/>
        <v/>
      </c>
      <c r="M2219" s="127"/>
      <c r="N2219" s="126" t="str">
        <f t="shared" si="492"/>
        <v/>
      </c>
      <c r="O2219" s="126" t="str">
        <f t="shared" si="493"/>
        <v/>
      </c>
      <c r="P2219" s="126" t="str">
        <f t="shared" si="494"/>
        <v/>
      </c>
      <c r="Q2219" s="125"/>
      <c r="S2219" s="4" t="str">
        <f t="shared" si="483"/>
        <v/>
      </c>
      <c r="T2219" s="11" t="str">
        <f t="shared" si="481"/>
        <v/>
      </c>
      <c r="U2219" s="11">
        <f t="shared" si="484"/>
        <v>0</v>
      </c>
      <c r="V2219" s="12" t="str">
        <f t="shared" si="485"/>
        <v/>
      </c>
      <c r="X2219" s="4" t="str">
        <f t="shared" si="486"/>
        <v/>
      </c>
      <c r="Y2219" s="11" t="str">
        <f t="shared" si="487"/>
        <v/>
      </c>
      <c r="Z2219" s="11">
        <f t="shared" si="489"/>
        <v>0</v>
      </c>
      <c r="AA2219" s="12" t="str">
        <f t="shared" si="488"/>
        <v/>
      </c>
    </row>
    <row r="2220" spans="1:27" ht="30" customHeight="1">
      <c r="A2220" s="9"/>
      <c r="C2220" s="10"/>
      <c r="D2220" s="10"/>
      <c r="E2220" s="128"/>
      <c r="F2220" s="128"/>
      <c r="G2220" s="128"/>
      <c r="H2220" s="129" t="str">
        <f t="shared" si="482"/>
        <v/>
      </c>
      <c r="I2220" s="124"/>
      <c r="J2220" s="126" t="str">
        <f t="shared" si="490"/>
        <v/>
      </c>
      <c r="K2220" s="127"/>
      <c r="L2220" s="126" t="str">
        <f t="shared" si="491"/>
        <v/>
      </c>
      <c r="M2220" s="127"/>
      <c r="N2220" s="126" t="str">
        <f t="shared" si="492"/>
        <v/>
      </c>
      <c r="O2220" s="126" t="str">
        <f t="shared" si="493"/>
        <v/>
      </c>
      <c r="P2220" s="126" t="str">
        <f t="shared" si="494"/>
        <v/>
      </c>
      <c r="Q2220" s="125"/>
      <c r="S2220" s="4" t="str">
        <f t="shared" si="483"/>
        <v/>
      </c>
      <c r="T2220" s="11" t="str">
        <f t="shared" si="481"/>
        <v/>
      </c>
      <c r="U2220" s="11">
        <f t="shared" si="484"/>
        <v>0</v>
      </c>
      <c r="V2220" s="12" t="str">
        <f t="shared" si="485"/>
        <v/>
      </c>
      <c r="X2220" s="4" t="str">
        <f t="shared" si="486"/>
        <v/>
      </c>
      <c r="Y2220" s="11" t="str">
        <f t="shared" si="487"/>
        <v/>
      </c>
      <c r="Z2220" s="11">
        <f t="shared" si="489"/>
        <v>0</v>
      </c>
      <c r="AA2220" s="12" t="str">
        <f t="shared" si="488"/>
        <v/>
      </c>
    </row>
    <row r="2221" spans="1:27" ht="30" customHeight="1">
      <c r="A2221" s="9"/>
      <c r="C2221" s="10"/>
      <c r="D2221" s="10"/>
      <c r="E2221" s="128"/>
      <c r="F2221" s="128"/>
      <c r="G2221" s="128"/>
      <c r="H2221" s="129" t="str">
        <f t="shared" si="482"/>
        <v/>
      </c>
      <c r="I2221" s="124"/>
      <c r="J2221" s="126" t="str">
        <f t="shared" si="490"/>
        <v/>
      </c>
      <c r="K2221" s="127"/>
      <c r="L2221" s="126" t="str">
        <f t="shared" si="491"/>
        <v/>
      </c>
      <c r="M2221" s="127"/>
      <c r="N2221" s="126" t="str">
        <f t="shared" si="492"/>
        <v/>
      </c>
      <c r="O2221" s="126" t="str">
        <f t="shared" si="493"/>
        <v/>
      </c>
      <c r="P2221" s="126" t="str">
        <f t="shared" si="494"/>
        <v/>
      </c>
      <c r="Q2221" s="125"/>
      <c r="S2221" s="4" t="str">
        <f t="shared" si="483"/>
        <v/>
      </c>
      <c r="T2221" s="11" t="str">
        <f t="shared" si="481"/>
        <v/>
      </c>
      <c r="U2221" s="11">
        <f t="shared" si="484"/>
        <v>0</v>
      </c>
      <c r="V2221" s="12" t="str">
        <f t="shared" si="485"/>
        <v/>
      </c>
      <c r="X2221" s="4" t="str">
        <f t="shared" si="486"/>
        <v/>
      </c>
      <c r="Y2221" s="11" t="str">
        <f t="shared" si="487"/>
        <v/>
      </c>
      <c r="Z2221" s="11">
        <f t="shared" si="489"/>
        <v>0</v>
      </c>
      <c r="AA2221" s="12" t="str">
        <f t="shared" si="488"/>
        <v/>
      </c>
    </row>
    <row r="2222" spans="1:27" ht="30" customHeight="1">
      <c r="A2222" s="9"/>
      <c r="C2222" s="10"/>
      <c r="D2222" s="10"/>
      <c r="E2222" s="128"/>
      <c r="F2222" s="128"/>
      <c r="G2222" s="128"/>
      <c r="H2222" s="129" t="str">
        <f t="shared" si="482"/>
        <v/>
      </c>
      <c r="I2222" s="124"/>
      <c r="J2222" s="126" t="str">
        <f t="shared" si="490"/>
        <v/>
      </c>
      <c r="K2222" s="127"/>
      <c r="L2222" s="126" t="str">
        <f t="shared" si="491"/>
        <v/>
      </c>
      <c r="M2222" s="127"/>
      <c r="N2222" s="126" t="str">
        <f t="shared" si="492"/>
        <v/>
      </c>
      <c r="O2222" s="126" t="str">
        <f t="shared" si="493"/>
        <v/>
      </c>
      <c r="P2222" s="126" t="str">
        <f t="shared" si="494"/>
        <v/>
      </c>
      <c r="Q2222" s="125"/>
      <c r="S2222" s="4" t="str">
        <f t="shared" si="483"/>
        <v/>
      </c>
      <c r="T2222" s="11" t="str">
        <f t="shared" si="481"/>
        <v/>
      </c>
      <c r="U2222" s="11">
        <f t="shared" si="484"/>
        <v>0</v>
      </c>
      <c r="V2222" s="12" t="str">
        <f t="shared" si="485"/>
        <v/>
      </c>
      <c r="X2222" s="4" t="str">
        <f t="shared" si="486"/>
        <v/>
      </c>
      <c r="Y2222" s="11" t="str">
        <f t="shared" si="487"/>
        <v/>
      </c>
      <c r="Z2222" s="11">
        <f t="shared" si="489"/>
        <v>0</v>
      </c>
      <c r="AA2222" s="12" t="str">
        <f t="shared" si="488"/>
        <v/>
      </c>
    </row>
    <row r="2223" spans="1:27" ht="30" customHeight="1">
      <c r="A2223" s="9"/>
      <c r="C2223" s="10"/>
      <c r="D2223" s="10"/>
      <c r="E2223" s="128"/>
      <c r="F2223" s="128"/>
      <c r="G2223" s="128"/>
      <c r="H2223" s="129" t="str">
        <f t="shared" si="482"/>
        <v/>
      </c>
      <c r="I2223" s="124"/>
      <c r="J2223" s="126" t="str">
        <f t="shared" si="490"/>
        <v/>
      </c>
      <c r="K2223" s="127"/>
      <c r="L2223" s="126" t="str">
        <f t="shared" si="491"/>
        <v/>
      </c>
      <c r="M2223" s="127"/>
      <c r="N2223" s="126" t="str">
        <f t="shared" si="492"/>
        <v/>
      </c>
      <c r="O2223" s="126" t="str">
        <f t="shared" si="493"/>
        <v/>
      </c>
      <c r="P2223" s="126" t="str">
        <f t="shared" si="494"/>
        <v/>
      </c>
      <c r="Q2223" s="125"/>
      <c r="S2223" s="4" t="str">
        <f t="shared" si="483"/>
        <v/>
      </c>
      <c r="T2223" s="11" t="str">
        <f t="shared" si="481"/>
        <v/>
      </c>
      <c r="U2223" s="11">
        <f t="shared" si="484"/>
        <v>0</v>
      </c>
      <c r="V2223" s="12" t="str">
        <f t="shared" si="485"/>
        <v/>
      </c>
      <c r="X2223" s="4" t="str">
        <f t="shared" si="486"/>
        <v/>
      </c>
      <c r="Y2223" s="11" t="str">
        <f t="shared" si="487"/>
        <v/>
      </c>
      <c r="Z2223" s="11">
        <f t="shared" si="489"/>
        <v>0</v>
      </c>
      <c r="AA2223" s="12" t="str">
        <f t="shared" si="488"/>
        <v/>
      </c>
    </row>
    <row r="2224" spans="1:27" ht="30" customHeight="1">
      <c r="A2224" s="9"/>
      <c r="C2224" s="10"/>
      <c r="D2224" s="10"/>
      <c r="E2224" s="128"/>
      <c r="F2224" s="128"/>
      <c r="G2224" s="128"/>
      <c r="H2224" s="129" t="str">
        <f t="shared" si="482"/>
        <v/>
      </c>
      <c r="I2224" s="124"/>
      <c r="J2224" s="126" t="str">
        <f t="shared" si="490"/>
        <v/>
      </c>
      <c r="K2224" s="127"/>
      <c r="L2224" s="126" t="str">
        <f t="shared" si="491"/>
        <v/>
      </c>
      <c r="M2224" s="127"/>
      <c r="N2224" s="126" t="str">
        <f t="shared" si="492"/>
        <v/>
      </c>
      <c r="O2224" s="126" t="str">
        <f t="shared" si="493"/>
        <v/>
      </c>
      <c r="P2224" s="126" t="str">
        <f t="shared" si="494"/>
        <v/>
      </c>
      <c r="Q2224" s="125"/>
      <c r="S2224" s="4" t="str">
        <f t="shared" si="483"/>
        <v/>
      </c>
      <c r="T2224" s="11" t="str">
        <f t="shared" si="481"/>
        <v/>
      </c>
      <c r="U2224" s="11">
        <f t="shared" si="484"/>
        <v>0</v>
      </c>
      <c r="V2224" s="12" t="str">
        <f t="shared" si="485"/>
        <v/>
      </c>
      <c r="X2224" s="4" t="str">
        <f t="shared" si="486"/>
        <v/>
      </c>
      <c r="Y2224" s="11" t="str">
        <f t="shared" si="487"/>
        <v/>
      </c>
      <c r="Z2224" s="11">
        <f t="shared" si="489"/>
        <v>0</v>
      </c>
      <c r="AA2224" s="12" t="str">
        <f t="shared" si="488"/>
        <v/>
      </c>
    </row>
    <row r="2225" spans="1:27" ht="30" customHeight="1">
      <c r="A2225" s="9"/>
      <c r="C2225" s="10"/>
      <c r="D2225" s="10"/>
      <c r="E2225" s="128"/>
      <c r="F2225" s="128"/>
      <c r="G2225" s="128"/>
      <c r="H2225" s="129" t="str">
        <f t="shared" si="482"/>
        <v/>
      </c>
      <c r="I2225" s="124"/>
      <c r="J2225" s="126" t="str">
        <f t="shared" si="490"/>
        <v/>
      </c>
      <c r="K2225" s="127"/>
      <c r="L2225" s="126" t="str">
        <f t="shared" si="491"/>
        <v/>
      </c>
      <c r="M2225" s="127"/>
      <c r="N2225" s="126" t="str">
        <f t="shared" si="492"/>
        <v/>
      </c>
      <c r="O2225" s="126" t="str">
        <f t="shared" si="493"/>
        <v/>
      </c>
      <c r="P2225" s="126" t="str">
        <f t="shared" si="494"/>
        <v/>
      </c>
      <c r="Q2225" s="125"/>
      <c r="S2225" s="4" t="str">
        <f t="shared" si="483"/>
        <v/>
      </c>
      <c r="T2225" s="11" t="str">
        <f t="shared" si="481"/>
        <v/>
      </c>
      <c r="U2225" s="11">
        <f t="shared" si="484"/>
        <v>0</v>
      </c>
      <c r="V2225" s="12" t="str">
        <f t="shared" si="485"/>
        <v/>
      </c>
      <c r="X2225" s="4" t="str">
        <f t="shared" si="486"/>
        <v/>
      </c>
      <c r="Y2225" s="11" t="str">
        <f t="shared" si="487"/>
        <v/>
      </c>
      <c r="Z2225" s="11">
        <f t="shared" si="489"/>
        <v>0</v>
      </c>
      <c r="AA2225" s="12" t="str">
        <f t="shared" si="488"/>
        <v/>
      </c>
    </row>
    <row r="2226" spans="1:27" ht="30" customHeight="1">
      <c r="A2226" s="9"/>
      <c r="C2226" s="10"/>
      <c r="D2226" s="10"/>
      <c r="E2226" s="128"/>
      <c r="F2226" s="128"/>
      <c r="G2226" s="128"/>
      <c r="H2226" s="129" t="str">
        <f t="shared" si="482"/>
        <v/>
      </c>
      <c r="I2226" s="124"/>
      <c r="J2226" s="126" t="str">
        <f t="shared" si="490"/>
        <v/>
      </c>
      <c r="K2226" s="127"/>
      <c r="L2226" s="126" t="str">
        <f t="shared" si="491"/>
        <v/>
      </c>
      <c r="M2226" s="127"/>
      <c r="N2226" s="126" t="str">
        <f t="shared" si="492"/>
        <v/>
      </c>
      <c r="O2226" s="126" t="str">
        <f t="shared" si="493"/>
        <v/>
      </c>
      <c r="P2226" s="126" t="str">
        <f t="shared" si="494"/>
        <v/>
      </c>
      <c r="Q2226" s="125"/>
      <c r="S2226" s="4" t="str">
        <f t="shared" si="483"/>
        <v/>
      </c>
      <c r="T2226" s="11" t="str">
        <f t="shared" si="481"/>
        <v/>
      </c>
      <c r="U2226" s="11">
        <f t="shared" si="484"/>
        <v>0</v>
      </c>
      <c r="V2226" s="12" t="str">
        <f t="shared" si="485"/>
        <v/>
      </c>
      <c r="X2226" s="4" t="str">
        <f t="shared" si="486"/>
        <v/>
      </c>
      <c r="Y2226" s="11" t="str">
        <f t="shared" si="487"/>
        <v/>
      </c>
      <c r="Z2226" s="11">
        <f t="shared" si="489"/>
        <v>0</v>
      </c>
      <c r="AA2226" s="12" t="str">
        <f t="shared" si="488"/>
        <v/>
      </c>
    </row>
    <row r="2227" spans="1:27" ht="30" customHeight="1">
      <c r="A2227" s="9"/>
      <c r="C2227" s="10"/>
      <c r="D2227" s="10"/>
      <c r="E2227" s="128"/>
      <c r="F2227" s="128"/>
      <c r="G2227" s="128"/>
      <c r="H2227" s="129" t="str">
        <f t="shared" si="482"/>
        <v/>
      </c>
      <c r="I2227" s="124"/>
      <c r="J2227" s="126" t="str">
        <f t="shared" si="490"/>
        <v/>
      </c>
      <c r="K2227" s="127"/>
      <c r="L2227" s="126" t="str">
        <f t="shared" si="491"/>
        <v/>
      </c>
      <c r="M2227" s="127"/>
      <c r="N2227" s="126" t="str">
        <f t="shared" si="492"/>
        <v/>
      </c>
      <c r="O2227" s="126" t="str">
        <f t="shared" si="493"/>
        <v/>
      </c>
      <c r="P2227" s="126" t="str">
        <f t="shared" si="494"/>
        <v/>
      </c>
      <c r="Q2227" s="125"/>
      <c r="S2227" s="4" t="str">
        <f t="shared" si="483"/>
        <v/>
      </c>
      <c r="T2227" s="11" t="str">
        <f t="shared" si="481"/>
        <v/>
      </c>
      <c r="U2227" s="11">
        <f t="shared" si="484"/>
        <v>0</v>
      </c>
      <c r="V2227" s="12" t="str">
        <f t="shared" si="485"/>
        <v/>
      </c>
      <c r="X2227" s="4" t="str">
        <f t="shared" si="486"/>
        <v/>
      </c>
      <c r="Y2227" s="11" t="str">
        <f t="shared" si="487"/>
        <v/>
      </c>
      <c r="Z2227" s="11">
        <f t="shared" si="489"/>
        <v>0</v>
      </c>
      <c r="AA2227" s="12" t="str">
        <f t="shared" si="488"/>
        <v/>
      </c>
    </row>
    <row r="2228" spans="1:27" ht="30" customHeight="1">
      <c r="A2228" s="9"/>
      <c r="C2228" s="10"/>
      <c r="D2228" s="10"/>
      <c r="E2228" s="128"/>
      <c r="F2228" s="128"/>
      <c r="G2228" s="128"/>
      <c r="H2228" s="129" t="str">
        <f t="shared" si="482"/>
        <v/>
      </c>
      <c r="I2228" s="124"/>
      <c r="J2228" s="126" t="str">
        <f t="shared" si="490"/>
        <v/>
      </c>
      <c r="K2228" s="127"/>
      <c r="L2228" s="126" t="str">
        <f t="shared" si="491"/>
        <v/>
      </c>
      <c r="M2228" s="127"/>
      <c r="N2228" s="126" t="str">
        <f t="shared" si="492"/>
        <v/>
      </c>
      <c r="O2228" s="126" t="str">
        <f t="shared" si="493"/>
        <v/>
      </c>
      <c r="P2228" s="126" t="str">
        <f t="shared" si="494"/>
        <v/>
      </c>
      <c r="Q2228" s="125"/>
      <c r="S2228" s="4" t="str">
        <f t="shared" si="483"/>
        <v/>
      </c>
      <c r="T2228" s="11" t="str">
        <f t="shared" si="481"/>
        <v/>
      </c>
      <c r="U2228" s="11">
        <f t="shared" si="484"/>
        <v>0</v>
      </c>
      <c r="V2228" s="12" t="str">
        <f t="shared" si="485"/>
        <v/>
      </c>
      <c r="X2228" s="4" t="str">
        <f t="shared" si="486"/>
        <v/>
      </c>
      <c r="Y2228" s="11" t="str">
        <f t="shared" si="487"/>
        <v/>
      </c>
      <c r="Z2228" s="11">
        <f t="shared" si="489"/>
        <v>0</v>
      </c>
      <c r="AA2228" s="12" t="str">
        <f t="shared" si="488"/>
        <v/>
      </c>
    </row>
    <row r="2229" spans="1:27" ht="30" customHeight="1">
      <c r="A2229" s="9"/>
      <c r="C2229" s="10"/>
      <c r="D2229" s="10"/>
      <c r="E2229" s="128"/>
      <c r="F2229" s="128"/>
      <c r="G2229" s="128"/>
      <c r="H2229" s="129" t="str">
        <f t="shared" si="482"/>
        <v/>
      </c>
      <c r="I2229" s="124"/>
      <c r="J2229" s="126" t="str">
        <f t="shared" si="490"/>
        <v/>
      </c>
      <c r="K2229" s="127"/>
      <c r="L2229" s="126" t="str">
        <f t="shared" si="491"/>
        <v/>
      </c>
      <c r="M2229" s="127"/>
      <c r="N2229" s="126" t="str">
        <f t="shared" si="492"/>
        <v/>
      </c>
      <c r="O2229" s="126" t="str">
        <f t="shared" si="493"/>
        <v/>
      </c>
      <c r="P2229" s="126" t="str">
        <f t="shared" si="494"/>
        <v/>
      </c>
      <c r="Q2229" s="125"/>
      <c r="S2229" s="4" t="str">
        <f t="shared" si="483"/>
        <v/>
      </c>
      <c r="T2229" s="11" t="str">
        <f t="shared" si="481"/>
        <v/>
      </c>
      <c r="U2229" s="11">
        <f t="shared" si="484"/>
        <v>0</v>
      </c>
      <c r="V2229" s="12" t="str">
        <f t="shared" si="485"/>
        <v/>
      </c>
      <c r="X2229" s="4" t="str">
        <f t="shared" si="486"/>
        <v/>
      </c>
      <c r="Y2229" s="11" t="str">
        <f t="shared" si="487"/>
        <v/>
      </c>
      <c r="Z2229" s="11">
        <f t="shared" si="489"/>
        <v>0</v>
      </c>
      <c r="AA2229" s="12" t="str">
        <f t="shared" si="488"/>
        <v/>
      </c>
    </row>
    <row r="2230" spans="1:27" ht="30" customHeight="1">
      <c r="A2230" s="9"/>
      <c r="C2230" s="10"/>
      <c r="D2230" s="10"/>
      <c r="E2230" s="128"/>
      <c r="F2230" s="128"/>
      <c r="G2230" s="128"/>
      <c r="H2230" s="129" t="str">
        <f t="shared" si="482"/>
        <v/>
      </c>
      <c r="I2230" s="124"/>
      <c r="J2230" s="126" t="str">
        <f t="shared" si="490"/>
        <v/>
      </c>
      <c r="K2230" s="127"/>
      <c r="L2230" s="126" t="str">
        <f t="shared" si="491"/>
        <v/>
      </c>
      <c r="M2230" s="127"/>
      <c r="N2230" s="126" t="str">
        <f t="shared" si="492"/>
        <v/>
      </c>
      <c r="O2230" s="126" t="str">
        <f t="shared" si="493"/>
        <v/>
      </c>
      <c r="P2230" s="126" t="str">
        <f t="shared" si="494"/>
        <v/>
      </c>
      <c r="Q2230" s="125"/>
      <c r="S2230" s="4" t="str">
        <f t="shared" si="483"/>
        <v/>
      </c>
      <c r="T2230" s="11" t="str">
        <f t="shared" si="481"/>
        <v/>
      </c>
      <c r="U2230" s="11">
        <f t="shared" si="484"/>
        <v>0</v>
      </c>
      <c r="V2230" s="12" t="str">
        <f t="shared" si="485"/>
        <v/>
      </c>
      <c r="X2230" s="4" t="str">
        <f t="shared" si="486"/>
        <v/>
      </c>
      <c r="Y2230" s="11" t="str">
        <f t="shared" si="487"/>
        <v/>
      </c>
      <c r="Z2230" s="11">
        <f t="shared" si="489"/>
        <v>0</v>
      </c>
      <c r="AA2230" s="12" t="str">
        <f t="shared" si="488"/>
        <v/>
      </c>
    </row>
    <row r="2231" spans="1:27" ht="30" customHeight="1">
      <c r="A2231" s="9"/>
      <c r="C2231" s="10"/>
      <c r="D2231" s="10"/>
      <c r="E2231" s="128"/>
      <c r="F2231" s="128"/>
      <c r="G2231" s="128"/>
      <c r="H2231" s="129" t="str">
        <f t="shared" si="482"/>
        <v/>
      </c>
      <c r="I2231" s="124"/>
      <c r="J2231" s="126" t="str">
        <f t="shared" si="490"/>
        <v/>
      </c>
      <c r="K2231" s="127"/>
      <c r="L2231" s="126" t="str">
        <f t="shared" si="491"/>
        <v/>
      </c>
      <c r="M2231" s="127"/>
      <c r="N2231" s="126" t="str">
        <f t="shared" si="492"/>
        <v/>
      </c>
      <c r="O2231" s="126" t="str">
        <f t="shared" si="493"/>
        <v/>
      </c>
      <c r="P2231" s="126" t="str">
        <f t="shared" si="494"/>
        <v/>
      </c>
      <c r="Q2231" s="125"/>
      <c r="S2231" s="4" t="str">
        <f t="shared" si="483"/>
        <v/>
      </c>
      <c r="T2231" s="11" t="str">
        <f t="shared" si="481"/>
        <v/>
      </c>
      <c r="U2231" s="11">
        <f t="shared" si="484"/>
        <v>0</v>
      </c>
      <c r="V2231" s="12" t="str">
        <f t="shared" si="485"/>
        <v/>
      </c>
      <c r="X2231" s="4" t="str">
        <f t="shared" si="486"/>
        <v/>
      </c>
      <c r="Y2231" s="11" t="str">
        <f t="shared" si="487"/>
        <v/>
      </c>
      <c r="Z2231" s="11">
        <f t="shared" si="489"/>
        <v>0</v>
      </c>
      <c r="AA2231" s="12" t="str">
        <f t="shared" si="488"/>
        <v/>
      </c>
    </row>
    <row r="2232" spans="1:27" ht="30" customHeight="1">
      <c r="A2232" s="9"/>
      <c r="C2232" s="10"/>
      <c r="D2232" s="10"/>
      <c r="E2232" s="128"/>
      <c r="F2232" s="128"/>
      <c r="G2232" s="128"/>
      <c r="H2232" s="129" t="str">
        <f t="shared" si="482"/>
        <v/>
      </c>
      <c r="I2232" s="124"/>
      <c r="J2232" s="126" t="str">
        <f t="shared" si="490"/>
        <v/>
      </c>
      <c r="K2232" s="127"/>
      <c r="L2232" s="126" t="str">
        <f t="shared" si="491"/>
        <v/>
      </c>
      <c r="M2232" s="127"/>
      <c r="N2232" s="126" t="str">
        <f t="shared" si="492"/>
        <v/>
      </c>
      <c r="O2232" s="126" t="str">
        <f t="shared" si="493"/>
        <v/>
      </c>
      <c r="P2232" s="126" t="str">
        <f t="shared" si="494"/>
        <v/>
      </c>
      <c r="Q2232" s="125"/>
      <c r="S2232" s="4" t="str">
        <f t="shared" si="483"/>
        <v/>
      </c>
      <c r="T2232" s="11" t="str">
        <f t="shared" si="481"/>
        <v/>
      </c>
      <c r="U2232" s="11">
        <f t="shared" si="484"/>
        <v>0</v>
      </c>
      <c r="V2232" s="12" t="str">
        <f t="shared" si="485"/>
        <v/>
      </c>
      <c r="X2232" s="4" t="str">
        <f t="shared" si="486"/>
        <v/>
      </c>
      <c r="Y2232" s="11" t="str">
        <f t="shared" si="487"/>
        <v/>
      </c>
      <c r="Z2232" s="11">
        <f t="shared" si="489"/>
        <v>0</v>
      </c>
      <c r="AA2232" s="12" t="str">
        <f t="shared" si="488"/>
        <v/>
      </c>
    </row>
    <row r="2233" spans="1:27" ht="30" customHeight="1">
      <c r="A2233" s="9"/>
      <c r="C2233" s="10"/>
      <c r="D2233" s="10"/>
      <c r="E2233" s="128"/>
      <c r="F2233" s="128"/>
      <c r="G2233" s="128"/>
      <c r="H2233" s="129" t="str">
        <f t="shared" si="482"/>
        <v/>
      </c>
      <c r="I2233" s="124"/>
      <c r="J2233" s="126" t="str">
        <f t="shared" si="490"/>
        <v/>
      </c>
      <c r="K2233" s="127"/>
      <c r="L2233" s="126" t="str">
        <f t="shared" si="491"/>
        <v/>
      </c>
      <c r="M2233" s="127"/>
      <c r="N2233" s="126" t="str">
        <f t="shared" si="492"/>
        <v/>
      </c>
      <c r="O2233" s="126" t="str">
        <f t="shared" si="493"/>
        <v/>
      </c>
      <c r="P2233" s="126" t="str">
        <f t="shared" si="494"/>
        <v/>
      </c>
      <c r="Q2233" s="125"/>
      <c r="S2233" s="4" t="str">
        <f t="shared" si="483"/>
        <v/>
      </c>
      <c r="T2233" s="11" t="str">
        <f t="shared" si="481"/>
        <v/>
      </c>
      <c r="U2233" s="11">
        <f t="shared" si="484"/>
        <v>0</v>
      </c>
      <c r="V2233" s="12" t="str">
        <f t="shared" si="485"/>
        <v/>
      </c>
      <c r="X2233" s="4" t="str">
        <f t="shared" si="486"/>
        <v/>
      </c>
      <c r="Y2233" s="11" t="str">
        <f t="shared" si="487"/>
        <v/>
      </c>
      <c r="Z2233" s="11">
        <f t="shared" si="489"/>
        <v>0</v>
      </c>
      <c r="AA2233" s="12" t="str">
        <f t="shared" si="488"/>
        <v/>
      </c>
    </row>
    <row r="2234" spans="1:27" ht="30" customHeight="1">
      <c r="A2234" s="9"/>
      <c r="C2234" s="10"/>
      <c r="D2234" s="10"/>
      <c r="E2234" s="128"/>
      <c r="F2234" s="128"/>
      <c r="G2234" s="128"/>
      <c r="H2234" s="129" t="str">
        <f t="shared" si="482"/>
        <v/>
      </c>
      <c r="I2234" s="124"/>
      <c r="J2234" s="126" t="str">
        <f t="shared" si="490"/>
        <v/>
      </c>
      <c r="K2234" s="127"/>
      <c r="L2234" s="126" t="str">
        <f t="shared" si="491"/>
        <v/>
      </c>
      <c r="M2234" s="127"/>
      <c r="N2234" s="126" t="str">
        <f t="shared" si="492"/>
        <v/>
      </c>
      <c r="O2234" s="126" t="str">
        <f t="shared" si="493"/>
        <v/>
      </c>
      <c r="P2234" s="126" t="str">
        <f t="shared" si="494"/>
        <v/>
      </c>
      <c r="Q2234" s="125"/>
      <c r="S2234" s="4" t="str">
        <f t="shared" si="483"/>
        <v/>
      </c>
      <c r="T2234" s="11" t="str">
        <f t="shared" si="481"/>
        <v/>
      </c>
      <c r="U2234" s="11">
        <f t="shared" si="484"/>
        <v>0</v>
      </c>
      <c r="V2234" s="12" t="str">
        <f t="shared" si="485"/>
        <v/>
      </c>
      <c r="X2234" s="4" t="str">
        <f t="shared" si="486"/>
        <v/>
      </c>
      <c r="Y2234" s="11" t="str">
        <f t="shared" si="487"/>
        <v/>
      </c>
      <c r="Z2234" s="11">
        <f t="shared" si="489"/>
        <v>0</v>
      </c>
      <c r="AA2234" s="12" t="str">
        <f t="shared" si="488"/>
        <v/>
      </c>
    </row>
    <row r="2235" spans="1:27" ht="30" customHeight="1">
      <c r="A2235" s="9"/>
      <c r="C2235" s="10"/>
      <c r="D2235" s="10"/>
      <c r="E2235" s="128"/>
      <c r="F2235" s="128"/>
      <c r="G2235" s="128"/>
      <c r="H2235" s="129" t="str">
        <f t="shared" si="482"/>
        <v/>
      </c>
      <c r="I2235" s="124"/>
      <c r="J2235" s="126" t="str">
        <f t="shared" si="490"/>
        <v/>
      </c>
      <c r="K2235" s="127"/>
      <c r="L2235" s="126" t="str">
        <f t="shared" si="491"/>
        <v/>
      </c>
      <c r="M2235" s="127"/>
      <c r="N2235" s="126" t="str">
        <f t="shared" si="492"/>
        <v/>
      </c>
      <c r="O2235" s="126" t="str">
        <f t="shared" si="493"/>
        <v/>
      </c>
      <c r="P2235" s="126" t="str">
        <f t="shared" si="494"/>
        <v/>
      </c>
      <c r="Q2235" s="125"/>
      <c r="S2235" s="4" t="str">
        <f t="shared" si="483"/>
        <v/>
      </c>
      <c r="T2235" s="11" t="str">
        <f t="shared" si="481"/>
        <v/>
      </c>
      <c r="U2235" s="11">
        <f t="shared" si="484"/>
        <v>0</v>
      </c>
      <c r="V2235" s="12" t="str">
        <f t="shared" si="485"/>
        <v/>
      </c>
      <c r="X2235" s="4" t="str">
        <f t="shared" si="486"/>
        <v/>
      </c>
      <c r="Y2235" s="11" t="str">
        <f t="shared" si="487"/>
        <v/>
      </c>
      <c r="Z2235" s="11">
        <f t="shared" si="489"/>
        <v>0</v>
      </c>
      <c r="AA2235" s="12" t="str">
        <f t="shared" si="488"/>
        <v/>
      </c>
    </row>
    <row r="2236" spans="1:27" ht="30" customHeight="1">
      <c r="A2236" s="9"/>
      <c r="C2236" s="10"/>
      <c r="D2236" s="10"/>
      <c r="E2236" s="128"/>
      <c r="F2236" s="128"/>
      <c r="G2236" s="128"/>
      <c r="H2236" s="129" t="str">
        <f t="shared" si="482"/>
        <v/>
      </c>
      <c r="I2236" s="124"/>
      <c r="J2236" s="126" t="str">
        <f t="shared" si="490"/>
        <v/>
      </c>
      <c r="K2236" s="127"/>
      <c r="L2236" s="126" t="str">
        <f t="shared" si="491"/>
        <v/>
      </c>
      <c r="M2236" s="127"/>
      <c r="N2236" s="126" t="str">
        <f t="shared" si="492"/>
        <v/>
      </c>
      <c r="O2236" s="126" t="str">
        <f t="shared" si="493"/>
        <v/>
      </c>
      <c r="P2236" s="126" t="str">
        <f t="shared" si="494"/>
        <v/>
      </c>
      <c r="Q2236" s="125"/>
      <c r="S2236" s="4" t="str">
        <f t="shared" si="483"/>
        <v/>
      </c>
      <c r="T2236" s="11" t="str">
        <f t="shared" si="481"/>
        <v/>
      </c>
      <c r="U2236" s="11">
        <f t="shared" si="484"/>
        <v>0</v>
      </c>
      <c r="V2236" s="12" t="str">
        <f t="shared" si="485"/>
        <v/>
      </c>
      <c r="X2236" s="4" t="str">
        <f t="shared" si="486"/>
        <v/>
      </c>
      <c r="Y2236" s="11" t="str">
        <f t="shared" si="487"/>
        <v/>
      </c>
      <c r="Z2236" s="11">
        <f t="shared" si="489"/>
        <v>0</v>
      </c>
      <c r="AA2236" s="12" t="str">
        <f t="shared" si="488"/>
        <v/>
      </c>
    </row>
    <row r="2237" spans="1:27" ht="30" customHeight="1">
      <c r="A2237" s="9"/>
      <c r="C2237" s="10"/>
      <c r="D2237" s="10"/>
      <c r="E2237" s="128"/>
      <c r="F2237" s="128"/>
      <c r="G2237" s="128"/>
      <c r="H2237" s="129" t="str">
        <f t="shared" si="482"/>
        <v/>
      </c>
      <c r="I2237" s="124"/>
      <c r="J2237" s="126" t="str">
        <f t="shared" si="490"/>
        <v/>
      </c>
      <c r="K2237" s="127"/>
      <c r="L2237" s="126" t="str">
        <f t="shared" si="491"/>
        <v/>
      </c>
      <c r="M2237" s="127"/>
      <c r="N2237" s="126" t="str">
        <f t="shared" si="492"/>
        <v/>
      </c>
      <c r="O2237" s="126" t="str">
        <f t="shared" si="493"/>
        <v/>
      </c>
      <c r="P2237" s="126" t="str">
        <f t="shared" si="494"/>
        <v/>
      </c>
      <c r="Q2237" s="125"/>
      <c r="S2237" s="4" t="str">
        <f t="shared" si="483"/>
        <v/>
      </c>
      <c r="T2237" s="11" t="str">
        <f t="shared" si="481"/>
        <v/>
      </c>
      <c r="U2237" s="11">
        <f t="shared" si="484"/>
        <v>0</v>
      </c>
      <c r="V2237" s="12" t="str">
        <f t="shared" si="485"/>
        <v/>
      </c>
      <c r="X2237" s="4" t="str">
        <f t="shared" si="486"/>
        <v/>
      </c>
      <c r="Y2237" s="11" t="str">
        <f t="shared" si="487"/>
        <v/>
      </c>
      <c r="Z2237" s="11">
        <f t="shared" si="489"/>
        <v>0</v>
      </c>
      <c r="AA2237" s="12" t="str">
        <f t="shared" si="488"/>
        <v/>
      </c>
    </row>
    <row r="2238" spans="1:27" ht="30" customHeight="1">
      <c r="A2238" s="9"/>
      <c r="C2238" s="10"/>
      <c r="D2238" s="10"/>
      <c r="E2238" s="128"/>
      <c r="F2238" s="128"/>
      <c r="G2238" s="128"/>
      <c r="H2238" s="129" t="str">
        <f t="shared" si="482"/>
        <v/>
      </c>
      <c r="I2238" s="124"/>
      <c r="J2238" s="126" t="str">
        <f t="shared" si="490"/>
        <v/>
      </c>
      <c r="K2238" s="127"/>
      <c r="L2238" s="126" t="str">
        <f t="shared" si="491"/>
        <v/>
      </c>
      <c r="M2238" s="127"/>
      <c r="N2238" s="126" t="str">
        <f t="shared" si="492"/>
        <v/>
      </c>
      <c r="O2238" s="126" t="str">
        <f t="shared" si="493"/>
        <v/>
      </c>
      <c r="P2238" s="126" t="str">
        <f t="shared" si="494"/>
        <v/>
      </c>
      <c r="Q2238" s="125"/>
      <c r="S2238" s="4" t="str">
        <f t="shared" si="483"/>
        <v/>
      </c>
      <c r="T2238" s="11" t="str">
        <f t="shared" si="481"/>
        <v/>
      </c>
      <c r="U2238" s="11">
        <f t="shared" si="484"/>
        <v>0</v>
      </c>
      <c r="V2238" s="12" t="str">
        <f t="shared" si="485"/>
        <v/>
      </c>
      <c r="X2238" s="4" t="str">
        <f t="shared" si="486"/>
        <v/>
      </c>
      <c r="Y2238" s="11" t="str">
        <f t="shared" si="487"/>
        <v/>
      </c>
      <c r="Z2238" s="11">
        <f t="shared" si="489"/>
        <v>0</v>
      </c>
      <c r="AA2238" s="12" t="str">
        <f t="shared" si="488"/>
        <v/>
      </c>
    </row>
    <row r="2239" spans="1:27" ht="30" customHeight="1">
      <c r="A2239" s="9"/>
      <c r="C2239" s="10"/>
      <c r="D2239" s="10"/>
      <c r="E2239" s="128"/>
      <c r="F2239" s="128"/>
      <c r="G2239" s="128"/>
      <c r="H2239" s="129" t="str">
        <f t="shared" si="482"/>
        <v/>
      </c>
      <c r="I2239" s="124"/>
      <c r="J2239" s="126" t="str">
        <f t="shared" si="490"/>
        <v/>
      </c>
      <c r="K2239" s="127"/>
      <c r="L2239" s="126" t="str">
        <f t="shared" si="491"/>
        <v/>
      </c>
      <c r="M2239" s="127"/>
      <c r="N2239" s="126" t="str">
        <f t="shared" si="492"/>
        <v/>
      </c>
      <c r="O2239" s="126" t="str">
        <f t="shared" si="493"/>
        <v/>
      </c>
      <c r="P2239" s="126" t="str">
        <f t="shared" si="494"/>
        <v/>
      </c>
      <c r="Q2239" s="125"/>
      <c r="S2239" s="4" t="str">
        <f t="shared" si="483"/>
        <v/>
      </c>
      <c r="T2239" s="11" t="str">
        <f t="shared" si="481"/>
        <v/>
      </c>
      <c r="U2239" s="11">
        <f t="shared" si="484"/>
        <v>0</v>
      </c>
      <c r="V2239" s="12" t="str">
        <f t="shared" si="485"/>
        <v/>
      </c>
      <c r="X2239" s="4" t="str">
        <f t="shared" si="486"/>
        <v/>
      </c>
      <c r="Y2239" s="11" t="str">
        <f t="shared" si="487"/>
        <v/>
      </c>
      <c r="Z2239" s="11">
        <f t="shared" si="489"/>
        <v>0</v>
      </c>
      <c r="AA2239" s="12" t="str">
        <f t="shared" si="488"/>
        <v/>
      </c>
    </row>
    <row r="2240" spans="1:27" ht="30" customHeight="1">
      <c r="A2240" s="9"/>
      <c r="C2240" s="10"/>
      <c r="D2240" s="10"/>
      <c r="E2240" s="128"/>
      <c r="F2240" s="128"/>
      <c r="G2240" s="128"/>
      <c r="H2240" s="129" t="str">
        <f t="shared" si="482"/>
        <v/>
      </c>
      <c r="I2240" s="124"/>
      <c r="J2240" s="126" t="str">
        <f t="shared" si="490"/>
        <v/>
      </c>
      <c r="K2240" s="127"/>
      <c r="L2240" s="126" t="str">
        <f t="shared" si="491"/>
        <v/>
      </c>
      <c r="M2240" s="127"/>
      <c r="N2240" s="126" t="str">
        <f t="shared" si="492"/>
        <v/>
      </c>
      <c r="O2240" s="126" t="str">
        <f t="shared" si="493"/>
        <v/>
      </c>
      <c r="P2240" s="126" t="str">
        <f t="shared" si="494"/>
        <v/>
      </c>
      <c r="Q2240" s="125"/>
      <c r="S2240" s="4" t="str">
        <f t="shared" si="483"/>
        <v/>
      </c>
      <c r="T2240" s="11" t="str">
        <f t="shared" si="481"/>
        <v/>
      </c>
      <c r="U2240" s="11">
        <f t="shared" si="484"/>
        <v>0</v>
      </c>
      <c r="V2240" s="12" t="str">
        <f t="shared" si="485"/>
        <v/>
      </c>
      <c r="X2240" s="4" t="str">
        <f t="shared" si="486"/>
        <v/>
      </c>
      <c r="Y2240" s="11" t="str">
        <f t="shared" si="487"/>
        <v/>
      </c>
      <c r="Z2240" s="11">
        <f t="shared" si="489"/>
        <v>0</v>
      </c>
      <c r="AA2240" s="12" t="str">
        <f t="shared" si="488"/>
        <v/>
      </c>
    </row>
    <row r="2241" spans="1:27" ht="30" customHeight="1">
      <c r="A2241" s="9"/>
      <c r="C2241" s="10"/>
      <c r="D2241" s="10"/>
      <c r="E2241" s="128"/>
      <c r="F2241" s="128"/>
      <c r="G2241" s="128"/>
      <c r="H2241" s="129" t="str">
        <f t="shared" si="482"/>
        <v/>
      </c>
      <c r="I2241" s="124"/>
      <c r="J2241" s="126" t="str">
        <f t="shared" si="490"/>
        <v/>
      </c>
      <c r="K2241" s="127"/>
      <c r="L2241" s="126" t="str">
        <f t="shared" si="491"/>
        <v/>
      </c>
      <c r="M2241" s="127"/>
      <c r="N2241" s="126" t="str">
        <f t="shared" si="492"/>
        <v/>
      </c>
      <c r="O2241" s="126" t="str">
        <f t="shared" si="493"/>
        <v/>
      </c>
      <c r="P2241" s="126" t="str">
        <f t="shared" si="494"/>
        <v/>
      </c>
      <c r="Q2241" s="125"/>
      <c r="S2241" s="4" t="str">
        <f t="shared" si="483"/>
        <v/>
      </c>
      <c r="T2241" s="11" t="str">
        <f t="shared" si="481"/>
        <v/>
      </c>
      <c r="U2241" s="11">
        <f t="shared" si="484"/>
        <v>0</v>
      </c>
      <c r="V2241" s="12" t="str">
        <f t="shared" si="485"/>
        <v/>
      </c>
      <c r="X2241" s="4" t="str">
        <f t="shared" si="486"/>
        <v/>
      </c>
      <c r="Y2241" s="11" t="str">
        <f t="shared" si="487"/>
        <v/>
      </c>
      <c r="Z2241" s="11">
        <f t="shared" si="489"/>
        <v>0</v>
      </c>
      <c r="AA2241" s="12" t="str">
        <f t="shared" si="488"/>
        <v/>
      </c>
    </row>
    <row r="2242" spans="1:27" ht="30" customHeight="1">
      <c r="A2242" s="9"/>
      <c r="C2242" s="10"/>
      <c r="D2242" s="10"/>
      <c r="E2242" s="128"/>
      <c r="F2242" s="128"/>
      <c r="G2242" s="128"/>
      <c r="H2242" s="129" t="str">
        <f t="shared" si="482"/>
        <v/>
      </c>
      <c r="I2242" s="124"/>
      <c r="J2242" s="126" t="str">
        <f t="shared" si="490"/>
        <v/>
      </c>
      <c r="K2242" s="127"/>
      <c r="L2242" s="126" t="str">
        <f t="shared" si="491"/>
        <v/>
      </c>
      <c r="M2242" s="127"/>
      <c r="N2242" s="126" t="str">
        <f t="shared" si="492"/>
        <v/>
      </c>
      <c r="O2242" s="126" t="str">
        <f t="shared" si="493"/>
        <v/>
      </c>
      <c r="P2242" s="126" t="str">
        <f t="shared" si="494"/>
        <v/>
      </c>
      <c r="Q2242" s="125"/>
      <c r="S2242" s="4" t="str">
        <f t="shared" si="483"/>
        <v/>
      </c>
      <c r="T2242" s="11" t="str">
        <f t="shared" si="481"/>
        <v/>
      </c>
      <c r="U2242" s="11">
        <f t="shared" si="484"/>
        <v>0</v>
      </c>
      <c r="V2242" s="12" t="str">
        <f t="shared" si="485"/>
        <v/>
      </c>
      <c r="X2242" s="4" t="str">
        <f t="shared" si="486"/>
        <v/>
      </c>
      <c r="Y2242" s="11" t="str">
        <f t="shared" si="487"/>
        <v/>
      </c>
      <c r="Z2242" s="11">
        <f t="shared" si="489"/>
        <v>0</v>
      </c>
      <c r="AA2242" s="12" t="str">
        <f t="shared" si="488"/>
        <v/>
      </c>
    </row>
    <row r="2243" spans="1:27" ht="30" customHeight="1">
      <c r="A2243" s="9"/>
      <c r="C2243" s="10"/>
      <c r="D2243" s="10"/>
      <c r="E2243" s="128"/>
      <c r="F2243" s="128"/>
      <c r="G2243" s="128"/>
      <c r="H2243" s="129" t="str">
        <f t="shared" si="482"/>
        <v/>
      </c>
      <c r="I2243" s="124"/>
      <c r="J2243" s="126" t="str">
        <f t="shared" si="490"/>
        <v/>
      </c>
      <c r="K2243" s="127"/>
      <c r="L2243" s="126" t="str">
        <f t="shared" si="491"/>
        <v/>
      </c>
      <c r="M2243" s="127"/>
      <c r="N2243" s="126" t="str">
        <f t="shared" si="492"/>
        <v/>
      </c>
      <c r="O2243" s="126" t="str">
        <f t="shared" si="493"/>
        <v/>
      </c>
      <c r="P2243" s="126" t="str">
        <f t="shared" si="494"/>
        <v/>
      </c>
      <c r="Q2243" s="125"/>
      <c r="S2243" s="4" t="str">
        <f t="shared" si="483"/>
        <v/>
      </c>
      <c r="T2243" s="11" t="str">
        <f t="shared" si="481"/>
        <v/>
      </c>
      <c r="U2243" s="11">
        <f t="shared" si="484"/>
        <v>0</v>
      </c>
      <c r="V2243" s="12" t="str">
        <f t="shared" si="485"/>
        <v/>
      </c>
      <c r="X2243" s="4" t="str">
        <f t="shared" si="486"/>
        <v/>
      </c>
      <c r="Y2243" s="11" t="str">
        <f t="shared" si="487"/>
        <v/>
      </c>
      <c r="Z2243" s="11">
        <f t="shared" si="489"/>
        <v>0</v>
      </c>
      <c r="AA2243" s="12" t="str">
        <f t="shared" si="488"/>
        <v/>
      </c>
    </row>
    <row r="2244" spans="1:27" ht="30" customHeight="1">
      <c r="A2244" s="9"/>
      <c r="C2244" s="10"/>
      <c r="D2244" s="10"/>
      <c r="E2244" s="128"/>
      <c r="F2244" s="128"/>
      <c r="G2244" s="128"/>
      <c r="H2244" s="129" t="str">
        <f t="shared" si="482"/>
        <v/>
      </c>
      <c r="I2244" s="124"/>
      <c r="J2244" s="126" t="str">
        <f t="shared" si="490"/>
        <v/>
      </c>
      <c r="K2244" s="127"/>
      <c r="L2244" s="126" t="str">
        <f t="shared" si="491"/>
        <v/>
      </c>
      <c r="M2244" s="127"/>
      <c r="N2244" s="126" t="str">
        <f t="shared" si="492"/>
        <v/>
      </c>
      <c r="O2244" s="126" t="str">
        <f t="shared" si="493"/>
        <v/>
      </c>
      <c r="P2244" s="126" t="str">
        <f t="shared" si="494"/>
        <v/>
      </c>
      <c r="Q2244" s="125"/>
      <c r="S2244" s="4" t="str">
        <f t="shared" si="483"/>
        <v/>
      </c>
      <c r="T2244" s="11" t="str">
        <f t="shared" si="481"/>
        <v/>
      </c>
      <c r="U2244" s="11">
        <f t="shared" si="484"/>
        <v>0</v>
      </c>
      <c r="V2244" s="12" t="str">
        <f t="shared" si="485"/>
        <v/>
      </c>
      <c r="X2244" s="4" t="str">
        <f t="shared" si="486"/>
        <v/>
      </c>
      <c r="Y2244" s="11" t="str">
        <f t="shared" si="487"/>
        <v/>
      </c>
      <c r="Z2244" s="11">
        <f t="shared" si="489"/>
        <v>0</v>
      </c>
      <c r="AA2244" s="12" t="str">
        <f t="shared" si="488"/>
        <v/>
      </c>
    </row>
    <row r="2245" spans="1:27" ht="30" customHeight="1">
      <c r="A2245" s="9"/>
      <c r="C2245" s="10"/>
      <c r="D2245" s="10"/>
      <c r="E2245" s="128"/>
      <c r="F2245" s="128"/>
      <c r="G2245" s="128"/>
      <c r="H2245" s="129" t="str">
        <f t="shared" si="482"/>
        <v/>
      </c>
      <c r="I2245" s="124"/>
      <c r="J2245" s="126" t="str">
        <f t="shared" si="490"/>
        <v/>
      </c>
      <c r="K2245" s="127"/>
      <c r="L2245" s="126" t="str">
        <f t="shared" si="491"/>
        <v/>
      </c>
      <c r="M2245" s="127"/>
      <c r="N2245" s="126" t="str">
        <f t="shared" si="492"/>
        <v/>
      </c>
      <c r="O2245" s="126" t="str">
        <f t="shared" si="493"/>
        <v/>
      </c>
      <c r="P2245" s="126" t="str">
        <f t="shared" si="494"/>
        <v/>
      </c>
      <c r="Q2245" s="125"/>
      <c r="S2245" s="4" t="str">
        <f t="shared" si="483"/>
        <v/>
      </c>
      <c r="T2245" s="11" t="str">
        <f t="shared" ref="T2245:T2308" si="495">IFERROR(N2245+(ROW(N2245)/1000000),"")</f>
        <v/>
      </c>
      <c r="U2245" s="11">
        <f t="shared" si="484"/>
        <v>0</v>
      </c>
      <c r="V2245" s="12" t="str">
        <f t="shared" si="485"/>
        <v/>
      </c>
      <c r="X2245" s="4" t="str">
        <f t="shared" si="486"/>
        <v/>
      </c>
      <c r="Y2245" s="11" t="str">
        <f t="shared" si="487"/>
        <v/>
      </c>
      <c r="Z2245" s="11">
        <f t="shared" si="489"/>
        <v>0</v>
      </c>
      <c r="AA2245" s="12" t="str">
        <f t="shared" si="488"/>
        <v/>
      </c>
    </row>
    <row r="2246" spans="1:27" ht="30" customHeight="1">
      <c r="A2246" s="9"/>
      <c r="C2246" s="10"/>
      <c r="D2246" s="10"/>
      <c r="E2246" s="128"/>
      <c r="F2246" s="128"/>
      <c r="G2246" s="128"/>
      <c r="H2246" s="129" t="str">
        <f t="shared" ref="H2246:H2309" si="496">IF(C2246="","",E2246+F2246+G2246)</f>
        <v/>
      </c>
      <c r="I2246" s="124"/>
      <c r="J2246" s="126" t="str">
        <f t="shared" si="490"/>
        <v/>
      </c>
      <c r="K2246" s="127"/>
      <c r="L2246" s="126" t="str">
        <f t="shared" si="491"/>
        <v/>
      </c>
      <c r="M2246" s="127"/>
      <c r="N2246" s="126" t="str">
        <f t="shared" si="492"/>
        <v/>
      </c>
      <c r="O2246" s="126" t="str">
        <f t="shared" si="493"/>
        <v/>
      </c>
      <c r="P2246" s="126" t="str">
        <f t="shared" si="494"/>
        <v/>
      </c>
      <c r="Q2246" s="125"/>
      <c r="S2246" s="4" t="str">
        <f t="shared" ref="S2246:S2309" si="497">IFERROR(RANK(T2246,$T$5:$T$3004),"")</f>
        <v/>
      </c>
      <c r="T2246" s="11" t="str">
        <f t="shared" si="495"/>
        <v/>
      </c>
      <c r="U2246" s="11">
        <f t="shared" ref="U2246:U2309" si="498">C2246</f>
        <v>0</v>
      </c>
      <c r="V2246" s="12" t="str">
        <f t="shared" ref="V2246:V2309" si="499">N2246</f>
        <v/>
      </c>
      <c r="X2246" s="4" t="str">
        <f t="shared" ref="X2246:X2309" si="500">IFERROR(RANK(Y2246,$Y$5:$Y$3004),"")</f>
        <v/>
      </c>
      <c r="Y2246" s="11" t="str">
        <f t="shared" ref="Y2246:Y2309" si="501">IFERROR(P2246+(ROW(P2246)/1000000),"")</f>
        <v/>
      </c>
      <c r="Z2246" s="11">
        <f t="shared" si="489"/>
        <v>0</v>
      </c>
      <c r="AA2246" s="12" t="str">
        <f t="shared" ref="AA2246:AA2309" si="502">P2246</f>
        <v/>
      </c>
    </row>
    <row r="2247" spans="1:27" ht="30" customHeight="1">
      <c r="A2247" s="9"/>
      <c r="C2247" s="10"/>
      <c r="D2247" s="10"/>
      <c r="E2247" s="128"/>
      <c r="F2247" s="128"/>
      <c r="G2247" s="128"/>
      <c r="H2247" s="129" t="str">
        <f t="shared" si="496"/>
        <v/>
      </c>
      <c r="I2247" s="124"/>
      <c r="J2247" s="126" t="str">
        <f t="shared" si="490"/>
        <v/>
      </c>
      <c r="K2247" s="127"/>
      <c r="L2247" s="126" t="str">
        <f t="shared" si="491"/>
        <v/>
      </c>
      <c r="M2247" s="127"/>
      <c r="N2247" s="126" t="str">
        <f t="shared" si="492"/>
        <v/>
      </c>
      <c r="O2247" s="126" t="str">
        <f t="shared" si="493"/>
        <v/>
      </c>
      <c r="P2247" s="126" t="str">
        <f t="shared" si="494"/>
        <v/>
      </c>
      <c r="Q2247" s="125"/>
      <c r="S2247" s="4" t="str">
        <f t="shared" si="497"/>
        <v/>
      </c>
      <c r="T2247" s="11" t="str">
        <f t="shared" si="495"/>
        <v/>
      </c>
      <c r="U2247" s="11">
        <f t="shared" si="498"/>
        <v>0</v>
      </c>
      <c r="V2247" s="12" t="str">
        <f t="shared" si="499"/>
        <v/>
      </c>
      <c r="X2247" s="4" t="str">
        <f t="shared" si="500"/>
        <v/>
      </c>
      <c r="Y2247" s="11" t="str">
        <f t="shared" si="501"/>
        <v/>
      </c>
      <c r="Z2247" s="11">
        <f t="shared" ref="Z2247:Z2310" si="503">C2247</f>
        <v>0</v>
      </c>
      <c r="AA2247" s="12" t="str">
        <f t="shared" si="502"/>
        <v/>
      </c>
    </row>
    <row r="2248" spans="1:27" ht="30" customHeight="1">
      <c r="A2248" s="9"/>
      <c r="C2248" s="10"/>
      <c r="D2248" s="10"/>
      <c r="E2248" s="128"/>
      <c r="F2248" s="128"/>
      <c r="G2248" s="128"/>
      <c r="H2248" s="129" t="str">
        <f t="shared" si="496"/>
        <v/>
      </c>
      <c r="I2248" s="124"/>
      <c r="J2248" s="126" t="str">
        <f t="shared" si="490"/>
        <v/>
      </c>
      <c r="K2248" s="127"/>
      <c r="L2248" s="126" t="str">
        <f t="shared" si="491"/>
        <v/>
      </c>
      <c r="M2248" s="127"/>
      <c r="N2248" s="126" t="str">
        <f t="shared" si="492"/>
        <v/>
      </c>
      <c r="O2248" s="126" t="str">
        <f t="shared" si="493"/>
        <v/>
      </c>
      <c r="P2248" s="126" t="str">
        <f t="shared" si="494"/>
        <v/>
      </c>
      <c r="Q2248" s="125"/>
      <c r="S2248" s="4" t="str">
        <f t="shared" si="497"/>
        <v/>
      </c>
      <c r="T2248" s="11" t="str">
        <f t="shared" si="495"/>
        <v/>
      </c>
      <c r="U2248" s="11">
        <f t="shared" si="498"/>
        <v>0</v>
      </c>
      <c r="V2248" s="12" t="str">
        <f t="shared" si="499"/>
        <v/>
      </c>
      <c r="X2248" s="4" t="str">
        <f t="shared" si="500"/>
        <v/>
      </c>
      <c r="Y2248" s="11" t="str">
        <f t="shared" si="501"/>
        <v/>
      </c>
      <c r="Z2248" s="11">
        <f t="shared" si="503"/>
        <v>0</v>
      </c>
      <c r="AA2248" s="12" t="str">
        <f t="shared" si="502"/>
        <v/>
      </c>
    </row>
    <row r="2249" spans="1:27" ht="30" customHeight="1">
      <c r="A2249" s="9"/>
      <c r="C2249" s="10"/>
      <c r="D2249" s="10"/>
      <c r="E2249" s="128"/>
      <c r="F2249" s="128"/>
      <c r="G2249" s="128"/>
      <c r="H2249" s="129" t="str">
        <f t="shared" si="496"/>
        <v/>
      </c>
      <c r="I2249" s="124"/>
      <c r="J2249" s="126" t="str">
        <f t="shared" si="490"/>
        <v/>
      </c>
      <c r="K2249" s="127"/>
      <c r="L2249" s="126" t="str">
        <f t="shared" si="491"/>
        <v/>
      </c>
      <c r="M2249" s="127"/>
      <c r="N2249" s="126" t="str">
        <f t="shared" si="492"/>
        <v/>
      </c>
      <c r="O2249" s="126" t="str">
        <f t="shared" si="493"/>
        <v/>
      </c>
      <c r="P2249" s="126" t="str">
        <f t="shared" si="494"/>
        <v/>
      </c>
      <c r="Q2249" s="125"/>
      <c r="S2249" s="4" t="str">
        <f t="shared" si="497"/>
        <v/>
      </c>
      <c r="T2249" s="11" t="str">
        <f t="shared" si="495"/>
        <v/>
      </c>
      <c r="U2249" s="11">
        <f t="shared" si="498"/>
        <v>0</v>
      </c>
      <c r="V2249" s="12" t="str">
        <f t="shared" si="499"/>
        <v/>
      </c>
      <c r="X2249" s="4" t="str">
        <f t="shared" si="500"/>
        <v/>
      </c>
      <c r="Y2249" s="11" t="str">
        <f t="shared" si="501"/>
        <v/>
      </c>
      <c r="Z2249" s="11">
        <f t="shared" si="503"/>
        <v>0</v>
      </c>
      <c r="AA2249" s="12" t="str">
        <f t="shared" si="502"/>
        <v/>
      </c>
    </row>
    <row r="2250" spans="1:27" ht="30" customHeight="1">
      <c r="A2250" s="9"/>
      <c r="C2250" s="10"/>
      <c r="D2250" s="10"/>
      <c r="E2250" s="128"/>
      <c r="F2250" s="128"/>
      <c r="G2250" s="128"/>
      <c r="H2250" s="129" t="str">
        <f t="shared" si="496"/>
        <v/>
      </c>
      <c r="I2250" s="124"/>
      <c r="J2250" s="126" t="str">
        <f t="shared" si="490"/>
        <v/>
      </c>
      <c r="K2250" s="127"/>
      <c r="L2250" s="126" t="str">
        <f t="shared" si="491"/>
        <v/>
      </c>
      <c r="M2250" s="127"/>
      <c r="N2250" s="126" t="str">
        <f t="shared" si="492"/>
        <v/>
      </c>
      <c r="O2250" s="126" t="str">
        <f t="shared" si="493"/>
        <v/>
      </c>
      <c r="P2250" s="126" t="str">
        <f t="shared" si="494"/>
        <v/>
      </c>
      <c r="Q2250" s="125"/>
      <c r="S2250" s="4" t="str">
        <f t="shared" si="497"/>
        <v/>
      </c>
      <c r="T2250" s="11" t="str">
        <f t="shared" si="495"/>
        <v/>
      </c>
      <c r="U2250" s="11">
        <f t="shared" si="498"/>
        <v>0</v>
      </c>
      <c r="V2250" s="12" t="str">
        <f t="shared" si="499"/>
        <v/>
      </c>
      <c r="X2250" s="4" t="str">
        <f t="shared" si="500"/>
        <v/>
      </c>
      <c r="Y2250" s="11" t="str">
        <f t="shared" si="501"/>
        <v/>
      </c>
      <c r="Z2250" s="11">
        <f t="shared" si="503"/>
        <v>0</v>
      </c>
      <c r="AA2250" s="12" t="str">
        <f t="shared" si="502"/>
        <v/>
      </c>
    </row>
    <row r="2251" spans="1:27" ht="30" customHeight="1">
      <c r="A2251" s="9"/>
      <c r="C2251" s="10"/>
      <c r="D2251" s="10"/>
      <c r="E2251" s="128"/>
      <c r="F2251" s="128"/>
      <c r="G2251" s="128"/>
      <c r="H2251" s="129" t="str">
        <f t="shared" si="496"/>
        <v/>
      </c>
      <c r="I2251" s="124"/>
      <c r="J2251" s="126" t="str">
        <f t="shared" si="490"/>
        <v/>
      </c>
      <c r="K2251" s="127"/>
      <c r="L2251" s="126" t="str">
        <f t="shared" si="491"/>
        <v/>
      </c>
      <c r="M2251" s="127"/>
      <c r="N2251" s="126" t="str">
        <f t="shared" si="492"/>
        <v/>
      </c>
      <c r="O2251" s="126" t="str">
        <f t="shared" si="493"/>
        <v/>
      </c>
      <c r="P2251" s="126" t="str">
        <f t="shared" si="494"/>
        <v/>
      </c>
      <c r="Q2251" s="125"/>
      <c r="S2251" s="4" t="str">
        <f t="shared" si="497"/>
        <v/>
      </c>
      <c r="T2251" s="11" t="str">
        <f t="shared" si="495"/>
        <v/>
      </c>
      <c r="U2251" s="11">
        <f t="shared" si="498"/>
        <v>0</v>
      </c>
      <c r="V2251" s="12" t="str">
        <f t="shared" si="499"/>
        <v/>
      </c>
      <c r="X2251" s="4" t="str">
        <f t="shared" si="500"/>
        <v/>
      </c>
      <c r="Y2251" s="11" t="str">
        <f t="shared" si="501"/>
        <v/>
      </c>
      <c r="Z2251" s="11">
        <f t="shared" si="503"/>
        <v>0</v>
      </c>
      <c r="AA2251" s="12" t="str">
        <f t="shared" si="502"/>
        <v/>
      </c>
    </row>
    <row r="2252" spans="1:27" ht="30" customHeight="1">
      <c r="A2252" s="9"/>
      <c r="C2252" s="10"/>
      <c r="D2252" s="10"/>
      <c r="E2252" s="128"/>
      <c r="F2252" s="128"/>
      <c r="G2252" s="128"/>
      <c r="H2252" s="129" t="str">
        <f t="shared" si="496"/>
        <v/>
      </c>
      <c r="I2252" s="124"/>
      <c r="J2252" s="126" t="str">
        <f t="shared" si="490"/>
        <v/>
      </c>
      <c r="K2252" s="127"/>
      <c r="L2252" s="126" t="str">
        <f t="shared" si="491"/>
        <v/>
      </c>
      <c r="M2252" s="127"/>
      <c r="N2252" s="126" t="str">
        <f t="shared" si="492"/>
        <v/>
      </c>
      <c r="O2252" s="126" t="str">
        <f t="shared" si="493"/>
        <v/>
      </c>
      <c r="P2252" s="126" t="str">
        <f t="shared" si="494"/>
        <v/>
      </c>
      <c r="Q2252" s="125"/>
      <c r="S2252" s="4" t="str">
        <f t="shared" si="497"/>
        <v/>
      </c>
      <c r="T2252" s="11" t="str">
        <f t="shared" si="495"/>
        <v/>
      </c>
      <c r="U2252" s="11">
        <f t="shared" si="498"/>
        <v>0</v>
      </c>
      <c r="V2252" s="12" t="str">
        <f t="shared" si="499"/>
        <v/>
      </c>
      <c r="X2252" s="4" t="str">
        <f t="shared" si="500"/>
        <v/>
      </c>
      <c r="Y2252" s="11" t="str">
        <f t="shared" si="501"/>
        <v/>
      </c>
      <c r="Z2252" s="11">
        <f t="shared" si="503"/>
        <v>0</v>
      </c>
      <c r="AA2252" s="12" t="str">
        <f t="shared" si="502"/>
        <v/>
      </c>
    </row>
    <row r="2253" spans="1:27" ht="30" customHeight="1">
      <c r="A2253" s="9"/>
      <c r="C2253" s="10"/>
      <c r="D2253" s="10"/>
      <c r="E2253" s="128"/>
      <c r="F2253" s="128"/>
      <c r="G2253" s="128"/>
      <c r="H2253" s="129" t="str">
        <f t="shared" si="496"/>
        <v/>
      </c>
      <c r="I2253" s="124"/>
      <c r="J2253" s="126" t="str">
        <f t="shared" ref="J2253:J2316" si="504">IF(I2253="","",H2253*I2253)</f>
        <v/>
      </c>
      <c r="K2253" s="127"/>
      <c r="L2253" s="126" t="str">
        <f t="shared" ref="L2253:L2316" si="505">IF(H2253="","",H2253*(1+K2253))</f>
        <v/>
      </c>
      <c r="M2253" s="127"/>
      <c r="N2253" s="126" t="str">
        <f t="shared" ref="N2253:N2316" si="506">IF(M2253="","",L2253/(1-M2253))</f>
        <v/>
      </c>
      <c r="O2253" s="126" t="str">
        <f t="shared" ref="O2253:O2316" si="507">IF(M2253="","",M2253*N2253)</f>
        <v/>
      </c>
      <c r="P2253" s="126" t="str">
        <f t="shared" ref="P2253:P2316" si="508">IF(N2253="","",N2253-H2253-O2253)</f>
        <v/>
      </c>
      <c r="Q2253" s="125"/>
      <c r="S2253" s="4" t="str">
        <f t="shared" si="497"/>
        <v/>
      </c>
      <c r="T2253" s="11" t="str">
        <f t="shared" si="495"/>
        <v/>
      </c>
      <c r="U2253" s="11">
        <f t="shared" si="498"/>
        <v>0</v>
      </c>
      <c r="V2253" s="12" t="str">
        <f t="shared" si="499"/>
        <v/>
      </c>
      <c r="X2253" s="4" t="str">
        <f t="shared" si="500"/>
        <v/>
      </c>
      <c r="Y2253" s="11" t="str">
        <f t="shared" si="501"/>
        <v/>
      </c>
      <c r="Z2253" s="11">
        <f t="shared" si="503"/>
        <v>0</v>
      </c>
      <c r="AA2253" s="12" t="str">
        <f t="shared" si="502"/>
        <v/>
      </c>
    </row>
    <row r="2254" spans="1:27" ht="30" customHeight="1">
      <c r="A2254" s="9"/>
      <c r="C2254" s="10"/>
      <c r="D2254" s="10"/>
      <c r="E2254" s="128"/>
      <c r="F2254" s="128"/>
      <c r="G2254" s="128"/>
      <c r="H2254" s="129" t="str">
        <f t="shared" si="496"/>
        <v/>
      </c>
      <c r="I2254" s="124"/>
      <c r="J2254" s="126" t="str">
        <f t="shared" si="504"/>
        <v/>
      </c>
      <c r="K2254" s="127"/>
      <c r="L2254" s="126" t="str">
        <f t="shared" si="505"/>
        <v/>
      </c>
      <c r="M2254" s="127"/>
      <c r="N2254" s="126" t="str">
        <f t="shared" si="506"/>
        <v/>
      </c>
      <c r="O2254" s="126" t="str">
        <f t="shared" si="507"/>
        <v/>
      </c>
      <c r="P2254" s="126" t="str">
        <f t="shared" si="508"/>
        <v/>
      </c>
      <c r="Q2254" s="125"/>
      <c r="S2254" s="4" t="str">
        <f t="shared" si="497"/>
        <v/>
      </c>
      <c r="T2254" s="11" t="str">
        <f t="shared" si="495"/>
        <v/>
      </c>
      <c r="U2254" s="11">
        <f t="shared" si="498"/>
        <v>0</v>
      </c>
      <c r="V2254" s="12" t="str">
        <f t="shared" si="499"/>
        <v/>
      </c>
      <c r="X2254" s="4" t="str">
        <f t="shared" si="500"/>
        <v/>
      </c>
      <c r="Y2254" s="11" t="str">
        <f t="shared" si="501"/>
        <v/>
      </c>
      <c r="Z2254" s="11">
        <f t="shared" si="503"/>
        <v>0</v>
      </c>
      <c r="AA2254" s="12" t="str">
        <f t="shared" si="502"/>
        <v/>
      </c>
    </row>
    <row r="2255" spans="1:27" ht="30" customHeight="1">
      <c r="A2255" s="9"/>
      <c r="C2255" s="10"/>
      <c r="D2255" s="10"/>
      <c r="E2255" s="128"/>
      <c r="F2255" s="128"/>
      <c r="G2255" s="128"/>
      <c r="H2255" s="129" t="str">
        <f t="shared" si="496"/>
        <v/>
      </c>
      <c r="I2255" s="124"/>
      <c r="J2255" s="126" t="str">
        <f t="shared" si="504"/>
        <v/>
      </c>
      <c r="K2255" s="127"/>
      <c r="L2255" s="126" t="str">
        <f t="shared" si="505"/>
        <v/>
      </c>
      <c r="M2255" s="127"/>
      <c r="N2255" s="126" t="str">
        <f t="shared" si="506"/>
        <v/>
      </c>
      <c r="O2255" s="126" t="str">
        <f t="shared" si="507"/>
        <v/>
      </c>
      <c r="P2255" s="126" t="str">
        <f t="shared" si="508"/>
        <v/>
      </c>
      <c r="Q2255" s="125"/>
      <c r="S2255" s="4" t="str">
        <f t="shared" si="497"/>
        <v/>
      </c>
      <c r="T2255" s="11" t="str">
        <f t="shared" si="495"/>
        <v/>
      </c>
      <c r="U2255" s="11">
        <f t="shared" si="498"/>
        <v>0</v>
      </c>
      <c r="V2255" s="12" t="str">
        <f t="shared" si="499"/>
        <v/>
      </c>
      <c r="X2255" s="4" t="str">
        <f t="shared" si="500"/>
        <v/>
      </c>
      <c r="Y2255" s="11" t="str">
        <f t="shared" si="501"/>
        <v/>
      </c>
      <c r="Z2255" s="11">
        <f t="shared" si="503"/>
        <v>0</v>
      </c>
      <c r="AA2255" s="12" t="str">
        <f t="shared" si="502"/>
        <v/>
      </c>
    </row>
    <row r="2256" spans="1:27" ht="30" customHeight="1">
      <c r="A2256" s="9"/>
      <c r="C2256" s="10"/>
      <c r="D2256" s="10"/>
      <c r="E2256" s="128"/>
      <c r="F2256" s="128"/>
      <c r="G2256" s="128"/>
      <c r="H2256" s="129" t="str">
        <f t="shared" si="496"/>
        <v/>
      </c>
      <c r="I2256" s="124"/>
      <c r="J2256" s="126" t="str">
        <f t="shared" si="504"/>
        <v/>
      </c>
      <c r="K2256" s="127"/>
      <c r="L2256" s="126" t="str">
        <f t="shared" si="505"/>
        <v/>
      </c>
      <c r="M2256" s="127"/>
      <c r="N2256" s="126" t="str">
        <f t="shared" si="506"/>
        <v/>
      </c>
      <c r="O2256" s="126" t="str">
        <f t="shared" si="507"/>
        <v/>
      </c>
      <c r="P2256" s="126" t="str">
        <f t="shared" si="508"/>
        <v/>
      </c>
      <c r="Q2256" s="125"/>
      <c r="S2256" s="4" t="str">
        <f t="shared" si="497"/>
        <v/>
      </c>
      <c r="T2256" s="11" t="str">
        <f t="shared" si="495"/>
        <v/>
      </c>
      <c r="U2256" s="11">
        <f t="shared" si="498"/>
        <v>0</v>
      </c>
      <c r="V2256" s="12" t="str">
        <f t="shared" si="499"/>
        <v/>
      </c>
      <c r="X2256" s="4" t="str">
        <f t="shared" si="500"/>
        <v/>
      </c>
      <c r="Y2256" s="11" t="str">
        <f t="shared" si="501"/>
        <v/>
      </c>
      <c r="Z2256" s="11">
        <f t="shared" si="503"/>
        <v>0</v>
      </c>
      <c r="AA2256" s="12" t="str">
        <f t="shared" si="502"/>
        <v/>
      </c>
    </row>
    <row r="2257" spans="1:27" ht="30" customHeight="1">
      <c r="A2257" s="9"/>
      <c r="C2257" s="10"/>
      <c r="D2257" s="10"/>
      <c r="E2257" s="128"/>
      <c r="F2257" s="128"/>
      <c r="G2257" s="128"/>
      <c r="H2257" s="129" t="str">
        <f t="shared" si="496"/>
        <v/>
      </c>
      <c r="I2257" s="124"/>
      <c r="J2257" s="126" t="str">
        <f t="shared" si="504"/>
        <v/>
      </c>
      <c r="K2257" s="127"/>
      <c r="L2257" s="126" t="str">
        <f t="shared" si="505"/>
        <v/>
      </c>
      <c r="M2257" s="127"/>
      <c r="N2257" s="126" t="str">
        <f t="shared" si="506"/>
        <v/>
      </c>
      <c r="O2257" s="126" t="str">
        <f t="shared" si="507"/>
        <v/>
      </c>
      <c r="P2257" s="126" t="str">
        <f t="shared" si="508"/>
        <v/>
      </c>
      <c r="Q2257" s="125"/>
      <c r="S2257" s="4" t="str">
        <f t="shared" si="497"/>
        <v/>
      </c>
      <c r="T2257" s="11" t="str">
        <f t="shared" si="495"/>
        <v/>
      </c>
      <c r="U2257" s="11">
        <f t="shared" si="498"/>
        <v>0</v>
      </c>
      <c r="V2257" s="12" t="str">
        <f t="shared" si="499"/>
        <v/>
      </c>
      <c r="X2257" s="4" t="str">
        <f t="shared" si="500"/>
        <v/>
      </c>
      <c r="Y2257" s="11" t="str">
        <f t="shared" si="501"/>
        <v/>
      </c>
      <c r="Z2257" s="11">
        <f t="shared" si="503"/>
        <v>0</v>
      </c>
      <c r="AA2257" s="12" t="str">
        <f t="shared" si="502"/>
        <v/>
      </c>
    </row>
    <row r="2258" spans="1:27" ht="30" customHeight="1">
      <c r="A2258" s="9"/>
      <c r="C2258" s="10"/>
      <c r="D2258" s="10"/>
      <c r="E2258" s="128"/>
      <c r="F2258" s="128"/>
      <c r="G2258" s="128"/>
      <c r="H2258" s="129" t="str">
        <f t="shared" si="496"/>
        <v/>
      </c>
      <c r="I2258" s="124"/>
      <c r="J2258" s="126" t="str">
        <f t="shared" si="504"/>
        <v/>
      </c>
      <c r="K2258" s="127"/>
      <c r="L2258" s="126" t="str">
        <f t="shared" si="505"/>
        <v/>
      </c>
      <c r="M2258" s="127"/>
      <c r="N2258" s="126" t="str">
        <f t="shared" si="506"/>
        <v/>
      </c>
      <c r="O2258" s="126" t="str">
        <f t="shared" si="507"/>
        <v/>
      </c>
      <c r="P2258" s="126" t="str">
        <f t="shared" si="508"/>
        <v/>
      </c>
      <c r="Q2258" s="125"/>
      <c r="S2258" s="4" t="str">
        <f t="shared" si="497"/>
        <v/>
      </c>
      <c r="T2258" s="11" t="str">
        <f t="shared" si="495"/>
        <v/>
      </c>
      <c r="U2258" s="11">
        <f t="shared" si="498"/>
        <v>0</v>
      </c>
      <c r="V2258" s="12" t="str">
        <f t="shared" si="499"/>
        <v/>
      </c>
      <c r="X2258" s="4" t="str">
        <f t="shared" si="500"/>
        <v/>
      </c>
      <c r="Y2258" s="11" t="str">
        <f t="shared" si="501"/>
        <v/>
      </c>
      <c r="Z2258" s="11">
        <f t="shared" si="503"/>
        <v>0</v>
      </c>
      <c r="AA2258" s="12" t="str">
        <f t="shared" si="502"/>
        <v/>
      </c>
    </row>
    <row r="2259" spans="1:27" ht="30" customHeight="1">
      <c r="A2259" s="9"/>
      <c r="C2259" s="10"/>
      <c r="D2259" s="10"/>
      <c r="E2259" s="128"/>
      <c r="F2259" s="128"/>
      <c r="G2259" s="128"/>
      <c r="H2259" s="129" t="str">
        <f t="shared" si="496"/>
        <v/>
      </c>
      <c r="I2259" s="124"/>
      <c r="J2259" s="126" t="str">
        <f t="shared" si="504"/>
        <v/>
      </c>
      <c r="K2259" s="127"/>
      <c r="L2259" s="126" t="str">
        <f t="shared" si="505"/>
        <v/>
      </c>
      <c r="M2259" s="127"/>
      <c r="N2259" s="126" t="str">
        <f t="shared" si="506"/>
        <v/>
      </c>
      <c r="O2259" s="126" t="str">
        <f t="shared" si="507"/>
        <v/>
      </c>
      <c r="P2259" s="126" t="str">
        <f t="shared" si="508"/>
        <v/>
      </c>
      <c r="Q2259" s="125"/>
      <c r="S2259" s="4" t="str">
        <f t="shared" si="497"/>
        <v/>
      </c>
      <c r="T2259" s="11" t="str">
        <f t="shared" si="495"/>
        <v/>
      </c>
      <c r="U2259" s="11">
        <f t="shared" si="498"/>
        <v>0</v>
      </c>
      <c r="V2259" s="12" t="str">
        <f t="shared" si="499"/>
        <v/>
      </c>
      <c r="X2259" s="4" t="str">
        <f t="shared" si="500"/>
        <v/>
      </c>
      <c r="Y2259" s="11" t="str">
        <f t="shared" si="501"/>
        <v/>
      </c>
      <c r="Z2259" s="11">
        <f t="shared" si="503"/>
        <v>0</v>
      </c>
      <c r="AA2259" s="12" t="str">
        <f t="shared" si="502"/>
        <v/>
      </c>
    </row>
    <row r="2260" spans="1:27" ht="30" customHeight="1">
      <c r="A2260" s="9"/>
      <c r="C2260" s="10"/>
      <c r="D2260" s="10"/>
      <c r="E2260" s="128"/>
      <c r="F2260" s="128"/>
      <c r="G2260" s="128"/>
      <c r="H2260" s="129" t="str">
        <f t="shared" si="496"/>
        <v/>
      </c>
      <c r="I2260" s="124"/>
      <c r="J2260" s="126" t="str">
        <f t="shared" si="504"/>
        <v/>
      </c>
      <c r="K2260" s="127"/>
      <c r="L2260" s="126" t="str">
        <f t="shared" si="505"/>
        <v/>
      </c>
      <c r="M2260" s="127"/>
      <c r="N2260" s="126" t="str">
        <f t="shared" si="506"/>
        <v/>
      </c>
      <c r="O2260" s="126" t="str">
        <f t="shared" si="507"/>
        <v/>
      </c>
      <c r="P2260" s="126" t="str">
        <f t="shared" si="508"/>
        <v/>
      </c>
      <c r="Q2260" s="125"/>
      <c r="S2260" s="4" t="str">
        <f t="shared" si="497"/>
        <v/>
      </c>
      <c r="T2260" s="11" t="str">
        <f t="shared" si="495"/>
        <v/>
      </c>
      <c r="U2260" s="11">
        <f t="shared" si="498"/>
        <v>0</v>
      </c>
      <c r="V2260" s="12" t="str">
        <f t="shared" si="499"/>
        <v/>
      </c>
      <c r="X2260" s="4" t="str">
        <f t="shared" si="500"/>
        <v/>
      </c>
      <c r="Y2260" s="11" t="str">
        <f t="shared" si="501"/>
        <v/>
      </c>
      <c r="Z2260" s="11">
        <f t="shared" si="503"/>
        <v>0</v>
      </c>
      <c r="AA2260" s="12" t="str">
        <f t="shared" si="502"/>
        <v/>
      </c>
    </row>
    <row r="2261" spans="1:27" ht="30" customHeight="1">
      <c r="A2261" s="9"/>
      <c r="C2261" s="10"/>
      <c r="D2261" s="10"/>
      <c r="E2261" s="128"/>
      <c r="F2261" s="128"/>
      <c r="G2261" s="128"/>
      <c r="H2261" s="129" t="str">
        <f t="shared" si="496"/>
        <v/>
      </c>
      <c r="I2261" s="124"/>
      <c r="J2261" s="126" t="str">
        <f t="shared" si="504"/>
        <v/>
      </c>
      <c r="K2261" s="127"/>
      <c r="L2261" s="126" t="str">
        <f t="shared" si="505"/>
        <v/>
      </c>
      <c r="M2261" s="127"/>
      <c r="N2261" s="126" t="str">
        <f t="shared" si="506"/>
        <v/>
      </c>
      <c r="O2261" s="126" t="str">
        <f t="shared" si="507"/>
        <v/>
      </c>
      <c r="P2261" s="126" t="str">
        <f t="shared" si="508"/>
        <v/>
      </c>
      <c r="Q2261" s="125"/>
      <c r="S2261" s="4" t="str">
        <f t="shared" si="497"/>
        <v/>
      </c>
      <c r="T2261" s="11" t="str">
        <f t="shared" si="495"/>
        <v/>
      </c>
      <c r="U2261" s="11">
        <f t="shared" si="498"/>
        <v>0</v>
      </c>
      <c r="V2261" s="12" t="str">
        <f t="shared" si="499"/>
        <v/>
      </c>
      <c r="X2261" s="4" t="str">
        <f t="shared" si="500"/>
        <v/>
      </c>
      <c r="Y2261" s="11" t="str">
        <f t="shared" si="501"/>
        <v/>
      </c>
      <c r="Z2261" s="11">
        <f t="shared" si="503"/>
        <v>0</v>
      </c>
      <c r="AA2261" s="12" t="str">
        <f t="shared" si="502"/>
        <v/>
      </c>
    </row>
    <row r="2262" spans="1:27" ht="30" customHeight="1">
      <c r="A2262" s="9"/>
      <c r="C2262" s="10"/>
      <c r="D2262" s="10"/>
      <c r="E2262" s="128"/>
      <c r="F2262" s="128"/>
      <c r="G2262" s="128"/>
      <c r="H2262" s="129" t="str">
        <f t="shared" si="496"/>
        <v/>
      </c>
      <c r="I2262" s="124"/>
      <c r="J2262" s="126" t="str">
        <f t="shared" si="504"/>
        <v/>
      </c>
      <c r="K2262" s="127"/>
      <c r="L2262" s="126" t="str">
        <f t="shared" si="505"/>
        <v/>
      </c>
      <c r="M2262" s="127"/>
      <c r="N2262" s="126" t="str">
        <f t="shared" si="506"/>
        <v/>
      </c>
      <c r="O2262" s="126" t="str">
        <f t="shared" si="507"/>
        <v/>
      </c>
      <c r="P2262" s="126" t="str">
        <f t="shared" si="508"/>
        <v/>
      </c>
      <c r="Q2262" s="125"/>
      <c r="S2262" s="4" t="str">
        <f t="shared" si="497"/>
        <v/>
      </c>
      <c r="T2262" s="11" t="str">
        <f t="shared" si="495"/>
        <v/>
      </c>
      <c r="U2262" s="11">
        <f t="shared" si="498"/>
        <v>0</v>
      </c>
      <c r="V2262" s="12" t="str">
        <f t="shared" si="499"/>
        <v/>
      </c>
      <c r="X2262" s="4" t="str">
        <f t="shared" si="500"/>
        <v/>
      </c>
      <c r="Y2262" s="11" t="str">
        <f t="shared" si="501"/>
        <v/>
      </c>
      <c r="Z2262" s="11">
        <f t="shared" si="503"/>
        <v>0</v>
      </c>
      <c r="AA2262" s="12" t="str">
        <f t="shared" si="502"/>
        <v/>
      </c>
    </row>
    <row r="2263" spans="1:27" ht="30" customHeight="1">
      <c r="A2263" s="9"/>
      <c r="C2263" s="10"/>
      <c r="D2263" s="10"/>
      <c r="E2263" s="128"/>
      <c r="F2263" s="128"/>
      <c r="G2263" s="128"/>
      <c r="H2263" s="129" t="str">
        <f t="shared" si="496"/>
        <v/>
      </c>
      <c r="I2263" s="124"/>
      <c r="J2263" s="126" t="str">
        <f t="shared" si="504"/>
        <v/>
      </c>
      <c r="K2263" s="127"/>
      <c r="L2263" s="126" t="str">
        <f t="shared" si="505"/>
        <v/>
      </c>
      <c r="M2263" s="127"/>
      <c r="N2263" s="126" t="str">
        <f t="shared" si="506"/>
        <v/>
      </c>
      <c r="O2263" s="126" t="str">
        <f t="shared" si="507"/>
        <v/>
      </c>
      <c r="P2263" s="126" t="str">
        <f t="shared" si="508"/>
        <v/>
      </c>
      <c r="Q2263" s="125"/>
      <c r="S2263" s="4" t="str">
        <f t="shared" si="497"/>
        <v/>
      </c>
      <c r="T2263" s="11" t="str">
        <f t="shared" si="495"/>
        <v/>
      </c>
      <c r="U2263" s="11">
        <f t="shared" si="498"/>
        <v>0</v>
      </c>
      <c r="V2263" s="12" t="str">
        <f t="shared" si="499"/>
        <v/>
      </c>
      <c r="X2263" s="4" t="str">
        <f t="shared" si="500"/>
        <v/>
      </c>
      <c r="Y2263" s="11" t="str">
        <f t="shared" si="501"/>
        <v/>
      </c>
      <c r="Z2263" s="11">
        <f t="shared" si="503"/>
        <v>0</v>
      </c>
      <c r="AA2263" s="12" t="str">
        <f t="shared" si="502"/>
        <v/>
      </c>
    </row>
    <row r="2264" spans="1:27" ht="30" customHeight="1">
      <c r="A2264" s="9"/>
      <c r="C2264" s="10"/>
      <c r="D2264" s="10"/>
      <c r="E2264" s="128"/>
      <c r="F2264" s="128"/>
      <c r="G2264" s="128"/>
      <c r="H2264" s="129" t="str">
        <f t="shared" si="496"/>
        <v/>
      </c>
      <c r="I2264" s="124"/>
      <c r="J2264" s="126" t="str">
        <f t="shared" si="504"/>
        <v/>
      </c>
      <c r="K2264" s="127"/>
      <c r="L2264" s="126" t="str">
        <f t="shared" si="505"/>
        <v/>
      </c>
      <c r="M2264" s="127"/>
      <c r="N2264" s="126" t="str">
        <f t="shared" si="506"/>
        <v/>
      </c>
      <c r="O2264" s="126" t="str">
        <f t="shared" si="507"/>
        <v/>
      </c>
      <c r="P2264" s="126" t="str">
        <f t="shared" si="508"/>
        <v/>
      </c>
      <c r="Q2264" s="125"/>
      <c r="S2264" s="4" t="str">
        <f t="shared" si="497"/>
        <v/>
      </c>
      <c r="T2264" s="11" t="str">
        <f t="shared" si="495"/>
        <v/>
      </c>
      <c r="U2264" s="11">
        <f t="shared" si="498"/>
        <v>0</v>
      </c>
      <c r="V2264" s="12" t="str">
        <f t="shared" si="499"/>
        <v/>
      </c>
      <c r="X2264" s="4" t="str">
        <f t="shared" si="500"/>
        <v/>
      </c>
      <c r="Y2264" s="11" t="str">
        <f t="shared" si="501"/>
        <v/>
      </c>
      <c r="Z2264" s="11">
        <f t="shared" si="503"/>
        <v>0</v>
      </c>
      <c r="AA2264" s="12" t="str">
        <f t="shared" si="502"/>
        <v/>
      </c>
    </row>
    <row r="2265" spans="1:27" ht="30" customHeight="1">
      <c r="A2265" s="9"/>
      <c r="C2265" s="10"/>
      <c r="D2265" s="10"/>
      <c r="E2265" s="128"/>
      <c r="F2265" s="128"/>
      <c r="G2265" s="128"/>
      <c r="H2265" s="129" t="str">
        <f t="shared" si="496"/>
        <v/>
      </c>
      <c r="I2265" s="124"/>
      <c r="J2265" s="126" t="str">
        <f t="shared" si="504"/>
        <v/>
      </c>
      <c r="K2265" s="127"/>
      <c r="L2265" s="126" t="str">
        <f t="shared" si="505"/>
        <v/>
      </c>
      <c r="M2265" s="127"/>
      <c r="N2265" s="126" t="str">
        <f t="shared" si="506"/>
        <v/>
      </c>
      <c r="O2265" s="126" t="str">
        <f t="shared" si="507"/>
        <v/>
      </c>
      <c r="P2265" s="126" t="str">
        <f t="shared" si="508"/>
        <v/>
      </c>
      <c r="Q2265" s="125"/>
      <c r="S2265" s="4" t="str">
        <f t="shared" si="497"/>
        <v/>
      </c>
      <c r="T2265" s="11" t="str">
        <f t="shared" si="495"/>
        <v/>
      </c>
      <c r="U2265" s="11">
        <f t="shared" si="498"/>
        <v>0</v>
      </c>
      <c r="V2265" s="12" t="str">
        <f t="shared" si="499"/>
        <v/>
      </c>
      <c r="X2265" s="4" t="str">
        <f t="shared" si="500"/>
        <v/>
      </c>
      <c r="Y2265" s="11" t="str">
        <f t="shared" si="501"/>
        <v/>
      </c>
      <c r="Z2265" s="11">
        <f t="shared" si="503"/>
        <v>0</v>
      </c>
      <c r="AA2265" s="12" t="str">
        <f t="shared" si="502"/>
        <v/>
      </c>
    </row>
    <row r="2266" spans="1:27" ht="30" customHeight="1">
      <c r="A2266" s="9"/>
      <c r="C2266" s="10"/>
      <c r="D2266" s="10"/>
      <c r="E2266" s="128"/>
      <c r="F2266" s="128"/>
      <c r="G2266" s="128"/>
      <c r="H2266" s="129" t="str">
        <f t="shared" si="496"/>
        <v/>
      </c>
      <c r="I2266" s="124"/>
      <c r="J2266" s="126" t="str">
        <f t="shared" si="504"/>
        <v/>
      </c>
      <c r="K2266" s="127"/>
      <c r="L2266" s="126" t="str">
        <f t="shared" si="505"/>
        <v/>
      </c>
      <c r="M2266" s="127"/>
      <c r="N2266" s="126" t="str">
        <f t="shared" si="506"/>
        <v/>
      </c>
      <c r="O2266" s="126" t="str">
        <f t="shared" si="507"/>
        <v/>
      </c>
      <c r="P2266" s="126" t="str">
        <f t="shared" si="508"/>
        <v/>
      </c>
      <c r="Q2266" s="125"/>
      <c r="S2266" s="4" t="str">
        <f t="shared" si="497"/>
        <v/>
      </c>
      <c r="T2266" s="11" t="str">
        <f t="shared" si="495"/>
        <v/>
      </c>
      <c r="U2266" s="11">
        <f t="shared" si="498"/>
        <v>0</v>
      </c>
      <c r="V2266" s="12" t="str">
        <f t="shared" si="499"/>
        <v/>
      </c>
      <c r="X2266" s="4" t="str">
        <f t="shared" si="500"/>
        <v/>
      </c>
      <c r="Y2266" s="11" t="str">
        <f t="shared" si="501"/>
        <v/>
      </c>
      <c r="Z2266" s="11">
        <f t="shared" si="503"/>
        <v>0</v>
      </c>
      <c r="AA2266" s="12" t="str">
        <f t="shared" si="502"/>
        <v/>
      </c>
    </row>
    <row r="2267" spans="1:27" ht="30" customHeight="1">
      <c r="A2267" s="9"/>
      <c r="C2267" s="10"/>
      <c r="D2267" s="10"/>
      <c r="E2267" s="128"/>
      <c r="F2267" s="128"/>
      <c r="G2267" s="128"/>
      <c r="H2267" s="129" t="str">
        <f t="shared" si="496"/>
        <v/>
      </c>
      <c r="I2267" s="124"/>
      <c r="J2267" s="126" t="str">
        <f t="shared" si="504"/>
        <v/>
      </c>
      <c r="K2267" s="127"/>
      <c r="L2267" s="126" t="str">
        <f t="shared" si="505"/>
        <v/>
      </c>
      <c r="M2267" s="127"/>
      <c r="N2267" s="126" t="str">
        <f t="shared" si="506"/>
        <v/>
      </c>
      <c r="O2267" s="126" t="str">
        <f t="shared" si="507"/>
        <v/>
      </c>
      <c r="P2267" s="126" t="str">
        <f t="shared" si="508"/>
        <v/>
      </c>
      <c r="Q2267" s="125"/>
      <c r="S2267" s="4" t="str">
        <f t="shared" si="497"/>
        <v/>
      </c>
      <c r="T2267" s="11" t="str">
        <f t="shared" si="495"/>
        <v/>
      </c>
      <c r="U2267" s="11">
        <f t="shared" si="498"/>
        <v>0</v>
      </c>
      <c r="V2267" s="12" t="str">
        <f t="shared" si="499"/>
        <v/>
      </c>
      <c r="X2267" s="4" t="str">
        <f t="shared" si="500"/>
        <v/>
      </c>
      <c r="Y2267" s="11" t="str">
        <f t="shared" si="501"/>
        <v/>
      </c>
      <c r="Z2267" s="11">
        <f t="shared" si="503"/>
        <v>0</v>
      </c>
      <c r="AA2267" s="12" t="str">
        <f t="shared" si="502"/>
        <v/>
      </c>
    </row>
    <row r="2268" spans="1:27" ht="30" customHeight="1">
      <c r="A2268" s="9"/>
      <c r="C2268" s="10"/>
      <c r="D2268" s="10"/>
      <c r="E2268" s="128"/>
      <c r="F2268" s="128"/>
      <c r="G2268" s="128"/>
      <c r="H2268" s="129" t="str">
        <f t="shared" si="496"/>
        <v/>
      </c>
      <c r="I2268" s="124"/>
      <c r="J2268" s="126" t="str">
        <f t="shared" si="504"/>
        <v/>
      </c>
      <c r="K2268" s="127"/>
      <c r="L2268" s="126" t="str">
        <f t="shared" si="505"/>
        <v/>
      </c>
      <c r="M2268" s="127"/>
      <c r="N2268" s="126" t="str">
        <f t="shared" si="506"/>
        <v/>
      </c>
      <c r="O2268" s="126" t="str">
        <f t="shared" si="507"/>
        <v/>
      </c>
      <c r="P2268" s="126" t="str">
        <f t="shared" si="508"/>
        <v/>
      </c>
      <c r="Q2268" s="125"/>
      <c r="S2268" s="4" t="str">
        <f t="shared" si="497"/>
        <v/>
      </c>
      <c r="T2268" s="11" t="str">
        <f t="shared" si="495"/>
        <v/>
      </c>
      <c r="U2268" s="11">
        <f t="shared" si="498"/>
        <v>0</v>
      </c>
      <c r="V2268" s="12" t="str">
        <f t="shared" si="499"/>
        <v/>
      </c>
      <c r="X2268" s="4" t="str">
        <f t="shared" si="500"/>
        <v/>
      </c>
      <c r="Y2268" s="11" t="str">
        <f t="shared" si="501"/>
        <v/>
      </c>
      <c r="Z2268" s="11">
        <f t="shared" si="503"/>
        <v>0</v>
      </c>
      <c r="AA2268" s="12" t="str">
        <f t="shared" si="502"/>
        <v/>
      </c>
    </row>
    <row r="2269" spans="1:27" ht="30" customHeight="1">
      <c r="A2269" s="9"/>
      <c r="C2269" s="10"/>
      <c r="D2269" s="10"/>
      <c r="E2269" s="128"/>
      <c r="F2269" s="128"/>
      <c r="G2269" s="128"/>
      <c r="H2269" s="129" t="str">
        <f t="shared" si="496"/>
        <v/>
      </c>
      <c r="I2269" s="124"/>
      <c r="J2269" s="126" t="str">
        <f t="shared" si="504"/>
        <v/>
      </c>
      <c r="K2269" s="127"/>
      <c r="L2269" s="126" t="str">
        <f t="shared" si="505"/>
        <v/>
      </c>
      <c r="M2269" s="127"/>
      <c r="N2269" s="126" t="str">
        <f t="shared" si="506"/>
        <v/>
      </c>
      <c r="O2269" s="126" t="str">
        <f t="shared" si="507"/>
        <v/>
      </c>
      <c r="P2269" s="126" t="str">
        <f t="shared" si="508"/>
        <v/>
      </c>
      <c r="Q2269" s="125"/>
      <c r="S2269" s="4" t="str">
        <f t="shared" si="497"/>
        <v/>
      </c>
      <c r="T2269" s="11" t="str">
        <f t="shared" si="495"/>
        <v/>
      </c>
      <c r="U2269" s="11">
        <f t="shared" si="498"/>
        <v>0</v>
      </c>
      <c r="V2269" s="12" t="str">
        <f t="shared" si="499"/>
        <v/>
      </c>
      <c r="X2269" s="4" t="str">
        <f t="shared" si="500"/>
        <v/>
      </c>
      <c r="Y2269" s="11" t="str">
        <f t="shared" si="501"/>
        <v/>
      </c>
      <c r="Z2269" s="11">
        <f t="shared" si="503"/>
        <v>0</v>
      </c>
      <c r="AA2269" s="12" t="str">
        <f t="shared" si="502"/>
        <v/>
      </c>
    </row>
    <row r="2270" spans="1:27" ht="30" customHeight="1">
      <c r="A2270" s="9"/>
      <c r="C2270" s="10"/>
      <c r="D2270" s="10"/>
      <c r="E2270" s="128"/>
      <c r="F2270" s="128"/>
      <c r="G2270" s="128"/>
      <c r="H2270" s="129" t="str">
        <f t="shared" si="496"/>
        <v/>
      </c>
      <c r="I2270" s="124"/>
      <c r="J2270" s="126" t="str">
        <f t="shared" si="504"/>
        <v/>
      </c>
      <c r="K2270" s="127"/>
      <c r="L2270" s="126" t="str">
        <f t="shared" si="505"/>
        <v/>
      </c>
      <c r="M2270" s="127"/>
      <c r="N2270" s="126" t="str">
        <f t="shared" si="506"/>
        <v/>
      </c>
      <c r="O2270" s="126" t="str">
        <f t="shared" si="507"/>
        <v/>
      </c>
      <c r="P2270" s="126" t="str">
        <f t="shared" si="508"/>
        <v/>
      </c>
      <c r="Q2270" s="125"/>
      <c r="S2270" s="4" t="str">
        <f t="shared" si="497"/>
        <v/>
      </c>
      <c r="T2270" s="11" t="str">
        <f t="shared" si="495"/>
        <v/>
      </c>
      <c r="U2270" s="11">
        <f t="shared" si="498"/>
        <v>0</v>
      </c>
      <c r="V2270" s="12" t="str">
        <f t="shared" si="499"/>
        <v/>
      </c>
      <c r="X2270" s="4" t="str">
        <f t="shared" si="500"/>
        <v/>
      </c>
      <c r="Y2270" s="11" t="str">
        <f t="shared" si="501"/>
        <v/>
      </c>
      <c r="Z2270" s="11">
        <f t="shared" si="503"/>
        <v>0</v>
      </c>
      <c r="AA2270" s="12" t="str">
        <f t="shared" si="502"/>
        <v/>
      </c>
    </row>
    <row r="2271" spans="1:27" ht="30" customHeight="1">
      <c r="A2271" s="9"/>
      <c r="C2271" s="10"/>
      <c r="D2271" s="10"/>
      <c r="E2271" s="128"/>
      <c r="F2271" s="128"/>
      <c r="G2271" s="128"/>
      <c r="H2271" s="129" t="str">
        <f t="shared" si="496"/>
        <v/>
      </c>
      <c r="I2271" s="124"/>
      <c r="J2271" s="126" t="str">
        <f t="shared" si="504"/>
        <v/>
      </c>
      <c r="K2271" s="127"/>
      <c r="L2271" s="126" t="str">
        <f t="shared" si="505"/>
        <v/>
      </c>
      <c r="M2271" s="127"/>
      <c r="N2271" s="126" t="str">
        <f t="shared" si="506"/>
        <v/>
      </c>
      <c r="O2271" s="126" t="str">
        <f t="shared" si="507"/>
        <v/>
      </c>
      <c r="P2271" s="126" t="str">
        <f t="shared" si="508"/>
        <v/>
      </c>
      <c r="Q2271" s="125"/>
      <c r="S2271" s="4" t="str">
        <f t="shared" si="497"/>
        <v/>
      </c>
      <c r="T2271" s="11" t="str">
        <f t="shared" si="495"/>
        <v/>
      </c>
      <c r="U2271" s="11">
        <f t="shared" si="498"/>
        <v>0</v>
      </c>
      <c r="V2271" s="12" t="str">
        <f t="shared" si="499"/>
        <v/>
      </c>
      <c r="X2271" s="4" t="str">
        <f t="shared" si="500"/>
        <v/>
      </c>
      <c r="Y2271" s="11" t="str">
        <f t="shared" si="501"/>
        <v/>
      </c>
      <c r="Z2271" s="11">
        <f t="shared" si="503"/>
        <v>0</v>
      </c>
      <c r="AA2271" s="12" t="str">
        <f t="shared" si="502"/>
        <v/>
      </c>
    </row>
    <row r="2272" spans="1:27" ht="30" customHeight="1">
      <c r="A2272" s="9"/>
      <c r="C2272" s="10"/>
      <c r="D2272" s="10"/>
      <c r="E2272" s="128"/>
      <c r="F2272" s="128"/>
      <c r="G2272" s="128"/>
      <c r="H2272" s="129" t="str">
        <f t="shared" si="496"/>
        <v/>
      </c>
      <c r="I2272" s="124"/>
      <c r="J2272" s="126" t="str">
        <f t="shared" si="504"/>
        <v/>
      </c>
      <c r="K2272" s="127"/>
      <c r="L2272" s="126" t="str">
        <f t="shared" si="505"/>
        <v/>
      </c>
      <c r="M2272" s="127"/>
      <c r="N2272" s="126" t="str">
        <f t="shared" si="506"/>
        <v/>
      </c>
      <c r="O2272" s="126" t="str">
        <f t="shared" si="507"/>
        <v/>
      </c>
      <c r="P2272" s="126" t="str">
        <f t="shared" si="508"/>
        <v/>
      </c>
      <c r="Q2272" s="125"/>
      <c r="S2272" s="4" t="str">
        <f t="shared" si="497"/>
        <v/>
      </c>
      <c r="T2272" s="11" t="str">
        <f t="shared" si="495"/>
        <v/>
      </c>
      <c r="U2272" s="11">
        <f t="shared" si="498"/>
        <v>0</v>
      </c>
      <c r="V2272" s="12" t="str">
        <f t="shared" si="499"/>
        <v/>
      </c>
      <c r="X2272" s="4" t="str">
        <f t="shared" si="500"/>
        <v/>
      </c>
      <c r="Y2272" s="11" t="str">
        <f t="shared" si="501"/>
        <v/>
      </c>
      <c r="Z2272" s="11">
        <f t="shared" si="503"/>
        <v>0</v>
      </c>
      <c r="AA2272" s="12" t="str">
        <f t="shared" si="502"/>
        <v/>
      </c>
    </row>
    <row r="2273" spans="1:27" ht="30" customHeight="1">
      <c r="A2273" s="9"/>
      <c r="C2273" s="10"/>
      <c r="D2273" s="10"/>
      <c r="E2273" s="128"/>
      <c r="F2273" s="128"/>
      <c r="G2273" s="128"/>
      <c r="H2273" s="129" t="str">
        <f t="shared" si="496"/>
        <v/>
      </c>
      <c r="I2273" s="124"/>
      <c r="J2273" s="126" t="str">
        <f t="shared" si="504"/>
        <v/>
      </c>
      <c r="K2273" s="127"/>
      <c r="L2273" s="126" t="str">
        <f t="shared" si="505"/>
        <v/>
      </c>
      <c r="M2273" s="127"/>
      <c r="N2273" s="126" t="str">
        <f t="shared" si="506"/>
        <v/>
      </c>
      <c r="O2273" s="126" t="str">
        <f t="shared" si="507"/>
        <v/>
      </c>
      <c r="P2273" s="126" t="str">
        <f t="shared" si="508"/>
        <v/>
      </c>
      <c r="Q2273" s="125"/>
      <c r="S2273" s="4" t="str">
        <f t="shared" si="497"/>
        <v/>
      </c>
      <c r="T2273" s="11" t="str">
        <f t="shared" si="495"/>
        <v/>
      </c>
      <c r="U2273" s="11">
        <f t="shared" si="498"/>
        <v>0</v>
      </c>
      <c r="V2273" s="12" t="str">
        <f t="shared" si="499"/>
        <v/>
      </c>
      <c r="X2273" s="4" t="str">
        <f t="shared" si="500"/>
        <v/>
      </c>
      <c r="Y2273" s="11" t="str">
        <f t="shared" si="501"/>
        <v/>
      </c>
      <c r="Z2273" s="11">
        <f t="shared" si="503"/>
        <v>0</v>
      </c>
      <c r="AA2273" s="12" t="str">
        <f t="shared" si="502"/>
        <v/>
      </c>
    </row>
    <row r="2274" spans="1:27" ht="30" customHeight="1">
      <c r="A2274" s="9"/>
      <c r="C2274" s="10"/>
      <c r="D2274" s="10"/>
      <c r="E2274" s="128"/>
      <c r="F2274" s="128"/>
      <c r="G2274" s="128"/>
      <c r="H2274" s="129" t="str">
        <f t="shared" si="496"/>
        <v/>
      </c>
      <c r="I2274" s="124"/>
      <c r="J2274" s="126" t="str">
        <f t="shared" si="504"/>
        <v/>
      </c>
      <c r="K2274" s="127"/>
      <c r="L2274" s="126" t="str">
        <f t="shared" si="505"/>
        <v/>
      </c>
      <c r="M2274" s="127"/>
      <c r="N2274" s="126" t="str">
        <f t="shared" si="506"/>
        <v/>
      </c>
      <c r="O2274" s="126" t="str">
        <f t="shared" si="507"/>
        <v/>
      </c>
      <c r="P2274" s="126" t="str">
        <f t="shared" si="508"/>
        <v/>
      </c>
      <c r="Q2274" s="125"/>
      <c r="S2274" s="4" t="str">
        <f t="shared" si="497"/>
        <v/>
      </c>
      <c r="T2274" s="11" t="str">
        <f t="shared" si="495"/>
        <v/>
      </c>
      <c r="U2274" s="11">
        <f t="shared" si="498"/>
        <v>0</v>
      </c>
      <c r="V2274" s="12" t="str">
        <f t="shared" si="499"/>
        <v/>
      </c>
      <c r="X2274" s="4" t="str">
        <f t="shared" si="500"/>
        <v/>
      </c>
      <c r="Y2274" s="11" t="str">
        <f t="shared" si="501"/>
        <v/>
      </c>
      <c r="Z2274" s="11">
        <f t="shared" si="503"/>
        <v>0</v>
      </c>
      <c r="AA2274" s="12" t="str">
        <f t="shared" si="502"/>
        <v/>
      </c>
    </row>
    <row r="2275" spans="1:27" ht="30" customHeight="1">
      <c r="A2275" s="9"/>
      <c r="C2275" s="10"/>
      <c r="D2275" s="10"/>
      <c r="E2275" s="128"/>
      <c r="F2275" s="128"/>
      <c r="G2275" s="128"/>
      <c r="H2275" s="129" t="str">
        <f t="shared" si="496"/>
        <v/>
      </c>
      <c r="I2275" s="124"/>
      <c r="J2275" s="126" t="str">
        <f t="shared" si="504"/>
        <v/>
      </c>
      <c r="K2275" s="127"/>
      <c r="L2275" s="126" t="str">
        <f t="shared" si="505"/>
        <v/>
      </c>
      <c r="M2275" s="127"/>
      <c r="N2275" s="126" t="str">
        <f t="shared" si="506"/>
        <v/>
      </c>
      <c r="O2275" s="126" t="str">
        <f t="shared" si="507"/>
        <v/>
      </c>
      <c r="P2275" s="126" t="str">
        <f t="shared" si="508"/>
        <v/>
      </c>
      <c r="Q2275" s="125"/>
      <c r="S2275" s="4" t="str">
        <f t="shared" si="497"/>
        <v/>
      </c>
      <c r="T2275" s="11" t="str">
        <f t="shared" si="495"/>
        <v/>
      </c>
      <c r="U2275" s="11">
        <f t="shared" si="498"/>
        <v>0</v>
      </c>
      <c r="V2275" s="12" t="str">
        <f t="shared" si="499"/>
        <v/>
      </c>
      <c r="X2275" s="4" t="str">
        <f t="shared" si="500"/>
        <v/>
      </c>
      <c r="Y2275" s="11" t="str">
        <f t="shared" si="501"/>
        <v/>
      </c>
      <c r="Z2275" s="11">
        <f t="shared" si="503"/>
        <v>0</v>
      </c>
      <c r="AA2275" s="12" t="str">
        <f t="shared" si="502"/>
        <v/>
      </c>
    </row>
    <row r="2276" spans="1:27" ht="30" customHeight="1">
      <c r="A2276" s="9"/>
      <c r="C2276" s="10"/>
      <c r="D2276" s="10"/>
      <c r="E2276" s="128"/>
      <c r="F2276" s="128"/>
      <c r="G2276" s="128"/>
      <c r="H2276" s="129" t="str">
        <f t="shared" si="496"/>
        <v/>
      </c>
      <c r="I2276" s="124"/>
      <c r="J2276" s="126" t="str">
        <f t="shared" si="504"/>
        <v/>
      </c>
      <c r="K2276" s="127"/>
      <c r="L2276" s="126" t="str">
        <f t="shared" si="505"/>
        <v/>
      </c>
      <c r="M2276" s="127"/>
      <c r="N2276" s="126" t="str">
        <f t="shared" si="506"/>
        <v/>
      </c>
      <c r="O2276" s="126" t="str">
        <f t="shared" si="507"/>
        <v/>
      </c>
      <c r="P2276" s="126" t="str">
        <f t="shared" si="508"/>
        <v/>
      </c>
      <c r="Q2276" s="125"/>
      <c r="S2276" s="4" t="str">
        <f t="shared" si="497"/>
        <v/>
      </c>
      <c r="T2276" s="11" t="str">
        <f t="shared" si="495"/>
        <v/>
      </c>
      <c r="U2276" s="11">
        <f t="shared" si="498"/>
        <v>0</v>
      </c>
      <c r="V2276" s="12" t="str">
        <f t="shared" si="499"/>
        <v/>
      </c>
      <c r="X2276" s="4" t="str">
        <f t="shared" si="500"/>
        <v/>
      </c>
      <c r="Y2276" s="11" t="str">
        <f t="shared" si="501"/>
        <v/>
      </c>
      <c r="Z2276" s="11">
        <f t="shared" si="503"/>
        <v>0</v>
      </c>
      <c r="AA2276" s="12" t="str">
        <f t="shared" si="502"/>
        <v/>
      </c>
    </row>
    <row r="2277" spans="1:27" ht="30" customHeight="1">
      <c r="A2277" s="9"/>
      <c r="C2277" s="10"/>
      <c r="D2277" s="10"/>
      <c r="E2277" s="128"/>
      <c r="F2277" s="128"/>
      <c r="G2277" s="128"/>
      <c r="H2277" s="129" t="str">
        <f t="shared" si="496"/>
        <v/>
      </c>
      <c r="I2277" s="124"/>
      <c r="J2277" s="126" t="str">
        <f t="shared" si="504"/>
        <v/>
      </c>
      <c r="K2277" s="127"/>
      <c r="L2277" s="126" t="str">
        <f t="shared" si="505"/>
        <v/>
      </c>
      <c r="M2277" s="127"/>
      <c r="N2277" s="126" t="str">
        <f t="shared" si="506"/>
        <v/>
      </c>
      <c r="O2277" s="126" t="str">
        <f t="shared" si="507"/>
        <v/>
      </c>
      <c r="P2277" s="126" t="str">
        <f t="shared" si="508"/>
        <v/>
      </c>
      <c r="Q2277" s="125"/>
      <c r="S2277" s="4" t="str">
        <f t="shared" si="497"/>
        <v/>
      </c>
      <c r="T2277" s="11" t="str">
        <f t="shared" si="495"/>
        <v/>
      </c>
      <c r="U2277" s="11">
        <f t="shared" si="498"/>
        <v>0</v>
      </c>
      <c r="V2277" s="12" t="str">
        <f t="shared" si="499"/>
        <v/>
      </c>
      <c r="X2277" s="4" t="str">
        <f t="shared" si="500"/>
        <v/>
      </c>
      <c r="Y2277" s="11" t="str">
        <f t="shared" si="501"/>
        <v/>
      </c>
      <c r="Z2277" s="11">
        <f t="shared" si="503"/>
        <v>0</v>
      </c>
      <c r="AA2277" s="12" t="str">
        <f t="shared" si="502"/>
        <v/>
      </c>
    </row>
    <row r="2278" spans="1:27" ht="30" customHeight="1">
      <c r="A2278" s="9"/>
      <c r="C2278" s="10"/>
      <c r="D2278" s="10"/>
      <c r="E2278" s="128"/>
      <c r="F2278" s="128"/>
      <c r="G2278" s="128"/>
      <c r="H2278" s="129" t="str">
        <f t="shared" si="496"/>
        <v/>
      </c>
      <c r="I2278" s="124"/>
      <c r="J2278" s="126" t="str">
        <f t="shared" si="504"/>
        <v/>
      </c>
      <c r="K2278" s="127"/>
      <c r="L2278" s="126" t="str">
        <f t="shared" si="505"/>
        <v/>
      </c>
      <c r="M2278" s="127"/>
      <c r="N2278" s="126" t="str">
        <f t="shared" si="506"/>
        <v/>
      </c>
      <c r="O2278" s="126" t="str">
        <f t="shared" si="507"/>
        <v/>
      </c>
      <c r="P2278" s="126" t="str">
        <f t="shared" si="508"/>
        <v/>
      </c>
      <c r="Q2278" s="125"/>
      <c r="S2278" s="4" t="str">
        <f t="shared" si="497"/>
        <v/>
      </c>
      <c r="T2278" s="11" t="str">
        <f t="shared" si="495"/>
        <v/>
      </c>
      <c r="U2278" s="11">
        <f t="shared" si="498"/>
        <v>0</v>
      </c>
      <c r="V2278" s="12" t="str">
        <f t="shared" si="499"/>
        <v/>
      </c>
      <c r="X2278" s="4" t="str">
        <f t="shared" si="500"/>
        <v/>
      </c>
      <c r="Y2278" s="11" t="str">
        <f t="shared" si="501"/>
        <v/>
      </c>
      <c r="Z2278" s="11">
        <f t="shared" si="503"/>
        <v>0</v>
      </c>
      <c r="AA2278" s="12" t="str">
        <f t="shared" si="502"/>
        <v/>
      </c>
    </row>
    <row r="2279" spans="1:27" ht="30" customHeight="1">
      <c r="A2279" s="9"/>
      <c r="C2279" s="10"/>
      <c r="D2279" s="10"/>
      <c r="E2279" s="128"/>
      <c r="F2279" s="128"/>
      <c r="G2279" s="128"/>
      <c r="H2279" s="129" t="str">
        <f t="shared" si="496"/>
        <v/>
      </c>
      <c r="I2279" s="124"/>
      <c r="J2279" s="126" t="str">
        <f t="shared" si="504"/>
        <v/>
      </c>
      <c r="K2279" s="127"/>
      <c r="L2279" s="126" t="str">
        <f t="shared" si="505"/>
        <v/>
      </c>
      <c r="M2279" s="127"/>
      <c r="N2279" s="126" t="str">
        <f t="shared" si="506"/>
        <v/>
      </c>
      <c r="O2279" s="126" t="str">
        <f t="shared" si="507"/>
        <v/>
      </c>
      <c r="P2279" s="126" t="str">
        <f t="shared" si="508"/>
        <v/>
      </c>
      <c r="Q2279" s="125"/>
      <c r="S2279" s="4" t="str">
        <f t="shared" si="497"/>
        <v/>
      </c>
      <c r="T2279" s="11" t="str">
        <f t="shared" si="495"/>
        <v/>
      </c>
      <c r="U2279" s="11">
        <f t="shared" si="498"/>
        <v>0</v>
      </c>
      <c r="V2279" s="12" t="str">
        <f t="shared" si="499"/>
        <v/>
      </c>
      <c r="X2279" s="4" t="str">
        <f t="shared" si="500"/>
        <v/>
      </c>
      <c r="Y2279" s="11" t="str">
        <f t="shared" si="501"/>
        <v/>
      </c>
      <c r="Z2279" s="11">
        <f t="shared" si="503"/>
        <v>0</v>
      </c>
      <c r="AA2279" s="12" t="str">
        <f t="shared" si="502"/>
        <v/>
      </c>
    </row>
    <row r="2280" spans="1:27" ht="30" customHeight="1">
      <c r="A2280" s="9"/>
      <c r="C2280" s="10"/>
      <c r="D2280" s="10"/>
      <c r="E2280" s="128"/>
      <c r="F2280" s="128"/>
      <c r="G2280" s="128"/>
      <c r="H2280" s="129" t="str">
        <f t="shared" si="496"/>
        <v/>
      </c>
      <c r="I2280" s="124"/>
      <c r="J2280" s="126" t="str">
        <f t="shared" si="504"/>
        <v/>
      </c>
      <c r="K2280" s="127"/>
      <c r="L2280" s="126" t="str">
        <f t="shared" si="505"/>
        <v/>
      </c>
      <c r="M2280" s="127"/>
      <c r="N2280" s="126" t="str">
        <f t="shared" si="506"/>
        <v/>
      </c>
      <c r="O2280" s="126" t="str">
        <f t="shared" si="507"/>
        <v/>
      </c>
      <c r="P2280" s="126" t="str">
        <f t="shared" si="508"/>
        <v/>
      </c>
      <c r="Q2280" s="125"/>
      <c r="S2280" s="4" t="str">
        <f t="shared" si="497"/>
        <v/>
      </c>
      <c r="T2280" s="11" t="str">
        <f t="shared" si="495"/>
        <v/>
      </c>
      <c r="U2280" s="11">
        <f t="shared" si="498"/>
        <v>0</v>
      </c>
      <c r="V2280" s="12" t="str">
        <f t="shared" si="499"/>
        <v/>
      </c>
      <c r="X2280" s="4" t="str">
        <f t="shared" si="500"/>
        <v/>
      </c>
      <c r="Y2280" s="11" t="str">
        <f t="shared" si="501"/>
        <v/>
      </c>
      <c r="Z2280" s="11">
        <f t="shared" si="503"/>
        <v>0</v>
      </c>
      <c r="AA2280" s="12" t="str">
        <f t="shared" si="502"/>
        <v/>
      </c>
    </row>
    <row r="2281" spans="1:27" ht="30" customHeight="1">
      <c r="A2281" s="9"/>
      <c r="C2281" s="10"/>
      <c r="D2281" s="10"/>
      <c r="E2281" s="128"/>
      <c r="F2281" s="128"/>
      <c r="G2281" s="128"/>
      <c r="H2281" s="129" t="str">
        <f t="shared" si="496"/>
        <v/>
      </c>
      <c r="I2281" s="124"/>
      <c r="J2281" s="126" t="str">
        <f t="shared" si="504"/>
        <v/>
      </c>
      <c r="K2281" s="127"/>
      <c r="L2281" s="126" t="str">
        <f t="shared" si="505"/>
        <v/>
      </c>
      <c r="M2281" s="127"/>
      <c r="N2281" s="126" t="str">
        <f t="shared" si="506"/>
        <v/>
      </c>
      <c r="O2281" s="126" t="str">
        <f t="shared" si="507"/>
        <v/>
      </c>
      <c r="P2281" s="126" t="str">
        <f t="shared" si="508"/>
        <v/>
      </c>
      <c r="Q2281" s="125"/>
      <c r="S2281" s="4" t="str">
        <f t="shared" si="497"/>
        <v/>
      </c>
      <c r="T2281" s="11" t="str">
        <f t="shared" si="495"/>
        <v/>
      </c>
      <c r="U2281" s="11">
        <f t="shared" si="498"/>
        <v>0</v>
      </c>
      <c r="V2281" s="12" t="str">
        <f t="shared" si="499"/>
        <v/>
      </c>
      <c r="X2281" s="4" t="str">
        <f t="shared" si="500"/>
        <v/>
      </c>
      <c r="Y2281" s="11" t="str">
        <f t="shared" si="501"/>
        <v/>
      </c>
      <c r="Z2281" s="11">
        <f t="shared" si="503"/>
        <v>0</v>
      </c>
      <c r="AA2281" s="12" t="str">
        <f t="shared" si="502"/>
        <v/>
      </c>
    </row>
    <row r="2282" spans="1:27" ht="30" customHeight="1">
      <c r="A2282" s="9"/>
      <c r="C2282" s="10"/>
      <c r="D2282" s="10"/>
      <c r="E2282" s="128"/>
      <c r="F2282" s="128"/>
      <c r="G2282" s="128"/>
      <c r="H2282" s="129" t="str">
        <f t="shared" si="496"/>
        <v/>
      </c>
      <c r="I2282" s="124"/>
      <c r="J2282" s="126" t="str">
        <f t="shared" si="504"/>
        <v/>
      </c>
      <c r="K2282" s="127"/>
      <c r="L2282" s="126" t="str">
        <f t="shared" si="505"/>
        <v/>
      </c>
      <c r="M2282" s="127"/>
      <c r="N2282" s="126" t="str">
        <f t="shared" si="506"/>
        <v/>
      </c>
      <c r="O2282" s="126" t="str">
        <f t="shared" si="507"/>
        <v/>
      </c>
      <c r="P2282" s="126" t="str">
        <f t="shared" si="508"/>
        <v/>
      </c>
      <c r="Q2282" s="125"/>
      <c r="S2282" s="4" t="str">
        <f t="shared" si="497"/>
        <v/>
      </c>
      <c r="T2282" s="11" t="str">
        <f t="shared" si="495"/>
        <v/>
      </c>
      <c r="U2282" s="11">
        <f t="shared" si="498"/>
        <v>0</v>
      </c>
      <c r="V2282" s="12" t="str">
        <f t="shared" si="499"/>
        <v/>
      </c>
      <c r="X2282" s="4" t="str">
        <f t="shared" si="500"/>
        <v/>
      </c>
      <c r="Y2282" s="11" t="str">
        <f t="shared" si="501"/>
        <v/>
      </c>
      <c r="Z2282" s="11">
        <f t="shared" si="503"/>
        <v>0</v>
      </c>
      <c r="AA2282" s="12" t="str">
        <f t="shared" si="502"/>
        <v/>
      </c>
    </row>
    <row r="2283" spans="1:27" ht="30" customHeight="1">
      <c r="A2283" s="9"/>
      <c r="C2283" s="10"/>
      <c r="D2283" s="10"/>
      <c r="E2283" s="128"/>
      <c r="F2283" s="128"/>
      <c r="G2283" s="128"/>
      <c r="H2283" s="129" t="str">
        <f t="shared" si="496"/>
        <v/>
      </c>
      <c r="I2283" s="124"/>
      <c r="J2283" s="126" t="str">
        <f t="shared" si="504"/>
        <v/>
      </c>
      <c r="K2283" s="127"/>
      <c r="L2283" s="126" t="str">
        <f t="shared" si="505"/>
        <v/>
      </c>
      <c r="M2283" s="127"/>
      <c r="N2283" s="126" t="str">
        <f t="shared" si="506"/>
        <v/>
      </c>
      <c r="O2283" s="126" t="str">
        <f t="shared" si="507"/>
        <v/>
      </c>
      <c r="P2283" s="126" t="str">
        <f t="shared" si="508"/>
        <v/>
      </c>
      <c r="Q2283" s="125"/>
      <c r="S2283" s="4" t="str">
        <f t="shared" si="497"/>
        <v/>
      </c>
      <c r="T2283" s="11" t="str">
        <f t="shared" si="495"/>
        <v/>
      </c>
      <c r="U2283" s="11">
        <f t="shared" si="498"/>
        <v>0</v>
      </c>
      <c r="V2283" s="12" t="str">
        <f t="shared" si="499"/>
        <v/>
      </c>
      <c r="X2283" s="4" t="str">
        <f t="shared" si="500"/>
        <v/>
      </c>
      <c r="Y2283" s="11" t="str">
        <f t="shared" si="501"/>
        <v/>
      </c>
      <c r="Z2283" s="11">
        <f t="shared" si="503"/>
        <v>0</v>
      </c>
      <c r="AA2283" s="12" t="str">
        <f t="shared" si="502"/>
        <v/>
      </c>
    </row>
    <row r="2284" spans="1:27" ht="30" customHeight="1">
      <c r="A2284" s="9"/>
      <c r="C2284" s="10"/>
      <c r="D2284" s="10"/>
      <c r="E2284" s="128"/>
      <c r="F2284" s="128"/>
      <c r="G2284" s="128"/>
      <c r="H2284" s="129" t="str">
        <f t="shared" si="496"/>
        <v/>
      </c>
      <c r="I2284" s="124"/>
      <c r="J2284" s="126" t="str">
        <f t="shared" si="504"/>
        <v/>
      </c>
      <c r="K2284" s="127"/>
      <c r="L2284" s="126" t="str">
        <f t="shared" si="505"/>
        <v/>
      </c>
      <c r="M2284" s="127"/>
      <c r="N2284" s="126" t="str">
        <f t="shared" si="506"/>
        <v/>
      </c>
      <c r="O2284" s="126" t="str">
        <f t="shared" si="507"/>
        <v/>
      </c>
      <c r="P2284" s="126" t="str">
        <f t="shared" si="508"/>
        <v/>
      </c>
      <c r="Q2284" s="125"/>
      <c r="S2284" s="4" t="str">
        <f t="shared" si="497"/>
        <v/>
      </c>
      <c r="T2284" s="11" t="str">
        <f t="shared" si="495"/>
        <v/>
      </c>
      <c r="U2284" s="11">
        <f t="shared" si="498"/>
        <v>0</v>
      </c>
      <c r="V2284" s="12" t="str">
        <f t="shared" si="499"/>
        <v/>
      </c>
      <c r="X2284" s="4" t="str">
        <f t="shared" si="500"/>
        <v/>
      </c>
      <c r="Y2284" s="11" t="str">
        <f t="shared" si="501"/>
        <v/>
      </c>
      <c r="Z2284" s="11">
        <f t="shared" si="503"/>
        <v>0</v>
      </c>
      <c r="AA2284" s="12" t="str">
        <f t="shared" si="502"/>
        <v/>
      </c>
    </row>
    <row r="2285" spans="1:27" ht="30" customHeight="1">
      <c r="A2285" s="9"/>
      <c r="C2285" s="10"/>
      <c r="D2285" s="10"/>
      <c r="E2285" s="128"/>
      <c r="F2285" s="128"/>
      <c r="G2285" s="128"/>
      <c r="H2285" s="129" t="str">
        <f t="shared" si="496"/>
        <v/>
      </c>
      <c r="I2285" s="124"/>
      <c r="J2285" s="126" t="str">
        <f t="shared" si="504"/>
        <v/>
      </c>
      <c r="K2285" s="127"/>
      <c r="L2285" s="126" t="str">
        <f t="shared" si="505"/>
        <v/>
      </c>
      <c r="M2285" s="127"/>
      <c r="N2285" s="126" t="str">
        <f t="shared" si="506"/>
        <v/>
      </c>
      <c r="O2285" s="126" t="str">
        <f t="shared" si="507"/>
        <v/>
      </c>
      <c r="P2285" s="126" t="str">
        <f t="shared" si="508"/>
        <v/>
      </c>
      <c r="Q2285" s="125"/>
      <c r="S2285" s="4" t="str">
        <f t="shared" si="497"/>
        <v/>
      </c>
      <c r="T2285" s="11" t="str">
        <f t="shared" si="495"/>
        <v/>
      </c>
      <c r="U2285" s="11">
        <f t="shared" si="498"/>
        <v>0</v>
      </c>
      <c r="V2285" s="12" t="str">
        <f t="shared" si="499"/>
        <v/>
      </c>
      <c r="X2285" s="4" t="str">
        <f t="shared" si="500"/>
        <v/>
      </c>
      <c r="Y2285" s="11" t="str">
        <f t="shared" si="501"/>
        <v/>
      </c>
      <c r="Z2285" s="11">
        <f t="shared" si="503"/>
        <v>0</v>
      </c>
      <c r="AA2285" s="12" t="str">
        <f t="shared" si="502"/>
        <v/>
      </c>
    </row>
    <row r="2286" spans="1:27" ht="30" customHeight="1">
      <c r="A2286" s="9"/>
      <c r="C2286" s="10"/>
      <c r="D2286" s="10"/>
      <c r="E2286" s="128"/>
      <c r="F2286" s="128"/>
      <c r="G2286" s="128"/>
      <c r="H2286" s="129" t="str">
        <f t="shared" si="496"/>
        <v/>
      </c>
      <c r="I2286" s="124"/>
      <c r="J2286" s="126" t="str">
        <f t="shared" si="504"/>
        <v/>
      </c>
      <c r="K2286" s="127"/>
      <c r="L2286" s="126" t="str">
        <f t="shared" si="505"/>
        <v/>
      </c>
      <c r="M2286" s="127"/>
      <c r="N2286" s="126" t="str">
        <f t="shared" si="506"/>
        <v/>
      </c>
      <c r="O2286" s="126" t="str">
        <f t="shared" si="507"/>
        <v/>
      </c>
      <c r="P2286" s="126" t="str">
        <f t="shared" si="508"/>
        <v/>
      </c>
      <c r="Q2286" s="125"/>
      <c r="S2286" s="4" t="str">
        <f t="shared" si="497"/>
        <v/>
      </c>
      <c r="T2286" s="11" t="str">
        <f t="shared" si="495"/>
        <v/>
      </c>
      <c r="U2286" s="11">
        <f t="shared" si="498"/>
        <v>0</v>
      </c>
      <c r="V2286" s="12" t="str">
        <f t="shared" si="499"/>
        <v/>
      </c>
      <c r="X2286" s="4" t="str">
        <f t="shared" si="500"/>
        <v/>
      </c>
      <c r="Y2286" s="11" t="str">
        <f t="shared" si="501"/>
        <v/>
      </c>
      <c r="Z2286" s="11">
        <f t="shared" si="503"/>
        <v>0</v>
      </c>
      <c r="AA2286" s="12" t="str">
        <f t="shared" si="502"/>
        <v/>
      </c>
    </row>
    <row r="2287" spans="1:27" ht="30" customHeight="1">
      <c r="A2287" s="9"/>
      <c r="C2287" s="10"/>
      <c r="D2287" s="10"/>
      <c r="E2287" s="128"/>
      <c r="F2287" s="128"/>
      <c r="G2287" s="128"/>
      <c r="H2287" s="129" t="str">
        <f t="shared" si="496"/>
        <v/>
      </c>
      <c r="I2287" s="124"/>
      <c r="J2287" s="126" t="str">
        <f t="shared" si="504"/>
        <v/>
      </c>
      <c r="K2287" s="127"/>
      <c r="L2287" s="126" t="str">
        <f t="shared" si="505"/>
        <v/>
      </c>
      <c r="M2287" s="127"/>
      <c r="N2287" s="126" t="str">
        <f t="shared" si="506"/>
        <v/>
      </c>
      <c r="O2287" s="126" t="str">
        <f t="shared" si="507"/>
        <v/>
      </c>
      <c r="P2287" s="126" t="str">
        <f t="shared" si="508"/>
        <v/>
      </c>
      <c r="Q2287" s="125"/>
      <c r="S2287" s="4" t="str">
        <f t="shared" si="497"/>
        <v/>
      </c>
      <c r="T2287" s="11" t="str">
        <f t="shared" si="495"/>
        <v/>
      </c>
      <c r="U2287" s="11">
        <f t="shared" si="498"/>
        <v>0</v>
      </c>
      <c r="V2287" s="12" t="str">
        <f t="shared" si="499"/>
        <v/>
      </c>
      <c r="X2287" s="4" t="str">
        <f t="shared" si="500"/>
        <v/>
      </c>
      <c r="Y2287" s="11" t="str">
        <f t="shared" si="501"/>
        <v/>
      </c>
      <c r="Z2287" s="11">
        <f t="shared" si="503"/>
        <v>0</v>
      </c>
      <c r="AA2287" s="12" t="str">
        <f t="shared" si="502"/>
        <v/>
      </c>
    </row>
    <row r="2288" spans="1:27" ht="30" customHeight="1">
      <c r="A2288" s="9"/>
      <c r="C2288" s="10"/>
      <c r="D2288" s="10"/>
      <c r="E2288" s="128"/>
      <c r="F2288" s="128"/>
      <c r="G2288" s="128"/>
      <c r="H2288" s="129" t="str">
        <f t="shared" si="496"/>
        <v/>
      </c>
      <c r="I2288" s="124"/>
      <c r="J2288" s="126" t="str">
        <f t="shared" si="504"/>
        <v/>
      </c>
      <c r="K2288" s="127"/>
      <c r="L2288" s="126" t="str">
        <f t="shared" si="505"/>
        <v/>
      </c>
      <c r="M2288" s="127"/>
      <c r="N2288" s="126" t="str">
        <f t="shared" si="506"/>
        <v/>
      </c>
      <c r="O2288" s="126" t="str">
        <f t="shared" si="507"/>
        <v/>
      </c>
      <c r="P2288" s="126" t="str">
        <f t="shared" si="508"/>
        <v/>
      </c>
      <c r="Q2288" s="125"/>
      <c r="S2288" s="4" t="str">
        <f t="shared" si="497"/>
        <v/>
      </c>
      <c r="T2288" s="11" t="str">
        <f t="shared" si="495"/>
        <v/>
      </c>
      <c r="U2288" s="11">
        <f t="shared" si="498"/>
        <v>0</v>
      </c>
      <c r="V2288" s="12" t="str">
        <f t="shared" si="499"/>
        <v/>
      </c>
      <c r="X2288" s="4" t="str">
        <f t="shared" si="500"/>
        <v/>
      </c>
      <c r="Y2288" s="11" t="str">
        <f t="shared" si="501"/>
        <v/>
      </c>
      <c r="Z2288" s="11">
        <f t="shared" si="503"/>
        <v>0</v>
      </c>
      <c r="AA2288" s="12" t="str">
        <f t="shared" si="502"/>
        <v/>
      </c>
    </row>
    <row r="2289" spans="1:27" ht="30" customHeight="1">
      <c r="A2289" s="9"/>
      <c r="C2289" s="10"/>
      <c r="D2289" s="10"/>
      <c r="E2289" s="128"/>
      <c r="F2289" s="128"/>
      <c r="G2289" s="128"/>
      <c r="H2289" s="129" t="str">
        <f t="shared" si="496"/>
        <v/>
      </c>
      <c r="I2289" s="124"/>
      <c r="J2289" s="126" t="str">
        <f t="shared" si="504"/>
        <v/>
      </c>
      <c r="K2289" s="127"/>
      <c r="L2289" s="126" t="str">
        <f t="shared" si="505"/>
        <v/>
      </c>
      <c r="M2289" s="127"/>
      <c r="N2289" s="126" t="str">
        <f t="shared" si="506"/>
        <v/>
      </c>
      <c r="O2289" s="126" t="str">
        <f t="shared" si="507"/>
        <v/>
      </c>
      <c r="P2289" s="126" t="str">
        <f t="shared" si="508"/>
        <v/>
      </c>
      <c r="Q2289" s="125"/>
      <c r="S2289" s="4" t="str">
        <f t="shared" si="497"/>
        <v/>
      </c>
      <c r="T2289" s="11" t="str">
        <f t="shared" si="495"/>
        <v/>
      </c>
      <c r="U2289" s="11">
        <f t="shared" si="498"/>
        <v>0</v>
      </c>
      <c r="V2289" s="12" t="str">
        <f t="shared" si="499"/>
        <v/>
      </c>
      <c r="X2289" s="4" t="str">
        <f t="shared" si="500"/>
        <v/>
      </c>
      <c r="Y2289" s="11" t="str">
        <f t="shared" si="501"/>
        <v/>
      </c>
      <c r="Z2289" s="11">
        <f t="shared" si="503"/>
        <v>0</v>
      </c>
      <c r="AA2289" s="12" t="str">
        <f t="shared" si="502"/>
        <v/>
      </c>
    </row>
    <row r="2290" spans="1:27" ht="30" customHeight="1">
      <c r="A2290" s="9"/>
      <c r="C2290" s="10"/>
      <c r="D2290" s="10"/>
      <c r="E2290" s="128"/>
      <c r="F2290" s="128"/>
      <c r="G2290" s="128"/>
      <c r="H2290" s="129" t="str">
        <f t="shared" si="496"/>
        <v/>
      </c>
      <c r="I2290" s="124"/>
      <c r="J2290" s="126" t="str">
        <f t="shared" si="504"/>
        <v/>
      </c>
      <c r="K2290" s="127"/>
      <c r="L2290" s="126" t="str">
        <f t="shared" si="505"/>
        <v/>
      </c>
      <c r="M2290" s="127"/>
      <c r="N2290" s="126" t="str">
        <f t="shared" si="506"/>
        <v/>
      </c>
      <c r="O2290" s="126" t="str">
        <f t="shared" si="507"/>
        <v/>
      </c>
      <c r="P2290" s="126" t="str">
        <f t="shared" si="508"/>
        <v/>
      </c>
      <c r="Q2290" s="125"/>
      <c r="S2290" s="4" t="str">
        <f t="shared" si="497"/>
        <v/>
      </c>
      <c r="T2290" s="11" t="str">
        <f t="shared" si="495"/>
        <v/>
      </c>
      <c r="U2290" s="11">
        <f t="shared" si="498"/>
        <v>0</v>
      </c>
      <c r="V2290" s="12" t="str">
        <f t="shared" si="499"/>
        <v/>
      </c>
      <c r="X2290" s="4" t="str">
        <f t="shared" si="500"/>
        <v/>
      </c>
      <c r="Y2290" s="11" t="str">
        <f t="shared" si="501"/>
        <v/>
      </c>
      <c r="Z2290" s="11">
        <f t="shared" si="503"/>
        <v>0</v>
      </c>
      <c r="AA2290" s="12" t="str">
        <f t="shared" si="502"/>
        <v/>
      </c>
    </row>
    <row r="2291" spans="1:27" ht="30" customHeight="1">
      <c r="A2291" s="9"/>
      <c r="C2291" s="10"/>
      <c r="D2291" s="10"/>
      <c r="E2291" s="128"/>
      <c r="F2291" s="128"/>
      <c r="G2291" s="128"/>
      <c r="H2291" s="129" t="str">
        <f t="shared" si="496"/>
        <v/>
      </c>
      <c r="I2291" s="124"/>
      <c r="J2291" s="126" t="str">
        <f t="shared" si="504"/>
        <v/>
      </c>
      <c r="K2291" s="127"/>
      <c r="L2291" s="126" t="str">
        <f t="shared" si="505"/>
        <v/>
      </c>
      <c r="M2291" s="127"/>
      <c r="N2291" s="126" t="str">
        <f t="shared" si="506"/>
        <v/>
      </c>
      <c r="O2291" s="126" t="str">
        <f t="shared" si="507"/>
        <v/>
      </c>
      <c r="P2291" s="126" t="str">
        <f t="shared" si="508"/>
        <v/>
      </c>
      <c r="Q2291" s="125"/>
      <c r="S2291" s="4" t="str">
        <f t="shared" si="497"/>
        <v/>
      </c>
      <c r="T2291" s="11" t="str">
        <f t="shared" si="495"/>
        <v/>
      </c>
      <c r="U2291" s="11">
        <f t="shared" si="498"/>
        <v>0</v>
      </c>
      <c r="V2291" s="12" t="str">
        <f t="shared" si="499"/>
        <v/>
      </c>
      <c r="X2291" s="4" t="str">
        <f t="shared" si="500"/>
        <v/>
      </c>
      <c r="Y2291" s="11" t="str">
        <f t="shared" si="501"/>
        <v/>
      </c>
      <c r="Z2291" s="11">
        <f t="shared" si="503"/>
        <v>0</v>
      </c>
      <c r="AA2291" s="12" t="str">
        <f t="shared" si="502"/>
        <v/>
      </c>
    </row>
    <row r="2292" spans="1:27" ht="30" customHeight="1">
      <c r="A2292" s="9"/>
      <c r="C2292" s="10"/>
      <c r="D2292" s="10"/>
      <c r="E2292" s="128"/>
      <c r="F2292" s="128"/>
      <c r="G2292" s="128"/>
      <c r="H2292" s="129" t="str">
        <f t="shared" si="496"/>
        <v/>
      </c>
      <c r="I2292" s="124"/>
      <c r="J2292" s="126" t="str">
        <f t="shared" si="504"/>
        <v/>
      </c>
      <c r="K2292" s="127"/>
      <c r="L2292" s="126" t="str">
        <f t="shared" si="505"/>
        <v/>
      </c>
      <c r="M2292" s="127"/>
      <c r="N2292" s="126" t="str">
        <f t="shared" si="506"/>
        <v/>
      </c>
      <c r="O2292" s="126" t="str">
        <f t="shared" si="507"/>
        <v/>
      </c>
      <c r="P2292" s="126" t="str">
        <f t="shared" si="508"/>
        <v/>
      </c>
      <c r="Q2292" s="125"/>
      <c r="S2292" s="4" t="str">
        <f t="shared" si="497"/>
        <v/>
      </c>
      <c r="T2292" s="11" t="str">
        <f t="shared" si="495"/>
        <v/>
      </c>
      <c r="U2292" s="11">
        <f t="shared" si="498"/>
        <v>0</v>
      </c>
      <c r="V2292" s="12" t="str">
        <f t="shared" si="499"/>
        <v/>
      </c>
      <c r="X2292" s="4" t="str">
        <f t="shared" si="500"/>
        <v/>
      </c>
      <c r="Y2292" s="11" t="str">
        <f t="shared" si="501"/>
        <v/>
      </c>
      <c r="Z2292" s="11">
        <f t="shared" si="503"/>
        <v>0</v>
      </c>
      <c r="AA2292" s="12" t="str">
        <f t="shared" si="502"/>
        <v/>
      </c>
    </row>
    <row r="2293" spans="1:27" ht="30" customHeight="1">
      <c r="A2293" s="9"/>
      <c r="C2293" s="10"/>
      <c r="D2293" s="10"/>
      <c r="E2293" s="128"/>
      <c r="F2293" s="128"/>
      <c r="G2293" s="128"/>
      <c r="H2293" s="129" t="str">
        <f t="shared" si="496"/>
        <v/>
      </c>
      <c r="I2293" s="124"/>
      <c r="J2293" s="126" t="str">
        <f t="shared" si="504"/>
        <v/>
      </c>
      <c r="K2293" s="127"/>
      <c r="L2293" s="126" t="str">
        <f t="shared" si="505"/>
        <v/>
      </c>
      <c r="M2293" s="127"/>
      <c r="N2293" s="126" t="str">
        <f t="shared" si="506"/>
        <v/>
      </c>
      <c r="O2293" s="126" t="str">
        <f t="shared" si="507"/>
        <v/>
      </c>
      <c r="P2293" s="126" t="str">
        <f t="shared" si="508"/>
        <v/>
      </c>
      <c r="Q2293" s="125"/>
      <c r="S2293" s="4" t="str">
        <f t="shared" si="497"/>
        <v/>
      </c>
      <c r="T2293" s="11" t="str">
        <f t="shared" si="495"/>
        <v/>
      </c>
      <c r="U2293" s="11">
        <f t="shared" si="498"/>
        <v>0</v>
      </c>
      <c r="V2293" s="12" t="str">
        <f t="shared" si="499"/>
        <v/>
      </c>
      <c r="X2293" s="4" t="str">
        <f t="shared" si="500"/>
        <v/>
      </c>
      <c r="Y2293" s="11" t="str">
        <f t="shared" si="501"/>
        <v/>
      </c>
      <c r="Z2293" s="11">
        <f t="shared" si="503"/>
        <v>0</v>
      </c>
      <c r="AA2293" s="12" t="str">
        <f t="shared" si="502"/>
        <v/>
      </c>
    </row>
    <row r="2294" spans="1:27" ht="30" customHeight="1">
      <c r="A2294" s="9"/>
      <c r="C2294" s="10"/>
      <c r="D2294" s="10"/>
      <c r="E2294" s="128"/>
      <c r="F2294" s="128"/>
      <c r="G2294" s="128"/>
      <c r="H2294" s="129" t="str">
        <f t="shared" si="496"/>
        <v/>
      </c>
      <c r="I2294" s="124"/>
      <c r="J2294" s="126" t="str">
        <f t="shared" si="504"/>
        <v/>
      </c>
      <c r="K2294" s="127"/>
      <c r="L2294" s="126" t="str">
        <f t="shared" si="505"/>
        <v/>
      </c>
      <c r="M2294" s="127"/>
      <c r="N2294" s="126" t="str">
        <f t="shared" si="506"/>
        <v/>
      </c>
      <c r="O2294" s="126" t="str">
        <f t="shared" si="507"/>
        <v/>
      </c>
      <c r="P2294" s="126" t="str">
        <f t="shared" si="508"/>
        <v/>
      </c>
      <c r="Q2294" s="125"/>
      <c r="S2294" s="4" t="str">
        <f t="shared" si="497"/>
        <v/>
      </c>
      <c r="T2294" s="11" t="str">
        <f t="shared" si="495"/>
        <v/>
      </c>
      <c r="U2294" s="11">
        <f t="shared" si="498"/>
        <v>0</v>
      </c>
      <c r="V2294" s="12" t="str">
        <f t="shared" si="499"/>
        <v/>
      </c>
      <c r="X2294" s="4" t="str">
        <f t="shared" si="500"/>
        <v/>
      </c>
      <c r="Y2294" s="11" t="str">
        <f t="shared" si="501"/>
        <v/>
      </c>
      <c r="Z2294" s="11">
        <f t="shared" si="503"/>
        <v>0</v>
      </c>
      <c r="AA2294" s="12" t="str">
        <f t="shared" si="502"/>
        <v/>
      </c>
    </row>
    <row r="2295" spans="1:27" ht="30" customHeight="1">
      <c r="A2295" s="9"/>
      <c r="C2295" s="10"/>
      <c r="D2295" s="10"/>
      <c r="E2295" s="128"/>
      <c r="F2295" s="128"/>
      <c r="G2295" s="128"/>
      <c r="H2295" s="129" t="str">
        <f t="shared" si="496"/>
        <v/>
      </c>
      <c r="I2295" s="124"/>
      <c r="J2295" s="126" t="str">
        <f t="shared" si="504"/>
        <v/>
      </c>
      <c r="K2295" s="127"/>
      <c r="L2295" s="126" t="str">
        <f t="shared" si="505"/>
        <v/>
      </c>
      <c r="M2295" s="127"/>
      <c r="N2295" s="126" t="str">
        <f t="shared" si="506"/>
        <v/>
      </c>
      <c r="O2295" s="126" t="str">
        <f t="shared" si="507"/>
        <v/>
      </c>
      <c r="P2295" s="126" t="str">
        <f t="shared" si="508"/>
        <v/>
      </c>
      <c r="Q2295" s="125"/>
      <c r="S2295" s="4" t="str">
        <f t="shared" si="497"/>
        <v/>
      </c>
      <c r="T2295" s="11" t="str">
        <f t="shared" si="495"/>
        <v/>
      </c>
      <c r="U2295" s="11">
        <f t="shared" si="498"/>
        <v>0</v>
      </c>
      <c r="V2295" s="12" t="str">
        <f t="shared" si="499"/>
        <v/>
      </c>
      <c r="X2295" s="4" t="str">
        <f t="shared" si="500"/>
        <v/>
      </c>
      <c r="Y2295" s="11" t="str">
        <f t="shared" si="501"/>
        <v/>
      </c>
      <c r="Z2295" s="11">
        <f t="shared" si="503"/>
        <v>0</v>
      </c>
      <c r="AA2295" s="12" t="str">
        <f t="shared" si="502"/>
        <v/>
      </c>
    </row>
    <row r="2296" spans="1:27" ht="30" customHeight="1">
      <c r="A2296" s="9"/>
      <c r="C2296" s="10"/>
      <c r="D2296" s="10"/>
      <c r="E2296" s="128"/>
      <c r="F2296" s="128"/>
      <c r="G2296" s="128"/>
      <c r="H2296" s="129" t="str">
        <f t="shared" si="496"/>
        <v/>
      </c>
      <c r="I2296" s="124"/>
      <c r="J2296" s="126" t="str">
        <f t="shared" si="504"/>
        <v/>
      </c>
      <c r="K2296" s="127"/>
      <c r="L2296" s="126" t="str">
        <f t="shared" si="505"/>
        <v/>
      </c>
      <c r="M2296" s="127"/>
      <c r="N2296" s="126" t="str">
        <f t="shared" si="506"/>
        <v/>
      </c>
      <c r="O2296" s="126" t="str">
        <f t="shared" si="507"/>
        <v/>
      </c>
      <c r="P2296" s="126" t="str">
        <f t="shared" si="508"/>
        <v/>
      </c>
      <c r="Q2296" s="125"/>
      <c r="S2296" s="4" t="str">
        <f t="shared" si="497"/>
        <v/>
      </c>
      <c r="T2296" s="11" t="str">
        <f t="shared" si="495"/>
        <v/>
      </c>
      <c r="U2296" s="11">
        <f t="shared" si="498"/>
        <v>0</v>
      </c>
      <c r="V2296" s="12" t="str">
        <f t="shared" si="499"/>
        <v/>
      </c>
      <c r="X2296" s="4" t="str">
        <f t="shared" si="500"/>
        <v/>
      </c>
      <c r="Y2296" s="11" t="str">
        <f t="shared" si="501"/>
        <v/>
      </c>
      <c r="Z2296" s="11">
        <f t="shared" si="503"/>
        <v>0</v>
      </c>
      <c r="AA2296" s="12" t="str">
        <f t="shared" si="502"/>
        <v/>
      </c>
    </row>
    <row r="2297" spans="1:27" ht="30" customHeight="1">
      <c r="A2297" s="9"/>
      <c r="C2297" s="10"/>
      <c r="D2297" s="10"/>
      <c r="E2297" s="128"/>
      <c r="F2297" s="128"/>
      <c r="G2297" s="128"/>
      <c r="H2297" s="129" t="str">
        <f t="shared" si="496"/>
        <v/>
      </c>
      <c r="I2297" s="124"/>
      <c r="J2297" s="126" t="str">
        <f t="shared" si="504"/>
        <v/>
      </c>
      <c r="K2297" s="127"/>
      <c r="L2297" s="126" t="str">
        <f t="shared" si="505"/>
        <v/>
      </c>
      <c r="M2297" s="127"/>
      <c r="N2297" s="126" t="str">
        <f t="shared" si="506"/>
        <v/>
      </c>
      <c r="O2297" s="126" t="str">
        <f t="shared" si="507"/>
        <v/>
      </c>
      <c r="P2297" s="126" t="str">
        <f t="shared" si="508"/>
        <v/>
      </c>
      <c r="Q2297" s="125"/>
      <c r="S2297" s="4" t="str">
        <f t="shared" si="497"/>
        <v/>
      </c>
      <c r="T2297" s="11" t="str">
        <f t="shared" si="495"/>
        <v/>
      </c>
      <c r="U2297" s="11">
        <f t="shared" si="498"/>
        <v>0</v>
      </c>
      <c r="V2297" s="12" t="str">
        <f t="shared" si="499"/>
        <v/>
      </c>
      <c r="X2297" s="4" t="str">
        <f t="shared" si="500"/>
        <v/>
      </c>
      <c r="Y2297" s="11" t="str">
        <f t="shared" si="501"/>
        <v/>
      </c>
      <c r="Z2297" s="11">
        <f t="shared" si="503"/>
        <v>0</v>
      </c>
      <c r="AA2297" s="12" t="str">
        <f t="shared" si="502"/>
        <v/>
      </c>
    </row>
    <row r="2298" spans="1:27" ht="30" customHeight="1">
      <c r="A2298" s="9"/>
      <c r="C2298" s="10"/>
      <c r="D2298" s="10"/>
      <c r="E2298" s="128"/>
      <c r="F2298" s="128"/>
      <c r="G2298" s="128"/>
      <c r="H2298" s="129" t="str">
        <f t="shared" si="496"/>
        <v/>
      </c>
      <c r="I2298" s="124"/>
      <c r="J2298" s="126" t="str">
        <f t="shared" si="504"/>
        <v/>
      </c>
      <c r="K2298" s="127"/>
      <c r="L2298" s="126" t="str">
        <f t="shared" si="505"/>
        <v/>
      </c>
      <c r="M2298" s="127"/>
      <c r="N2298" s="126" t="str">
        <f t="shared" si="506"/>
        <v/>
      </c>
      <c r="O2298" s="126" t="str">
        <f t="shared" si="507"/>
        <v/>
      </c>
      <c r="P2298" s="126" t="str">
        <f t="shared" si="508"/>
        <v/>
      </c>
      <c r="Q2298" s="125"/>
      <c r="S2298" s="4" t="str">
        <f t="shared" si="497"/>
        <v/>
      </c>
      <c r="T2298" s="11" t="str">
        <f t="shared" si="495"/>
        <v/>
      </c>
      <c r="U2298" s="11">
        <f t="shared" si="498"/>
        <v>0</v>
      </c>
      <c r="V2298" s="12" t="str">
        <f t="shared" si="499"/>
        <v/>
      </c>
      <c r="X2298" s="4" t="str">
        <f t="shared" si="500"/>
        <v/>
      </c>
      <c r="Y2298" s="11" t="str">
        <f t="shared" si="501"/>
        <v/>
      </c>
      <c r="Z2298" s="11">
        <f t="shared" si="503"/>
        <v>0</v>
      </c>
      <c r="AA2298" s="12" t="str">
        <f t="shared" si="502"/>
        <v/>
      </c>
    </row>
    <row r="2299" spans="1:27" ht="30" customHeight="1">
      <c r="A2299" s="9"/>
      <c r="C2299" s="10"/>
      <c r="D2299" s="10"/>
      <c r="E2299" s="128"/>
      <c r="F2299" s="128"/>
      <c r="G2299" s="128"/>
      <c r="H2299" s="129" t="str">
        <f t="shared" si="496"/>
        <v/>
      </c>
      <c r="I2299" s="124"/>
      <c r="J2299" s="126" t="str">
        <f t="shared" si="504"/>
        <v/>
      </c>
      <c r="K2299" s="127"/>
      <c r="L2299" s="126" t="str">
        <f t="shared" si="505"/>
        <v/>
      </c>
      <c r="M2299" s="127"/>
      <c r="N2299" s="126" t="str">
        <f t="shared" si="506"/>
        <v/>
      </c>
      <c r="O2299" s="126" t="str">
        <f t="shared" si="507"/>
        <v/>
      </c>
      <c r="P2299" s="126" t="str">
        <f t="shared" si="508"/>
        <v/>
      </c>
      <c r="Q2299" s="125"/>
      <c r="S2299" s="4" t="str">
        <f t="shared" si="497"/>
        <v/>
      </c>
      <c r="T2299" s="11" t="str">
        <f t="shared" si="495"/>
        <v/>
      </c>
      <c r="U2299" s="11">
        <f t="shared" si="498"/>
        <v>0</v>
      </c>
      <c r="V2299" s="12" t="str">
        <f t="shared" si="499"/>
        <v/>
      </c>
      <c r="X2299" s="4" t="str">
        <f t="shared" si="500"/>
        <v/>
      </c>
      <c r="Y2299" s="11" t="str">
        <f t="shared" si="501"/>
        <v/>
      </c>
      <c r="Z2299" s="11">
        <f t="shared" si="503"/>
        <v>0</v>
      </c>
      <c r="AA2299" s="12" t="str">
        <f t="shared" si="502"/>
        <v/>
      </c>
    </row>
    <row r="2300" spans="1:27" ht="30" customHeight="1">
      <c r="A2300" s="9"/>
      <c r="C2300" s="10"/>
      <c r="D2300" s="10"/>
      <c r="E2300" s="128"/>
      <c r="F2300" s="128"/>
      <c r="G2300" s="128"/>
      <c r="H2300" s="129" t="str">
        <f t="shared" si="496"/>
        <v/>
      </c>
      <c r="I2300" s="124"/>
      <c r="J2300" s="126" t="str">
        <f t="shared" si="504"/>
        <v/>
      </c>
      <c r="K2300" s="127"/>
      <c r="L2300" s="126" t="str">
        <f t="shared" si="505"/>
        <v/>
      </c>
      <c r="M2300" s="127"/>
      <c r="N2300" s="126" t="str">
        <f t="shared" si="506"/>
        <v/>
      </c>
      <c r="O2300" s="126" t="str">
        <f t="shared" si="507"/>
        <v/>
      </c>
      <c r="P2300" s="126" t="str">
        <f t="shared" si="508"/>
        <v/>
      </c>
      <c r="Q2300" s="125"/>
      <c r="S2300" s="4" t="str">
        <f t="shared" si="497"/>
        <v/>
      </c>
      <c r="T2300" s="11" t="str">
        <f t="shared" si="495"/>
        <v/>
      </c>
      <c r="U2300" s="11">
        <f t="shared" si="498"/>
        <v>0</v>
      </c>
      <c r="V2300" s="12" t="str">
        <f t="shared" si="499"/>
        <v/>
      </c>
      <c r="X2300" s="4" t="str">
        <f t="shared" si="500"/>
        <v/>
      </c>
      <c r="Y2300" s="11" t="str">
        <f t="shared" si="501"/>
        <v/>
      </c>
      <c r="Z2300" s="11">
        <f t="shared" si="503"/>
        <v>0</v>
      </c>
      <c r="AA2300" s="12" t="str">
        <f t="shared" si="502"/>
        <v/>
      </c>
    </row>
    <row r="2301" spans="1:27" ht="30" customHeight="1">
      <c r="A2301" s="9"/>
      <c r="C2301" s="10"/>
      <c r="D2301" s="10"/>
      <c r="E2301" s="128"/>
      <c r="F2301" s="128"/>
      <c r="G2301" s="128"/>
      <c r="H2301" s="129" t="str">
        <f t="shared" si="496"/>
        <v/>
      </c>
      <c r="I2301" s="124"/>
      <c r="J2301" s="126" t="str">
        <f t="shared" si="504"/>
        <v/>
      </c>
      <c r="K2301" s="127"/>
      <c r="L2301" s="126" t="str">
        <f t="shared" si="505"/>
        <v/>
      </c>
      <c r="M2301" s="127"/>
      <c r="N2301" s="126" t="str">
        <f t="shared" si="506"/>
        <v/>
      </c>
      <c r="O2301" s="126" t="str">
        <f t="shared" si="507"/>
        <v/>
      </c>
      <c r="P2301" s="126" t="str">
        <f t="shared" si="508"/>
        <v/>
      </c>
      <c r="Q2301" s="125"/>
      <c r="S2301" s="4" t="str">
        <f t="shared" si="497"/>
        <v/>
      </c>
      <c r="T2301" s="11" t="str">
        <f t="shared" si="495"/>
        <v/>
      </c>
      <c r="U2301" s="11">
        <f t="shared" si="498"/>
        <v>0</v>
      </c>
      <c r="V2301" s="12" t="str">
        <f t="shared" si="499"/>
        <v/>
      </c>
      <c r="X2301" s="4" t="str">
        <f t="shared" si="500"/>
        <v/>
      </c>
      <c r="Y2301" s="11" t="str">
        <f t="shared" si="501"/>
        <v/>
      </c>
      <c r="Z2301" s="11">
        <f t="shared" si="503"/>
        <v>0</v>
      </c>
      <c r="AA2301" s="12" t="str">
        <f t="shared" si="502"/>
        <v/>
      </c>
    </row>
    <row r="2302" spans="1:27" ht="30" customHeight="1">
      <c r="A2302" s="9"/>
      <c r="C2302" s="10"/>
      <c r="D2302" s="10"/>
      <c r="E2302" s="128"/>
      <c r="F2302" s="128"/>
      <c r="G2302" s="128"/>
      <c r="H2302" s="129" t="str">
        <f t="shared" si="496"/>
        <v/>
      </c>
      <c r="I2302" s="124"/>
      <c r="J2302" s="126" t="str">
        <f t="shared" si="504"/>
        <v/>
      </c>
      <c r="K2302" s="127"/>
      <c r="L2302" s="126" t="str">
        <f t="shared" si="505"/>
        <v/>
      </c>
      <c r="M2302" s="127"/>
      <c r="N2302" s="126" t="str">
        <f t="shared" si="506"/>
        <v/>
      </c>
      <c r="O2302" s="126" t="str">
        <f t="shared" si="507"/>
        <v/>
      </c>
      <c r="P2302" s="126" t="str">
        <f t="shared" si="508"/>
        <v/>
      </c>
      <c r="Q2302" s="125"/>
      <c r="S2302" s="4" t="str">
        <f t="shared" si="497"/>
        <v/>
      </c>
      <c r="T2302" s="11" t="str">
        <f t="shared" si="495"/>
        <v/>
      </c>
      <c r="U2302" s="11">
        <f t="shared" si="498"/>
        <v>0</v>
      </c>
      <c r="V2302" s="12" t="str">
        <f t="shared" si="499"/>
        <v/>
      </c>
      <c r="X2302" s="4" t="str">
        <f t="shared" si="500"/>
        <v/>
      </c>
      <c r="Y2302" s="11" t="str">
        <f t="shared" si="501"/>
        <v/>
      </c>
      <c r="Z2302" s="11">
        <f t="shared" si="503"/>
        <v>0</v>
      </c>
      <c r="AA2302" s="12" t="str">
        <f t="shared" si="502"/>
        <v/>
      </c>
    </row>
    <row r="2303" spans="1:27" ht="30" customHeight="1">
      <c r="A2303" s="9"/>
      <c r="C2303" s="10"/>
      <c r="D2303" s="10"/>
      <c r="E2303" s="128"/>
      <c r="F2303" s="128"/>
      <c r="G2303" s="128"/>
      <c r="H2303" s="129" t="str">
        <f t="shared" si="496"/>
        <v/>
      </c>
      <c r="I2303" s="124"/>
      <c r="J2303" s="126" t="str">
        <f t="shared" si="504"/>
        <v/>
      </c>
      <c r="K2303" s="127"/>
      <c r="L2303" s="126" t="str">
        <f t="shared" si="505"/>
        <v/>
      </c>
      <c r="M2303" s="127"/>
      <c r="N2303" s="126" t="str">
        <f t="shared" si="506"/>
        <v/>
      </c>
      <c r="O2303" s="126" t="str">
        <f t="shared" si="507"/>
        <v/>
      </c>
      <c r="P2303" s="126" t="str">
        <f t="shared" si="508"/>
        <v/>
      </c>
      <c r="Q2303" s="125"/>
      <c r="S2303" s="4" t="str">
        <f t="shared" si="497"/>
        <v/>
      </c>
      <c r="T2303" s="11" t="str">
        <f t="shared" si="495"/>
        <v/>
      </c>
      <c r="U2303" s="11">
        <f t="shared" si="498"/>
        <v>0</v>
      </c>
      <c r="V2303" s="12" t="str">
        <f t="shared" si="499"/>
        <v/>
      </c>
      <c r="X2303" s="4" t="str">
        <f t="shared" si="500"/>
        <v/>
      </c>
      <c r="Y2303" s="11" t="str">
        <f t="shared" si="501"/>
        <v/>
      </c>
      <c r="Z2303" s="11">
        <f t="shared" si="503"/>
        <v>0</v>
      </c>
      <c r="AA2303" s="12" t="str">
        <f t="shared" si="502"/>
        <v/>
      </c>
    </row>
    <row r="2304" spans="1:27" ht="30" customHeight="1">
      <c r="A2304" s="9"/>
      <c r="C2304" s="10"/>
      <c r="D2304" s="10"/>
      <c r="E2304" s="128"/>
      <c r="F2304" s="128"/>
      <c r="G2304" s="128"/>
      <c r="H2304" s="129" t="str">
        <f t="shared" si="496"/>
        <v/>
      </c>
      <c r="I2304" s="124"/>
      <c r="J2304" s="126" t="str">
        <f t="shared" si="504"/>
        <v/>
      </c>
      <c r="K2304" s="127"/>
      <c r="L2304" s="126" t="str">
        <f t="shared" si="505"/>
        <v/>
      </c>
      <c r="M2304" s="127"/>
      <c r="N2304" s="126" t="str">
        <f t="shared" si="506"/>
        <v/>
      </c>
      <c r="O2304" s="126" t="str">
        <f t="shared" si="507"/>
        <v/>
      </c>
      <c r="P2304" s="126" t="str">
        <f t="shared" si="508"/>
        <v/>
      </c>
      <c r="Q2304" s="125"/>
      <c r="S2304" s="4" t="str">
        <f t="shared" si="497"/>
        <v/>
      </c>
      <c r="T2304" s="11" t="str">
        <f t="shared" si="495"/>
        <v/>
      </c>
      <c r="U2304" s="11">
        <f t="shared" si="498"/>
        <v>0</v>
      </c>
      <c r="V2304" s="12" t="str">
        <f t="shared" si="499"/>
        <v/>
      </c>
      <c r="X2304" s="4" t="str">
        <f t="shared" si="500"/>
        <v/>
      </c>
      <c r="Y2304" s="11" t="str">
        <f t="shared" si="501"/>
        <v/>
      </c>
      <c r="Z2304" s="11">
        <f t="shared" si="503"/>
        <v>0</v>
      </c>
      <c r="AA2304" s="12" t="str">
        <f t="shared" si="502"/>
        <v/>
      </c>
    </row>
    <row r="2305" spans="1:27" ht="30" customHeight="1">
      <c r="A2305" s="9"/>
      <c r="C2305" s="10"/>
      <c r="D2305" s="10"/>
      <c r="E2305" s="128"/>
      <c r="F2305" s="128"/>
      <c r="G2305" s="128"/>
      <c r="H2305" s="129" t="str">
        <f t="shared" si="496"/>
        <v/>
      </c>
      <c r="I2305" s="124"/>
      <c r="J2305" s="126" t="str">
        <f t="shared" si="504"/>
        <v/>
      </c>
      <c r="K2305" s="127"/>
      <c r="L2305" s="126" t="str">
        <f t="shared" si="505"/>
        <v/>
      </c>
      <c r="M2305" s="127"/>
      <c r="N2305" s="126" t="str">
        <f t="shared" si="506"/>
        <v/>
      </c>
      <c r="O2305" s="126" t="str">
        <f t="shared" si="507"/>
        <v/>
      </c>
      <c r="P2305" s="126" t="str">
        <f t="shared" si="508"/>
        <v/>
      </c>
      <c r="Q2305" s="125"/>
      <c r="S2305" s="4" t="str">
        <f t="shared" si="497"/>
        <v/>
      </c>
      <c r="T2305" s="11" t="str">
        <f t="shared" si="495"/>
        <v/>
      </c>
      <c r="U2305" s="11">
        <f t="shared" si="498"/>
        <v>0</v>
      </c>
      <c r="V2305" s="12" t="str">
        <f t="shared" si="499"/>
        <v/>
      </c>
      <c r="X2305" s="4" t="str">
        <f t="shared" si="500"/>
        <v/>
      </c>
      <c r="Y2305" s="11" t="str">
        <f t="shared" si="501"/>
        <v/>
      </c>
      <c r="Z2305" s="11">
        <f t="shared" si="503"/>
        <v>0</v>
      </c>
      <c r="AA2305" s="12" t="str">
        <f t="shared" si="502"/>
        <v/>
      </c>
    </row>
    <row r="2306" spans="1:27" ht="30" customHeight="1">
      <c r="A2306" s="9"/>
      <c r="C2306" s="10"/>
      <c r="D2306" s="10"/>
      <c r="E2306" s="128"/>
      <c r="F2306" s="128"/>
      <c r="G2306" s="128"/>
      <c r="H2306" s="129" t="str">
        <f t="shared" si="496"/>
        <v/>
      </c>
      <c r="I2306" s="124"/>
      <c r="J2306" s="126" t="str">
        <f t="shared" si="504"/>
        <v/>
      </c>
      <c r="K2306" s="127"/>
      <c r="L2306" s="126" t="str">
        <f t="shared" si="505"/>
        <v/>
      </c>
      <c r="M2306" s="127"/>
      <c r="N2306" s="126" t="str">
        <f t="shared" si="506"/>
        <v/>
      </c>
      <c r="O2306" s="126" t="str">
        <f t="shared" si="507"/>
        <v/>
      </c>
      <c r="P2306" s="126" t="str">
        <f t="shared" si="508"/>
        <v/>
      </c>
      <c r="Q2306" s="125"/>
      <c r="S2306" s="4" t="str">
        <f t="shared" si="497"/>
        <v/>
      </c>
      <c r="T2306" s="11" t="str">
        <f t="shared" si="495"/>
        <v/>
      </c>
      <c r="U2306" s="11">
        <f t="shared" si="498"/>
        <v>0</v>
      </c>
      <c r="V2306" s="12" t="str">
        <f t="shared" si="499"/>
        <v/>
      </c>
      <c r="X2306" s="4" t="str">
        <f t="shared" si="500"/>
        <v/>
      </c>
      <c r="Y2306" s="11" t="str">
        <f t="shared" si="501"/>
        <v/>
      </c>
      <c r="Z2306" s="11">
        <f t="shared" si="503"/>
        <v>0</v>
      </c>
      <c r="AA2306" s="12" t="str">
        <f t="shared" si="502"/>
        <v/>
      </c>
    </row>
    <row r="2307" spans="1:27" ht="30" customHeight="1">
      <c r="A2307" s="9"/>
      <c r="C2307" s="10"/>
      <c r="D2307" s="10"/>
      <c r="E2307" s="128"/>
      <c r="F2307" s="128"/>
      <c r="G2307" s="128"/>
      <c r="H2307" s="129" t="str">
        <f t="shared" si="496"/>
        <v/>
      </c>
      <c r="I2307" s="124"/>
      <c r="J2307" s="126" t="str">
        <f t="shared" si="504"/>
        <v/>
      </c>
      <c r="K2307" s="127"/>
      <c r="L2307" s="126" t="str">
        <f t="shared" si="505"/>
        <v/>
      </c>
      <c r="M2307" s="127"/>
      <c r="N2307" s="126" t="str">
        <f t="shared" si="506"/>
        <v/>
      </c>
      <c r="O2307" s="126" t="str">
        <f t="shared" si="507"/>
        <v/>
      </c>
      <c r="P2307" s="126" t="str">
        <f t="shared" si="508"/>
        <v/>
      </c>
      <c r="Q2307" s="125"/>
      <c r="S2307" s="4" t="str">
        <f t="shared" si="497"/>
        <v/>
      </c>
      <c r="T2307" s="11" t="str">
        <f t="shared" si="495"/>
        <v/>
      </c>
      <c r="U2307" s="11">
        <f t="shared" si="498"/>
        <v>0</v>
      </c>
      <c r="V2307" s="12" t="str">
        <f t="shared" si="499"/>
        <v/>
      </c>
      <c r="X2307" s="4" t="str">
        <f t="shared" si="500"/>
        <v/>
      </c>
      <c r="Y2307" s="11" t="str">
        <f t="shared" si="501"/>
        <v/>
      </c>
      <c r="Z2307" s="11">
        <f t="shared" si="503"/>
        <v>0</v>
      </c>
      <c r="AA2307" s="12" t="str">
        <f t="shared" si="502"/>
        <v/>
      </c>
    </row>
    <row r="2308" spans="1:27" ht="30" customHeight="1">
      <c r="A2308" s="9"/>
      <c r="C2308" s="10"/>
      <c r="D2308" s="10"/>
      <c r="E2308" s="128"/>
      <c r="F2308" s="128"/>
      <c r="G2308" s="128"/>
      <c r="H2308" s="129" t="str">
        <f t="shared" si="496"/>
        <v/>
      </c>
      <c r="I2308" s="124"/>
      <c r="J2308" s="126" t="str">
        <f t="shared" si="504"/>
        <v/>
      </c>
      <c r="K2308" s="127"/>
      <c r="L2308" s="126" t="str">
        <f t="shared" si="505"/>
        <v/>
      </c>
      <c r="M2308" s="127"/>
      <c r="N2308" s="126" t="str">
        <f t="shared" si="506"/>
        <v/>
      </c>
      <c r="O2308" s="126" t="str">
        <f t="shared" si="507"/>
        <v/>
      </c>
      <c r="P2308" s="126" t="str">
        <f t="shared" si="508"/>
        <v/>
      </c>
      <c r="Q2308" s="125"/>
      <c r="S2308" s="4" t="str">
        <f t="shared" si="497"/>
        <v/>
      </c>
      <c r="T2308" s="11" t="str">
        <f t="shared" si="495"/>
        <v/>
      </c>
      <c r="U2308" s="11">
        <f t="shared" si="498"/>
        <v>0</v>
      </c>
      <c r="V2308" s="12" t="str">
        <f t="shared" si="499"/>
        <v/>
      </c>
      <c r="X2308" s="4" t="str">
        <f t="shared" si="500"/>
        <v/>
      </c>
      <c r="Y2308" s="11" t="str">
        <f t="shared" si="501"/>
        <v/>
      </c>
      <c r="Z2308" s="11">
        <f t="shared" si="503"/>
        <v>0</v>
      </c>
      <c r="AA2308" s="12" t="str">
        <f t="shared" si="502"/>
        <v/>
      </c>
    </row>
    <row r="2309" spans="1:27" ht="30" customHeight="1">
      <c r="A2309" s="9"/>
      <c r="C2309" s="10"/>
      <c r="D2309" s="10"/>
      <c r="E2309" s="128"/>
      <c r="F2309" s="128"/>
      <c r="G2309" s="128"/>
      <c r="H2309" s="129" t="str">
        <f t="shared" si="496"/>
        <v/>
      </c>
      <c r="I2309" s="124"/>
      <c r="J2309" s="126" t="str">
        <f t="shared" si="504"/>
        <v/>
      </c>
      <c r="K2309" s="127"/>
      <c r="L2309" s="126" t="str">
        <f t="shared" si="505"/>
        <v/>
      </c>
      <c r="M2309" s="127"/>
      <c r="N2309" s="126" t="str">
        <f t="shared" si="506"/>
        <v/>
      </c>
      <c r="O2309" s="126" t="str">
        <f t="shared" si="507"/>
        <v/>
      </c>
      <c r="P2309" s="126" t="str">
        <f t="shared" si="508"/>
        <v/>
      </c>
      <c r="Q2309" s="125"/>
      <c r="S2309" s="4" t="str">
        <f t="shared" si="497"/>
        <v/>
      </c>
      <c r="T2309" s="11" t="str">
        <f t="shared" ref="T2309:T2372" si="509">IFERROR(N2309+(ROW(N2309)/1000000),"")</f>
        <v/>
      </c>
      <c r="U2309" s="11">
        <f t="shared" si="498"/>
        <v>0</v>
      </c>
      <c r="V2309" s="12" t="str">
        <f t="shared" si="499"/>
        <v/>
      </c>
      <c r="X2309" s="4" t="str">
        <f t="shared" si="500"/>
        <v/>
      </c>
      <c r="Y2309" s="11" t="str">
        <f t="shared" si="501"/>
        <v/>
      </c>
      <c r="Z2309" s="11">
        <f t="shared" si="503"/>
        <v>0</v>
      </c>
      <c r="AA2309" s="12" t="str">
        <f t="shared" si="502"/>
        <v/>
      </c>
    </row>
    <row r="2310" spans="1:27" ht="30" customHeight="1">
      <c r="A2310" s="9"/>
      <c r="C2310" s="10"/>
      <c r="D2310" s="10"/>
      <c r="E2310" s="128"/>
      <c r="F2310" s="128"/>
      <c r="G2310" s="128"/>
      <c r="H2310" s="129" t="str">
        <f t="shared" ref="H2310:H2373" si="510">IF(C2310="","",E2310+F2310+G2310)</f>
        <v/>
      </c>
      <c r="I2310" s="124"/>
      <c r="J2310" s="126" t="str">
        <f t="shared" si="504"/>
        <v/>
      </c>
      <c r="K2310" s="127"/>
      <c r="L2310" s="126" t="str">
        <f t="shared" si="505"/>
        <v/>
      </c>
      <c r="M2310" s="127"/>
      <c r="N2310" s="126" t="str">
        <f t="shared" si="506"/>
        <v/>
      </c>
      <c r="O2310" s="126" t="str">
        <f t="shared" si="507"/>
        <v/>
      </c>
      <c r="P2310" s="126" t="str">
        <f t="shared" si="508"/>
        <v/>
      </c>
      <c r="Q2310" s="125"/>
      <c r="S2310" s="4" t="str">
        <f t="shared" ref="S2310:S2373" si="511">IFERROR(RANK(T2310,$T$5:$T$3004),"")</f>
        <v/>
      </c>
      <c r="T2310" s="11" t="str">
        <f t="shared" si="509"/>
        <v/>
      </c>
      <c r="U2310" s="11">
        <f t="shared" ref="U2310:U2373" si="512">C2310</f>
        <v>0</v>
      </c>
      <c r="V2310" s="12" t="str">
        <f t="shared" ref="V2310:V2373" si="513">N2310</f>
        <v/>
      </c>
      <c r="X2310" s="4" t="str">
        <f t="shared" ref="X2310:X2373" si="514">IFERROR(RANK(Y2310,$Y$5:$Y$3004),"")</f>
        <v/>
      </c>
      <c r="Y2310" s="11" t="str">
        <f t="shared" ref="Y2310:Y2373" si="515">IFERROR(P2310+(ROW(P2310)/1000000),"")</f>
        <v/>
      </c>
      <c r="Z2310" s="11">
        <f t="shared" si="503"/>
        <v>0</v>
      </c>
      <c r="AA2310" s="12" t="str">
        <f t="shared" ref="AA2310:AA2373" si="516">P2310</f>
        <v/>
      </c>
    </row>
    <row r="2311" spans="1:27" ht="30" customHeight="1">
      <c r="A2311" s="9"/>
      <c r="C2311" s="10"/>
      <c r="D2311" s="10"/>
      <c r="E2311" s="128"/>
      <c r="F2311" s="128"/>
      <c r="G2311" s="128"/>
      <c r="H2311" s="129" t="str">
        <f t="shared" si="510"/>
        <v/>
      </c>
      <c r="I2311" s="124"/>
      <c r="J2311" s="126" t="str">
        <f t="shared" si="504"/>
        <v/>
      </c>
      <c r="K2311" s="127"/>
      <c r="L2311" s="126" t="str">
        <f t="shared" si="505"/>
        <v/>
      </c>
      <c r="M2311" s="127"/>
      <c r="N2311" s="126" t="str">
        <f t="shared" si="506"/>
        <v/>
      </c>
      <c r="O2311" s="126" t="str">
        <f t="shared" si="507"/>
        <v/>
      </c>
      <c r="P2311" s="126" t="str">
        <f t="shared" si="508"/>
        <v/>
      </c>
      <c r="Q2311" s="125"/>
      <c r="S2311" s="4" t="str">
        <f t="shared" si="511"/>
        <v/>
      </c>
      <c r="T2311" s="11" t="str">
        <f t="shared" si="509"/>
        <v/>
      </c>
      <c r="U2311" s="11">
        <f t="shared" si="512"/>
        <v>0</v>
      </c>
      <c r="V2311" s="12" t="str">
        <f t="shared" si="513"/>
        <v/>
      </c>
      <c r="X2311" s="4" t="str">
        <f t="shared" si="514"/>
        <v/>
      </c>
      <c r="Y2311" s="11" t="str">
        <f t="shared" si="515"/>
        <v/>
      </c>
      <c r="Z2311" s="11">
        <f t="shared" ref="Z2311:Z2374" si="517">C2311</f>
        <v>0</v>
      </c>
      <c r="AA2311" s="12" t="str">
        <f t="shared" si="516"/>
        <v/>
      </c>
    </row>
    <row r="2312" spans="1:27" ht="30" customHeight="1">
      <c r="A2312" s="9"/>
      <c r="C2312" s="10"/>
      <c r="D2312" s="10"/>
      <c r="E2312" s="128"/>
      <c r="F2312" s="128"/>
      <c r="G2312" s="128"/>
      <c r="H2312" s="129" t="str">
        <f t="shared" si="510"/>
        <v/>
      </c>
      <c r="I2312" s="124"/>
      <c r="J2312" s="126" t="str">
        <f t="shared" si="504"/>
        <v/>
      </c>
      <c r="K2312" s="127"/>
      <c r="L2312" s="126" t="str">
        <f t="shared" si="505"/>
        <v/>
      </c>
      <c r="M2312" s="127"/>
      <c r="N2312" s="126" t="str">
        <f t="shared" si="506"/>
        <v/>
      </c>
      <c r="O2312" s="126" t="str">
        <f t="shared" si="507"/>
        <v/>
      </c>
      <c r="P2312" s="126" t="str">
        <f t="shared" si="508"/>
        <v/>
      </c>
      <c r="Q2312" s="125"/>
      <c r="S2312" s="4" t="str">
        <f t="shared" si="511"/>
        <v/>
      </c>
      <c r="T2312" s="11" t="str">
        <f t="shared" si="509"/>
        <v/>
      </c>
      <c r="U2312" s="11">
        <f t="shared" si="512"/>
        <v>0</v>
      </c>
      <c r="V2312" s="12" t="str">
        <f t="shared" si="513"/>
        <v/>
      </c>
      <c r="X2312" s="4" t="str">
        <f t="shared" si="514"/>
        <v/>
      </c>
      <c r="Y2312" s="11" t="str">
        <f t="shared" si="515"/>
        <v/>
      </c>
      <c r="Z2312" s="11">
        <f t="shared" si="517"/>
        <v>0</v>
      </c>
      <c r="AA2312" s="12" t="str">
        <f t="shared" si="516"/>
        <v/>
      </c>
    </row>
    <row r="2313" spans="1:27" ht="30" customHeight="1">
      <c r="A2313" s="9"/>
      <c r="C2313" s="10"/>
      <c r="D2313" s="10"/>
      <c r="E2313" s="128"/>
      <c r="F2313" s="128"/>
      <c r="G2313" s="128"/>
      <c r="H2313" s="129" t="str">
        <f t="shared" si="510"/>
        <v/>
      </c>
      <c r="I2313" s="124"/>
      <c r="J2313" s="126" t="str">
        <f t="shared" si="504"/>
        <v/>
      </c>
      <c r="K2313" s="127"/>
      <c r="L2313" s="126" t="str">
        <f t="shared" si="505"/>
        <v/>
      </c>
      <c r="M2313" s="127"/>
      <c r="N2313" s="126" t="str">
        <f t="shared" si="506"/>
        <v/>
      </c>
      <c r="O2313" s="126" t="str">
        <f t="shared" si="507"/>
        <v/>
      </c>
      <c r="P2313" s="126" t="str">
        <f t="shared" si="508"/>
        <v/>
      </c>
      <c r="Q2313" s="125"/>
      <c r="S2313" s="4" t="str">
        <f t="shared" si="511"/>
        <v/>
      </c>
      <c r="T2313" s="11" t="str">
        <f t="shared" si="509"/>
        <v/>
      </c>
      <c r="U2313" s="11">
        <f t="shared" si="512"/>
        <v>0</v>
      </c>
      <c r="V2313" s="12" t="str">
        <f t="shared" si="513"/>
        <v/>
      </c>
      <c r="X2313" s="4" t="str">
        <f t="shared" si="514"/>
        <v/>
      </c>
      <c r="Y2313" s="11" t="str">
        <f t="shared" si="515"/>
        <v/>
      </c>
      <c r="Z2313" s="11">
        <f t="shared" si="517"/>
        <v>0</v>
      </c>
      <c r="AA2313" s="12" t="str">
        <f t="shared" si="516"/>
        <v/>
      </c>
    </row>
    <row r="2314" spans="1:27" ht="30" customHeight="1">
      <c r="A2314" s="9"/>
      <c r="C2314" s="10"/>
      <c r="D2314" s="10"/>
      <c r="E2314" s="128"/>
      <c r="F2314" s="128"/>
      <c r="G2314" s="128"/>
      <c r="H2314" s="129" t="str">
        <f t="shared" si="510"/>
        <v/>
      </c>
      <c r="I2314" s="124"/>
      <c r="J2314" s="126" t="str">
        <f t="shared" si="504"/>
        <v/>
      </c>
      <c r="K2314" s="127"/>
      <c r="L2314" s="126" t="str">
        <f t="shared" si="505"/>
        <v/>
      </c>
      <c r="M2314" s="127"/>
      <c r="N2314" s="126" t="str">
        <f t="shared" si="506"/>
        <v/>
      </c>
      <c r="O2314" s="126" t="str">
        <f t="shared" si="507"/>
        <v/>
      </c>
      <c r="P2314" s="126" t="str">
        <f t="shared" si="508"/>
        <v/>
      </c>
      <c r="Q2314" s="125"/>
      <c r="S2314" s="4" t="str">
        <f t="shared" si="511"/>
        <v/>
      </c>
      <c r="T2314" s="11" t="str">
        <f t="shared" si="509"/>
        <v/>
      </c>
      <c r="U2314" s="11">
        <f t="shared" si="512"/>
        <v>0</v>
      </c>
      <c r="V2314" s="12" t="str">
        <f t="shared" si="513"/>
        <v/>
      </c>
      <c r="X2314" s="4" t="str">
        <f t="shared" si="514"/>
        <v/>
      </c>
      <c r="Y2314" s="11" t="str">
        <f t="shared" si="515"/>
        <v/>
      </c>
      <c r="Z2314" s="11">
        <f t="shared" si="517"/>
        <v>0</v>
      </c>
      <c r="AA2314" s="12" t="str">
        <f t="shared" si="516"/>
        <v/>
      </c>
    </row>
    <row r="2315" spans="1:27" ht="30" customHeight="1">
      <c r="A2315" s="9"/>
      <c r="C2315" s="10"/>
      <c r="D2315" s="10"/>
      <c r="E2315" s="128"/>
      <c r="F2315" s="128"/>
      <c r="G2315" s="128"/>
      <c r="H2315" s="129" t="str">
        <f t="shared" si="510"/>
        <v/>
      </c>
      <c r="I2315" s="124"/>
      <c r="J2315" s="126" t="str">
        <f t="shared" si="504"/>
        <v/>
      </c>
      <c r="K2315" s="127"/>
      <c r="L2315" s="126" t="str">
        <f t="shared" si="505"/>
        <v/>
      </c>
      <c r="M2315" s="127"/>
      <c r="N2315" s="126" t="str">
        <f t="shared" si="506"/>
        <v/>
      </c>
      <c r="O2315" s="126" t="str">
        <f t="shared" si="507"/>
        <v/>
      </c>
      <c r="P2315" s="126" t="str">
        <f t="shared" si="508"/>
        <v/>
      </c>
      <c r="Q2315" s="125"/>
      <c r="S2315" s="4" t="str">
        <f t="shared" si="511"/>
        <v/>
      </c>
      <c r="T2315" s="11" t="str">
        <f t="shared" si="509"/>
        <v/>
      </c>
      <c r="U2315" s="11">
        <f t="shared" si="512"/>
        <v>0</v>
      </c>
      <c r="V2315" s="12" t="str">
        <f t="shared" si="513"/>
        <v/>
      </c>
      <c r="X2315" s="4" t="str">
        <f t="shared" si="514"/>
        <v/>
      </c>
      <c r="Y2315" s="11" t="str">
        <f t="shared" si="515"/>
        <v/>
      </c>
      <c r="Z2315" s="11">
        <f t="shared" si="517"/>
        <v>0</v>
      </c>
      <c r="AA2315" s="12" t="str">
        <f t="shared" si="516"/>
        <v/>
      </c>
    </row>
    <row r="2316" spans="1:27" ht="30" customHeight="1">
      <c r="A2316" s="9"/>
      <c r="C2316" s="10"/>
      <c r="D2316" s="10"/>
      <c r="E2316" s="128"/>
      <c r="F2316" s="128"/>
      <c r="G2316" s="128"/>
      <c r="H2316" s="129" t="str">
        <f t="shared" si="510"/>
        <v/>
      </c>
      <c r="I2316" s="124"/>
      <c r="J2316" s="126" t="str">
        <f t="shared" si="504"/>
        <v/>
      </c>
      <c r="K2316" s="127"/>
      <c r="L2316" s="126" t="str">
        <f t="shared" si="505"/>
        <v/>
      </c>
      <c r="M2316" s="127"/>
      <c r="N2316" s="126" t="str">
        <f t="shared" si="506"/>
        <v/>
      </c>
      <c r="O2316" s="126" t="str">
        <f t="shared" si="507"/>
        <v/>
      </c>
      <c r="P2316" s="126" t="str">
        <f t="shared" si="508"/>
        <v/>
      </c>
      <c r="Q2316" s="125"/>
      <c r="S2316" s="4" t="str">
        <f t="shared" si="511"/>
        <v/>
      </c>
      <c r="T2316" s="11" t="str">
        <f t="shared" si="509"/>
        <v/>
      </c>
      <c r="U2316" s="11">
        <f t="shared" si="512"/>
        <v>0</v>
      </c>
      <c r="V2316" s="12" t="str">
        <f t="shared" si="513"/>
        <v/>
      </c>
      <c r="X2316" s="4" t="str">
        <f t="shared" si="514"/>
        <v/>
      </c>
      <c r="Y2316" s="11" t="str">
        <f t="shared" si="515"/>
        <v/>
      </c>
      <c r="Z2316" s="11">
        <f t="shared" si="517"/>
        <v>0</v>
      </c>
      <c r="AA2316" s="12" t="str">
        <f t="shared" si="516"/>
        <v/>
      </c>
    </row>
    <row r="2317" spans="1:27" ht="30" customHeight="1">
      <c r="A2317" s="9"/>
      <c r="C2317" s="10"/>
      <c r="D2317" s="10"/>
      <c r="E2317" s="128"/>
      <c r="F2317" s="128"/>
      <c r="G2317" s="128"/>
      <c r="H2317" s="129" t="str">
        <f t="shared" si="510"/>
        <v/>
      </c>
      <c r="I2317" s="124"/>
      <c r="J2317" s="126" t="str">
        <f t="shared" ref="J2317:J2380" si="518">IF(I2317="","",H2317*I2317)</f>
        <v/>
      </c>
      <c r="K2317" s="127"/>
      <c r="L2317" s="126" t="str">
        <f t="shared" ref="L2317:L2380" si="519">IF(H2317="","",H2317*(1+K2317))</f>
        <v/>
      </c>
      <c r="M2317" s="127"/>
      <c r="N2317" s="126" t="str">
        <f t="shared" ref="N2317:N2380" si="520">IF(M2317="","",L2317/(1-M2317))</f>
        <v/>
      </c>
      <c r="O2317" s="126" t="str">
        <f t="shared" ref="O2317:O2380" si="521">IF(M2317="","",M2317*N2317)</f>
        <v/>
      </c>
      <c r="P2317" s="126" t="str">
        <f t="shared" ref="P2317:P2380" si="522">IF(N2317="","",N2317-H2317-O2317)</f>
        <v/>
      </c>
      <c r="Q2317" s="125"/>
      <c r="S2317" s="4" t="str">
        <f t="shared" si="511"/>
        <v/>
      </c>
      <c r="T2317" s="11" t="str">
        <f t="shared" si="509"/>
        <v/>
      </c>
      <c r="U2317" s="11">
        <f t="shared" si="512"/>
        <v>0</v>
      </c>
      <c r="V2317" s="12" t="str">
        <f t="shared" si="513"/>
        <v/>
      </c>
      <c r="X2317" s="4" t="str">
        <f t="shared" si="514"/>
        <v/>
      </c>
      <c r="Y2317" s="11" t="str">
        <f t="shared" si="515"/>
        <v/>
      </c>
      <c r="Z2317" s="11">
        <f t="shared" si="517"/>
        <v>0</v>
      </c>
      <c r="AA2317" s="12" t="str">
        <f t="shared" si="516"/>
        <v/>
      </c>
    </row>
    <row r="2318" spans="1:27" ht="30" customHeight="1">
      <c r="A2318" s="9"/>
      <c r="C2318" s="10"/>
      <c r="D2318" s="10"/>
      <c r="E2318" s="128"/>
      <c r="F2318" s="128"/>
      <c r="G2318" s="128"/>
      <c r="H2318" s="129" t="str">
        <f t="shared" si="510"/>
        <v/>
      </c>
      <c r="I2318" s="124"/>
      <c r="J2318" s="126" t="str">
        <f t="shared" si="518"/>
        <v/>
      </c>
      <c r="K2318" s="127"/>
      <c r="L2318" s="126" t="str">
        <f t="shared" si="519"/>
        <v/>
      </c>
      <c r="M2318" s="127"/>
      <c r="N2318" s="126" t="str">
        <f t="shared" si="520"/>
        <v/>
      </c>
      <c r="O2318" s="126" t="str">
        <f t="shared" si="521"/>
        <v/>
      </c>
      <c r="P2318" s="126" t="str">
        <f t="shared" si="522"/>
        <v/>
      </c>
      <c r="Q2318" s="125"/>
      <c r="S2318" s="4" t="str">
        <f t="shared" si="511"/>
        <v/>
      </c>
      <c r="T2318" s="11" t="str">
        <f t="shared" si="509"/>
        <v/>
      </c>
      <c r="U2318" s="11">
        <f t="shared" si="512"/>
        <v>0</v>
      </c>
      <c r="V2318" s="12" t="str">
        <f t="shared" si="513"/>
        <v/>
      </c>
      <c r="X2318" s="4" t="str">
        <f t="shared" si="514"/>
        <v/>
      </c>
      <c r="Y2318" s="11" t="str">
        <f t="shared" si="515"/>
        <v/>
      </c>
      <c r="Z2318" s="11">
        <f t="shared" si="517"/>
        <v>0</v>
      </c>
      <c r="AA2318" s="12" t="str">
        <f t="shared" si="516"/>
        <v/>
      </c>
    </row>
    <row r="2319" spans="1:27" ht="30" customHeight="1">
      <c r="A2319" s="9"/>
      <c r="C2319" s="10"/>
      <c r="D2319" s="10"/>
      <c r="E2319" s="128"/>
      <c r="F2319" s="128"/>
      <c r="G2319" s="128"/>
      <c r="H2319" s="129" t="str">
        <f t="shared" si="510"/>
        <v/>
      </c>
      <c r="I2319" s="124"/>
      <c r="J2319" s="126" t="str">
        <f t="shared" si="518"/>
        <v/>
      </c>
      <c r="K2319" s="127"/>
      <c r="L2319" s="126" t="str">
        <f t="shared" si="519"/>
        <v/>
      </c>
      <c r="M2319" s="127"/>
      <c r="N2319" s="126" t="str">
        <f t="shared" si="520"/>
        <v/>
      </c>
      <c r="O2319" s="126" t="str">
        <f t="shared" si="521"/>
        <v/>
      </c>
      <c r="P2319" s="126" t="str">
        <f t="shared" si="522"/>
        <v/>
      </c>
      <c r="Q2319" s="125"/>
      <c r="S2319" s="4" t="str">
        <f t="shared" si="511"/>
        <v/>
      </c>
      <c r="T2319" s="11" t="str">
        <f t="shared" si="509"/>
        <v/>
      </c>
      <c r="U2319" s="11">
        <f t="shared" si="512"/>
        <v>0</v>
      </c>
      <c r="V2319" s="12" t="str">
        <f t="shared" si="513"/>
        <v/>
      </c>
      <c r="X2319" s="4" t="str">
        <f t="shared" si="514"/>
        <v/>
      </c>
      <c r="Y2319" s="11" t="str">
        <f t="shared" si="515"/>
        <v/>
      </c>
      <c r="Z2319" s="11">
        <f t="shared" si="517"/>
        <v>0</v>
      </c>
      <c r="AA2319" s="12" t="str">
        <f t="shared" si="516"/>
        <v/>
      </c>
    </row>
    <row r="2320" spans="1:27" ht="30" customHeight="1">
      <c r="A2320" s="9"/>
      <c r="C2320" s="10"/>
      <c r="D2320" s="10"/>
      <c r="E2320" s="128"/>
      <c r="F2320" s="128"/>
      <c r="G2320" s="128"/>
      <c r="H2320" s="129" t="str">
        <f t="shared" si="510"/>
        <v/>
      </c>
      <c r="I2320" s="124"/>
      <c r="J2320" s="126" t="str">
        <f t="shared" si="518"/>
        <v/>
      </c>
      <c r="K2320" s="127"/>
      <c r="L2320" s="126" t="str">
        <f t="shared" si="519"/>
        <v/>
      </c>
      <c r="M2320" s="127"/>
      <c r="N2320" s="126" t="str">
        <f t="shared" si="520"/>
        <v/>
      </c>
      <c r="O2320" s="126" t="str">
        <f t="shared" si="521"/>
        <v/>
      </c>
      <c r="P2320" s="126" t="str">
        <f t="shared" si="522"/>
        <v/>
      </c>
      <c r="Q2320" s="125"/>
      <c r="S2320" s="4" t="str">
        <f t="shared" si="511"/>
        <v/>
      </c>
      <c r="T2320" s="11" t="str">
        <f t="shared" si="509"/>
        <v/>
      </c>
      <c r="U2320" s="11">
        <f t="shared" si="512"/>
        <v>0</v>
      </c>
      <c r="V2320" s="12" t="str">
        <f t="shared" si="513"/>
        <v/>
      </c>
      <c r="X2320" s="4" t="str">
        <f t="shared" si="514"/>
        <v/>
      </c>
      <c r="Y2320" s="11" t="str">
        <f t="shared" si="515"/>
        <v/>
      </c>
      <c r="Z2320" s="11">
        <f t="shared" si="517"/>
        <v>0</v>
      </c>
      <c r="AA2320" s="12" t="str">
        <f t="shared" si="516"/>
        <v/>
      </c>
    </row>
    <row r="2321" spans="1:27" ht="30" customHeight="1">
      <c r="A2321" s="9"/>
      <c r="C2321" s="10"/>
      <c r="D2321" s="10"/>
      <c r="E2321" s="128"/>
      <c r="F2321" s="128"/>
      <c r="G2321" s="128"/>
      <c r="H2321" s="129" t="str">
        <f t="shared" si="510"/>
        <v/>
      </c>
      <c r="I2321" s="124"/>
      <c r="J2321" s="126" t="str">
        <f t="shared" si="518"/>
        <v/>
      </c>
      <c r="K2321" s="127"/>
      <c r="L2321" s="126" t="str">
        <f t="shared" si="519"/>
        <v/>
      </c>
      <c r="M2321" s="127"/>
      <c r="N2321" s="126" t="str">
        <f t="shared" si="520"/>
        <v/>
      </c>
      <c r="O2321" s="126" t="str">
        <f t="shared" si="521"/>
        <v/>
      </c>
      <c r="P2321" s="126" t="str">
        <f t="shared" si="522"/>
        <v/>
      </c>
      <c r="Q2321" s="125"/>
      <c r="S2321" s="4" t="str">
        <f t="shared" si="511"/>
        <v/>
      </c>
      <c r="T2321" s="11" t="str">
        <f t="shared" si="509"/>
        <v/>
      </c>
      <c r="U2321" s="11">
        <f t="shared" si="512"/>
        <v>0</v>
      </c>
      <c r="V2321" s="12" t="str">
        <f t="shared" si="513"/>
        <v/>
      </c>
      <c r="X2321" s="4" t="str">
        <f t="shared" si="514"/>
        <v/>
      </c>
      <c r="Y2321" s="11" t="str">
        <f t="shared" si="515"/>
        <v/>
      </c>
      <c r="Z2321" s="11">
        <f t="shared" si="517"/>
        <v>0</v>
      </c>
      <c r="AA2321" s="12" t="str">
        <f t="shared" si="516"/>
        <v/>
      </c>
    </row>
    <row r="2322" spans="1:27" ht="30" customHeight="1">
      <c r="A2322" s="9"/>
      <c r="C2322" s="10"/>
      <c r="D2322" s="10"/>
      <c r="E2322" s="128"/>
      <c r="F2322" s="128"/>
      <c r="G2322" s="128"/>
      <c r="H2322" s="129" t="str">
        <f t="shared" si="510"/>
        <v/>
      </c>
      <c r="I2322" s="124"/>
      <c r="J2322" s="126" t="str">
        <f t="shared" si="518"/>
        <v/>
      </c>
      <c r="K2322" s="127"/>
      <c r="L2322" s="126" t="str">
        <f t="shared" si="519"/>
        <v/>
      </c>
      <c r="M2322" s="127"/>
      <c r="N2322" s="126" t="str">
        <f t="shared" si="520"/>
        <v/>
      </c>
      <c r="O2322" s="126" t="str">
        <f t="shared" si="521"/>
        <v/>
      </c>
      <c r="P2322" s="126" t="str">
        <f t="shared" si="522"/>
        <v/>
      </c>
      <c r="Q2322" s="125"/>
      <c r="S2322" s="4" t="str">
        <f t="shared" si="511"/>
        <v/>
      </c>
      <c r="T2322" s="11" t="str">
        <f t="shared" si="509"/>
        <v/>
      </c>
      <c r="U2322" s="11">
        <f t="shared" si="512"/>
        <v>0</v>
      </c>
      <c r="V2322" s="12" t="str">
        <f t="shared" si="513"/>
        <v/>
      </c>
      <c r="X2322" s="4" t="str">
        <f t="shared" si="514"/>
        <v/>
      </c>
      <c r="Y2322" s="11" t="str">
        <f t="shared" si="515"/>
        <v/>
      </c>
      <c r="Z2322" s="11">
        <f t="shared" si="517"/>
        <v>0</v>
      </c>
      <c r="AA2322" s="12" t="str">
        <f t="shared" si="516"/>
        <v/>
      </c>
    </row>
    <row r="2323" spans="1:27" ht="30" customHeight="1">
      <c r="A2323" s="9"/>
      <c r="C2323" s="10"/>
      <c r="D2323" s="10"/>
      <c r="E2323" s="128"/>
      <c r="F2323" s="128"/>
      <c r="G2323" s="128"/>
      <c r="H2323" s="129" t="str">
        <f t="shared" si="510"/>
        <v/>
      </c>
      <c r="I2323" s="124"/>
      <c r="J2323" s="126" t="str">
        <f t="shared" si="518"/>
        <v/>
      </c>
      <c r="K2323" s="127"/>
      <c r="L2323" s="126" t="str">
        <f t="shared" si="519"/>
        <v/>
      </c>
      <c r="M2323" s="127"/>
      <c r="N2323" s="126" t="str">
        <f t="shared" si="520"/>
        <v/>
      </c>
      <c r="O2323" s="126" t="str">
        <f t="shared" si="521"/>
        <v/>
      </c>
      <c r="P2323" s="126" t="str">
        <f t="shared" si="522"/>
        <v/>
      </c>
      <c r="Q2323" s="125"/>
      <c r="S2323" s="4" t="str">
        <f t="shared" si="511"/>
        <v/>
      </c>
      <c r="T2323" s="11" t="str">
        <f t="shared" si="509"/>
        <v/>
      </c>
      <c r="U2323" s="11">
        <f t="shared" si="512"/>
        <v>0</v>
      </c>
      <c r="V2323" s="12" t="str">
        <f t="shared" si="513"/>
        <v/>
      </c>
      <c r="X2323" s="4" t="str">
        <f t="shared" si="514"/>
        <v/>
      </c>
      <c r="Y2323" s="11" t="str">
        <f t="shared" si="515"/>
        <v/>
      </c>
      <c r="Z2323" s="11">
        <f t="shared" si="517"/>
        <v>0</v>
      </c>
      <c r="AA2323" s="12" t="str">
        <f t="shared" si="516"/>
        <v/>
      </c>
    </row>
    <row r="2324" spans="1:27" ht="30" customHeight="1">
      <c r="A2324" s="9"/>
      <c r="C2324" s="10"/>
      <c r="D2324" s="10"/>
      <c r="E2324" s="128"/>
      <c r="F2324" s="128"/>
      <c r="G2324" s="128"/>
      <c r="H2324" s="129" t="str">
        <f t="shared" si="510"/>
        <v/>
      </c>
      <c r="I2324" s="124"/>
      <c r="J2324" s="126" t="str">
        <f t="shared" si="518"/>
        <v/>
      </c>
      <c r="K2324" s="127"/>
      <c r="L2324" s="126" t="str">
        <f t="shared" si="519"/>
        <v/>
      </c>
      <c r="M2324" s="127"/>
      <c r="N2324" s="126" t="str">
        <f t="shared" si="520"/>
        <v/>
      </c>
      <c r="O2324" s="126" t="str">
        <f t="shared" si="521"/>
        <v/>
      </c>
      <c r="P2324" s="126" t="str">
        <f t="shared" si="522"/>
        <v/>
      </c>
      <c r="Q2324" s="125"/>
      <c r="S2324" s="4" t="str">
        <f t="shared" si="511"/>
        <v/>
      </c>
      <c r="T2324" s="11" t="str">
        <f t="shared" si="509"/>
        <v/>
      </c>
      <c r="U2324" s="11">
        <f t="shared" si="512"/>
        <v>0</v>
      </c>
      <c r="V2324" s="12" t="str">
        <f t="shared" si="513"/>
        <v/>
      </c>
      <c r="X2324" s="4" t="str">
        <f t="shared" si="514"/>
        <v/>
      </c>
      <c r="Y2324" s="11" t="str">
        <f t="shared" si="515"/>
        <v/>
      </c>
      <c r="Z2324" s="11">
        <f t="shared" si="517"/>
        <v>0</v>
      </c>
      <c r="AA2324" s="12" t="str">
        <f t="shared" si="516"/>
        <v/>
      </c>
    </row>
    <row r="2325" spans="1:27" ht="30" customHeight="1">
      <c r="A2325" s="9"/>
      <c r="C2325" s="10"/>
      <c r="D2325" s="10"/>
      <c r="E2325" s="128"/>
      <c r="F2325" s="128"/>
      <c r="G2325" s="128"/>
      <c r="H2325" s="129" t="str">
        <f t="shared" si="510"/>
        <v/>
      </c>
      <c r="I2325" s="124"/>
      <c r="J2325" s="126" t="str">
        <f t="shared" si="518"/>
        <v/>
      </c>
      <c r="K2325" s="127"/>
      <c r="L2325" s="126" t="str">
        <f t="shared" si="519"/>
        <v/>
      </c>
      <c r="M2325" s="127"/>
      <c r="N2325" s="126" t="str">
        <f t="shared" si="520"/>
        <v/>
      </c>
      <c r="O2325" s="126" t="str">
        <f t="shared" si="521"/>
        <v/>
      </c>
      <c r="P2325" s="126" t="str">
        <f t="shared" si="522"/>
        <v/>
      </c>
      <c r="Q2325" s="125"/>
      <c r="S2325" s="4" t="str">
        <f t="shared" si="511"/>
        <v/>
      </c>
      <c r="T2325" s="11" t="str">
        <f t="shared" si="509"/>
        <v/>
      </c>
      <c r="U2325" s="11">
        <f t="shared" si="512"/>
        <v>0</v>
      </c>
      <c r="V2325" s="12" t="str">
        <f t="shared" si="513"/>
        <v/>
      </c>
      <c r="X2325" s="4" t="str">
        <f t="shared" si="514"/>
        <v/>
      </c>
      <c r="Y2325" s="11" t="str">
        <f t="shared" si="515"/>
        <v/>
      </c>
      <c r="Z2325" s="11">
        <f t="shared" si="517"/>
        <v>0</v>
      </c>
      <c r="AA2325" s="12" t="str">
        <f t="shared" si="516"/>
        <v/>
      </c>
    </row>
    <row r="2326" spans="1:27" ht="30" customHeight="1">
      <c r="A2326" s="9"/>
      <c r="C2326" s="10"/>
      <c r="D2326" s="10"/>
      <c r="E2326" s="128"/>
      <c r="F2326" s="128"/>
      <c r="G2326" s="128"/>
      <c r="H2326" s="129" t="str">
        <f t="shared" si="510"/>
        <v/>
      </c>
      <c r="I2326" s="124"/>
      <c r="J2326" s="126" t="str">
        <f t="shared" si="518"/>
        <v/>
      </c>
      <c r="K2326" s="127"/>
      <c r="L2326" s="126" t="str">
        <f t="shared" si="519"/>
        <v/>
      </c>
      <c r="M2326" s="127"/>
      <c r="N2326" s="126" t="str">
        <f t="shared" si="520"/>
        <v/>
      </c>
      <c r="O2326" s="126" t="str">
        <f t="shared" si="521"/>
        <v/>
      </c>
      <c r="P2326" s="126" t="str">
        <f t="shared" si="522"/>
        <v/>
      </c>
      <c r="Q2326" s="125"/>
      <c r="S2326" s="4" t="str">
        <f t="shared" si="511"/>
        <v/>
      </c>
      <c r="T2326" s="11" t="str">
        <f t="shared" si="509"/>
        <v/>
      </c>
      <c r="U2326" s="11">
        <f t="shared" si="512"/>
        <v>0</v>
      </c>
      <c r="V2326" s="12" t="str">
        <f t="shared" si="513"/>
        <v/>
      </c>
      <c r="X2326" s="4" t="str">
        <f t="shared" si="514"/>
        <v/>
      </c>
      <c r="Y2326" s="11" t="str">
        <f t="shared" si="515"/>
        <v/>
      </c>
      <c r="Z2326" s="11">
        <f t="shared" si="517"/>
        <v>0</v>
      </c>
      <c r="AA2326" s="12" t="str">
        <f t="shared" si="516"/>
        <v/>
      </c>
    </row>
    <row r="2327" spans="1:27" ht="30" customHeight="1">
      <c r="A2327" s="9"/>
      <c r="C2327" s="10"/>
      <c r="D2327" s="10"/>
      <c r="E2327" s="128"/>
      <c r="F2327" s="128"/>
      <c r="G2327" s="128"/>
      <c r="H2327" s="129" t="str">
        <f t="shared" si="510"/>
        <v/>
      </c>
      <c r="I2327" s="124"/>
      <c r="J2327" s="126" t="str">
        <f t="shared" si="518"/>
        <v/>
      </c>
      <c r="K2327" s="127"/>
      <c r="L2327" s="126" t="str">
        <f t="shared" si="519"/>
        <v/>
      </c>
      <c r="M2327" s="127"/>
      <c r="N2327" s="126" t="str">
        <f t="shared" si="520"/>
        <v/>
      </c>
      <c r="O2327" s="126" t="str">
        <f t="shared" si="521"/>
        <v/>
      </c>
      <c r="P2327" s="126" t="str">
        <f t="shared" si="522"/>
        <v/>
      </c>
      <c r="Q2327" s="125"/>
      <c r="S2327" s="4" t="str">
        <f t="shared" si="511"/>
        <v/>
      </c>
      <c r="T2327" s="11" t="str">
        <f t="shared" si="509"/>
        <v/>
      </c>
      <c r="U2327" s="11">
        <f t="shared" si="512"/>
        <v>0</v>
      </c>
      <c r="V2327" s="12" t="str">
        <f t="shared" si="513"/>
        <v/>
      </c>
      <c r="X2327" s="4" t="str">
        <f t="shared" si="514"/>
        <v/>
      </c>
      <c r="Y2327" s="11" t="str">
        <f t="shared" si="515"/>
        <v/>
      </c>
      <c r="Z2327" s="11">
        <f t="shared" si="517"/>
        <v>0</v>
      </c>
      <c r="AA2327" s="12" t="str">
        <f t="shared" si="516"/>
        <v/>
      </c>
    </row>
    <row r="2328" spans="1:27" ht="30" customHeight="1">
      <c r="A2328" s="9"/>
      <c r="C2328" s="10"/>
      <c r="D2328" s="10"/>
      <c r="E2328" s="128"/>
      <c r="F2328" s="128"/>
      <c r="G2328" s="128"/>
      <c r="H2328" s="129" t="str">
        <f t="shared" si="510"/>
        <v/>
      </c>
      <c r="I2328" s="124"/>
      <c r="J2328" s="126" t="str">
        <f t="shared" si="518"/>
        <v/>
      </c>
      <c r="K2328" s="127"/>
      <c r="L2328" s="126" t="str">
        <f t="shared" si="519"/>
        <v/>
      </c>
      <c r="M2328" s="127"/>
      <c r="N2328" s="126" t="str">
        <f t="shared" si="520"/>
        <v/>
      </c>
      <c r="O2328" s="126" t="str">
        <f t="shared" si="521"/>
        <v/>
      </c>
      <c r="P2328" s="126" t="str">
        <f t="shared" si="522"/>
        <v/>
      </c>
      <c r="Q2328" s="125"/>
      <c r="S2328" s="4" t="str">
        <f t="shared" si="511"/>
        <v/>
      </c>
      <c r="T2328" s="11" t="str">
        <f t="shared" si="509"/>
        <v/>
      </c>
      <c r="U2328" s="11">
        <f t="shared" si="512"/>
        <v>0</v>
      </c>
      <c r="V2328" s="12" t="str">
        <f t="shared" si="513"/>
        <v/>
      </c>
      <c r="X2328" s="4" t="str">
        <f t="shared" si="514"/>
        <v/>
      </c>
      <c r="Y2328" s="11" t="str">
        <f t="shared" si="515"/>
        <v/>
      </c>
      <c r="Z2328" s="11">
        <f t="shared" si="517"/>
        <v>0</v>
      </c>
      <c r="AA2328" s="12" t="str">
        <f t="shared" si="516"/>
        <v/>
      </c>
    </row>
    <row r="2329" spans="1:27" ht="30" customHeight="1">
      <c r="A2329" s="9"/>
      <c r="C2329" s="10"/>
      <c r="D2329" s="10"/>
      <c r="E2329" s="128"/>
      <c r="F2329" s="128"/>
      <c r="G2329" s="128"/>
      <c r="H2329" s="129" t="str">
        <f t="shared" si="510"/>
        <v/>
      </c>
      <c r="I2329" s="124"/>
      <c r="J2329" s="126" t="str">
        <f t="shared" si="518"/>
        <v/>
      </c>
      <c r="K2329" s="127"/>
      <c r="L2329" s="126" t="str">
        <f t="shared" si="519"/>
        <v/>
      </c>
      <c r="M2329" s="127"/>
      <c r="N2329" s="126" t="str">
        <f t="shared" si="520"/>
        <v/>
      </c>
      <c r="O2329" s="126" t="str">
        <f t="shared" si="521"/>
        <v/>
      </c>
      <c r="P2329" s="126" t="str">
        <f t="shared" si="522"/>
        <v/>
      </c>
      <c r="Q2329" s="125"/>
      <c r="S2329" s="4" t="str">
        <f t="shared" si="511"/>
        <v/>
      </c>
      <c r="T2329" s="11" t="str">
        <f t="shared" si="509"/>
        <v/>
      </c>
      <c r="U2329" s="11">
        <f t="shared" si="512"/>
        <v>0</v>
      </c>
      <c r="V2329" s="12" t="str">
        <f t="shared" si="513"/>
        <v/>
      </c>
      <c r="X2329" s="4" t="str">
        <f t="shared" si="514"/>
        <v/>
      </c>
      <c r="Y2329" s="11" t="str">
        <f t="shared" si="515"/>
        <v/>
      </c>
      <c r="Z2329" s="11">
        <f t="shared" si="517"/>
        <v>0</v>
      </c>
      <c r="AA2329" s="12" t="str">
        <f t="shared" si="516"/>
        <v/>
      </c>
    </row>
    <row r="2330" spans="1:27" ht="30" customHeight="1">
      <c r="A2330" s="9"/>
      <c r="C2330" s="10"/>
      <c r="D2330" s="10"/>
      <c r="E2330" s="128"/>
      <c r="F2330" s="128"/>
      <c r="G2330" s="128"/>
      <c r="H2330" s="129" t="str">
        <f t="shared" si="510"/>
        <v/>
      </c>
      <c r="I2330" s="124"/>
      <c r="J2330" s="126" t="str">
        <f t="shared" si="518"/>
        <v/>
      </c>
      <c r="K2330" s="127"/>
      <c r="L2330" s="126" t="str">
        <f t="shared" si="519"/>
        <v/>
      </c>
      <c r="M2330" s="127"/>
      <c r="N2330" s="126" t="str">
        <f t="shared" si="520"/>
        <v/>
      </c>
      <c r="O2330" s="126" t="str">
        <f t="shared" si="521"/>
        <v/>
      </c>
      <c r="P2330" s="126" t="str">
        <f t="shared" si="522"/>
        <v/>
      </c>
      <c r="Q2330" s="125"/>
      <c r="S2330" s="4" t="str">
        <f t="shared" si="511"/>
        <v/>
      </c>
      <c r="T2330" s="11" t="str">
        <f t="shared" si="509"/>
        <v/>
      </c>
      <c r="U2330" s="11">
        <f t="shared" si="512"/>
        <v>0</v>
      </c>
      <c r="V2330" s="12" t="str">
        <f t="shared" si="513"/>
        <v/>
      </c>
      <c r="X2330" s="4" t="str">
        <f t="shared" si="514"/>
        <v/>
      </c>
      <c r="Y2330" s="11" t="str">
        <f t="shared" si="515"/>
        <v/>
      </c>
      <c r="Z2330" s="11">
        <f t="shared" si="517"/>
        <v>0</v>
      </c>
      <c r="AA2330" s="12" t="str">
        <f t="shared" si="516"/>
        <v/>
      </c>
    </row>
    <row r="2331" spans="1:27" ht="30" customHeight="1">
      <c r="A2331" s="9"/>
      <c r="C2331" s="10"/>
      <c r="D2331" s="10"/>
      <c r="E2331" s="128"/>
      <c r="F2331" s="128"/>
      <c r="G2331" s="128"/>
      <c r="H2331" s="129" t="str">
        <f t="shared" si="510"/>
        <v/>
      </c>
      <c r="I2331" s="124"/>
      <c r="J2331" s="126" t="str">
        <f t="shared" si="518"/>
        <v/>
      </c>
      <c r="K2331" s="127"/>
      <c r="L2331" s="126" t="str">
        <f t="shared" si="519"/>
        <v/>
      </c>
      <c r="M2331" s="127"/>
      <c r="N2331" s="126" t="str">
        <f t="shared" si="520"/>
        <v/>
      </c>
      <c r="O2331" s="126" t="str">
        <f t="shared" si="521"/>
        <v/>
      </c>
      <c r="P2331" s="126" t="str">
        <f t="shared" si="522"/>
        <v/>
      </c>
      <c r="Q2331" s="125"/>
      <c r="S2331" s="4" t="str">
        <f t="shared" si="511"/>
        <v/>
      </c>
      <c r="T2331" s="11" t="str">
        <f t="shared" si="509"/>
        <v/>
      </c>
      <c r="U2331" s="11">
        <f t="shared" si="512"/>
        <v>0</v>
      </c>
      <c r="V2331" s="12" t="str">
        <f t="shared" si="513"/>
        <v/>
      </c>
      <c r="X2331" s="4" t="str">
        <f t="shared" si="514"/>
        <v/>
      </c>
      <c r="Y2331" s="11" t="str">
        <f t="shared" si="515"/>
        <v/>
      </c>
      <c r="Z2331" s="11">
        <f t="shared" si="517"/>
        <v>0</v>
      </c>
      <c r="AA2331" s="12" t="str">
        <f t="shared" si="516"/>
        <v/>
      </c>
    </row>
    <row r="2332" spans="1:27" ht="30" customHeight="1">
      <c r="A2332" s="9"/>
      <c r="C2332" s="10"/>
      <c r="D2332" s="10"/>
      <c r="E2332" s="128"/>
      <c r="F2332" s="128"/>
      <c r="G2332" s="128"/>
      <c r="H2332" s="129" t="str">
        <f t="shared" si="510"/>
        <v/>
      </c>
      <c r="I2332" s="124"/>
      <c r="J2332" s="126" t="str">
        <f t="shared" si="518"/>
        <v/>
      </c>
      <c r="K2332" s="127"/>
      <c r="L2332" s="126" t="str">
        <f t="shared" si="519"/>
        <v/>
      </c>
      <c r="M2332" s="127"/>
      <c r="N2332" s="126" t="str">
        <f t="shared" si="520"/>
        <v/>
      </c>
      <c r="O2332" s="126" t="str">
        <f t="shared" si="521"/>
        <v/>
      </c>
      <c r="P2332" s="126" t="str">
        <f t="shared" si="522"/>
        <v/>
      </c>
      <c r="Q2332" s="125"/>
      <c r="S2332" s="4" t="str">
        <f t="shared" si="511"/>
        <v/>
      </c>
      <c r="T2332" s="11" t="str">
        <f t="shared" si="509"/>
        <v/>
      </c>
      <c r="U2332" s="11">
        <f t="shared" si="512"/>
        <v>0</v>
      </c>
      <c r="V2332" s="12" t="str">
        <f t="shared" si="513"/>
        <v/>
      </c>
      <c r="X2332" s="4" t="str">
        <f t="shared" si="514"/>
        <v/>
      </c>
      <c r="Y2332" s="11" t="str">
        <f t="shared" si="515"/>
        <v/>
      </c>
      <c r="Z2332" s="11">
        <f t="shared" si="517"/>
        <v>0</v>
      </c>
      <c r="AA2332" s="12" t="str">
        <f t="shared" si="516"/>
        <v/>
      </c>
    </row>
    <row r="2333" spans="1:27" ht="30" customHeight="1">
      <c r="A2333" s="9"/>
      <c r="C2333" s="10"/>
      <c r="D2333" s="10"/>
      <c r="E2333" s="128"/>
      <c r="F2333" s="128"/>
      <c r="G2333" s="128"/>
      <c r="H2333" s="129" t="str">
        <f t="shared" si="510"/>
        <v/>
      </c>
      <c r="I2333" s="124"/>
      <c r="J2333" s="126" t="str">
        <f t="shared" si="518"/>
        <v/>
      </c>
      <c r="K2333" s="127"/>
      <c r="L2333" s="126" t="str">
        <f t="shared" si="519"/>
        <v/>
      </c>
      <c r="M2333" s="127"/>
      <c r="N2333" s="126" t="str">
        <f t="shared" si="520"/>
        <v/>
      </c>
      <c r="O2333" s="126" t="str">
        <f t="shared" si="521"/>
        <v/>
      </c>
      <c r="P2333" s="126" t="str">
        <f t="shared" si="522"/>
        <v/>
      </c>
      <c r="Q2333" s="125"/>
      <c r="S2333" s="4" t="str">
        <f t="shared" si="511"/>
        <v/>
      </c>
      <c r="T2333" s="11" t="str">
        <f t="shared" si="509"/>
        <v/>
      </c>
      <c r="U2333" s="11">
        <f t="shared" si="512"/>
        <v>0</v>
      </c>
      <c r="V2333" s="12" t="str">
        <f t="shared" si="513"/>
        <v/>
      </c>
      <c r="X2333" s="4" t="str">
        <f t="shared" si="514"/>
        <v/>
      </c>
      <c r="Y2333" s="11" t="str">
        <f t="shared" si="515"/>
        <v/>
      </c>
      <c r="Z2333" s="11">
        <f t="shared" si="517"/>
        <v>0</v>
      </c>
      <c r="AA2333" s="12" t="str">
        <f t="shared" si="516"/>
        <v/>
      </c>
    </row>
    <row r="2334" spans="1:27" ht="30" customHeight="1">
      <c r="A2334" s="9"/>
      <c r="C2334" s="10"/>
      <c r="D2334" s="10"/>
      <c r="E2334" s="128"/>
      <c r="F2334" s="128"/>
      <c r="G2334" s="128"/>
      <c r="H2334" s="129" t="str">
        <f t="shared" si="510"/>
        <v/>
      </c>
      <c r="I2334" s="124"/>
      <c r="J2334" s="126" t="str">
        <f t="shared" si="518"/>
        <v/>
      </c>
      <c r="K2334" s="127"/>
      <c r="L2334" s="126" t="str">
        <f t="shared" si="519"/>
        <v/>
      </c>
      <c r="M2334" s="127"/>
      <c r="N2334" s="126" t="str">
        <f t="shared" si="520"/>
        <v/>
      </c>
      <c r="O2334" s="126" t="str">
        <f t="shared" si="521"/>
        <v/>
      </c>
      <c r="P2334" s="126" t="str">
        <f t="shared" si="522"/>
        <v/>
      </c>
      <c r="Q2334" s="125"/>
      <c r="S2334" s="4" t="str">
        <f t="shared" si="511"/>
        <v/>
      </c>
      <c r="T2334" s="11" t="str">
        <f t="shared" si="509"/>
        <v/>
      </c>
      <c r="U2334" s="11">
        <f t="shared" si="512"/>
        <v>0</v>
      </c>
      <c r="V2334" s="12" t="str">
        <f t="shared" si="513"/>
        <v/>
      </c>
      <c r="X2334" s="4" t="str">
        <f t="shared" si="514"/>
        <v/>
      </c>
      <c r="Y2334" s="11" t="str">
        <f t="shared" si="515"/>
        <v/>
      </c>
      <c r="Z2334" s="11">
        <f t="shared" si="517"/>
        <v>0</v>
      </c>
      <c r="AA2334" s="12" t="str">
        <f t="shared" si="516"/>
        <v/>
      </c>
    </row>
    <row r="2335" spans="1:27" ht="30" customHeight="1">
      <c r="A2335" s="9"/>
      <c r="C2335" s="10"/>
      <c r="D2335" s="10"/>
      <c r="E2335" s="128"/>
      <c r="F2335" s="128"/>
      <c r="G2335" s="128"/>
      <c r="H2335" s="129" t="str">
        <f t="shared" si="510"/>
        <v/>
      </c>
      <c r="I2335" s="124"/>
      <c r="J2335" s="126" t="str">
        <f t="shared" si="518"/>
        <v/>
      </c>
      <c r="K2335" s="127"/>
      <c r="L2335" s="126" t="str">
        <f t="shared" si="519"/>
        <v/>
      </c>
      <c r="M2335" s="127"/>
      <c r="N2335" s="126" t="str">
        <f t="shared" si="520"/>
        <v/>
      </c>
      <c r="O2335" s="126" t="str">
        <f t="shared" si="521"/>
        <v/>
      </c>
      <c r="P2335" s="126" t="str">
        <f t="shared" si="522"/>
        <v/>
      </c>
      <c r="Q2335" s="125"/>
      <c r="S2335" s="4" t="str">
        <f t="shared" si="511"/>
        <v/>
      </c>
      <c r="T2335" s="11" t="str">
        <f t="shared" si="509"/>
        <v/>
      </c>
      <c r="U2335" s="11">
        <f t="shared" si="512"/>
        <v>0</v>
      </c>
      <c r="V2335" s="12" t="str">
        <f t="shared" si="513"/>
        <v/>
      </c>
      <c r="X2335" s="4" t="str">
        <f t="shared" si="514"/>
        <v/>
      </c>
      <c r="Y2335" s="11" t="str">
        <f t="shared" si="515"/>
        <v/>
      </c>
      <c r="Z2335" s="11">
        <f t="shared" si="517"/>
        <v>0</v>
      </c>
      <c r="AA2335" s="12" t="str">
        <f t="shared" si="516"/>
        <v/>
      </c>
    </row>
    <row r="2336" spans="1:27" ht="30" customHeight="1">
      <c r="A2336" s="9"/>
      <c r="C2336" s="10"/>
      <c r="D2336" s="10"/>
      <c r="E2336" s="128"/>
      <c r="F2336" s="128"/>
      <c r="G2336" s="128"/>
      <c r="H2336" s="129" t="str">
        <f t="shared" si="510"/>
        <v/>
      </c>
      <c r="I2336" s="124"/>
      <c r="J2336" s="126" t="str">
        <f t="shared" si="518"/>
        <v/>
      </c>
      <c r="K2336" s="127"/>
      <c r="L2336" s="126" t="str">
        <f t="shared" si="519"/>
        <v/>
      </c>
      <c r="M2336" s="127"/>
      <c r="N2336" s="126" t="str">
        <f t="shared" si="520"/>
        <v/>
      </c>
      <c r="O2336" s="126" t="str">
        <f t="shared" si="521"/>
        <v/>
      </c>
      <c r="P2336" s="126" t="str">
        <f t="shared" si="522"/>
        <v/>
      </c>
      <c r="Q2336" s="125"/>
      <c r="S2336" s="4" t="str">
        <f t="shared" si="511"/>
        <v/>
      </c>
      <c r="T2336" s="11" t="str">
        <f t="shared" si="509"/>
        <v/>
      </c>
      <c r="U2336" s="11">
        <f t="shared" si="512"/>
        <v>0</v>
      </c>
      <c r="V2336" s="12" t="str">
        <f t="shared" si="513"/>
        <v/>
      </c>
      <c r="X2336" s="4" t="str">
        <f t="shared" si="514"/>
        <v/>
      </c>
      <c r="Y2336" s="11" t="str">
        <f t="shared" si="515"/>
        <v/>
      </c>
      <c r="Z2336" s="11">
        <f t="shared" si="517"/>
        <v>0</v>
      </c>
      <c r="AA2336" s="12" t="str">
        <f t="shared" si="516"/>
        <v/>
      </c>
    </row>
    <row r="2337" spans="1:27" ht="30" customHeight="1">
      <c r="A2337" s="9"/>
      <c r="C2337" s="10"/>
      <c r="D2337" s="10"/>
      <c r="E2337" s="128"/>
      <c r="F2337" s="128"/>
      <c r="G2337" s="128"/>
      <c r="H2337" s="129" t="str">
        <f t="shared" si="510"/>
        <v/>
      </c>
      <c r="I2337" s="124"/>
      <c r="J2337" s="126" t="str">
        <f t="shared" si="518"/>
        <v/>
      </c>
      <c r="K2337" s="127"/>
      <c r="L2337" s="126" t="str">
        <f t="shared" si="519"/>
        <v/>
      </c>
      <c r="M2337" s="127"/>
      <c r="N2337" s="126" t="str">
        <f t="shared" si="520"/>
        <v/>
      </c>
      <c r="O2337" s="126" t="str">
        <f t="shared" si="521"/>
        <v/>
      </c>
      <c r="P2337" s="126" t="str">
        <f t="shared" si="522"/>
        <v/>
      </c>
      <c r="Q2337" s="125"/>
      <c r="S2337" s="4" t="str">
        <f t="shared" si="511"/>
        <v/>
      </c>
      <c r="T2337" s="11" t="str">
        <f t="shared" si="509"/>
        <v/>
      </c>
      <c r="U2337" s="11">
        <f t="shared" si="512"/>
        <v>0</v>
      </c>
      <c r="V2337" s="12" t="str">
        <f t="shared" si="513"/>
        <v/>
      </c>
      <c r="X2337" s="4" t="str">
        <f t="shared" si="514"/>
        <v/>
      </c>
      <c r="Y2337" s="11" t="str">
        <f t="shared" si="515"/>
        <v/>
      </c>
      <c r="Z2337" s="11">
        <f t="shared" si="517"/>
        <v>0</v>
      </c>
      <c r="AA2337" s="12" t="str">
        <f t="shared" si="516"/>
        <v/>
      </c>
    </row>
    <row r="2338" spans="1:27" ht="30" customHeight="1">
      <c r="A2338" s="9"/>
      <c r="C2338" s="10"/>
      <c r="D2338" s="10"/>
      <c r="E2338" s="128"/>
      <c r="F2338" s="128"/>
      <c r="G2338" s="128"/>
      <c r="H2338" s="129" t="str">
        <f t="shared" si="510"/>
        <v/>
      </c>
      <c r="I2338" s="124"/>
      <c r="J2338" s="126" t="str">
        <f t="shared" si="518"/>
        <v/>
      </c>
      <c r="K2338" s="127"/>
      <c r="L2338" s="126" t="str">
        <f t="shared" si="519"/>
        <v/>
      </c>
      <c r="M2338" s="127"/>
      <c r="N2338" s="126" t="str">
        <f t="shared" si="520"/>
        <v/>
      </c>
      <c r="O2338" s="126" t="str">
        <f t="shared" si="521"/>
        <v/>
      </c>
      <c r="P2338" s="126" t="str">
        <f t="shared" si="522"/>
        <v/>
      </c>
      <c r="Q2338" s="125"/>
      <c r="S2338" s="4" t="str">
        <f t="shared" si="511"/>
        <v/>
      </c>
      <c r="T2338" s="11" t="str">
        <f t="shared" si="509"/>
        <v/>
      </c>
      <c r="U2338" s="11">
        <f t="shared" si="512"/>
        <v>0</v>
      </c>
      <c r="V2338" s="12" t="str">
        <f t="shared" si="513"/>
        <v/>
      </c>
      <c r="X2338" s="4" t="str">
        <f t="shared" si="514"/>
        <v/>
      </c>
      <c r="Y2338" s="11" t="str">
        <f t="shared" si="515"/>
        <v/>
      </c>
      <c r="Z2338" s="11">
        <f t="shared" si="517"/>
        <v>0</v>
      </c>
      <c r="AA2338" s="12" t="str">
        <f t="shared" si="516"/>
        <v/>
      </c>
    </row>
    <row r="2339" spans="1:27" ht="30" customHeight="1">
      <c r="A2339" s="9"/>
      <c r="C2339" s="10"/>
      <c r="D2339" s="10"/>
      <c r="E2339" s="128"/>
      <c r="F2339" s="128"/>
      <c r="G2339" s="128"/>
      <c r="H2339" s="129" t="str">
        <f t="shared" si="510"/>
        <v/>
      </c>
      <c r="I2339" s="124"/>
      <c r="J2339" s="126" t="str">
        <f t="shared" si="518"/>
        <v/>
      </c>
      <c r="K2339" s="127"/>
      <c r="L2339" s="126" t="str">
        <f t="shared" si="519"/>
        <v/>
      </c>
      <c r="M2339" s="127"/>
      <c r="N2339" s="126" t="str">
        <f t="shared" si="520"/>
        <v/>
      </c>
      <c r="O2339" s="126" t="str">
        <f t="shared" si="521"/>
        <v/>
      </c>
      <c r="P2339" s="126" t="str">
        <f t="shared" si="522"/>
        <v/>
      </c>
      <c r="Q2339" s="125"/>
      <c r="S2339" s="4" t="str">
        <f t="shared" si="511"/>
        <v/>
      </c>
      <c r="T2339" s="11" t="str">
        <f t="shared" si="509"/>
        <v/>
      </c>
      <c r="U2339" s="11">
        <f t="shared" si="512"/>
        <v>0</v>
      </c>
      <c r="V2339" s="12" t="str">
        <f t="shared" si="513"/>
        <v/>
      </c>
      <c r="X2339" s="4" t="str">
        <f t="shared" si="514"/>
        <v/>
      </c>
      <c r="Y2339" s="11" t="str">
        <f t="shared" si="515"/>
        <v/>
      </c>
      <c r="Z2339" s="11">
        <f t="shared" si="517"/>
        <v>0</v>
      </c>
      <c r="AA2339" s="12" t="str">
        <f t="shared" si="516"/>
        <v/>
      </c>
    </row>
    <row r="2340" spans="1:27" ht="30" customHeight="1">
      <c r="A2340" s="9"/>
      <c r="C2340" s="10"/>
      <c r="D2340" s="10"/>
      <c r="E2340" s="128"/>
      <c r="F2340" s="128"/>
      <c r="G2340" s="128"/>
      <c r="H2340" s="129" t="str">
        <f t="shared" si="510"/>
        <v/>
      </c>
      <c r="I2340" s="124"/>
      <c r="J2340" s="126" t="str">
        <f t="shared" si="518"/>
        <v/>
      </c>
      <c r="K2340" s="127"/>
      <c r="L2340" s="126" t="str">
        <f t="shared" si="519"/>
        <v/>
      </c>
      <c r="M2340" s="127"/>
      <c r="N2340" s="126" t="str">
        <f t="shared" si="520"/>
        <v/>
      </c>
      <c r="O2340" s="126" t="str">
        <f t="shared" si="521"/>
        <v/>
      </c>
      <c r="P2340" s="126" t="str">
        <f t="shared" si="522"/>
        <v/>
      </c>
      <c r="Q2340" s="125"/>
      <c r="S2340" s="4" t="str">
        <f t="shared" si="511"/>
        <v/>
      </c>
      <c r="T2340" s="11" t="str">
        <f t="shared" si="509"/>
        <v/>
      </c>
      <c r="U2340" s="11">
        <f t="shared" si="512"/>
        <v>0</v>
      </c>
      <c r="V2340" s="12" t="str">
        <f t="shared" si="513"/>
        <v/>
      </c>
      <c r="X2340" s="4" t="str">
        <f t="shared" si="514"/>
        <v/>
      </c>
      <c r="Y2340" s="11" t="str">
        <f t="shared" si="515"/>
        <v/>
      </c>
      <c r="Z2340" s="11">
        <f t="shared" si="517"/>
        <v>0</v>
      </c>
      <c r="AA2340" s="12" t="str">
        <f t="shared" si="516"/>
        <v/>
      </c>
    </row>
    <row r="2341" spans="1:27" ht="30" customHeight="1">
      <c r="A2341" s="9"/>
      <c r="C2341" s="10"/>
      <c r="D2341" s="10"/>
      <c r="E2341" s="128"/>
      <c r="F2341" s="128"/>
      <c r="G2341" s="128"/>
      <c r="H2341" s="129" t="str">
        <f t="shared" si="510"/>
        <v/>
      </c>
      <c r="I2341" s="124"/>
      <c r="J2341" s="126" t="str">
        <f t="shared" si="518"/>
        <v/>
      </c>
      <c r="K2341" s="127"/>
      <c r="L2341" s="126" t="str">
        <f t="shared" si="519"/>
        <v/>
      </c>
      <c r="M2341" s="127"/>
      <c r="N2341" s="126" t="str">
        <f t="shared" si="520"/>
        <v/>
      </c>
      <c r="O2341" s="126" t="str">
        <f t="shared" si="521"/>
        <v/>
      </c>
      <c r="P2341" s="126" t="str">
        <f t="shared" si="522"/>
        <v/>
      </c>
      <c r="Q2341" s="125"/>
      <c r="S2341" s="4" t="str">
        <f t="shared" si="511"/>
        <v/>
      </c>
      <c r="T2341" s="11" t="str">
        <f t="shared" si="509"/>
        <v/>
      </c>
      <c r="U2341" s="11">
        <f t="shared" si="512"/>
        <v>0</v>
      </c>
      <c r="V2341" s="12" t="str">
        <f t="shared" si="513"/>
        <v/>
      </c>
      <c r="X2341" s="4" t="str">
        <f t="shared" si="514"/>
        <v/>
      </c>
      <c r="Y2341" s="11" t="str">
        <f t="shared" si="515"/>
        <v/>
      </c>
      <c r="Z2341" s="11">
        <f t="shared" si="517"/>
        <v>0</v>
      </c>
      <c r="AA2341" s="12" t="str">
        <f t="shared" si="516"/>
        <v/>
      </c>
    </row>
    <row r="2342" spans="1:27" ht="30" customHeight="1">
      <c r="A2342" s="9"/>
      <c r="C2342" s="10"/>
      <c r="D2342" s="10"/>
      <c r="E2342" s="128"/>
      <c r="F2342" s="128"/>
      <c r="G2342" s="128"/>
      <c r="H2342" s="129" t="str">
        <f t="shared" si="510"/>
        <v/>
      </c>
      <c r="I2342" s="124"/>
      <c r="J2342" s="126" t="str">
        <f t="shared" si="518"/>
        <v/>
      </c>
      <c r="K2342" s="127"/>
      <c r="L2342" s="126" t="str">
        <f t="shared" si="519"/>
        <v/>
      </c>
      <c r="M2342" s="127"/>
      <c r="N2342" s="126" t="str">
        <f t="shared" si="520"/>
        <v/>
      </c>
      <c r="O2342" s="126" t="str">
        <f t="shared" si="521"/>
        <v/>
      </c>
      <c r="P2342" s="126" t="str">
        <f t="shared" si="522"/>
        <v/>
      </c>
      <c r="Q2342" s="125"/>
      <c r="S2342" s="4" t="str">
        <f t="shared" si="511"/>
        <v/>
      </c>
      <c r="T2342" s="11" t="str">
        <f t="shared" si="509"/>
        <v/>
      </c>
      <c r="U2342" s="11">
        <f t="shared" si="512"/>
        <v>0</v>
      </c>
      <c r="V2342" s="12" t="str">
        <f t="shared" si="513"/>
        <v/>
      </c>
      <c r="X2342" s="4" t="str">
        <f t="shared" si="514"/>
        <v/>
      </c>
      <c r="Y2342" s="11" t="str">
        <f t="shared" si="515"/>
        <v/>
      </c>
      <c r="Z2342" s="11">
        <f t="shared" si="517"/>
        <v>0</v>
      </c>
      <c r="AA2342" s="12" t="str">
        <f t="shared" si="516"/>
        <v/>
      </c>
    </row>
    <row r="2343" spans="1:27" ht="30" customHeight="1">
      <c r="A2343" s="9"/>
      <c r="C2343" s="10"/>
      <c r="D2343" s="10"/>
      <c r="E2343" s="128"/>
      <c r="F2343" s="128"/>
      <c r="G2343" s="128"/>
      <c r="H2343" s="129" t="str">
        <f t="shared" si="510"/>
        <v/>
      </c>
      <c r="I2343" s="124"/>
      <c r="J2343" s="126" t="str">
        <f t="shared" si="518"/>
        <v/>
      </c>
      <c r="K2343" s="127"/>
      <c r="L2343" s="126" t="str">
        <f t="shared" si="519"/>
        <v/>
      </c>
      <c r="M2343" s="127"/>
      <c r="N2343" s="126" t="str">
        <f t="shared" si="520"/>
        <v/>
      </c>
      <c r="O2343" s="126" t="str">
        <f t="shared" si="521"/>
        <v/>
      </c>
      <c r="P2343" s="126" t="str">
        <f t="shared" si="522"/>
        <v/>
      </c>
      <c r="Q2343" s="125"/>
      <c r="S2343" s="4" t="str">
        <f t="shared" si="511"/>
        <v/>
      </c>
      <c r="T2343" s="11" t="str">
        <f t="shared" si="509"/>
        <v/>
      </c>
      <c r="U2343" s="11">
        <f t="shared" si="512"/>
        <v>0</v>
      </c>
      <c r="V2343" s="12" t="str">
        <f t="shared" si="513"/>
        <v/>
      </c>
      <c r="X2343" s="4" t="str">
        <f t="shared" si="514"/>
        <v/>
      </c>
      <c r="Y2343" s="11" t="str">
        <f t="shared" si="515"/>
        <v/>
      </c>
      <c r="Z2343" s="11">
        <f t="shared" si="517"/>
        <v>0</v>
      </c>
      <c r="AA2343" s="12" t="str">
        <f t="shared" si="516"/>
        <v/>
      </c>
    </row>
    <row r="2344" spans="1:27" ht="30" customHeight="1">
      <c r="A2344" s="9"/>
      <c r="C2344" s="10"/>
      <c r="D2344" s="10"/>
      <c r="E2344" s="128"/>
      <c r="F2344" s="128"/>
      <c r="G2344" s="128"/>
      <c r="H2344" s="129" t="str">
        <f t="shared" si="510"/>
        <v/>
      </c>
      <c r="I2344" s="124"/>
      <c r="J2344" s="126" t="str">
        <f t="shared" si="518"/>
        <v/>
      </c>
      <c r="K2344" s="127"/>
      <c r="L2344" s="126" t="str">
        <f t="shared" si="519"/>
        <v/>
      </c>
      <c r="M2344" s="127"/>
      <c r="N2344" s="126" t="str">
        <f t="shared" si="520"/>
        <v/>
      </c>
      <c r="O2344" s="126" t="str">
        <f t="shared" si="521"/>
        <v/>
      </c>
      <c r="P2344" s="126" t="str">
        <f t="shared" si="522"/>
        <v/>
      </c>
      <c r="Q2344" s="125"/>
      <c r="S2344" s="4" t="str">
        <f t="shared" si="511"/>
        <v/>
      </c>
      <c r="T2344" s="11" t="str">
        <f t="shared" si="509"/>
        <v/>
      </c>
      <c r="U2344" s="11">
        <f t="shared" si="512"/>
        <v>0</v>
      </c>
      <c r="V2344" s="12" t="str">
        <f t="shared" si="513"/>
        <v/>
      </c>
      <c r="X2344" s="4" t="str">
        <f t="shared" si="514"/>
        <v/>
      </c>
      <c r="Y2344" s="11" t="str">
        <f t="shared" si="515"/>
        <v/>
      </c>
      <c r="Z2344" s="11">
        <f t="shared" si="517"/>
        <v>0</v>
      </c>
      <c r="AA2344" s="12" t="str">
        <f t="shared" si="516"/>
        <v/>
      </c>
    </row>
    <row r="2345" spans="1:27" ht="30" customHeight="1">
      <c r="A2345" s="9"/>
      <c r="C2345" s="10"/>
      <c r="D2345" s="10"/>
      <c r="E2345" s="128"/>
      <c r="F2345" s="128"/>
      <c r="G2345" s="128"/>
      <c r="H2345" s="129" t="str">
        <f t="shared" si="510"/>
        <v/>
      </c>
      <c r="I2345" s="124"/>
      <c r="J2345" s="126" t="str">
        <f t="shared" si="518"/>
        <v/>
      </c>
      <c r="K2345" s="127"/>
      <c r="L2345" s="126" t="str">
        <f t="shared" si="519"/>
        <v/>
      </c>
      <c r="M2345" s="127"/>
      <c r="N2345" s="126" t="str">
        <f t="shared" si="520"/>
        <v/>
      </c>
      <c r="O2345" s="126" t="str">
        <f t="shared" si="521"/>
        <v/>
      </c>
      <c r="P2345" s="126" t="str">
        <f t="shared" si="522"/>
        <v/>
      </c>
      <c r="Q2345" s="125"/>
      <c r="S2345" s="4" t="str">
        <f t="shared" si="511"/>
        <v/>
      </c>
      <c r="T2345" s="11" t="str">
        <f t="shared" si="509"/>
        <v/>
      </c>
      <c r="U2345" s="11">
        <f t="shared" si="512"/>
        <v>0</v>
      </c>
      <c r="V2345" s="12" t="str">
        <f t="shared" si="513"/>
        <v/>
      </c>
      <c r="X2345" s="4" t="str">
        <f t="shared" si="514"/>
        <v/>
      </c>
      <c r="Y2345" s="11" t="str">
        <f t="shared" si="515"/>
        <v/>
      </c>
      <c r="Z2345" s="11">
        <f t="shared" si="517"/>
        <v>0</v>
      </c>
      <c r="AA2345" s="12" t="str">
        <f t="shared" si="516"/>
        <v/>
      </c>
    </row>
    <row r="2346" spans="1:27" ht="30" customHeight="1">
      <c r="A2346" s="9"/>
      <c r="C2346" s="10"/>
      <c r="D2346" s="10"/>
      <c r="E2346" s="128"/>
      <c r="F2346" s="128"/>
      <c r="G2346" s="128"/>
      <c r="H2346" s="129" t="str">
        <f t="shared" si="510"/>
        <v/>
      </c>
      <c r="I2346" s="124"/>
      <c r="J2346" s="126" t="str">
        <f t="shared" si="518"/>
        <v/>
      </c>
      <c r="K2346" s="127"/>
      <c r="L2346" s="126" t="str">
        <f t="shared" si="519"/>
        <v/>
      </c>
      <c r="M2346" s="127"/>
      <c r="N2346" s="126" t="str">
        <f t="shared" si="520"/>
        <v/>
      </c>
      <c r="O2346" s="126" t="str">
        <f t="shared" si="521"/>
        <v/>
      </c>
      <c r="P2346" s="126" t="str">
        <f t="shared" si="522"/>
        <v/>
      </c>
      <c r="Q2346" s="125"/>
      <c r="S2346" s="4" t="str">
        <f t="shared" si="511"/>
        <v/>
      </c>
      <c r="T2346" s="11" t="str">
        <f t="shared" si="509"/>
        <v/>
      </c>
      <c r="U2346" s="11">
        <f t="shared" si="512"/>
        <v>0</v>
      </c>
      <c r="V2346" s="12" t="str">
        <f t="shared" si="513"/>
        <v/>
      </c>
      <c r="X2346" s="4" t="str">
        <f t="shared" si="514"/>
        <v/>
      </c>
      <c r="Y2346" s="11" t="str">
        <f t="shared" si="515"/>
        <v/>
      </c>
      <c r="Z2346" s="11">
        <f t="shared" si="517"/>
        <v>0</v>
      </c>
      <c r="AA2346" s="12" t="str">
        <f t="shared" si="516"/>
        <v/>
      </c>
    </row>
    <row r="2347" spans="1:27" ht="30" customHeight="1">
      <c r="A2347" s="9"/>
      <c r="C2347" s="10"/>
      <c r="D2347" s="10"/>
      <c r="E2347" s="128"/>
      <c r="F2347" s="128"/>
      <c r="G2347" s="128"/>
      <c r="H2347" s="129" t="str">
        <f t="shared" si="510"/>
        <v/>
      </c>
      <c r="I2347" s="124"/>
      <c r="J2347" s="126" t="str">
        <f t="shared" si="518"/>
        <v/>
      </c>
      <c r="K2347" s="127"/>
      <c r="L2347" s="126" t="str">
        <f t="shared" si="519"/>
        <v/>
      </c>
      <c r="M2347" s="127"/>
      <c r="N2347" s="126" t="str">
        <f t="shared" si="520"/>
        <v/>
      </c>
      <c r="O2347" s="126" t="str">
        <f t="shared" si="521"/>
        <v/>
      </c>
      <c r="P2347" s="126" t="str">
        <f t="shared" si="522"/>
        <v/>
      </c>
      <c r="Q2347" s="125"/>
      <c r="S2347" s="4" t="str">
        <f t="shared" si="511"/>
        <v/>
      </c>
      <c r="T2347" s="11" t="str">
        <f t="shared" si="509"/>
        <v/>
      </c>
      <c r="U2347" s="11">
        <f t="shared" si="512"/>
        <v>0</v>
      </c>
      <c r="V2347" s="12" t="str">
        <f t="shared" si="513"/>
        <v/>
      </c>
      <c r="X2347" s="4" t="str">
        <f t="shared" si="514"/>
        <v/>
      </c>
      <c r="Y2347" s="11" t="str">
        <f t="shared" si="515"/>
        <v/>
      </c>
      <c r="Z2347" s="11">
        <f t="shared" si="517"/>
        <v>0</v>
      </c>
      <c r="AA2347" s="12" t="str">
        <f t="shared" si="516"/>
        <v/>
      </c>
    </row>
    <row r="2348" spans="1:27" ht="30" customHeight="1">
      <c r="A2348" s="9"/>
      <c r="C2348" s="10"/>
      <c r="D2348" s="10"/>
      <c r="E2348" s="128"/>
      <c r="F2348" s="128"/>
      <c r="G2348" s="128"/>
      <c r="H2348" s="129" t="str">
        <f t="shared" si="510"/>
        <v/>
      </c>
      <c r="I2348" s="124"/>
      <c r="J2348" s="126" t="str">
        <f t="shared" si="518"/>
        <v/>
      </c>
      <c r="K2348" s="127"/>
      <c r="L2348" s="126" t="str">
        <f t="shared" si="519"/>
        <v/>
      </c>
      <c r="M2348" s="127"/>
      <c r="N2348" s="126" t="str">
        <f t="shared" si="520"/>
        <v/>
      </c>
      <c r="O2348" s="126" t="str">
        <f t="shared" si="521"/>
        <v/>
      </c>
      <c r="P2348" s="126" t="str">
        <f t="shared" si="522"/>
        <v/>
      </c>
      <c r="Q2348" s="125"/>
      <c r="S2348" s="4" t="str">
        <f t="shared" si="511"/>
        <v/>
      </c>
      <c r="T2348" s="11" t="str">
        <f t="shared" si="509"/>
        <v/>
      </c>
      <c r="U2348" s="11">
        <f t="shared" si="512"/>
        <v>0</v>
      </c>
      <c r="V2348" s="12" t="str">
        <f t="shared" si="513"/>
        <v/>
      </c>
      <c r="X2348" s="4" t="str">
        <f t="shared" si="514"/>
        <v/>
      </c>
      <c r="Y2348" s="11" t="str">
        <f t="shared" si="515"/>
        <v/>
      </c>
      <c r="Z2348" s="11">
        <f t="shared" si="517"/>
        <v>0</v>
      </c>
      <c r="AA2348" s="12" t="str">
        <f t="shared" si="516"/>
        <v/>
      </c>
    </row>
    <row r="2349" spans="1:27" ht="30" customHeight="1">
      <c r="A2349" s="9"/>
      <c r="C2349" s="10"/>
      <c r="D2349" s="10"/>
      <c r="E2349" s="128"/>
      <c r="F2349" s="128"/>
      <c r="G2349" s="128"/>
      <c r="H2349" s="129" t="str">
        <f t="shared" si="510"/>
        <v/>
      </c>
      <c r="I2349" s="124"/>
      <c r="J2349" s="126" t="str">
        <f t="shared" si="518"/>
        <v/>
      </c>
      <c r="K2349" s="127"/>
      <c r="L2349" s="126" t="str">
        <f t="shared" si="519"/>
        <v/>
      </c>
      <c r="M2349" s="127"/>
      <c r="N2349" s="126" t="str">
        <f t="shared" si="520"/>
        <v/>
      </c>
      <c r="O2349" s="126" t="str">
        <f t="shared" si="521"/>
        <v/>
      </c>
      <c r="P2349" s="126" t="str">
        <f t="shared" si="522"/>
        <v/>
      </c>
      <c r="Q2349" s="125"/>
      <c r="S2349" s="4" t="str">
        <f t="shared" si="511"/>
        <v/>
      </c>
      <c r="T2349" s="11" t="str">
        <f t="shared" si="509"/>
        <v/>
      </c>
      <c r="U2349" s="11">
        <f t="shared" si="512"/>
        <v>0</v>
      </c>
      <c r="V2349" s="12" t="str">
        <f t="shared" si="513"/>
        <v/>
      </c>
      <c r="X2349" s="4" t="str">
        <f t="shared" si="514"/>
        <v/>
      </c>
      <c r="Y2349" s="11" t="str">
        <f t="shared" si="515"/>
        <v/>
      </c>
      <c r="Z2349" s="11">
        <f t="shared" si="517"/>
        <v>0</v>
      </c>
      <c r="AA2349" s="12" t="str">
        <f t="shared" si="516"/>
        <v/>
      </c>
    </row>
    <row r="2350" spans="1:27" ht="30" customHeight="1">
      <c r="A2350" s="9"/>
      <c r="C2350" s="10"/>
      <c r="D2350" s="10"/>
      <c r="E2350" s="128"/>
      <c r="F2350" s="128"/>
      <c r="G2350" s="128"/>
      <c r="H2350" s="129" t="str">
        <f t="shared" si="510"/>
        <v/>
      </c>
      <c r="I2350" s="124"/>
      <c r="J2350" s="126" t="str">
        <f t="shared" si="518"/>
        <v/>
      </c>
      <c r="K2350" s="127"/>
      <c r="L2350" s="126" t="str">
        <f t="shared" si="519"/>
        <v/>
      </c>
      <c r="M2350" s="127"/>
      <c r="N2350" s="126" t="str">
        <f t="shared" si="520"/>
        <v/>
      </c>
      <c r="O2350" s="126" t="str">
        <f t="shared" si="521"/>
        <v/>
      </c>
      <c r="P2350" s="126" t="str">
        <f t="shared" si="522"/>
        <v/>
      </c>
      <c r="Q2350" s="125"/>
      <c r="S2350" s="4" t="str">
        <f t="shared" si="511"/>
        <v/>
      </c>
      <c r="T2350" s="11" t="str">
        <f t="shared" si="509"/>
        <v/>
      </c>
      <c r="U2350" s="11">
        <f t="shared" si="512"/>
        <v>0</v>
      </c>
      <c r="V2350" s="12" t="str">
        <f t="shared" si="513"/>
        <v/>
      </c>
      <c r="X2350" s="4" t="str">
        <f t="shared" si="514"/>
        <v/>
      </c>
      <c r="Y2350" s="11" t="str">
        <f t="shared" si="515"/>
        <v/>
      </c>
      <c r="Z2350" s="11">
        <f t="shared" si="517"/>
        <v>0</v>
      </c>
      <c r="AA2350" s="12" t="str">
        <f t="shared" si="516"/>
        <v/>
      </c>
    </row>
    <row r="2351" spans="1:27" ht="30" customHeight="1">
      <c r="A2351" s="9"/>
      <c r="C2351" s="10"/>
      <c r="D2351" s="10"/>
      <c r="E2351" s="128"/>
      <c r="F2351" s="128"/>
      <c r="G2351" s="128"/>
      <c r="H2351" s="129" t="str">
        <f t="shared" si="510"/>
        <v/>
      </c>
      <c r="I2351" s="124"/>
      <c r="J2351" s="126" t="str">
        <f t="shared" si="518"/>
        <v/>
      </c>
      <c r="K2351" s="127"/>
      <c r="L2351" s="126" t="str">
        <f t="shared" si="519"/>
        <v/>
      </c>
      <c r="M2351" s="127"/>
      <c r="N2351" s="126" t="str">
        <f t="shared" si="520"/>
        <v/>
      </c>
      <c r="O2351" s="126" t="str">
        <f t="shared" si="521"/>
        <v/>
      </c>
      <c r="P2351" s="126" t="str">
        <f t="shared" si="522"/>
        <v/>
      </c>
      <c r="Q2351" s="125"/>
      <c r="S2351" s="4" t="str">
        <f t="shared" si="511"/>
        <v/>
      </c>
      <c r="T2351" s="11" t="str">
        <f t="shared" si="509"/>
        <v/>
      </c>
      <c r="U2351" s="11">
        <f t="shared" si="512"/>
        <v>0</v>
      </c>
      <c r="V2351" s="12" t="str">
        <f t="shared" si="513"/>
        <v/>
      </c>
      <c r="X2351" s="4" t="str">
        <f t="shared" si="514"/>
        <v/>
      </c>
      <c r="Y2351" s="11" t="str">
        <f t="shared" si="515"/>
        <v/>
      </c>
      <c r="Z2351" s="11">
        <f t="shared" si="517"/>
        <v>0</v>
      </c>
      <c r="AA2351" s="12" t="str">
        <f t="shared" si="516"/>
        <v/>
      </c>
    </row>
    <row r="2352" spans="1:27" ht="30" customHeight="1">
      <c r="A2352" s="9"/>
      <c r="C2352" s="10"/>
      <c r="D2352" s="10"/>
      <c r="E2352" s="128"/>
      <c r="F2352" s="128"/>
      <c r="G2352" s="128"/>
      <c r="H2352" s="129" t="str">
        <f t="shared" si="510"/>
        <v/>
      </c>
      <c r="I2352" s="124"/>
      <c r="J2352" s="126" t="str">
        <f t="shared" si="518"/>
        <v/>
      </c>
      <c r="K2352" s="127"/>
      <c r="L2352" s="126" t="str">
        <f t="shared" si="519"/>
        <v/>
      </c>
      <c r="M2352" s="127"/>
      <c r="N2352" s="126" t="str">
        <f t="shared" si="520"/>
        <v/>
      </c>
      <c r="O2352" s="126" t="str">
        <f t="shared" si="521"/>
        <v/>
      </c>
      <c r="P2352" s="126" t="str">
        <f t="shared" si="522"/>
        <v/>
      </c>
      <c r="Q2352" s="125"/>
      <c r="S2352" s="4" t="str">
        <f t="shared" si="511"/>
        <v/>
      </c>
      <c r="T2352" s="11" t="str">
        <f t="shared" si="509"/>
        <v/>
      </c>
      <c r="U2352" s="11">
        <f t="shared" si="512"/>
        <v>0</v>
      </c>
      <c r="V2352" s="12" t="str">
        <f t="shared" si="513"/>
        <v/>
      </c>
      <c r="X2352" s="4" t="str">
        <f t="shared" si="514"/>
        <v/>
      </c>
      <c r="Y2352" s="11" t="str">
        <f t="shared" si="515"/>
        <v/>
      </c>
      <c r="Z2352" s="11">
        <f t="shared" si="517"/>
        <v>0</v>
      </c>
      <c r="AA2352" s="12" t="str">
        <f t="shared" si="516"/>
        <v/>
      </c>
    </row>
    <row r="2353" spans="1:27" ht="30" customHeight="1">
      <c r="A2353" s="9"/>
      <c r="C2353" s="10"/>
      <c r="D2353" s="10"/>
      <c r="E2353" s="128"/>
      <c r="F2353" s="128"/>
      <c r="G2353" s="128"/>
      <c r="H2353" s="129" t="str">
        <f t="shared" si="510"/>
        <v/>
      </c>
      <c r="I2353" s="124"/>
      <c r="J2353" s="126" t="str">
        <f t="shared" si="518"/>
        <v/>
      </c>
      <c r="K2353" s="127"/>
      <c r="L2353" s="126" t="str">
        <f t="shared" si="519"/>
        <v/>
      </c>
      <c r="M2353" s="127"/>
      <c r="N2353" s="126" t="str">
        <f t="shared" si="520"/>
        <v/>
      </c>
      <c r="O2353" s="126" t="str">
        <f t="shared" si="521"/>
        <v/>
      </c>
      <c r="P2353" s="126" t="str">
        <f t="shared" si="522"/>
        <v/>
      </c>
      <c r="Q2353" s="125"/>
      <c r="S2353" s="4" t="str">
        <f t="shared" si="511"/>
        <v/>
      </c>
      <c r="T2353" s="11" t="str">
        <f t="shared" si="509"/>
        <v/>
      </c>
      <c r="U2353" s="11">
        <f t="shared" si="512"/>
        <v>0</v>
      </c>
      <c r="V2353" s="12" t="str">
        <f t="shared" si="513"/>
        <v/>
      </c>
      <c r="X2353" s="4" t="str">
        <f t="shared" si="514"/>
        <v/>
      </c>
      <c r="Y2353" s="11" t="str">
        <f t="shared" si="515"/>
        <v/>
      </c>
      <c r="Z2353" s="11">
        <f t="shared" si="517"/>
        <v>0</v>
      </c>
      <c r="AA2353" s="12" t="str">
        <f t="shared" si="516"/>
        <v/>
      </c>
    </row>
    <row r="2354" spans="1:27" ht="30" customHeight="1">
      <c r="A2354" s="9"/>
      <c r="C2354" s="10"/>
      <c r="D2354" s="10"/>
      <c r="E2354" s="128"/>
      <c r="F2354" s="128"/>
      <c r="G2354" s="128"/>
      <c r="H2354" s="129" t="str">
        <f t="shared" si="510"/>
        <v/>
      </c>
      <c r="I2354" s="124"/>
      <c r="J2354" s="126" t="str">
        <f t="shared" si="518"/>
        <v/>
      </c>
      <c r="K2354" s="127"/>
      <c r="L2354" s="126" t="str">
        <f t="shared" si="519"/>
        <v/>
      </c>
      <c r="M2354" s="127"/>
      <c r="N2354" s="126" t="str">
        <f t="shared" si="520"/>
        <v/>
      </c>
      <c r="O2354" s="126" t="str">
        <f t="shared" si="521"/>
        <v/>
      </c>
      <c r="P2354" s="126" t="str">
        <f t="shared" si="522"/>
        <v/>
      </c>
      <c r="Q2354" s="125"/>
      <c r="S2354" s="4" t="str">
        <f t="shared" si="511"/>
        <v/>
      </c>
      <c r="T2354" s="11" t="str">
        <f t="shared" si="509"/>
        <v/>
      </c>
      <c r="U2354" s="11">
        <f t="shared" si="512"/>
        <v>0</v>
      </c>
      <c r="V2354" s="12" t="str">
        <f t="shared" si="513"/>
        <v/>
      </c>
      <c r="X2354" s="4" t="str">
        <f t="shared" si="514"/>
        <v/>
      </c>
      <c r="Y2354" s="11" t="str">
        <f t="shared" si="515"/>
        <v/>
      </c>
      <c r="Z2354" s="11">
        <f t="shared" si="517"/>
        <v>0</v>
      </c>
      <c r="AA2354" s="12" t="str">
        <f t="shared" si="516"/>
        <v/>
      </c>
    </row>
    <row r="2355" spans="1:27" ht="30" customHeight="1">
      <c r="A2355" s="9"/>
      <c r="C2355" s="10"/>
      <c r="D2355" s="10"/>
      <c r="E2355" s="128"/>
      <c r="F2355" s="128"/>
      <c r="G2355" s="128"/>
      <c r="H2355" s="129" t="str">
        <f t="shared" si="510"/>
        <v/>
      </c>
      <c r="I2355" s="124"/>
      <c r="J2355" s="126" t="str">
        <f t="shared" si="518"/>
        <v/>
      </c>
      <c r="K2355" s="127"/>
      <c r="L2355" s="126" t="str">
        <f t="shared" si="519"/>
        <v/>
      </c>
      <c r="M2355" s="127"/>
      <c r="N2355" s="126" t="str">
        <f t="shared" si="520"/>
        <v/>
      </c>
      <c r="O2355" s="126" t="str">
        <f t="shared" si="521"/>
        <v/>
      </c>
      <c r="P2355" s="126" t="str">
        <f t="shared" si="522"/>
        <v/>
      </c>
      <c r="Q2355" s="125"/>
      <c r="S2355" s="4" t="str">
        <f t="shared" si="511"/>
        <v/>
      </c>
      <c r="T2355" s="11" t="str">
        <f t="shared" si="509"/>
        <v/>
      </c>
      <c r="U2355" s="11">
        <f t="shared" si="512"/>
        <v>0</v>
      </c>
      <c r="V2355" s="12" t="str">
        <f t="shared" si="513"/>
        <v/>
      </c>
      <c r="X2355" s="4" t="str">
        <f t="shared" si="514"/>
        <v/>
      </c>
      <c r="Y2355" s="11" t="str">
        <f t="shared" si="515"/>
        <v/>
      </c>
      <c r="Z2355" s="11">
        <f t="shared" si="517"/>
        <v>0</v>
      </c>
      <c r="AA2355" s="12" t="str">
        <f t="shared" si="516"/>
        <v/>
      </c>
    </row>
    <row r="2356" spans="1:27" ht="30" customHeight="1">
      <c r="A2356" s="9"/>
      <c r="C2356" s="10"/>
      <c r="D2356" s="10"/>
      <c r="E2356" s="128"/>
      <c r="F2356" s="128"/>
      <c r="G2356" s="128"/>
      <c r="H2356" s="129" t="str">
        <f t="shared" si="510"/>
        <v/>
      </c>
      <c r="I2356" s="124"/>
      <c r="J2356" s="126" t="str">
        <f t="shared" si="518"/>
        <v/>
      </c>
      <c r="K2356" s="127"/>
      <c r="L2356" s="126" t="str">
        <f t="shared" si="519"/>
        <v/>
      </c>
      <c r="M2356" s="127"/>
      <c r="N2356" s="126" t="str">
        <f t="shared" si="520"/>
        <v/>
      </c>
      <c r="O2356" s="126" t="str">
        <f t="shared" si="521"/>
        <v/>
      </c>
      <c r="P2356" s="126" t="str">
        <f t="shared" si="522"/>
        <v/>
      </c>
      <c r="Q2356" s="125"/>
      <c r="S2356" s="4" t="str">
        <f t="shared" si="511"/>
        <v/>
      </c>
      <c r="T2356" s="11" t="str">
        <f t="shared" si="509"/>
        <v/>
      </c>
      <c r="U2356" s="11">
        <f t="shared" si="512"/>
        <v>0</v>
      </c>
      <c r="V2356" s="12" t="str">
        <f t="shared" si="513"/>
        <v/>
      </c>
      <c r="X2356" s="4" t="str">
        <f t="shared" si="514"/>
        <v/>
      </c>
      <c r="Y2356" s="11" t="str">
        <f t="shared" si="515"/>
        <v/>
      </c>
      <c r="Z2356" s="11">
        <f t="shared" si="517"/>
        <v>0</v>
      </c>
      <c r="AA2356" s="12" t="str">
        <f t="shared" si="516"/>
        <v/>
      </c>
    </row>
    <row r="2357" spans="1:27" ht="30" customHeight="1">
      <c r="A2357" s="9"/>
      <c r="C2357" s="10"/>
      <c r="D2357" s="10"/>
      <c r="E2357" s="128"/>
      <c r="F2357" s="128"/>
      <c r="G2357" s="128"/>
      <c r="H2357" s="129" t="str">
        <f t="shared" si="510"/>
        <v/>
      </c>
      <c r="I2357" s="124"/>
      <c r="J2357" s="126" t="str">
        <f t="shared" si="518"/>
        <v/>
      </c>
      <c r="K2357" s="127"/>
      <c r="L2357" s="126" t="str">
        <f t="shared" si="519"/>
        <v/>
      </c>
      <c r="M2357" s="127"/>
      <c r="N2357" s="126" t="str">
        <f t="shared" si="520"/>
        <v/>
      </c>
      <c r="O2357" s="126" t="str">
        <f t="shared" si="521"/>
        <v/>
      </c>
      <c r="P2357" s="126" t="str">
        <f t="shared" si="522"/>
        <v/>
      </c>
      <c r="Q2357" s="125"/>
      <c r="S2357" s="4" t="str">
        <f t="shared" si="511"/>
        <v/>
      </c>
      <c r="T2357" s="11" t="str">
        <f t="shared" si="509"/>
        <v/>
      </c>
      <c r="U2357" s="11">
        <f t="shared" si="512"/>
        <v>0</v>
      </c>
      <c r="V2357" s="12" t="str">
        <f t="shared" si="513"/>
        <v/>
      </c>
      <c r="X2357" s="4" t="str">
        <f t="shared" si="514"/>
        <v/>
      </c>
      <c r="Y2357" s="11" t="str">
        <f t="shared" si="515"/>
        <v/>
      </c>
      <c r="Z2357" s="11">
        <f t="shared" si="517"/>
        <v>0</v>
      </c>
      <c r="AA2357" s="12" t="str">
        <f t="shared" si="516"/>
        <v/>
      </c>
    </row>
    <row r="2358" spans="1:27" ht="30" customHeight="1">
      <c r="A2358" s="9"/>
      <c r="C2358" s="10"/>
      <c r="D2358" s="10"/>
      <c r="E2358" s="128"/>
      <c r="F2358" s="128"/>
      <c r="G2358" s="128"/>
      <c r="H2358" s="129" t="str">
        <f t="shared" si="510"/>
        <v/>
      </c>
      <c r="I2358" s="124"/>
      <c r="J2358" s="126" t="str">
        <f t="shared" si="518"/>
        <v/>
      </c>
      <c r="K2358" s="127"/>
      <c r="L2358" s="126" t="str">
        <f t="shared" si="519"/>
        <v/>
      </c>
      <c r="M2358" s="127"/>
      <c r="N2358" s="126" t="str">
        <f t="shared" si="520"/>
        <v/>
      </c>
      <c r="O2358" s="126" t="str">
        <f t="shared" si="521"/>
        <v/>
      </c>
      <c r="P2358" s="126" t="str">
        <f t="shared" si="522"/>
        <v/>
      </c>
      <c r="Q2358" s="125"/>
      <c r="S2358" s="4" t="str">
        <f t="shared" si="511"/>
        <v/>
      </c>
      <c r="T2358" s="11" t="str">
        <f t="shared" si="509"/>
        <v/>
      </c>
      <c r="U2358" s="11">
        <f t="shared" si="512"/>
        <v>0</v>
      </c>
      <c r="V2358" s="12" t="str">
        <f t="shared" si="513"/>
        <v/>
      </c>
      <c r="X2358" s="4" t="str">
        <f t="shared" si="514"/>
        <v/>
      </c>
      <c r="Y2358" s="11" t="str">
        <f t="shared" si="515"/>
        <v/>
      </c>
      <c r="Z2358" s="11">
        <f t="shared" si="517"/>
        <v>0</v>
      </c>
      <c r="AA2358" s="12" t="str">
        <f t="shared" si="516"/>
        <v/>
      </c>
    </row>
    <row r="2359" spans="1:27" ht="30" customHeight="1">
      <c r="A2359" s="9"/>
      <c r="C2359" s="10"/>
      <c r="D2359" s="10"/>
      <c r="E2359" s="128"/>
      <c r="F2359" s="128"/>
      <c r="G2359" s="128"/>
      <c r="H2359" s="129" t="str">
        <f t="shared" si="510"/>
        <v/>
      </c>
      <c r="I2359" s="124"/>
      <c r="J2359" s="126" t="str">
        <f t="shared" si="518"/>
        <v/>
      </c>
      <c r="K2359" s="127"/>
      <c r="L2359" s="126" t="str">
        <f t="shared" si="519"/>
        <v/>
      </c>
      <c r="M2359" s="127"/>
      <c r="N2359" s="126" t="str">
        <f t="shared" si="520"/>
        <v/>
      </c>
      <c r="O2359" s="126" t="str">
        <f t="shared" si="521"/>
        <v/>
      </c>
      <c r="P2359" s="126" t="str">
        <f t="shared" si="522"/>
        <v/>
      </c>
      <c r="Q2359" s="125"/>
      <c r="S2359" s="4" t="str">
        <f t="shared" si="511"/>
        <v/>
      </c>
      <c r="T2359" s="11" t="str">
        <f t="shared" si="509"/>
        <v/>
      </c>
      <c r="U2359" s="11">
        <f t="shared" si="512"/>
        <v>0</v>
      </c>
      <c r="V2359" s="12" t="str">
        <f t="shared" si="513"/>
        <v/>
      </c>
      <c r="X2359" s="4" t="str">
        <f t="shared" si="514"/>
        <v/>
      </c>
      <c r="Y2359" s="11" t="str">
        <f t="shared" si="515"/>
        <v/>
      </c>
      <c r="Z2359" s="11">
        <f t="shared" si="517"/>
        <v>0</v>
      </c>
      <c r="AA2359" s="12" t="str">
        <f t="shared" si="516"/>
        <v/>
      </c>
    </row>
    <row r="2360" spans="1:27" ht="30" customHeight="1">
      <c r="A2360" s="9"/>
      <c r="C2360" s="10"/>
      <c r="D2360" s="10"/>
      <c r="E2360" s="128"/>
      <c r="F2360" s="128"/>
      <c r="G2360" s="128"/>
      <c r="H2360" s="129" t="str">
        <f t="shared" si="510"/>
        <v/>
      </c>
      <c r="I2360" s="124"/>
      <c r="J2360" s="126" t="str">
        <f t="shared" si="518"/>
        <v/>
      </c>
      <c r="K2360" s="127"/>
      <c r="L2360" s="126" t="str">
        <f t="shared" si="519"/>
        <v/>
      </c>
      <c r="M2360" s="127"/>
      <c r="N2360" s="126" t="str">
        <f t="shared" si="520"/>
        <v/>
      </c>
      <c r="O2360" s="126" t="str">
        <f t="shared" si="521"/>
        <v/>
      </c>
      <c r="P2360" s="126" t="str">
        <f t="shared" si="522"/>
        <v/>
      </c>
      <c r="Q2360" s="125"/>
      <c r="S2360" s="4" t="str">
        <f t="shared" si="511"/>
        <v/>
      </c>
      <c r="T2360" s="11" t="str">
        <f t="shared" si="509"/>
        <v/>
      </c>
      <c r="U2360" s="11">
        <f t="shared" si="512"/>
        <v>0</v>
      </c>
      <c r="V2360" s="12" t="str">
        <f t="shared" si="513"/>
        <v/>
      </c>
      <c r="X2360" s="4" t="str">
        <f t="shared" si="514"/>
        <v/>
      </c>
      <c r="Y2360" s="11" t="str">
        <f t="shared" si="515"/>
        <v/>
      </c>
      <c r="Z2360" s="11">
        <f t="shared" si="517"/>
        <v>0</v>
      </c>
      <c r="AA2360" s="12" t="str">
        <f t="shared" si="516"/>
        <v/>
      </c>
    </row>
    <row r="2361" spans="1:27" ht="30" customHeight="1">
      <c r="A2361" s="9"/>
      <c r="C2361" s="10"/>
      <c r="D2361" s="10"/>
      <c r="E2361" s="128"/>
      <c r="F2361" s="128"/>
      <c r="G2361" s="128"/>
      <c r="H2361" s="129" t="str">
        <f t="shared" si="510"/>
        <v/>
      </c>
      <c r="I2361" s="124"/>
      <c r="J2361" s="126" t="str">
        <f t="shared" si="518"/>
        <v/>
      </c>
      <c r="K2361" s="127"/>
      <c r="L2361" s="126" t="str">
        <f t="shared" si="519"/>
        <v/>
      </c>
      <c r="M2361" s="127"/>
      <c r="N2361" s="126" t="str">
        <f t="shared" si="520"/>
        <v/>
      </c>
      <c r="O2361" s="126" t="str">
        <f t="shared" si="521"/>
        <v/>
      </c>
      <c r="P2361" s="126" t="str">
        <f t="shared" si="522"/>
        <v/>
      </c>
      <c r="Q2361" s="125"/>
      <c r="S2361" s="4" t="str">
        <f t="shared" si="511"/>
        <v/>
      </c>
      <c r="T2361" s="11" t="str">
        <f t="shared" si="509"/>
        <v/>
      </c>
      <c r="U2361" s="11">
        <f t="shared" si="512"/>
        <v>0</v>
      </c>
      <c r="V2361" s="12" t="str">
        <f t="shared" si="513"/>
        <v/>
      </c>
      <c r="X2361" s="4" t="str">
        <f t="shared" si="514"/>
        <v/>
      </c>
      <c r="Y2361" s="11" t="str">
        <f t="shared" si="515"/>
        <v/>
      </c>
      <c r="Z2361" s="11">
        <f t="shared" si="517"/>
        <v>0</v>
      </c>
      <c r="AA2361" s="12" t="str">
        <f t="shared" si="516"/>
        <v/>
      </c>
    </row>
    <row r="2362" spans="1:27" ht="30" customHeight="1">
      <c r="A2362" s="9"/>
      <c r="C2362" s="10"/>
      <c r="D2362" s="10"/>
      <c r="E2362" s="128"/>
      <c r="F2362" s="128"/>
      <c r="G2362" s="128"/>
      <c r="H2362" s="129" t="str">
        <f t="shared" si="510"/>
        <v/>
      </c>
      <c r="I2362" s="124"/>
      <c r="J2362" s="126" t="str">
        <f t="shared" si="518"/>
        <v/>
      </c>
      <c r="K2362" s="127"/>
      <c r="L2362" s="126" t="str">
        <f t="shared" si="519"/>
        <v/>
      </c>
      <c r="M2362" s="127"/>
      <c r="N2362" s="126" t="str">
        <f t="shared" si="520"/>
        <v/>
      </c>
      <c r="O2362" s="126" t="str">
        <f t="shared" si="521"/>
        <v/>
      </c>
      <c r="P2362" s="126" t="str">
        <f t="shared" si="522"/>
        <v/>
      </c>
      <c r="Q2362" s="125"/>
      <c r="S2362" s="4" t="str">
        <f t="shared" si="511"/>
        <v/>
      </c>
      <c r="T2362" s="11" t="str">
        <f t="shared" si="509"/>
        <v/>
      </c>
      <c r="U2362" s="11">
        <f t="shared" si="512"/>
        <v>0</v>
      </c>
      <c r="V2362" s="12" t="str">
        <f t="shared" si="513"/>
        <v/>
      </c>
      <c r="X2362" s="4" t="str">
        <f t="shared" si="514"/>
        <v/>
      </c>
      <c r="Y2362" s="11" t="str">
        <f t="shared" si="515"/>
        <v/>
      </c>
      <c r="Z2362" s="11">
        <f t="shared" si="517"/>
        <v>0</v>
      </c>
      <c r="AA2362" s="12" t="str">
        <f t="shared" si="516"/>
        <v/>
      </c>
    </row>
    <row r="2363" spans="1:27" ht="30" customHeight="1">
      <c r="A2363" s="9"/>
      <c r="C2363" s="10"/>
      <c r="D2363" s="10"/>
      <c r="E2363" s="128"/>
      <c r="F2363" s="128"/>
      <c r="G2363" s="128"/>
      <c r="H2363" s="129" t="str">
        <f t="shared" si="510"/>
        <v/>
      </c>
      <c r="I2363" s="124"/>
      <c r="J2363" s="126" t="str">
        <f t="shared" si="518"/>
        <v/>
      </c>
      <c r="K2363" s="127"/>
      <c r="L2363" s="126" t="str">
        <f t="shared" si="519"/>
        <v/>
      </c>
      <c r="M2363" s="127"/>
      <c r="N2363" s="126" t="str">
        <f t="shared" si="520"/>
        <v/>
      </c>
      <c r="O2363" s="126" t="str">
        <f t="shared" si="521"/>
        <v/>
      </c>
      <c r="P2363" s="126" t="str">
        <f t="shared" si="522"/>
        <v/>
      </c>
      <c r="Q2363" s="125"/>
      <c r="S2363" s="4" t="str">
        <f t="shared" si="511"/>
        <v/>
      </c>
      <c r="T2363" s="11" t="str">
        <f t="shared" si="509"/>
        <v/>
      </c>
      <c r="U2363" s="11">
        <f t="shared" si="512"/>
        <v>0</v>
      </c>
      <c r="V2363" s="12" t="str">
        <f t="shared" si="513"/>
        <v/>
      </c>
      <c r="X2363" s="4" t="str">
        <f t="shared" si="514"/>
        <v/>
      </c>
      <c r="Y2363" s="11" t="str">
        <f t="shared" si="515"/>
        <v/>
      </c>
      <c r="Z2363" s="11">
        <f t="shared" si="517"/>
        <v>0</v>
      </c>
      <c r="AA2363" s="12" t="str">
        <f t="shared" si="516"/>
        <v/>
      </c>
    </row>
    <row r="2364" spans="1:27" ht="30" customHeight="1">
      <c r="A2364" s="9"/>
      <c r="C2364" s="10"/>
      <c r="D2364" s="10"/>
      <c r="E2364" s="128"/>
      <c r="F2364" s="128"/>
      <c r="G2364" s="128"/>
      <c r="H2364" s="129" t="str">
        <f t="shared" si="510"/>
        <v/>
      </c>
      <c r="I2364" s="124"/>
      <c r="J2364" s="126" t="str">
        <f t="shared" si="518"/>
        <v/>
      </c>
      <c r="K2364" s="127"/>
      <c r="L2364" s="126" t="str">
        <f t="shared" si="519"/>
        <v/>
      </c>
      <c r="M2364" s="127"/>
      <c r="N2364" s="126" t="str">
        <f t="shared" si="520"/>
        <v/>
      </c>
      <c r="O2364" s="126" t="str">
        <f t="shared" si="521"/>
        <v/>
      </c>
      <c r="P2364" s="126" t="str">
        <f t="shared" si="522"/>
        <v/>
      </c>
      <c r="Q2364" s="125"/>
      <c r="S2364" s="4" t="str">
        <f t="shared" si="511"/>
        <v/>
      </c>
      <c r="T2364" s="11" t="str">
        <f t="shared" si="509"/>
        <v/>
      </c>
      <c r="U2364" s="11">
        <f t="shared" si="512"/>
        <v>0</v>
      </c>
      <c r="V2364" s="12" t="str">
        <f t="shared" si="513"/>
        <v/>
      </c>
      <c r="X2364" s="4" t="str">
        <f t="shared" si="514"/>
        <v/>
      </c>
      <c r="Y2364" s="11" t="str">
        <f t="shared" si="515"/>
        <v/>
      </c>
      <c r="Z2364" s="11">
        <f t="shared" si="517"/>
        <v>0</v>
      </c>
      <c r="AA2364" s="12" t="str">
        <f t="shared" si="516"/>
        <v/>
      </c>
    </row>
    <row r="2365" spans="1:27" ht="30" customHeight="1">
      <c r="A2365" s="9"/>
      <c r="C2365" s="10"/>
      <c r="D2365" s="10"/>
      <c r="E2365" s="128"/>
      <c r="F2365" s="128"/>
      <c r="G2365" s="128"/>
      <c r="H2365" s="129" t="str">
        <f t="shared" si="510"/>
        <v/>
      </c>
      <c r="I2365" s="124"/>
      <c r="J2365" s="126" t="str">
        <f t="shared" si="518"/>
        <v/>
      </c>
      <c r="K2365" s="127"/>
      <c r="L2365" s="126" t="str">
        <f t="shared" si="519"/>
        <v/>
      </c>
      <c r="M2365" s="127"/>
      <c r="N2365" s="126" t="str">
        <f t="shared" si="520"/>
        <v/>
      </c>
      <c r="O2365" s="126" t="str">
        <f t="shared" si="521"/>
        <v/>
      </c>
      <c r="P2365" s="126" t="str">
        <f t="shared" si="522"/>
        <v/>
      </c>
      <c r="Q2365" s="125"/>
      <c r="S2365" s="4" t="str">
        <f t="shared" si="511"/>
        <v/>
      </c>
      <c r="T2365" s="11" t="str">
        <f t="shared" si="509"/>
        <v/>
      </c>
      <c r="U2365" s="11">
        <f t="shared" si="512"/>
        <v>0</v>
      </c>
      <c r="V2365" s="12" t="str">
        <f t="shared" si="513"/>
        <v/>
      </c>
      <c r="X2365" s="4" t="str">
        <f t="shared" si="514"/>
        <v/>
      </c>
      <c r="Y2365" s="11" t="str">
        <f t="shared" si="515"/>
        <v/>
      </c>
      <c r="Z2365" s="11">
        <f t="shared" si="517"/>
        <v>0</v>
      </c>
      <c r="AA2365" s="12" t="str">
        <f t="shared" si="516"/>
        <v/>
      </c>
    </row>
    <row r="2366" spans="1:27" ht="30" customHeight="1">
      <c r="A2366" s="9"/>
      <c r="C2366" s="10"/>
      <c r="D2366" s="10"/>
      <c r="E2366" s="128"/>
      <c r="F2366" s="128"/>
      <c r="G2366" s="128"/>
      <c r="H2366" s="129" t="str">
        <f t="shared" si="510"/>
        <v/>
      </c>
      <c r="I2366" s="124"/>
      <c r="J2366" s="126" t="str">
        <f t="shared" si="518"/>
        <v/>
      </c>
      <c r="K2366" s="127"/>
      <c r="L2366" s="126" t="str">
        <f t="shared" si="519"/>
        <v/>
      </c>
      <c r="M2366" s="127"/>
      <c r="N2366" s="126" t="str">
        <f t="shared" si="520"/>
        <v/>
      </c>
      <c r="O2366" s="126" t="str">
        <f t="shared" si="521"/>
        <v/>
      </c>
      <c r="P2366" s="126" t="str">
        <f t="shared" si="522"/>
        <v/>
      </c>
      <c r="Q2366" s="125"/>
      <c r="S2366" s="4" t="str">
        <f t="shared" si="511"/>
        <v/>
      </c>
      <c r="T2366" s="11" t="str">
        <f t="shared" si="509"/>
        <v/>
      </c>
      <c r="U2366" s="11">
        <f t="shared" si="512"/>
        <v>0</v>
      </c>
      <c r="V2366" s="12" t="str">
        <f t="shared" si="513"/>
        <v/>
      </c>
      <c r="X2366" s="4" t="str">
        <f t="shared" si="514"/>
        <v/>
      </c>
      <c r="Y2366" s="11" t="str">
        <f t="shared" si="515"/>
        <v/>
      </c>
      <c r="Z2366" s="11">
        <f t="shared" si="517"/>
        <v>0</v>
      </c>
      <c r="AA2366" s="12" t="str">
        <f t="shared" si="516"/>
        <v/>
      </c>
    </row>
    <row r="2367" spans="1:27" ht="30" customHeight="1">
      <c r="A2367" s="9"/>
      <c r="C2367" s="10"/>
      <c r="D2367" s="10"/>
      <c r="E2367" s="128"/>
      <c r="F2367" s="128"/>
      <c r="G2367" s="128"/>
      <c r="H2367" s="129" t="str">
        <f t="shared" si="510"/>
        <v/>
      </c>
      <c r="I2367" s="124"/>
      <c r="J2367" s="126" t="str">
        <f t="shared" si="518"/>
        <v/>
      </c>
      <c r="K2367" s="127"/>
      <c r="L2367" s="126" t="str">
        <f t="shared" si="519"/>
        <v/>
      </c>
      <c r="M2367" s="127"/>
      <c r="N2367" s="126" t="str">
        <f t="shared" si="520"/>
        <v/>
      </c>
      <c r="O2367" s="126" t="str">
        <f t="shared" si="521"/>
        <v/>
      </c>
      <c r="P2367" s="126" t="str">
        <f t="shared" si="522"/>
        <v/>
      </c>
      <c r="Q2367" s="125"/>
      <c r="S2367" s="4" t="str">
        <f t="shared" si="511"/>
        <v/>
      </c>
      <c r="T2367" s="11" t="str">
        <f t="shared" si="509"/>
        <v/>
      </c>
      <c r="U2367" s="11">
        <f t="shared" si="512"/>
        <v>0</v>
      </c>
      <c r="V2367" s="12" t="str">
        <f t="shared" si="513"/>
        <v/>
      </c>
      <c r="X2367" s="4" t="str">
        <f t="shared" si="514"/>
        <v/>
      </c>
      <c r="Y2367" s="11" t="str">
        <f t="shared" si="515"/>
        <v/>
      </c>
      <c r="Z2367" s="11">
        <f t="shared" si="517"/>
        <v>0</v>
      </c>
      <c r="AA2367" s="12" t="str">
        <f t="shared" si="516"/>
        <v/>
      </c>
    </row>
    <row r="2368" spans="1:27" ht="30" customHeight="1">
      <c r="A2368" s="9"/>
      <c r="C2368" s="10"/>
      <c r="D2368" s="10"/>
      <c r="E2368" s="128"/>
      <c r="F2368" s="128"/>
      <c r="G2368" s="128"/>
      <c r="H2368" s="129" t="str">
        <f t="shared" si="510"/>
        <v/>
      </c>
      <c r="I2368" s="124"/>
      <c r="J2368" s="126" t="str">
        <f t="shared" si="518"/>
        <v/>
      </c>
      <c r="K2368" s="127"/>
      <c r="L2368" s="126" t="str">
        <f t="shared" si="519"/>
        <v/>
      </c>
      <c r="M2368" s="127"/>
      <c r="N2368" s="126" t="str">
        <f t="shared" si="520"/>
        <v/>
      </c>
      <c r="O2368" s="126" t="str">
        <f t="shared" si="521"/>
        <v/>
      </c>
      <c r="P2368" s="126" t="str">
        <f t="shared" si="522"/>
        <v/>
      </c>
      <c r="Q2368" s="125"/>
      <c r="S2368" s="4" t="str">
        <f t="shared" si="511"/>
        <v/>
      </c>
      <c r="T2368" s="11" t="str">
        <f t="shared" si="509"/>
        <v/>
      </c>
      <c r="U2368" s="11">
        <f t="shared" si="512"/>
        <v>0</v>
      </c>
      <c r="V2368" s="12" t="str">
        <f t="shared" si="513"/>
        <v/>
      </c>
      <c r="X2368" s="4" t="str">
        <f t="shared" si="514"/>
        <v/>
      </c>
      <c r="Y2368" s="11" t="str">
        <f t="shared" si="515"/>
        <v/>
      </c>
      <c r="Z2368" s="11">
        <f t="shared" si="517"/>
        <v>0</v>
      </c>
      <c r="AA2368" s="12" t="str">
        <f t="shared" si="516"/>
        <v/>
      </c>
    </row>
    <row r="2369" spans="1:27" ht="30" customHeight="1">
      <c r="A2369" s="9"/>
      <c r="C2369" s="10"/>
      <c r="D2369" s="10"/>
      <c r="E2369" s="128"/>
      <c r="F2369" s="128"/>
      <c r="G2369" s="128"/>
      <c r="H2369" s="129" t="str">
        <f t="shared" si="510"/>
        <v/>
      </c>
      <c r="I2369" s="124"/>
      <c r="J2369" s="126" t="str">
        <f t="shared" si="518"/>
        <v/>
      </c>
      <c r="K2369" s="127"/>
      <c r="L2369" s="126" t="str">
        <f t="shared" si="519"/>
        <v/>
      </c>
      <c r="M2369" s="127"/>
      <c r="N2369" s="126" t="str">
        <f t="shared" si="520"/>
        <v/>
      </c>
      <c r="O2369" s="126" t="str">
        <f t="shared" si="521"/>
        <v/>
      </c>
      <c r="P2369" s="126" t="str">
        <f t="shared" si="522"/>
        <v/>
      </c>
      <c r="Q2369" s="125"/>
      <c r="S2369" s="4" t="str">
        <f t="shared" si="511"/>
        <v/>
      </c>
      <c r="T2369" s="11" t="str">
        <f t="shared" si="509"/>
        <v/>
      </c>
      <c r="U2369" s="11">
        <f t="shared" si="512"/>
        <v>0</v>
      </c>
      <c r="V2369" s="12" t="str">
        <f t="shared" si="513"/>
        <v/>
      </c>
      <c r="X2369" s="4" t="str">
        <f t="shared" si="514"/>
        <v/>
      </c>
      <c r="Y2369" s="11" t="str">
        <f t="shared" si="515"/>
        <v/>
      </c>
      <c r="Z2369" s="11">
        <f t="shared" si="517"/>
        <v>0</v>
      </c>
      <c r="AA2369" s="12" t="str">
        <f t="shared" si="516"/>
        <v/>
      </c>
    </row>
    <row r="2370" spans="1:27" ht="30" customHeight="1">
      <c r="A2370" s="9"/>
      <c r="C2370" s="10"/>
      <c r="D2370" s="10"/>
      <c r="E2370" s="128"/>
      <c r="F2370" s="128"/>
      <c r="G2370" s="128"/>
      <c r="H2370" s="129" t="str">
        <f t="shared" si="510"/>
        <v/>
      </c>
      <c r="I2370" s="124"/>
      <c r="J2370" s="126" t="str">
        <f t="shared" si="518"/>
        <v/>
      </c>
      <c r="K2370" s="127"/>
      <c r="L2370" s="126" t="str">
        <f t="shared" si="519"/>
        <v/>
      </c>
      <c r="M2370" s="127"/>
      <c r="N2370" s="126" t="str">
        <f t="shared" si="520"/>
        <v/>
      </c>
      <c r="O2370" s="126" t="str">
        <f t="shared" si="521"/>
        <v/>
      </c>
      <c r="P2370" s="126" t="str">
        <f t="shared" si="522"/>
        <v/>
      </c>
      <c r="Q2370" s="125"/>
      <c r="S2370" s="4" t="str">
        <f t="shared" si="511"/>
        <v/>
      </c>
      <c r="T2370" s="11" t="str">
        <f t="shared" si="509"/>
        <v/>
      </c>
      <c r="U2370" s="11">
        <f t="shared" si="512"/>
        <v>0</v>
      </c>
      <c r="V2370" s="12" t="str">
        <f t="shared" si="513"/>
        <v/>
      </c>
      <c r="X2370" s="4" t="str">
        <f t="shared" si="514"/>
        <v/>
      </c>
      <c r="Y2370" s="11" t="str">
        <f t="shared" si="515"/>
        <v/>
      </c>
      <c r="Z2370" s="11">
        <f t="shared" si="517"/>
        <v>0</v>
      </c>
      <c r="AA2370" s="12" t="str">
        <f t="shared" si="516"/>
        <v/>
      </c>
    </row>
    <row r="2371" spans="1:27" ht="30" customHeight="1">
      <c r="A2371" s="9"/>
      <c r="C2371" s="10"/>
      <c r="D2371" s="10"/>
      <c r="E2371" s="128"/>
      <c r="F2371" s="128"/>
      <c r="G2371" s="128"/>
      <c r="H2371" s="129" t="str">
        <f t="shared" si="510"/>
        <v/>
      </c>
      <c r="I2371" s="124"/>
      <c r="J2371" s="126" t="str">
        <f t="shared" si="518"/>
        <v/>
      </c>
      <c r="K2371" s="127"/>
      <c r="L2371" s="126" t="str">
        <f t="shared" si="519"/>
        <v/>
      </c>
      <c r="M2371" s="127"/>
      <c r="N2371" s="126" t="str">
        <f t="shared" si="520"/>
        <v/>
      </c>
      <c r="O2371" s="126" t="str">
        <f t="shared" si="521"/>
        <v/>
      </c>
      <c r="P2371" s="126" t="str">
        <f t="shared" si="522"/>
        <v/>
      </c>
      <c r="Q2371" s="125"/>
      <c r="S2371" s="4" t="str">
        <f t="shared" si="511"/>
        <v/>
      </c>
      <c r="T2371" s="11" t="str">
        <f t="shared" si="509"/>
        <v/>
      </c>
      <c r="U2371" s="11">
        <f t="shared" si="512"/>
        <v>0</v>
      </c>
      <c r="V2371" s="12" t="str">
        <f t="shared" si="513"/>
        <v/>
      </c>
      <c r="X2371" s="4" t="str">
        <f t="shared" si="514"/>
        <v/>
      </c>
      <c r="Y2371" s="11" t="str">
        <f t="shared" si="515"/>
        <v/>
      </c>
      <c r="Z2371" s="11">
        <f t="shared" si="517"/>
        <v>0</v>
      </c>
      <c r="AA2371" s="12" t="str">
        <f t="shared" si="516"/>
        <v/>
      </c>
    </row>
    <row r="2372" spans="1:27" ht="30" customHeight="1">
      <c r="A2372" s="9"/>
      <c r="C2372" s="10"/>
      <c r="D2372" s="10"/>
      <c r="E2372" s="128"/>
      <c r="F2372" s="128"/>
      <c r="G2372" s="128"/>
      <c r="H2372" s="129" t="str">
        <f t="shared" si="510"/>
        <v/>
      </c>
      <c r="I2372" s="124"/>
      <c r="J2372" s="126" t="str">
        <f t="shared" si="518"/>
        <v/>
      </c>
      <c r="K2372" s="127"/>
      <c r="L2372" s="126" t="str">
        <f t="shared" si="519"/>
        <v/>
      </c>
      <c r="M2372" s="127"/>
      <c r="N2372" s="126" t="str">
        <f t="shared" si="520"/>
        <v/>
      </c>
      <c r="O2372" s="126" t="str">
        <f t="shared" si="521"/>
        <v/>
      </c>
      <c r="P2372" s="126" t="str">
        <f t="shared" si="522"/>
        <v/>
      </c>
      <c r="Q2372" s="125"/>
      <c r="S2372" s="4" t="str">
        <f t="shared" si="511"/>
        <v/>
      </c>
      <c r="T2372" s="11" t="str">
        <f t="shared" si="509"/>
        <v/>
      </c>
      <c r="U2372" s="11">
        <f t="shared" si="512"/>
        <v>0</v>
      </c>
      <c r="V2372" s="12" t="str">
        <f t="shared" si="513"/>
        <v/>
      </c>
      <c r="X2372" s="4" t="str">
        <f t="shared" si="514"/>
        <v/>
      </c>
      <c r="Y2372" s="11" t="str">
        <f t="shared" si="515"/>
        <v/>
      </c>
      <c r="Z2372" s="11">
        <f t="shared" si="517"/>
        <v>0</v>
      </c>
      <c r="AA2372" s="12" t="str">
        <f t="shared" si="516"/>
        <v/>
      </c>
    </row>
    <row r="2373" spans="1:27" ht="30" customHeight="1">
      <c r="A2373" s="9"/>
      <c r="C2373" s="10"/>
      <c r="D2373" s="10"/>
      <c r="E2373" s="128"/>
      <c r="F2373" s="128"/>
      <c r="G2373" s="128"/>
      <c r="H2373" s="129" t="str">
        <f t="shared" si="510"/>
        <v/>
      </c>
      <c r="I2373" s="124"/>
      <c r="J2373" s="126" t="str">
        <f t="shared" si="518"/>
        <v/>
      </c>
      <c r="K2373" s="127"/>
      <c r="L2373" s="126" t="str">
        <f t="shared" si="519"/>
        <v/>
      </c>
      <c r="M2373" s="127"/>
      <c r="N2373" s="126" t="str">
        <f t="shared" si="520"/>
        <v/>
      </c>
      <c r="O2373" s="126" t="str">
        <f t="shared" si="521"/>
        <v/>
      </c>
      <c r="P2373" s="126" t="str">
        <f t="shared" si="522"/>
        <v/>
      </c>
      <c r="Q2373" s="125"/>
      <c r="S2373" s="4" t="str">
        <f t="shared" si="511"/>
        <v/>
      </c>
      <c r="T2373" s="11" t="str">
        <f t="shared" ref="T2373:T2436" si="523">IFERROR(N2373+(ROW(N2373)/1000000),"")</f>
        <v/>
      </c>
      <c r="U2373" s="11">
        <f t="shared" si="512"/>
        <v>0</v>
      </c>
      <c r="V2373" s="12" t="str">
        <f t="shared" si="513"/>
        <v/>
      </c>
      <c r="X2373" s="4" t="str">
        <f t="shared" si="514"/>
        <v/>
      </c>
      <c r="Y2373" s="11" t="str">
        <f t="shared" si="515"/>
        <v/>
      </c>
      <c r="Z2373" s="11">
        <f t="shared" si="517"/>
        <v>0</v>
      </c>
      <c r="AA2373" s="12" t="str">
        <f t="shared" si="516"/>
        <v/>
      </c>
    </row>
    <row r="2374" spans="1:27" ht="30" customHeight="1">
      <c r="A2374" s="9"/>
      <c r="C2374" s="10"/>
      <c r="D2374" s="10"/>
      <c r="E2374" s="128"/>
      <c r="F2374" s="128"/>
      <c r="G2374" s="128"/>
      <c r="H2374" s="129" t="str">
        <f t="shared" ref="H2374:H2437" si="524">IF(C2374="","",E2374+F2374+G2374)</f>
        <v/>
      </c>
      <c r="I2374" s="124"/>
      <c r="J2374" s="126" t="str">
        <f t="shared" si="518"/>
        <v/>
      </c>
      <c r="K2374" s="127"/>
      <c r="L2374" s="126" t="str">
        <f t="shared" si="519"/>
        <v/>
      </c>
      <c r="M2374" s="127"/>
      <c r="N2374" s="126" t="str">
        <f t="shared" si="520"/>
        <v/>
      </c>
      <c r="O2374" s="126" t="str">
        <f t="shared" si="521"/>
        <v/>
      </c>
      <c r="P2374" s="126" t="str">
        <f t="shared" si="522"/>
        <v/>
      </c>
      <c r="Q2374" s="125"/>
      <c r="S2374" s="4" t="str">
        <f t="shared" ref="S2374:S2437" si="525">IFERROR(RANK(T2374,$T$5:$T$3004),"")</f>
        <v/>
      </c>
      <c r="T2374" s="11" t="str">
        <f t="shared" si="523"/>
        <v/>
      </c>
      <c r="U2374" s="11">
        <f t="shared" ref="U2374:U2437" si="526">C2374</f>
        <v>0</v>
      </c>
      <c r="V2374" s="12" t="str">
        <f t="shared" ref="V2374:V2437" si="527">N2374</f>
        <v/>
      </c>
      <c r="X2374" s="4" t="str">
        <f t="shared" ref="X2374:X2437" si="528">IFERROR(RANK(Y2374,$Y$5:$Y$3004),"")</f>
        <v/>
      </c>
      <c r="Y2374" s="11" t="str">
        <f t="shared" ref="Y2374:Y2437" si="529">IFERROR(P2374+(ROW(P2374)/1000000),"")</f>
        <v/>
      </c>
      <c r="Z2374" s="11">
        <f t="shared" si="517"/>
        <v>0</v>
      </c>
      <c r="AA2374" s="12" t="str">
        <f t="shared" ref="AA2374:AA2437" si="530">P2374</f>
        <v/>
      </c>
    </row>
    <row r="2375" spans="1:27" ht="30" customHeight="1">
      <c r="A2375" s="9"/>
      <c r="C2375" s="10"/>
      <c r="D2375" s="10"/>
      <c r="E2375" s="128"/>
      <c r="F2375" s="128"/>
      <c r="G2375" s="128"/>
      <c r="H2375" s="129" t="str">
        <f t="shared" si="524"/>
        <v/>
      </c>
      <c r="I2375" s="124"/>
      <c r="J2375" s="126" t="str">
        <f t="shared" si="518"/>
        <v/>
      </c>
      <c r="K2375" s="127"/>
      <c r="L2375" s="126" t="str">
        <f t="shared" si="519"/>
        <v/>
      </c>
      <c r="M2375" s="127"/>
      <c r="N2375" s="126" t="str">
        <f t="shared" si="520"/>
        <v/>
      </c>
      <c r="O2375" s="126" t="str">
        <f t="shared" si="521"/>
        <v/>
      </c>
      <c r="P2375" s="126" t="str">
        <f t="shared" si="522"/>
        <v/>
      </c>
      <c r="Q2375" s="125"/>
      <c r="S2375" s="4" t="str">
        <f t="shared" si="525"/>
        <v/>
      </c>
      <c r="T2375" s="11" t="str">
        <f t="shared" si="523"/>
        <v/>
      </c>
      <c r="U2375" s="11">
        <f t="shared" si="526"/>
        <v>0</v>
      </c>
      <c r="V2375" s="12" t="str">
        <f t="shared" si="527"/>
        <v/>
      </c>
      <c r="X2375" s="4" t="str">
        <f t="shared" si="528"/>
        <v/>
      </c>
      <c r="Y2375" s="11" t="str">
        <f t="shared" si="529"/>
        <v/>
      </c>
      <c r="Z2375" s="11">
        <f t="shared" ref="Z2375:Z2438" si="531">C2375</f>
        <v>0</v>
      </c>
      <c r="AA2375" s="12" t="str">
        <f t="shared" si="530"/>
        <v/>
      </c>
    </row>
    <row r="2376" spans="1:27" ht="30" customHeight="1">
      <c r="A2376" s="9"/>
      <c r="C2376" s="10"/>
      <c r="D2376" s="10"/>
      <c r="E2376" s="128"/>
      <c r="F2376" s="128"/>
      <c r="G2376" s="128"/>
      <c r="H2376" s="129" t="str">
        <f t="shared" si="524"/>
        <v/>
      </c>
      <c r="I2376" s="124"/>
      <c r="J2376" s="126" t="str">
        <f t="shared" si="518"/>
        <v/>
      </c>
      <c r="K2376" s="127"/>
      <c r="L2376" s="126" t="str">
        <f t="shared" si="519"/>
        <v/>
      </c>
      <c r="M2376" s="127"/>
      <c r="N2376" s="126" t="str">
        <f t="shared" si="520"/>
        <v/>
      </c>
      <c r="O2376" s="126" t="str">
        <f t="shared" si="521"/>
        <v/>
      </c>
      <c r="P2376" s="126" t="str">
        <f t="shared" si="522"/>
        <v/>
      </c>
      <c r="Q2376" s="125"/>
      <c r="S2376" s="4" t="str">
        <f t="shared" si="525"/>
        <v/>
      </c>
      <c r="T2376" s="11" t="str">
        <f t="shared" si="523"/>
        <v/>
      </c>
      <c r="U2376" s="11">
        <f t="shared" si="526"/>
        <v>0</v>
      </c>
      <c r="V2376" s="12" t="str">
        <f t="shared" si="527"/>
        <v/>
      </c>
      <c r="X2376" s="4" t="str">
        <f t="shared" si="528"/>
        <v/>
      </c>
      <c r="Y2376" s="11" t="str">
        <f t="shared" si="529"/>
        <v/>
      </c>
      <c r="Z2376" s="11">
        <f t="shared" si="531"/>
        <v>0</v>
      </c>
      <c r="AA2376" s="12" t="str">
        <f t="shared" si="530"/>
        <v/>
      </c>
    </row>
    <row r="2377" spans="1:27" ht="30" customHeight="1">
      <c r="A2377" s="9"/>
      <c r="C2377" s="10"/>
      <c r="D2377" s="10"/>
      <c r="E2377" s="128"/>
      <c r="F2377" s="128"/>
      <c r="G2377" s="128"/>
      <c r="H2377" s="129" t="str">
        <f t="shared" si="524"/>
        <v/>
      </c>
      <c r="I2377" s="124"/>
      <c r="J2377" s="126" t="str">
        <f t="shared" si="518"/>
        <v/>
      </c>
      <c r="K2377" s="127"/>
      <c r="L2377" s="126" t="str">
        <f t="shared" si="519"/>
        <v/>
      </c>
      <c r="M2377" s="127"/>
      <c r="N2377" s="126" t="str">
        <f t="shared" si="520"/>
        <v/>
      </c>
      <c r="O2377" s="126" t="str">
        <f t="shared" si="521"/>
        <v/>
      </c>
      <c r="P2377" s="126" t="str">
        <f t="shared" si="522"/>
        <v/>
      </c>
      <c r="Q2377" s="125"/>
      <c r="S2377" s="4" t="str">
        <f t="shared" si="525"/>
        <v/>
      </c>
      <c r="T2377" s="11" t="str">
        <f t="shared" si="523"/>
        <v/>
      </c>
      <c r="U2377" s="11">
        <f t="shared" si="526"/>
        <v>0</v>
      </c>
      <c r="V2377" s="12" t="str">
        <f t="shared" si="527"/>
        <v/>
      </c>
      <c r="X2377" s="4" t="str">
        <f t="shared" si="528"/>
        <v/>
      </c>
      <c r="Y2377" s="11" t="str">
        <f t="shared" si="529"/>
        <v/>
      </c>
      <c r="Z2377" s="11">
        <f t="shared" si="531"/>
        <v>0</v>
      </c>
      <c r="AA2377" s="12" t="str">
        <f t="shared" si="530"/>
        <v/>
      </c>
    </row>
    <row r="2378" spans="1:27" ht="30" customHeight="1">
      <c r="A2378" s="9"/>
      <c r="C2378" s="10"/>
      <c r="D2378" s="10"/>
      <c r="E2378" s="128"/>
      <c r="F2378" s="128"/>
      <c r="G2378" s="128"/>
      <c r="H2378" s="129" t="str">
        <f t="shared" si="524"/>
        <v/>
      </c>
      <c r="I2378" s="124"/>
      <c r="J2378" s="126" t="str">
        <f t="shared" si="518"/>
        <v/>
      </c>
      <c r="K2378" s="127"/>
      <c r="L2378" s="126" t="str">
        <f t="shared" si="519"/>
        <v/>
      </c>
      <c r="M2378" s="127"/>
      <c r="N2378" s="126" t="str">
        <f t="shared" si="520"/>
        <v/>
      </c>
      <c r="O2378" s="126" t="str">
        <f t="shared" si="521"/>
        <v/>
      </c>
      <c r="P2378" s="126" t="str">
        <f t="shared" si="522"/>
        <v/>
      </c>
      <c r="Q2378" s="125"/>
      <c r="S2378" s="4" t="str">
        <f t="shared" si="525"/>
        <v/>
      </c>
      <c r="T2378" s="11" t="str">
        <f t="shared" si="523"/>
        <v/>
      </c>
      <c r="U2378" s="11">
        <f t="shared" si="526"/>
        <v>0</v>
      </c>
      <c r="V2378" s="12" t="str">
        <f t="shared" si="527"/>
        <v/>
      </c>
      <c r="X2378" s="4" t="str">
        <f t="shared" si="528"/>
        <v/>
      </c>
      <c r="Y2378" s="11" t="str">
        <f t="shared" si="529"/>
        <v/>
      </c>
      <c r="Z2378" s="11">
        <f t="shared" si="531"/>
        <v>0</v>
      </c>
      <c r="AA2378" s="12" t="str">
        <f t="shared" si="530"/>
        <v/>
      </c>
    </row>
    <row r="2379" spans="1:27" ht="30" customHeight="1">
      <c r="A2379" s="9"/>
      <c r="C2379" s="10"/>
      <c r="D2379" s="10"/>
      <c r="E2379" s="128"/>
      <c r="F2379" s="128"/>
      <c r="G2379" s="128"/>
      <c r="H2379" s="129" t="str">
        <f t="shared" si="524"/>
        <v/>
      </c>
      <c r="I2379" s="124"/>
      <c r="J2379" s="126" t="str">
        <f t="shared" si="518"/>
        <v/>
      </c>
      <c r="K2379" s="127"/>
      <c r="L2379" s="126" t="str">
        <f t="shared" si="519"/>
        <v/>
      </c>
      <c r="M2379" s="127"/>
      <c r="N2379" s="126" t="str">
        <f t="shared" si="520"/>
        <v/>
      </c>
      <c r="O2379" s="126" t="str">
        <f t="shared" si="521"/>
        <v/>
      </c>
      <c r="P2379" s="126" t="str">
        <f t="shared" si="522"/>
        <v/>
      </c>
      <c r="Q2379" s="125"/>
      <c r="S2379" s="4" t="str">
        <f t="shared" si="525"/>
        <v/>
      </c>
      <c r="T2379" s="11" t="str">
        <f t="shared" si="523"/>
        <v/>
      </c>
      <c r="U2379" s="11">
        <f t="shared" si="526"/>
        <v>0</v>
      </c>
      <c r="V2379" s="12" t="str">
        <f t="shared" si="527"/>
        <v/>
      </c>
      <c r="X2379" s="4" t="str">
        <f t="shared" si="528"/>
        <v/>
      </c>
      <c r="Y2379" s="11" t="str">
        <f t="shared" si="529"/>
        <v/>
      </c>
      <c r="Z2379" s="11">
        <f t="shared" si="531"/>
        <v>0</v>
      </c>
      <c r="AA2379" s="12" t="str">
        <f t="shared" si="530"/>
        <v/>
      </c>
    </row>
    <row r="2380" spans="1:27" ht="30" customHeight="1">
      <c r="A2380" s="9"/>
      <c r="C2380" s="10"/>
      <c r="D2380" s="10"/>
      <c r="E2380" s="128"/>
      <c r="F2380" s="128"/>
      <c r="G2380" s="128"/>
      <c r="H2380" s="129" t="str">
        <f t="shared" si="524"/>
        <v/>
      </c>
      <c r="I2380" s="124"/>
      <c r="J2380" s="126" t="str">
        <f t="shared" si="518"/>
        <v/>
      </c>
      <c r="K2380" s="127"/>
      <c r="L2380" s="126" t="str">
        <f t="shared" si="519"/>
        <v/>
      </c>
      <c r="M2380" s="127"/>
      <c r="N2380" s="126" t="str">
        <f t="shared" si="520"/>
        <v/>
      </c>
      <c r="O2380" s="126" t="str">
        <f t="shared" si="521"/>
        <v/>
      </c>
      <c r="P2380" s="126" t="str">
        <f t="shared" si="522"/>
        <v/>
      </c>
      <c r="Q2380" s="125"/>
      <c r="S2380" s="4" t="str">
        <f t="shared" si="525"/>
        <v/>
      </c>
      <c r="T2380" s="11" t="str">
        <f t="shared" si="523"/>
        <v/>
      </c>
      <c r="U2380" s="11">
        <f t="shared" si="526"/>
        <v>0</v>
      </c>
      <c r="V2380" s="12" t="str">
        <f t="shared" si="527"/>
        <v/>
      </c>
      <c r="X2380" s="4" t="str">
        <f t="shared" si="528"/>
        <v/>
      </c>
      <c r="Y2380" s="11" t="str">
        <f t="shared" si="529"/>
        <v/>
      </c>
      <c r="Z2380" s="11">
        <f t="shared" si="531"/>
        <v>0</v>
      </c>
      <c r="AA2380" s="12" t="str">
        <f t="shared" si="530"/>
        <v/>
      </c>
    </row>
    <row r="2381" spans="1:27" ht="30" customHeight="1">
      <c r="A2381" s="9"/>
      <c r="C2381" s="10"/>
      <c r="D2381" s="10"/>
      <c r="E2381" s="128"/>
      <c r="F2381" s="128"/>
      <c r="G2381" s="128"/>
      <c r="H2381" s="129" t="str">
        <f t="shared" si="524"/>
        <v/>
      </c>
      <c r="I2381" s="124"/>
      <c r="J2381" s="126" t="str">
        <f t="shared" ref="J2381:J2444" si="532">IF(I2381="","",H2381*I2381)</f>
        <v/>
      </c>
      <c r="K2381" s="127"/>
      <c r="L2381" s="126" t="str">
        <f t="shared" ref="L2381:L2444" si="533">IF(H2381="","",H2381*(1+K2381))</f>
        <v/>
      </c>
      <c r="M2381" s="127"/>
      <c r="N2381" s="126" t="str">
        <f t="shared" ref="N2381:N2444" si="534">IF(M2381="","",L2381/(1-M2381))</f>
        <v/>
      </c>
      <c r="O2381" s="126" t="str">
        <f t="shared" ref="O2381:O2444" si="535">IF(M2381="","",M2381*N2381)</f>
        <v/>
      </c>
      <c r="P2381" s="126" t="str">
        <f t="shared" ref="P2381:P2444" si="536">IF(N2381="","",N2381-H2381-O2381)</f>
        <v/>
      </c>
      <c r="Q2381" s="125"/>
      <c r="S2381" s="4" t="str">
        <f t="shared" si="525"/>
        <v/>
      </c>
      <c r="T2381" s="11" t="str">
        <f t="shared" si="523"/>
        <v/>
      </c>
      <c r="U2381" s="11">
        <f t="shared" si="526"/>
        <v>0</v>
      </c>
      <c r="V2381" s="12" t="str">
        <f t="shared" si="527"/>
        <v/>
      </c>
      <c r="X2381" s="4" t="str">
        <f t="shared" si="528"/>
        <v/>
      </c>
      <c r="Y2381" s="11" t="str">
        <f t="shared" si="529"/>
        <v/>
      </c>
      <c r="Z2381" s="11">
        <f t="shared" si="531"/>
        <v>0</v>
      </c>
      <c r="AA2381" s="12" t="str">
        <f t="shared" si="530"/>
        <v/>
      </c>
    </row>
    <row r="2382" spans="1:27" ht="30" customHeight="1">
      <c r="A2382" s="9"/>
      <c r="C2382" s="10"/>
      <c r="D2382" s="10"/>
      <c r="E2382" s="128"/>
      <c r="F2382" s="128"/>
      <c r="G2382" s="128"/>
      <c r="H2382" s="129" t="str">
        <f t="shared" si="524"/>
        <v/>
      </c>
      <c r="I2382" s="124"/>
      <c r="J2382" s="126" t="str">
        <f t="shared" si="532"/>
        <v/>
      </c>
      <c r="K2382" s="127"/>
      <c r="L2382" s="126" t="str">
        <f t="shared" si="533"/>
        <v/>
      </c>
      <c r="M2382" s="127"/>
      <c r="N2382" s="126" t="str">
        <f t="shared" si="534"/>
        <v/>
      </c>
      <c r="O2382" s="126" t="str">
        <f t="shared" si="535"/>
        <v/>
      </c>
      <c r="P2382" s="126" t="str">
        <f t="shared" si="536"/>
        <v/>
      </c>
      <c r="Q2382" s="125"/>
      <c r="S2382" s="4" t="str">
        <f t="shared" si="525"/>
        <v/>
      </c>
      <c r="T2382" s="11" t="str">
        <f t="shared" si="523"/>
        <v/>
      </c>
      <c r="U2382" s="11">
        <f t="shared" si="526"/>
        <v>0</v>
      </c>
      <c r="V2382" s="12" t="str">
        <f t="shared" si="527"/>
        <v/>
      </c>
      <c r="X2382" s="4" t="str">
        <f t="shared" si="528"/>
        <v/>
      </c>
      <c r="Y2382" s="11" t="str">
        <f t="shared" si="529"/>
        <v/>
      </c>
      <c r="Z2382" s="11">
        <f t="shared" si="531"/>
        <v>0</v>
      </c>
      <c r="AA2382" s="12" t="str">
        <f t="shared" si="530"/>
        <v/>
      </c>
    </row>
    <row r="2383" spans="1:27" ht="30" customHeight="1">
      <c r="A2383" s="9"/>
      <c r="C2383" s="10"/>
      <c r="D2383" s="10"/>
      <c r="E2383" s="128"/>
      <c r="F2383" s="128"/>
      <c r="G2383" s="128"/>
      <c r="H2383" s="129" t="str">
        <f t="shared" si="524"/>
        <v/>
      </c>
      <c r="I2383" s="124"/>
      <c r="J2383" s="126" t="str">
        <f t="shared" si="532"/>
        <v/>
      </c>
      <c r="K2383" s="127"/>
      <c r="L2383" s="126" t="str">
        <f t="shared" si="533"/>
        <v/>
      </c>
      <c r="M2383" s="127"/>
      <c r="N2383" s="126" t="str">
        <f t="shared" si="534"/>
        <v/>
      </c>
      <c r="O2383" s="126" t="str">
        <f t="shared" si="535"/>
        <v/>
      </c>
      <c r="P2383" s="126" t="str">
        <f t="shared" si="536"/>
        <v/>
      </c>
      <c r="Q2383" s="125"/>
      <c r="S2383" s="4" t="str">
        <f t="shared" si="525"/>
        <v/>
      </c>
      <c r="T2383" s="11" t="str">
        <f t="shared" si="523"/>
        <v/>
      </c>
      <c r="U2383" s="11">
        <f t="shared" si="526"/>
        <v>0</v>
      </c>
      <c r="V2383" s="12" t="str">
        <f t="shared" si="527"/>
        <v/>
      </c>
      <c r="X2383" s="4" t="str">
        <f t="shared" si="528"/>
        <v/>
      </c>
      <c r="Y2383" s="11" t="str">
        <f t="shared" si="529"/>
        <v/>
      </c>
      <c r="Z2383" s="11">
        <f t="shared" si="531"/>
        <v>0</v>
      </c>
      <c r="AA2383" s="12" t="str">
        <f t="shared" si="530"/>
        <v/>
      </c>
    </row>
    <row r="2384" spans="1:27" ht="30" customHeight="1">
      <c r="A2384" s="9"/>
      <c r="C2384" s="10"/>
      <c r="D2384" s="10"/>
      <c r="E2384" s="128"/>
      <c r="F2384" s="128"/>
      <c r="G2384" s="128"/>
      <c r="H2384" s="129" t="str">
        <f t="shared" si="524"/>
        <v/>
      </c>
      <c r="I2384" s="124"/>
      <c r="J2384" s="126" t="str">
        <f t="shared" si="532"/>
        <v/>
      </c>
      <c r="K2384" s="127"/>
      <c r="L2384" s="126" t="str">
        <f t="shared" si="533"/>
        <v/>
      </c>
      <c r="M2384" s="127"/>
      <c r="N2384" s="126" t="str">
        <f t="shared" si="534"/>
        <v/>
      </c>
      <c r="O2384" s="126" t="str">
        <f t="shared" si="535"/>
        <v/>
      </c>
      <c r="P2384" s="126" t="str">
        <f t="shared" si="536"/>
        <v/>
      </c>
      <c r="Q2384" s="125"/>
      <c r="S2384" s="4" t="str">
        <f t="shared" si="525"/>
        <v/>
      </c>
      <c r="T2384" s="11" t="str">
        <f t="shared" si="523"/>
        <v/>
      </c>
      <c r="U2384" s="11">
        <f t="shared" si="526"/>
        <v>0</v>
      </c>
      <c r="V2384" s="12" t="str">
        <f t="shared" si="527"/>
        <v/>
      </c>
      <c r="X2384" s="4" t="str">
        <f t="shared" si="528"/>
        <v/>
      </c>
      <c r="Y2384" s="11" t="str">
        <f t="shared" si="529"/>
        <v/>
      </c>
      <c r="Z2384" s="11">
        <f t="shared" si="531"/>
        <v>0</v>
      </c>
      <c r="AA2384" s="12" t="str">
        <f t="shared" si="530"/>
        <v/>
      </c>
    </row>
    <row r="2385" spans="1:27" ht="30" customHeight="1">
      <c r="A2385" s="9"/>
      <c r="C2385" s="10"/>
      <c r="D2385" s="10"/>
      <c r="E2385" s="128"/>
      <c r="F2385" s="128"/>
      <c r="G2385" s="128"/>
      <c r="H2385" s="129" t="str">
        <f t="shared" si="524"/>
        <v/>
      </c>
      <c r="I2385" s="124"/>
      <c r="J2385" s="126" t="str">
        <f t="shared" si="532"/>
        <v/>
      </c>
      <c r="K2385" s="127"/>
      <c r="L2385" s="126" t="str">
        <f t="shared" si="533"/>
        <v/>
      </c>
      <c r="M2385" s="127"/>
      <c r="N2385" s="126" t="str">
        <f t="shared" si="534"/>
        <v/>
      </c>
      <c r="O2385" s="126" t="str">
        <f t="shared" si="535"/>
        <v/>
      </c>
      <c r="P2385" s="126" t="str">
        <f t="shared" si="536"/>
        <v/>
      </c>
      <c r="Q2385" s="125"/>
      <c r="S2385" s="4" t="str">
        <f t="shared" si="525"/>
        <v/>
      </c>
      <c r="T2385" s="11" t="str">
        <f t="shared" si="523"/>
        <v/>
      </c>
      <c r="U2385" s="11">
        <f t="shared" si="526"/>
        <v>0</v>
      </c>
      <c r="V2385" s="12" t="str">
        <f t="shared" si="527"/>
        <v/>
      </c>
      <c r="X2385" s="4" t="str">
        <f t="shared" si="528"/>
        <v/>
      </c>
      <c r="Y2385" s="11" t="str">
        <f t="shared" si="529"/>
        <v/>
      </c>
      <c r="Z2385" s="11">
        <f t="shared" si="531"/>
        <v>0</v>
      </c>
      <c r="AA2385" s="12" t="str">
        <f t="shared" si="530"/>
        <v/>
      </c>
    </row>
    <row r="2386" spans="1:27" ht="30" customHeight="1">
      <c r="A2386" s="9"/>
      <c r="C2386" s="10"/>
      <c r="D2386" s="10"/>
      <c r="E2386" s="128"/>
      <c r="F2386" s="128"/>
      <c r="G2386" s="128"/>
      <c r="H2386" s="129" t="str">
        <f t="shared" si="524"/>
        <v/>
      </c>
      <c r="I2386" s="124"/>
      <c r="J2386" s="126" t="str">
        <f t="shared" si="532"/>
        <v/>
      </c>
      <c r="K2386" s="127"/>
      <c r="L2386" s="126" t="str">
        <f t="shared" si="533"/>
        <v/>
      </c>
      <c r="M2386" s="127"/>
      <c r="N2386" s="126" t="str">
        <f t="shared" si="534"/>
        <v/>
      </c>
      <c r="O2386" s="126" t="str">
        <f t="shared" si="535"/>
        <v/>
      </c>
      <c r="P2386" s="126" t="str">
        <f t="shared" si="536"/>
        <v/>
      </c>
      <c r="Q2386" s="125"/>
      <c r="S2386" s="4" t="str">
        <f t="shared" si="525"/>
        <v/>
      </c>
      <c r="T2386" s="11" t="str">
        <f t="shared" si="523"/>
        <v/>
      </c>
      <c r="U2386" s="11">
        <f t="shared" si="526"/>
        <v>0</v>
      </c>
      <c r="V2386" s="12" t="str">
        <f t="shared" si="527"/>
        <v/>
      </c>
      <c r="X2386" s="4" t="str">
        <f t="shared" si="528"/>
        <v/>
      </c>
      <c r="Y2386" s="11" t="str">
        <f t="shared" si="529"/>
        <v/>
      </c>
      <c r="Z2386" s="11">
        <f t="shared" si="531"/>
        <v>0</v>
      </c>
      <c r="AA2386" s="12" t="str">
        <f t="shared" si="530"/>
        <v/>
      </c>
    </row>
    <row r="2387" spans="1:27" ht="30" customHeight="1">
      <c r="A2387" s="9"/>
      <c r="C2387" s="10"/>
      <c r="D2387" s="10"/>
      <c r="E2387" s="128"/>
      <c r="F2387" s="128"/>
      <c r="G2387" s="128"/>
      <c r="H2387" s="129" t="str">
        <f t="shared" si="524"/>
        <v/>
      </c>
      <c r="I2387" s="124"/>
      <c r="J2387" s="126" t="str">
        <f t="shared" si="532"/>
        <v/>
      </c>
      <c r="K2387" s="127"/>
      <c r="L2387" s="126" t="str">
        <f t="shared" si="533"/>
        <v/>
      </c>
      <c r="M2387" s="127"/>
      <c r="N2387" s="126" t="str">
        <f t="shared" si="534"/>
        <v/>
      </c>
      <c r="O2387" s="126" t="str">
        <f t="shared" si="535"/>
        <v/>
      </c>
      <c r="P2387" s="126" t="str">
        <f t="shared" si="536"/>
        <v/>
      </c>
      <c r="Q2387" s="125"/>
      <c r="S2387" s="4" t="str">
        <f t="shared" si="525"/>
        <v/>
      </c>
      <c r="T2387" s="11" t="str">
        <f t="shared" si="523"/>
        <v/>
      </c>
      <c r="U2387" s="11">
        <f t="shared" si="526"/>
        <v>0</v>
      </c>
      <c r="V2387" s="12" t="str">
        <f t="shared" si="527"/>
        <v/>
      </c>
      <c r="X2387" s="4" t="str">
        <f t="shared" si="528"/>
        <v/>
      </c>
      <c r="Y2387" s="11" t="str">
        <f t="shared" si="529"/>
        <v/>
      </c>
      <c r="Z2387" s="11">
        <f t="shared" si="531"/>
        <v>0</v>
      </c>
      <c r="AA2387" s="12" t="str">
        <f t="shared" si="530"/>
        <v/>
      </c>
    </row>
    <row r="2388" spans="1:27" ht="30" customHeight="1">
      <c r="A2388" s="9"/>
      <c r="C2388" s="10"/>
      <c r="D2388" s="10"/>
      <c r="E2388" s="128"/>
      <c r="F2388" s="128"/>
      <c r="G2388" s="128"/>
      <c r="H2388" s="129" t="str">
        <f t="shared" si="524"/>
        <v/>
      </c>
      <c r="I2388" s="124"/>
      <c r="J2388" s="126" t="str">
        <f t="shared" si="532"/>
        <v/>
      </c>
      <c r="K2388" s="127"/>
      <c r="L2388" s="126" t="str">
        <f t="shared" si="533"/>
        <v/>
      </c>
      <c r="M2388" s="127"/>
      <c r="N2388" s="126" t="str">
        <f t="shared" si="534"/>
        <v/>
      </c>
      <c r="O2388" s="126" t="str">
        <f t="shared" si="535"/>
        <v/>
      </c>
      <c r="P2388" s="126" t="str">
        <f t="shared" si="536"/>
        <v/>
      </c>
      <c r="Q2388" s="125"/>
      <c r="S2388" s="4" t="str">
        <f t="shared" si="525"/>
        <v/>
      </c>
      <c r="T2388" s="11" t="str">
        <f t="shared" si="523"/>
        <v/>
      </c>
      <c r="U2388" s="11">
        <f t="shared" si="526"/>
        <v>0</v>
      </c>
      <c r="V2388" s="12" t="str">
        <f t="shared" si="527"/>
        <v/>
      </c>
      <c r="X2388" s="4" t="str">
        <f t="shared" si="528"/>
        <v/>
      </c>
      <c r="Y2388" s="11" t="str">
        <f t="shared" si="529"/>
        <v/>
      </c>
      <c r="Z2388" s="11">
        <f t="shared" si="531"/>
        <v>0</v>
      </c>
      <c r="AA2388" s="12" t="str">
        <f t="shared" si="530"/>
        <v/>
      </c>
    </row>
    <row r="2389" spans="1:27" ht="30" customHeight="1">
      <c r="A2389" s="9"/>
      <c r="C2389" s="10"/>
      <c r="D2389" s="10"/>
      <c r="E2389" s="128"/>
      <c r="F2389" s="128"/>
      <c r="G2389" s="128"/>
      <c r="H2389" s="129" t="str">
        <f t="shared" si="524"/>
        <v/>
      </c>
      <c r="I2389" s="124"/>
      <c r="J2389" s="126" t="str">
        <f t="shared" si="532"/>
        <v/>
      </c>
      <c r="K2389" s="127"/>
      <c r="L2389" s="126" t="str">
        <f t="shared" si="533"/>
        <v/>
      </c>
      <c r="M2389" s="127"/>
      <c r="N2389" s="126" t="str">
        <f t="shared" si="534"/>
        <v/>
      </c>
      <c r="O2389" s="126" t="str">
        <f t="shared" si="535"/>
        <v/>
      </c>
      <c r="P2389" s="126" t="str">
        <f t="shared" si="536"/>
        <v/>
      </c>
      <c r="Q2389" s="125"/>
      <c r="S2389" s="4" t="str">
        <f t="shared" si="525"/>
        <v/>
      </c>
      <c r="T2389" s="11" t="str">
        <f t="shared" si="523"/>
        <v/>
      </c>
      <c r="U2389" s="11">
        <f t="shared" si="526"/>
        <v>0</v>
      </c>
      <c r="V2389" s="12" t="str">
        <f t="shared" si="527"/>
        <v/>
      </c>
      <c r="X2389" s="4" t="str">
        <f t="shared" si="528"/>
        <v/>
      </c>
      <c r="Y2389" s="11" t="str">
        <f t="shared" si="529"/>
        <v/>
      </c>
      <c r="Z2389" s="11">
        <f t="shared" si="531"/>
        <v>0</v>
      </c>
      <c r="AA2389" s="12" t="str">
        <f t="shared" si="530"/>
        <v/>
      </c>
    </row>
    <row r="2390" spans="1:27" ht="30" customHeight="1">
      <c r="A2390" s="9"/>
      <c r="C2390" s="10"/>
      <c r="D2390" s="10"/>
      <c r="E2390" s="128"/>
      <c r="F2390" s="128"/>
      <c r="G2390" s="128"/>
      <c r="H2390" s="129" t="str">
        <f t="shared" si="524"/>
        <v/>
      </c>
      <c r="I2390" s="124"/>
      <c r="J2390" s="126" t="str">
        <f t="shared" si="532"/>
        <v/>
      </c>
      <c r="K2390" s="127"/>
      <c r="L2390" s="126" t="str">
        <f t="shared" si="533"/>
        <v/>
      </c>
      <c r="M2390" s="127"/>
      <c r="N2390" s="126" t="str">
        <f t="shared" si="534"/>
        <v/>
      </c>
      <c r="O2390" s="126" t="str">
        <f t="shared" si="535"/>
        <v/>
      </c>
      <c r="P2390" s="126" t="str">
        <f t="shared" si="536"/>
        <v/>
      </c>
      <c r="Q2390" s="125"/>
      <c r="S2390" s="4" t="str">
        <f t="shared" si="525"/>
        <v/>
      </c>
      <c r="T2390" s="11" t="str">
        <f t="shared" si="523"/>
        <v/>
      </c>
      <c r="U2390" s="11">
        <f t="shared" si="526"/>
        <v>0</v>
      </c>
      <c r="V2390" s="12" t="str">
        <f t="shared" si="527"/>
        <v/>
      </c>
      <c r="X2390" s="4" t="str">
        <f t="shared" si="528"/>
        <v/>
      </c>
      <c r="Y2390" s="11" t="str">
        <f t="shared" si="529"/>
        <v/>
      </c>
      <c r="Z2390" s="11">
        <f t="shared" si="531"/>
        <v>0</v>
      </c>
      <c r="AA2390" s="12" t="str">
        <f t="shared" si="530"/>
        <v/>
      </c>
    </row>
    <row r="2391" spans="1:27" ht="30" customHeight="1">
      <c r="A2391" s="9"/>
      <c r="C2391" s="10"/>
      <c r="D2391" s="10"/>
      <c r="E2391" s="128"/>
      <c r="F2391" s="128"/>
      <c r="G2391" s="128"/>
      <c r="H2391" s="129" t="str">
        <f t="shared" si="524"/>
        <v/>
      </c>
      <c r="I2391" s="124"/>
      <c r="J2391" s="126" t="str">
        <f t="shared" si="532"/>
        <v/>
      </c>
      <c r="K2391" s="127"/>
      <c r="L2391" s="126" t="str">
        <f t="shared" si="533"/>
        <v/>
      </c>
      <c r="M2391" s="127"/>
      <c r="N2391" s="126" t="str">
        <f t="shared" si="534"/>
        <v/>
      </c>
      <c r="O2391" s="126" t="str">
        <f t="shared" si="535"/>
        <v/>
      </c>
      <c r="P2391" s="126" t="str">
        <f t="shared" si="536"/>
        <v/>
      </c>
      <c r="Q2391" s="125"/>
      <c r="S2391" s="4" t="str">
        <f t="shared" si="525"/>
        <v/>
      </c>
      <c r="T2391" s="11" t="str">
        <f t="shared" si="523"/>
        <v/>
      </c>
      <c r="U2391" s="11">
        <f t="shared" si="526"/>
        <v>0</v>
      </c>
      <c r="V2391" s="12" t="str">
        <f t="shared" si="527"/>
        <v/>
      </c>
      <c r="X2391" s="4" t="str">
        <f t="shared" si="528"/>
        <v/>
      </c>
      <c r="Y2391" s="11" t="str">
        <f t="shared" si="529"/>
        <v/>
      </c>
      <c r="Z2391" s="11">
        <f t="shared" si="531"/>
        <v>0</v>
      </c>
      <c r="AA2391" s="12" t="str">
        <f t="shared" si="530"/>
        <v/>
      </c>
    </row>
    <row r="2392" spans="1:27" ht="30" customHeight="1">
      <c r="A2392" s="9"/>
      <c r="C2392" s="10"/>
      <c r="D2392" s="10"/>
      <c r="E2392" s="128"/>
      <c r="F2392" s="128"/>
      <c r="G2392" s="128"/>
      <c r="H2392" s="129" t="str">
        <f t="shared" si="524"/>
        <v/>
      </c>
      <c r="I2392" s="124"/>
      <c r="J2392" s="126" t="str">
        <f t="shared" si="532"/>
        <v/>
      </c>
      <c r="K2392" s="127"/>
      <c r="L2392" s="126" t="str">
        <f t="shared" si="533"/>
        <v/>
      </c>
      <c r="M2392" s="127"/>
      <c r="N2392" s="126" t="str">
        <f t="shared" si="534"/>
        <v/>
      </c>
      <c r="O2392" s="126" t="str">
        <f t="shared" si="535"/>
        <v/>
      </c>
      <c r="P2392" s="126" t="str">
        <f t="shared" si="536"/>
        <v/>
      </c>
      <c r="Q2392" s="125"/>
      <c r="S2392" s="4" t="str">
        <f t="shared" si="525"/>
        <v/>
      </c>
      <c r="T2392" s="11" t="str">
        <f t="shared" si="523"/>
        <v/>
      </c>
      <c r="U2392" s="11">
        <f t="shared" si="526"/>
        <v>0</v>
      </c>
      <c r="V2392" s="12" t="str">
        <f t="shared" si="527"/>
        <v/>
      </c>
      <c r="X2392" s="4" t="str">
        <f t="shared" si="528"/>
        <v/>
      </c>
      <c r="Y2392" s="11" t="str">
        <f t="shared" si="529"/>
        <v/>
      </c>
      <c r="Z2392" s="11">
        <f t="shared" si="531"/>
        <v>0</v>
      </c>
      <c r="AA2392" s="12" t="str">
        <f t="shared" si="530"/>
        <v/>
      </c>
    </row>
    <row r="2393" spans="1:27" ht="30" customHeight="1">
      <c r="A2393" s="9"/>
      <c r="C2393" s="10"/>
      <c r="D2393" s="10"/>
      <c r="E2393" s="128"/>
      <c r="F2393" s="128"/>
      <c r="G2393" s="128"/>
      <c r="H2393" s="129" t="str">
        <f t="shared" si="524"/>
        <v/>
      </c>
      <c r="I2393" s="124"/>
      <c r="J2393" s="126" t="str">
        <f t="shared" si="532"/>
        <v/>
      </c>
      <c r="K2393" s="127"/>
      <c r="L2393" s="126" t="str">
        <f t="shared" si="533"/>
        <v/>
      </c>
      <c r="M2393" s="127"/>
      <c r="N2393" s="126" t="str">
        <f t="shared" si="534"/>
        <v/>
      </c>
      <c r="O2393" s="126" t="str">
        <f t="shared" si="535"/>
        <v/>
      </c>
      <c r="P2393" s="126" t="str">
        <f t="shared" si="536"/>
        <v/>
      </c>
      <c r="Q2393" s="125"/>
      <c r="S2393" s="4" t="str">
        <f t="shared" si="525"/>
        <v/>
      </c>
      <c r="T2393" s="11" t="str">
        <f t="shared" si="523"/>
        <v/>
      </c>
      <c r="U2393" s="11">
        <f t="shared" si="526"/>
        <v>0</v>
      </c>
      <c r="V2393" s="12" t="str">
        <f t="shared" si="527"/>
        <v/>
      </c>
      <c r="X2393" s="4" t="str">
        <f t="shared" si="528"/>
        <v/>
      </c>
      <c r="Y2393" s="11" t="str">
        <f t="shared" si="529"/>
        <v/>
      </c>
      <c r="Z2393" s="11">
        <f t="shared" si="531"/>
        <v>0</v>
      </c>
      <c r="AA2393" s="12" t="str">
        <f t="shared" si="530"/>
        <v/>
      </c>
    </row>
    <row r="2394" spans="1:27" ht="30" customHeight="1">
      <c r="A2394" s="9"/>
      <c r="C2394" s="10"/>
      <c r="D2394" s="10"/>
      <c r="E2394" s="128"/>
      <c r="F2394" s="128"/>
      <c r="G2394" s="128"/>
      <c r="H2394" s="129" t="str">
        <f t="shared" si="524"/>
        <v/>
      </c>
      <c r="I2394" s="124"/>
      <c r="J2394" s="126" t="str">
        <f t="shared" si="532"/>
        <v/>
      </c>
      <c r="K2394" s="127"/>
      <c r="L2394" s="126" t="str">
        <f t="shared" si="533"/>
        <v/>
      </c>
      <c r="M2394" s="127"/>
      <c r="N2394" s="126" t="str">
        <f t="shared" si="534"/>
        <v/>
      </c>
      <c r="O2394" s="126" t="str">
        <f t="shared" si="535"/>
        <v/>
      </c>
      <c r="P2394" s="126" t="str">
        <f t="shared" si="536"/>
        <v/>
      </c>
      <c r="Q2394" s="125"/>
      <c r="S2394" s="4" t="str">
        <f t="shared" si="525"/>
        <v/>
      </c>
      <c r="T2394" s="11" t="str">
        <f t="shared" si="523"/>
        <v/>
      </c>
      <c r="U2394" s="11">
        <f t="shared" si="526"/>
        <v>0</v>
      </c>
      <c r="V2394" s="12" t="str">
        <f t="shared" si="527"/>
        <v/>
      </c>
      <c r="X2394" s="4" t="str">
        <f t="shared" si="528"/>
        <v/>
      </c>
      <c r="Y2394" s="11" t="str">
        <f t="shared" si="529"/>
        <v/>
      </c>
      <c r="Z2394" s="11">
        <f t="shared" si="531"/>
        <v>0</v>
      </c>
      <c r="AA2394" s="12" t="str">
        <f t="shared" si="530"/>
        <v/>
      </c>
    </row>
    <row r="2395" spans="1:27" ht="30" customHeight="1">
      <c r="A2395" s="9"/>
      <c r="C2395" s="10"/>
      <c r="D2395" s="10"/>
      <c r="E2395" s="128"/>
      <c r="F2395" s="128"/>
      <c r="G2395" s="128"/>
      <c r="H2395" s="129" t="str">
        <f t="shared" si="524"/>
        <v/>
      </c>
      <c r="I2395" s="124"/>
      <c r="J2395" s="126" t="str">
        <f t="shared" si="532"/>
        <v/>
      </c>
      <c r="K2395" s="127"/>
      <c r="L2395" s="126" t="str">
        <f t="shared" si="533"/>
        <v/>
      </c>
      <c r="M2395" s="127"/>
      <c r="N2395" s="126" t="str">
        <f t="shared" si="534"/>
        <v/>
      </c>
      <c r="O2395" s="126" t="str">
        <f t="shared" si="535"/>
        <v/>
      </c>
      <c r="P2395" s="126" t="str">
        <f t="shared" si="536"/>
        <v/>
      </c>
      <c r="Q2395" s="125"/>
      <c r="S2395" s="4" t="str">
        <f t="shared" si="525"/>
        <v/>
      </c>
      <c r="T2395" s="11" t="str">
        <f t="shared" si="523"/>
        <v/>
      </c>
      <c r="U2395" s="11">
        <f t="shared" si="526"/>
        <v>0</v>
      </c>
      <c r="V2395" s="12" t="str">
        <f t="shared" si="527"/>
        <v/>
      </c>
      <c r="X2395" s="4" t="str">
        <f t="shared" si="528"/>
        <v/>
      </c>
      <c r="Y2395" s="11" t="str">
        <f t="shared" si="529"/>
        <v/>
      </c>
      <c r="Z2395" s="11">
        <f t="shared" si="531"/>
        <v>0</v>
      </c>
      <c r="AA2395" s="12" t="str">
        <f t="shared" si="530"/>
        <v/>
      </c>
    </row>
    <row r="2396" spans="1:27" ht="30" customHeight="1">
      <c r="A2396" s="9"/>
      <c r="C2396" s="10"/>
      <c r="D2396" s="10"/>
      <c r="E2396" s="128"/>
      <c r="F2396" s="128"/>
      <c r="G2396" s="128"/>
      <c r="H2396" s="129" t="str">
        <f t="shared" si="524"/>
        <v/>
      </c>
      <c r="I2396" s="124"/>
      <c r="J2396" s="126" t="str">
        <f t="shared" si="532"/>
        <v/>
      </c>
      <c r="K2396" s="127"/>
      <c r="L2396" s="126" t="str">
        <f t="shared" si="533"/>
        <v/>
      </c>
      <c r="M2396" s="127"/>
      <c r="N2396" s="126" t="str">
        <f t="shared" si="534"/>
        <v/>
      </c>
      <c r="O2396" s="126" t="str">
        <f t="shared" si="535"/>
        <v/>
      </c>
      <c r="P2396" s="126" t="str">
        <f t="shared" si="536"/>
        <v/>
      </c>
      <c r="Q2396" s="125"/>
      <c r="S2396" s="4" t="str">
        <f t="shared" si="525"/>
        <v/>
      </c>
      <c r="T2396" s="11" t="str">
        <f t="shared" si="523"/>
        <v/>
      </c>
      <c r="U2396" s="11">
        <f t="shared" si="526"/>
        <v>0</v>
      </c>
      <c r="V2396" s="12" t="str">
        <f t="shared" si="527"/>
        <v/>
      </c>
      <c r="X2396" s="4" t="str">
        <f t="shared" si="528"/>
        <v/>
      </c>
      <c r="Y2396" s="11" t="str">
        <f t="shared" si="529"/>
        <v/>
      </c>
      <c r="Z2396" s="11">
        <f t="shared" si="531"/>
        <v>0</v>
      </c>
      <c r="AA2396" s="12" t="str">
        <f t="shared" si="530"/>
        <v/>
      </c>
    </row>
    <row r="2397" spans="1:27" ht="30" customHeight="1">
      <c r="A2397" s="9"/>
      <c r="C2397" s="10"/>
      <c r="D2397" s="10"/>
      <c r="E2397" s="128"/>
      <c r="F2397" s="128"/>
      <c r="G2397" s="128"/>
      <c r="H2397" s="129" t="str">
        <f t="shared" si="524"/>
        <v/>
      </c>
      <c r="I2397" s="124"/>
      <c r="J2397" s="126" t="str">
        <f t="shared" si="532"/>
        <v/>
      </c>
      <c r="K2397" s="127"/>
      <c r="L2397" s="126" t="str">
        <f t="shared" si="533"/>
        <v/>
      </c>
      <c r="M2397" s="127"/>
      <c r="N2397" s="126" t="str">
        <f t="shared" si="534"/>
        <v/>
      </c>
      <c r="O2397" s="126" t="str">
        <f t="shared" si="535"/>
        <v/>
      </c>
      <c r="P2397" s="126" t="str">
        <f t="shared" si="536"/>
        <v/>
      </c>
      <c r="Q2397" s="125"/>
      <c r="S2397" s="4" t="str">
        <f t="shared" si="525"/>
        <v/>
      </c>
      <c r="T2397" s="11" t="str">
        <f t="shared" si="523"/>
        <v/>
      </c>
      <c r="U2397" s="11">
        <f t="shared" si="526"/>
        <v>0</v>
      </c>
      <c r="V2397" s="12" t="str">
        <f t="shared" si="527"/>
        <v/>
      </c>
      <c r="X2397" s="4" t="str">
        <f t="shared" si="528"/>
        <v/>
      </c>
      <c r="Y2397" s="11" t="str">
        <f t="shared" si="529"/>
        <v/>
      </c>
      <c r="Z2397" s="11">
        <f t="shared" si="531"/>
        <v>0</v>
      </c>
      <c r="AA2397" s="12" t="str">
        <f t="shared" si="530"/>
        <v/>
      </c>
    </row>
    <row r="2398" spans="1:27" ht="30" customHeight="1">
      <c r="A2398" s="9"/>
      <c r="C2398" s="10"/>
      <c r="D2398" s="10"/>
      <c r="E2398" s="128"/>
      <c r="F2398" s="128"/>
      <c r="G2398" s="128"/>
      <c r="H2398" s="129" t="str">
        <f t="shared" si="524"/>
        <v/>
      </c>
      <c r="I2398" s="124"/>
      <c r="J2398" s="126" t="str">
        <f t="shared" si="532"/>
        <v/>
      </c>
      <c r="K2398" s="127"/>
      <c r="L2398" s="126" t="str">
        <f t="shared" si="533"/>
        <v/>
      </c>
      <c r="M2398" s="127"/>
      <c r="N2398" s="126" t="str">
        <f t="shared" si="534"/>
        <v/>
      </c>
      <c r="O2398" s="126" t="str">
        <f t="shared" si="535"/>
        <v/>
      </c>
      <c r="P2398" s="126" t="str">
        <f t="shared" si="536"/>
        <v/>
      </c>
      <c r="Q2398" s="125"/>
      <c r="S2398" s="4" t="str">
        <f t="shared" si="525"/>
        <v/>
      </c>
      <c r="T2398" s="11" t="str">
        <f t="shared" si="523"/>
        <v/>
      </c>
      <c r="U2398" s="11">
        <f t="shared" si="526"/>
        <v>0</v>
      </c>
      <c r="V2398" s="12" t="str">
        <f t="shared" si="527"/>
        <v/>
      </c>
      <c r="X2398" s="4" t="str">
        <f t="shared" si="528"/>
        <v/>
      </c>
      <c r="Y2398" s="11" t="str">
        <f t="shared" si="529"/>
        <v/>
      </c>
      <c r="Z2398" s="11">
        <f t="shared" si="531"/>
        <v>0</v>
      </c>
      <c r="AA2398" s="12" t="str">
        <f t="shared" si="530"/>
        <v/>
      </c>
    </row>
    <row r="2399" spans="1:27" ht="30" customHeight="1">
      <c r="A2399" s="9"/>
      <c r="C2399" s="10"/>
      <c r="D2399" s="10"/>
      <c r="E2399" s="128"/>
      <c r="F2399" s="128"/>
      <c r="G2399" s="128"/>
      <c r="H2399" s="129" t="str">
        <f t="shared" si="524"/>
        <v/>
      </c>
      <c r="I2399" s="124"/>
      <c r="J2399" s="126" t="str">
        <f t="shared" si="532"/>
        <v/>
      </c>
      <c r="K2399" s="127"/>
      <c r="L2399" s="126" t="str">
        <f t="shared" si="533"/>
        <v/>
      </c>
      <c r="M2399" s="127"/>
      <c r="N2399" s="126" t="str">
        <f t="shared" si="534"/>
        <v/>
      </c>
      <c r="O2399" s="126" t="str">
        <f t="shared" si="535"/>
        <v/>
      </c>
      <c r="P2399" s="126" t="str">
        <f t="shared" si="536"/>
        <v/>
      </c>
      <c r="Q2399" s="125"/>
      <c r="S2399" s="4" t="str">
        <f t="shared" si="525"/>
        <v/>
      </c>
      <c r="T2399" s="11" t="str">
        <f t="shared" si="523"/>
        <v/>
      </c>
      <c r="U2399" s="11">
        <f t="shared" si="526"/>
        <v>0</v>
      </c>
      <c r="V2399" s="12" t="str">
        <f t="shared" si="527"/>
        <v/>
      </c>
      <c r="X2399" s="4" t="str">
        <f t="shared" si="528"/>
        <v/>
      </c>
      <c r="Y2399" s="11" t="str">
        <f t="shared" si="529"/>
        <v/>
      </c>
      <c r="Z2399" s="11">
        <f t="shared" si="531"/>
        <v>0</v>
      </c>
      <c r="AA2399" s="12" t="str">
        <f t="shared" si="530"/>
        <v/>
      </c>
    </row>
    <row r="2400" spans="1:27" ht="30" customHeight="1">
      <c r="A2400" s="9"/>
      <c r="C2400" s="10"/>
      <c r="D2400" s="10"/>
      <c r="E2400" s="128"/>
      <c r="F2400" s="128"/>
      <c r="G2400" s="128"/>
      <c r="H2400" s="129" t="str">
        <f t="shared" si="524"/>
        <v/>
      </c>
      <c r="I2400" s="124"/>
      <c r="J2400" s="126" t="str">
        <f t="shared" si="532"/>
        <v/>
      </c>
      <c r="K2400" s="127"/>
      <c r="L2400" s="126" t="str">
        <f t="shared" si="533"/>
        <v/>
      </c>
      <c r="M2400" s="127"/>
      <c r="N2400" s="126" t="str">
        <f t="shared" si="534"/>
        <v/>
      </c>
      <c r="O2400" s="126" t="str">
        <f t="shared" si="535"/>
        <v/>
      </c>
      <c r="P2400" s="126" t="str">
        <f t="shared" si="536"/>
        <v/>
      </c>
      <c r="Q2400" s="125"/>
      <c r="S2400" s="4" t="str">
        <f t="shared" si="525"/>
        <v/>
      </c>
      <c r="T2400" s="11" t="str">
        <f t="shared" si="523"/>
        <v/>
      </c>
      <c r="U2400" s="11">
        <f t="shared" si="526"/>
        <v>0</v>
      </c>
      <c r="V2400" s="12" t="str">
        <f t="shared" si="527"/>
        <v/>
      </c>
      <c r="X2400" s="4" t="str">
        <f t="shared" si="528"/>
        <v/>
      </c>
      <c r="Y2400" s="11" t="str">
        <f t="shared" si="529"/>
        <v/>
      </c>
      <c r="Z2400" s="11">
        <f t="shared" si="531"/>
        <v>0</v>
      </c>
      <c r="AA2400" s="12" t="str">
        <f t="shared" si="530"/>
        <v/>
      </c>
    </row>
    <row r="2401" spans="1:27" ht="30" customHeight="1">
      <c r="A2401" s="9"/>
      <c r="C2401" s="10"/>
      <c r="D2401" s="10"/>
      <c r="E2401" s="128"/>
      <c r="F2401" s="128"/>
      <c r="G2401" s="128"/>
      <c r="H2401" s="129" t="str">
        <f t="shared" si="524"/>
        <v/>
      </c>
      <c r="I2401" s="124"/>
      <c r="J2401" s="126" t="str">
        <f t="shared" si="532"/>
        <v/>
      </c>
      <c r="K2401" s="127"/>
      <c r="L2401" s="126" t="str">
        <f t="shared" si="533"/>
        <v/>
      </c>
      <c r="M2401" s="127"/>
      <c r="N2401" s="126" t="str">
        <f t="shared" si="534"/>
        <v/>
      </c>
      <c r="O2401" s="126" t="str">
        <f t="shared" si="535"/>
        <v/>
      </c>
      <c r="P2401" s="126" t="str">
        <f t="shared" si="536"/>
        <v/>
      </c>
      <c r="Q2401" s="125"/>
      <c r="S2401" s="4" t="str">
        <f t="shared" si="525"/>
        <v/>
      </c>
      <c r="T2401" s="11" t="str">
        <f t="shared" si="523"/>
        <v/>
      </c>
      <c r="U2401" s="11">
        <f t="shared" si="526"/>
        <v>0</v>
      </c>
      <c r="V2401" s="12" t="str">
        <f t="shared" si="527"/>
        <v/>
      </c>
      <c r="X2401" s="4" t="str">
        <f t="shared" si="528"/>
        <v/>
      </c>
      <c r="Y2401" s="11" t="str">
        <f t="shared" si="529"/>
        <v/>
      </c>
      <c r="Z2401" s="11">
        <f t="shared" si="531"/>
        <v>0</v>
      </c>
      <c r="AA2401" s="12" t="str">
        <f t="shared" si="530"/>
        <v/>
      </c>
    </row>
    <row r="2402" spans="1:27" ht="30" customHeight="1">
      <c r="A2402" s="9"/>
      <c r="C2402" s="10"/>
      <c r="D2402" s="10"/>
      <c r="E2402" s="128"/>
      <c r="F2402" s="128"/>
      <c r="G2402" s="128"/>
      <c r="H2402" s="129" t="str">
        <f t="shared" si="524"/>
        <v/>
      </c>
      <c r="I2402" s="124"/>
      <c r="J2402" s="126" t="str">
        <f t="shared" si="532"/>
        <v/>
      </c>
      <c r="K2402" s="127"/>
      <c r="L2402" s="126" t="str">
        <f t="shared" si="533"/>
        <v/>
      </c>
      <c r="M2402" s="127"/>
      <c r="N2402" s="126" t="str">
        <f t="shared" si="534"/>
        <v/>
      </c>
      <c r="O2402" s="126" t="str">
        <f t="shared" si="535"/>
        <v/>
      </c>
      <c r="P2402" s="126" t="str">
        <f t="shared" si="536"/>
        <v/>
      </c>
      <c r="Q2402" s="125"/>
      <c r="S2402" s="4" t="str">
        <f t="shared" si="525"/>
        <v/>
      </c>
      <c r="T2402" s="11" t="str">
        <f t="shared" si="523"/>
        <v/>
      </c>
      <c r="U2402" s="11">
        <f t="shared" si="526"/>
        <v>0</v>
      </c>
      <c r="V2402" s="12" t="str">
        <f t="shared" si="527"/>
        <v/>
      </c>
      <c r="X2402" s="4" t="str">
        <f t="shared" si="528"/>
        <v/>
      </c>
      <c r="Y2402" s="11" t="str">
        <f t="shared" si="529"/>
        <v/>
      </c>
      <c r="Z2402" s="11">
        <f t="shared" si="531"/>
        <v>0</v>
      </c>
      <c r="AA2402" s="12" t="str">
        <f t="shared" si="530"/>
        <v/>
      </c>
    </row>
    <row r="2403" spans="1:27" ht="30" customHeight="1">
      <c r="A2403" s="9"/>
      <c r="C2403" s="10"/>
      <c r="D2403" s="10"/>
      <c r="E2403" s="128"/>
      <c r="F2403" s="128"/>
      <c r="G2403" s="128"/>
      <c r="H2403" s="129" t="str">
        <f t="shared" si="524"/>
        <v/>
      </c>
      <c r="I2403" s="124"/>
      <c r="J2403" s="126" t="str">
        <f t="shared" si="532"/>
        <v/>
      </c>
      <c r="K2403" s="127"/>
      <c r="L2403" s="126" t="str">
        <f t="shared" si="533"/>
        <v/>
      </c>
      <c r="M2403" s="127"/>
      <c r="N2403" s="126" t="str">
        <f t="shared" si="534"/>
        <v/>
      </c>
      <c r="O2403" s="126" t="str">
        <f t="shared" si="535"/>
        <v/>
      </c>
      <c r="P2403" s="126" t="str">
        <f t="shared" si="536"/>
        <v/>
      </c>
      <c r="Q2403" s="125"/>
      <c r="S2403" s="4" t="str">
        <f t="shared" si="525"/>
        <v/>
      </c>
      <c r="T2403" s="11" t="str">
        <f t="shared" si="523"/>
        <v/>
      </c>
      <c r="U2403" s="11">
        <f t="shared" si="526"/>
        <v>0</v>
      </c>
      <c r="V2403" s="12" t="str">
        <f t="shared" si="527"/>
        <v/>
      </c>
      <c r="X2403" s="4" t="str">
        <f t="shared" si="528"/>
        <v/>
      </c>
      <c r="Y2403" s="11" t="str">
        <f t="shared" si="529"/>
        <v/>
      </c>
      <c r="Z2403" s="11">
        <f t="shared" si="531"/>
        <v>0</v>
      </c>
      <c r="AA2403" s="12" t="str">
        <f t="shared" si="530"/>
        <v/>
      </c>
    </row>
    <row r="2404" spans="1:27" ht="30" customHeight="1">
      <c r="A2404" s="9"/>
      <c r="C2404" s="10"/>
      <c r="D2404" s="10"/>
      <c r="E2404" s="128"/>
      <c r="F2404" s="128"/>
      <c r="G2404" s="128"/>
      <c r="H2404" s="129" t="str">
        <f t="shared" si="524"/>
        <v/>
      </c>
      <c r="I2404" s="124"/>
      <c r="J2404" s="126" t="str">
        <f t="shared" si="532"/>
        <v/>
      </c>
      <c r="K2404" s="127"/>
      <c r="L2404" s="126" t="str">
        <f t="shared" si="533"/>
        <v/>
      </c>
      <c r="M2404" s="127"/>
      <c r="N2404" s="126" t="str">
        <f t="shared" si="534"/>
        <v/>
      </c>
      <c r="O2404" s="126" t="str">
        <f t="shared" si="535"/>
        <v/>
      </c>
      <c r="P2404" s="126" t="str">
        <f t="shared" si="536"/>
        <v/>
      </c>
      <c r="Q2404" s="125"/>
      <c r="S2404" s="4" t="str">
        <f t="shared" si="525"/>
        <v/>
      </c>
      <c r="T2404" s="11" t="str">
        <f t="shared" si="523"/>
        <v/>
      </c>
      <c r="U2404" s="11">
        <f t="shared" si="526"/>
        <v>0</v>
      </c>
      <c r="V2404" s="12" t="str">
        <f t="shared" si="527"/>
        <v/>
      </c>
      <c r="X2404" s="4" t="str">
        <f t="shared" si="528"/>
        <v/>
      </c>
      <c r="Y2404" s="11" t="str">
        <f t="shared" si="529"/>
        <v/>
      </c>
      <c r="Z2404" s="11">
        <f t="shared" si="531"/>
        <v>0</v>
      </c>
      <c r="AA2404" s="12" t="str">
        <f t="shared" si="530"/>
        <v/>
      </c>
    </row>
    <row r="2405" spans="1:27" ht="30" customHeight="1">
      <c r="A2405" s="9"/>
      <c r="C2405" s="10"/>
      <c r="D2405" s="10"/>
      <c r="E2405" s="128"/>
      <c r="F2405" s="128"/>
      <c r="G2405" s="128"/>
      <c r="H2405" s="129" t="str">
        <f t="shared" si="524"/>
        <v/>
      </c>
      <c r="I2405" s="124"/>
      <c r="J2405" s="126" t="str">
        <f t="shared" si="532"/>
        <v/>
      </c>
      <c r="K2405" s="127"/>
      <c r="L2405" s="126" t="str">
        <f t="shared" si="533"/>
        <v/>
      </c>
      <c r="M2405" s="127"/>
      <c r="N2405" s="126" t="str">
        <f t="shared" si="534"/>
        <v/>
      </c>
      <c r="O2405" s="126" t="str">
        <f t="shared" si="535"/>
        <v/>
      </c>
      <c r="P2405" s="126" t="str">
        <f t="shared" si="536"/>
        <v/>
      </c>
      <c r="Q2405" s="125"/>
      <c r="S2405" s="4" t="str">
        <f t="shared" si="525"/>
        <v/>
      </c>
      <c r="T2405" s="11" t="str">
        <f t="shared" si="523"/>
        <v/>
      </c>
      <c r="U2405" s="11">
        <f t="shared" si="526"/>
        <v>0</v>
      </c>
      <c r="V2405" s="12" t="str">
        <f t="shared" si="527"/>
        <v/>
      </c>
      <c r="X2405" s="4" t="str">
        <f t="shared" si="528"/>
        <v/>
      </c>
      <c r="Y2405" s="11" t="str">
        <f t="shared" si="529"/>
        <v/>
      </c>
      <c r="Z2405" s="11">
        <f t="shared" si="531"/>
        <v>0</v>
      </c>
      <c r="AA2405" s="12" t="str">
        <f t="shared" si="530"/>
        <v/>
      </c>
    </row>
    <row r="2406" spans="1:27" ht="30" customHeight="1">
      <c r="A2406" s="9"/>
      <c r="C2406" s="10"/>
      <c r="D2406" s="10"/>
      <c r="E2406" s="128"/>
      <c r="F2406" s="128"/>
      <c r="G2406" s="128"/>
      <c r="H2406" s="129" t="str">
        <f t="shared" si="524"/>
        <v/>
      </c>
      <c r="I2406" s="124"/>
      <c r="J2406" s="126" t="str">
        <f t="shared" si="532"/>
        <v/>
      </c>
      <c r="K2406" s="127"/>
      <c r="L2406" s="126" t="str">
        <f t="shared" si="533"/>
        <v/>
      </c>
      <c r="M2406" s="127"/>
      <c r="N2406" s="126" t="str">
        <f t="shared" si="534"/>
        <v/>
      </c>
      <c r="O2406" s="126" t="str">
        <f t="shared" si="535"/>
        <v/>
      </c>
      <c r="P2406" s="126" t="str">
        <f t="shared" si="536"/>
        <v/>
      </c>
      <c r="Q2406" s="125"/>
      <c r="S2406" s="4" t="str">
        <f t="shared" si="525"/>
        <v/>
      </c>
      <c r="T2406" s="11" t="str">
        <f t="shared" si="523"/>
        <v/>
      </c>
      <c r="U2406" s="11">
        <f t="shared" si="526"/>
        <v>0</v>
      </c>
      <c r="V2406" s="12" t="str">
        <f t="shared" si="527"/>
        <v/>
      </c>
      <c r="X2406" s="4" t="str">
        <f t="shared" si="528"/>
        <v/>
      </c>
      <c r="Y2406" s="11" t="str">
        <f t="shared" si="529"/>
        <v/>
      </c>
      <c r="Z2406" s="11">
        <f t="shared" si="531"/>
        <v>0</v>
      </c>
      <c r="AA2406" s="12" t="str">
        <f t="shared" si="530"/>
        <v/>
      </c>
    </row>
    <row r="2407" spans="1:27" ht="30" customHeight="1">
      <c r="A2407" s="9"/>
      <c r="C2407" s="10"/>
      <c r="D2407" s="10"/>
      <c r="E2407" s="128"/>
      <c r="F2407" s="128"/>
      <c r="G2407" s="128"/>
      <c r="H2407" s="129" t="str">
        <f t="shared" si="524"/>
        <v/>
      </c>
      <c r="I2407" s="124"/>
      <c r="J2407" s="126" t="str">
        <f t="shared" si="532"/>
        <v/>
      </c>
      <c r="K2407" s="127"/>
      <c r="L2407" s="126" t="str">
        <f t="shared" si="533"/>
        <v/>
      </c>
      <c r="M2407" s="127"/>
      <c r="N2407" s="126" t="str">
        <f t="shared" si="534"/>
        <v/>
      </c>
      <c r="O2407" s="126" t="str">
        <f t="shared" si="535"/>
        <v/>
      </c>
      <c r="P2407" s="126" t="str">
        <f t="shared" si="536"/>
        <v/>
      </c>
      <c r="Q2407" s="125"/>
      <c r="S2407" s="4" t="str">
        <f t="shared" si="525"/>
        <v/>
      </c>
      <c r="T2407" s="11" t="str">
        <f t="shared" si="523"/>
        <v/>
      </c>
      <c r="U2407" s="11">
        <f t="shared" si="526"/>
        <v>0</v>
      </c>
      <c r="V2407" s="12" t="str">
        <f t="shared" si="527"/>
        <v/>
      </c>
      <c r="X2407" s="4" t="str">
        <f t="shared" si="528"/>
        <v/>
      </c>
      <c r="Y2407" s="11" t="str">
        <f t="shared" si="529"/>
        <v/>
      </c>
      <c r="Z2407" s="11">
        <f t="shared" si="531"/>
        <v>0</v>
      </c>
      <c r="AA2407" s="12" t="str">
        <f t="shared" si="530"/>
        <v/>
      </c>
    </row>
    <row r="2408" spans="1:27" ht="30" customHeight="1">
      <c r="A2408" s="9"/>
      <c r="C2408" s="10"/>
      <c r="D2408" s="10"/>
      <c r="E2408" s="128"/>
      <c r="F2408" s="128"/>
      <c r="G2408" s="128"/>
      <c r="H2408" s="129" t="str">
        <f t="shared" si="524"/>
        <v/>
      </c>
      <c r="I2408" s="124"/>
      <c r="J2408" s="126" t="str">
        <f t="shared" si="532"/>
        <v/>
      </c>
      <c r="K2408" s="127"/>
      <c r="L2408" s="126" t="str">
        <f t="shared" si="533"/>
        <v/>
      </c>
      <c r="M2408" s="127"/>
      <c r="N2408" s="126" t="str">
        <f t="shared" si="534"/>
        <v/>
      </c>
      <c r="O2408" s="126" t="str">
        <f t="shared" si="535"/>
        <v/>
      </c>
      <c r="P2408" s="126" t="str">
        <f t="shared" si="536"/>
        <v/>
      </c>
      <c r="Q2408" s="125"/>
      <c r="S2408" s="4" t="str">
        <f t="shared" si="525"/>
        <v/>
      </c>
      <c r="T2408" s="11" t="str">
        <f t="shared" si="523"/>
        <v/>
      </c>
      <c r="U2408" s="11">
        <f t="shared" si="526"/>
        <v>0</v>
      </c>
      <c r="V2408" s="12" t="str">
        <f t="shared" si="527"/>
        <v/>
      </c>
      <c r="X2408" s="4" t="str">
        <f t="shared" si="528"/>
        <v/>
      </c>
      <c r="Y2408" s="11" t="str">
        <f t="shared" si="529"/>
        <v/>
      </c>
      <c r="Z2408" s="11">
        <f t="shared" si="531"/>
        <v>0</v>
      </c>
      <c r="AA2408" s="12" t="str">
        <f t="shared" si="530"/>
        <v/>
      </c>
    </row>
    <row r="2409" spans="1:27" ht="30" customHeight="1">
      <c r="A2409" s="9"/>
      <c r="C2409" s="10"/>
      <c r="D2409" s="10"/>
      <c r="E2409" s="128"/>
      <c r="F2409" s="128"/>
      <c r="G2409" s="128"/>
      <c r="H2409" s="129" t="str">
        <f t="shared" si="524"/>
        <v/>
      </c>
      <c r="I2409" s="124"/>
      <c r="J2409" s="126" t="str">
        <f t="shared" si="532"/>
        <v/>
      </c>
      <c r="K2409" s="127"/>
      <c r="L2409" s="126" t="str">
        <f t="shared" si="533"/>
        <v/>
      </c>
      <c r="M2409" s="127"/>
      <c r="N2409" s="126" t="str">
        <f t="shared" si="534"/>
        <v/>
      </c>
      <c r="O2409" s="126" t="str">
        <f t="shared" si="535"/>
        <v/>
      </c>
      <c r="P2409" s="126" t="str">
        <f t="shared" si="536"/>
        <v/>
      </c>
      <c r="Q2409" s="125"/>
      <c r="S2409" s="4" t="str">
        <f t="shared" si="525"/>
        <v/>
      </c>
      <c r="T2409" s="11" t="str">
        <f t="shared" si="523"/>
        <v/>
      </c>
      <c r="U2409" s="11">
        <f t="shared" si="526"/>
        <v>0</v>
      </c>
      <c r="V2409" s="12" t="str">
        <f t="shared" si="527"/>
        <v/>
      </c>
      <c r="X2409" s="4" t="str">
        <f t="shared" si="528"/>
        <v/>
      </c>
      <c r="Y2409" s="11" t="str">
        <f t="shared" si="529"/>
        <v/>
      </c>
      <c r="Z2409" s="11">
        <f t="shared" si="531"/>
        <v>0</v>
      </c>
      <c r="AA2409" s="12" t="str">
        <f t="shared" si="530"/>
        <v/>
      </c>
    </row>
    <row r="2410" spans="1:27" ht="30" customHeight="1">
      <c r="A2410" s="9"/>
      <c r="C2410" s="10"/>
      <c r="D2410" s="10"/>
      <c r="E2410" s="128"/>
      <c r="F2410" s="128"/>
      <c r="G2410" s="128"/>
      <c r="H2410" s="129" t="str">
        <f t="shared" si="524"/>
        <v/>
      </c>
      <c r="I2410" s="124"/>
      <c r="J2410" s="126" t="str">
        <f t="shared" si="532"/>
        <v/>
      </c>
      <c r="K2410" s="127"/>
      <c r="L2410" s="126" t="str">
        <f t="shared" si="533"/>
        <v/>
      </c>
      <c r="M2410" s="127"/>
      <c r="N2410" s="126" t="str">
        <f t="shared" si="534"/>
        <v/>
      </c>
      <c r="O2410" s="126" t="str">
        <f t="shared" si="535"/>
        <v/>
      </c>
      <c r="P2410" s="126" t="str">
        <f t="shared" si="536"/>
        <v/>
      </c>
      <c r="Q2410" s="125"/>
      <c r="S2410" s="4" t="str">
        <f t="shared" si="525"/>
        <v/>
      </c>
      <c r="T2410" s="11" t="str">
        <f t="shared" si="523"/>
        <v/>
      </c>
      <c r="U2410" s="11">
        <f t="shared" si="526"/>
        <v>0</v>
      </c>
      <c r="V2410" s="12" t="str">
        <f t="shared" si="527"/>
        <v/>
      </c>
      <c r="X2410" s="4" t="str">
        <f t="shared" si="528"/>
        <v/>
      </c>
      <c r="Y2410" s="11" t="str">
        <f t="shared" si="529"/>
        <v/>
      </c>
      <c r="Z2410" s="11">
        <f t="shared" si="531"/>
        <v>0</v>
      </c>
      <c r="AA2410" s="12" t="str">
        <f t="shared" si="530"/>
        <v/>
      </c>
    </row>
    <row r="2411" spans="1:27" ht="30" customHeight="1">
      <c r="A2411" s="9"/>
      <c r="C2411" s="10"/>
      <c r="D2411" s="10"/>
      <c r="E2411" s="128"/>
      <c r="F2411" s="128"/>
      <c r="G2411" s="128"/>
      <c r="H2411" s="129" t="str">
        <f t="shared" si="524"/>
        <v/>
      </c>
      <c r="I2411" s="124"/>
      <c r="J2411" s="126" t="str">
        <f t="shared" si="532"/>
        <v/>
      </c>
      <c r="K2411" s="127"/>
      <c r="L2411" s="126" t="str">
        <f t="shared" si="533"/>
        <v/>
      </c>
      <c r="M2411" s="127"/>
      <c r="N2411" s="126" t="str">
        <f t="shared" si="534"/>
        <v/>
      </c>
      <c r="O2411" s="126" t="str">
        <f t="shared" si="535"/>
        <v/>
      </c>
      <c r="P2411" s="126" t="str">
        <f t="shared" si="536"/>
        <v/>
      </c>
      <c r="Q2411" s="125"/>
      <c r="S2411" s="4" t="str">
        <f t="shared" si="525"/>
        <v/>
      </c>
      <c r="T2411" s="11" t="str">
        <f t="shared" si="523"/>
        <v/>
      </c>
      <c r="U2411" s="11">
        <f t="shared" si="526"/>
        <v>0</v>
      </c>
      <c r="V2411" s="12" t="str">
        <f t="shared" si="527"/>
        <v/>
      </c>
      <c r="X2411" s="4" t="str">
        <f t="shared" si="528"/>
        <v/>
      </c>
      <c r="Y2411" s="11" t="str">
        <f t="shared" si="529"/>
        <v/>
      </c>
      <c r="Z2411" s="11">
        <f t="shared" si="531"/>
        <v>0</v>
      </c>
      <c r="AA2411" s="12" t="str">
        <f t="shared" si="530"/>
        <v/>
      </c>
    </row>
    <row r="2412" spans="1:27" ht="30" customHeight="1">
      <c r="A2412" s="9"/>
      <c r="C2412" s="10"/>
      <c r="D2412" s="10"/>
      <c r="E2412" s="128"/>
      <c r="F2412" s="128"/>
      <c r="G2412" s="128"/>
      <c r="H2412" s="129" t="str">
        <f t="shared" si="524"/>
        <v/>
      </c>
      <c r="I2412" s="124"/>
      <c r="J2412" s="126" t="str">
        <f t="shared" si="532"/>
        <v/>
      </c>
      <c r="K2412" s="127"/>
      <c r="L2412" s="126" t="str">
        <f t="shared" si="533"/>
        <v/>
      </c>
      <c r="M2412" s="127"/>
      <c r="N2412" s="126" t="str">
        <f t="shared" si="534"/>
        <v/>
      </c>
      <c r="O2412" s="126" t="str">
        <f t="shared" si="535"/>
        <v/>
      </c>
      <c r="P2412" s="126" t="str">
        <f t="shared" si="536"/>
        <v/>
      </c>
      <c r="Q2412" s="125"/>
      <c r="S2412" s="4" t="str">
        <f t="shared" si="525"/>
        <v/>
      </c>
      <c r="T2412" s="11" t="str">
        <f t="shared" si="523"/>
        <v/>
      </c>
      <c r="U2412" s="11">
        <f t="shared" si="526"/>
        <v>0</v>
      </c>
      <c r="V2412" s="12" t="str">
        <f t="shared" si="527"/>
        <v/>
      </c>
      <c r="X2412" s="4" t="str">
        <f t="shared" si="528"/>
        <v/>
      </c>
      <c r="Y2412" s="11" t="str">
        <f t="shared" si="529"/>
        <v/>
      </c>
      <c r="Z2412" s="11">
        <f t="shared" si="531"/>
        <v>0</v>
      </c>
      <c r="AA2412" s="12" t="str">
        <f t="shared" si="530"/>
        <v/>
      </c>
    </row>
    <row r="2413" spans="1:27" ht="30" customHeight="1">
      <c r="A2413" s="9"/>
      <c r="C2413" s="10"/>
      <c r="D2413" s="10"/>
      <c r="E2413" s="128"/>
      <c r="F2413" s="128"/>
      <c r="G2413" s="128"/>
      <c r="H2413" s="129" t="str">
        <f t="shared" si="524"/>
        <v/>
      </c>
      <c r="I2413" s="124"/>
      <c r="J2413" s="126" t="str">
        <f t="shared" si="532"/>
        <v/>
      </c>
      <c r="K2413" s="127"/>
      <c r="L2413" s="126" t="str">
        <f t="shared" si="533"/>
        <v/>
      </c>
      <c r="M2413" s="127"/>
      <c r="N2413" s="126" t="str">
        <f t="shared" si="534"/>
        <v/>
      </c>
      <c r="O2413" s="126" t="str">
        <f t="shared" si="535"/>
        <v/>
      </c>
      <c r="P2413" s="126" t="str">
        <f t="shared" si="536"/>
        <v/>
      </c>
      <c r="Q2413" s="125"/>
      <c r="S2413" s="4" t="str">
        <f t="shared" si="525"/>
        <v/>
      </c>
      <c r="T2413" s="11" t="str">
        <f t="shared" si="523"/>
        <v/>
      </c>
      <c r="U2413" s="11">
        <f t="shared" si="526"/>
        <v>0</v>
      </c>
      <c r="V2413" s="12" t="str">
        <f t="shared" si="527"/>
        <v/>
      </c>
      <c r="X2413" s="4" t="str">
        <f t="shared" si="528"/>
        <v/>
      </c>
      <c r="Y2413" s="11" t="str">
        <f t="shared" si="529"/>
        <v/>
      </c>
      <c r="Z2413" s="11">
        <f t="shared" si="531"/>
        <v>0</v>
      </c>
      <c r="AA2413" s="12" t="str">
        <f t="shared" si="530"/>
        <v/>
      </c>
    </row>
    <row r="2414" spans="1:27" ht="30" customHeight="1">
      <c r="A2414" s="9"/>
      <c r="C2414" s="10"/>
      <c r="D2414" s="10"/>
      <c r="E2414" s="128"/>
      <c r="F2414" s="128"/>
      <c r="G2414" s="128"/>
      <c r="H2414" s="129" t="str">
        <f t="shared" si="524"/>
        <v/>
      </c>
      <c r="I2414" s="124"/>
      <c r="J2414" s="126" t="str">
        <f t="shared" si="532"/>
        <v/>
      </c>
      <c r="K2414" s="127"/>
      <c r="L2414" s="126" t="str">
        <f t="shared" si="533"/>
        <v/>
      </c>
      <c r="M2414" s="127"/>
      <c r="N2414" s="126" t="str">
        <f t="shared" si="534"/>
        <v/>
      </c>
      <c r="O2414" s="126" t="str">
        <f t="shared" si="535"/>
        <v/>
      </c>
      <c r="P2414" s="126" t="str">
        <f t="shared" si="536"/>
        <v/>
      </c>
      <c r="Q2414" s="125"/>
      <c r="S2414" s="4" t="str">
        <f t="shared" si="525"/>
        <v/>
      </c>
      <c r="T2414" s="11" t="str">
        <f t="shared" si="523"/>
        <v/>
      </c>
      <c r="U2414" s="11">
        <f t="shared" si="526"/>
        <v>0</v>
      </c>
      <c r="V2414" s="12" t="str">
        <f t="shared" si="527"/>
        <v/>
      </c>
      <c r="X2414" s="4" t="str">
        <f t="shared" si="528"/>
        <v/>
      </c>
      <c r="Y2414" s="11" t="str">
        <f t="shared" si="529"/>
        <v/>
      </c>
      <c r="Z2414" s="11">
        <f t="shared" si="531"/>
        <v>0</v>
      </c>
      <c r="AA2414" s="12" t="str">
        <f t="shared" si="530"/>
        <v/>
      </c>
    </row>
    <row r="2415" spans="1:27" ht="30" customHeight="1">
      <c r="A2415" s="9"/>
      <c r="C2415" s="10"/>
      <c r="D2415" s="10"/>
      <c r="E2415" s="128"/>
      <c r="F2415" s="128"/>
      <c r="G2415" s="128"/>
      <c r="H2415" s="129" t="str">
        <f t="shared" si="524"/>
        <v/>
      </c>
      <c r="I2415" s="124"/>
      <c r="J2415" s="126" t="str">
        <f t="shared" si="532"/>
        <v/>
      </c>
      <c r="K2415" s="127"/>
      <c r="L2415" s="126" t="str">
        <f t="shared" si="533"/>
        <v/>
      </c>
      <c r="M2415" s="127"/>
      <c r="N2415" s="126" t="str">
        <f t="shared" si="534"/>
        <v/>
      </c>
      <c r="O2415" s="126" t="str">
        <f t="shared" si="535"/>
        <v/>
      </c>
      <c r="P2415" s="126" t="str">
        <f t="shared" si="536"/>
        <v/>
      </c>
      <c r="Q2415" s="125"/>
      <c r="S2415" s="4" t="str">
        <f t="shared" si="525"/>
        <v/>
      </c>
      <c r="T2415" s="11" t="str">
        <f t="shared" si="523"/>
        <v/>
      </c>
      <c r="U2415" s="11">
        <f t="shared" si="526"/>
        <v>0</v>
      </c>
      <c r="V2415" s="12" t="str">
        <f t="shared" si="527"/>
        <v/>
      </c>
      <c r="X2415" s="4" t="str">
        <f t="shared" si="528"/>
        <v/>
      </c>
      <c r="Y2415" s="11" t="str">
        <f t="shared" si="529"/>
        <v/>
      </c>
      <c r="Z2415" s="11">
        <f t="shared" si="531"/>
        <v>0</v>
      </c>
      <c r="AA2415" s="12" t="str">
        <f t="shared" si="530"/>
        <v/>
      </c>
    </row>
    <row r="2416" spans="1:27" ht="30" customHeight="1">
      <c r="A2416" s="9"/>
      <c r="C2416" s="10"/>
      <c r="D2416" s="10"/>
      <c r="E2416" s="128"/>
      <c r="F2416" s="128"/>
      <c r="G2416" s="128"/>
      <c r="H2416" s="129" t="str">
        <f t="shared" si="524"/>
        <v/>
      </c>
      <c r="I2416" s="124"/>
      <c r="J2416" s="126" t="str">
        <f t="shared" si="532"/>
        <v/>
      </c>
      <c r="K2416" s="127"/>
      <c r="L2416" s="126" t="str">
        <f t="shared" si="533"/>
        <v/>
      </c>
      <c r="M2416" s="127"/>
      <c r="N2416" s="126" t="str">
        <f t="shared" si="534"/>
        <v/>
      </c>
      <c r="O2416" s="126" t="str">
        <f t="shared" si="535"/>
        <v/>
      </c>
      <c r="P2416" s="126" t="str">
        <f t="shared" si="536"/>
        <v/>
      </c>
      <c r="Q2416" s="125"/>
      <c r="S2416" s="4" t="str">
        <f t="shared" si="525"/>
        <v/>
      </c>
      <c r="T2416" s="11" t="str">
        <f t="shared" si="523"/>
        <v/>
      </c>
      <c r="U2416" s="11">
        <f t="shared" si="526"/>
        <v>0</v>
      </c>
      <c r="V2416" s="12" t="str">
        <f t="shared" si="527"/>
        <v/>
      </c>
      <c r="X2416" s="4" t="str">
        <f t="shared" si="528"/>
        <v/>
      </c>
      <c r="Y2416" s="11" t="str">
        <f t="shared" si="529"/>
        <v/>
      </c>
      <c r="Z2416" s="11">
        <f t="shared" si="531"/>
        <v>0</v>
      </c>
      <c r="AA2416" s="12" t="str">
        <f t="shared" si="530"/>
        <v/>
      </c>
    </row>
    <row r="2417" spans="1:27" ht="30" customHeight="1">
      <c r="A2417" s="9"/>
      <c r="C2417" s="10"/>
      <c r="D2417" s="10"/>
      <c r="E2417" s="128"/>
      <c r="F2417" s="128"/>
      <c r="G2417" s="128"/>
      <c r="H2417" s="129" t="str">
        <f t="shared" si="524"/>
        <v/>
      </c>
      <c r="I2417" s="124"/>
      <c r="J2417" s="126" t="str">
        <f t="shared" si="532"/>
        <v/>
      </c>
      <c r="K2417" s="127"/>
      <c r="L2417" s="126" t="str">
        <f t="shared" si="533"/>
        <v/>
      </c>
      <c r="M2417" s="127"/>
      <c r="N2417" s="126" t="str">
        <f t="shared" si="534"/>
        <v/>
      </c>
      <c r="O2417" s="126" t="str">
        <f t="shared" si="535"/>
        <v/>
      </c>
      <c r="P2417" s="126" t="str">
        <f t="shared" si="536"/>
        <v/>
      </c>
      <c r="Q2417" s="125"/>
      <c r="S2417" s="4" t="str">
        <f t="shared" si="525"/>
        <v/>
      </c>
      <c r="T2417" s="11" t="str">
        <f t="shared" si="523"/>
        <v/>
      </c>
      <c r="U2417" s="11">
        <f t="shared" si="526"/>
        <v>0</v>
      </c>
      <c r="V2417" s="12" t="str">
        <f t="shared" si="527"/>
        <v/>
      </c>
      <c r="X2417" s="4" t="str">
        <f t="shared" si="528"/>
        <v/>
      </c>
      <c r="Y2417" s="11" t="str">
        <f t="shared" si="529"/>
        <v/>
      </c>
      <c r="Z2417" s="11">
        <f t="shared" si="531"/>
        <v>0</v>
      </c>
      <c r="AA2417" s="12" t="str">
        <f t="shared" si="530"/>
        <v/>
      </c>
    </row>
    <row r="2418" spans="1:27" ht="30" customHeight="1">
      <c r="A2418" s="9"/>
      <c r="C2418" s="10"/>
      <c r="D2418" s="10"/>
      <c r="E2418" s="128"/>
      <c r="F2418" s="128"/>
      <c r="G2418" s="128"/>
      <c r="H2418" s="129" t="str">
        <f t="shared" si="524"/>
        <v/>
      </c>
      <c r="I2418" s="124"/>
      <c r="J2418" s="126" t="str">
        <f t="shared" si="532"/>
        <v/>
      </c>
      <c r="K2418" s="127"/>
      <c r="L2418" s="126" t="str">
        <f t="shared" si="533"/>
        <v/>
      </c>
      <c r="M2418" s="127"/>
      <c r="N2418" s="126" t="str">
        <f t="shared" si="534"/>
        <v/>
      </c>
      <c r="O2418" s="126" t="str">
        <f t="shared" si="535"/>
        <v/>
      </c>
      <c r="P2418" s="126" t="str">
        <f t="shared" si="536"/>
        <v/>
      </c>
      <c r="Q2418" s="125"/>
      <c r="S2418" s="4" t="str">
        <f t="shared" si="525"/>
        <v/>
      </c>
      <c r="T2418" s="11" t="str">
        <f t="shared" si="523"/>
        <v/>
      </c>
      <c r="U2418" s="11">
        <f t="shared" si="526"/>
        <v>0</v>
      </c>
      <c r="V2418" s="12" t="str">
        <f t="shared" si="527"/>
        <v/>
      </c>
      <c r="X2418" s="4" t="str">
        <f t="shared" si="528"/>
        <v/>
      </c>
      <c r="Y2418" s="11" t="str">
        <f t="shared" si="529"/>
        <v/>
      </c>
      <c r="Z2418" s="11">
        <f t="shared" si="531"/>
        <v>0</v>
      </c>
      <c r="AA2418" s="12" t="str">
        <f t="shared" si="530"/>
        <v/>
      </c>
    </row>
    <row r="2419" spans="1:27" ht="30" customHeight="1">
      <c r="A2419" s="9"/>
      <c r="C2419" s="10"/>
      <c r="D2419" s="10"/>
      <c r="E2419" s="128"/>
      <c r="F2419" s="128"/>
      <c r="G2419" s="128"/>
      <c r="H2419" s="129" t="str">
        <f t="shared" si="524"/>
        <v/>
      </c>
      <c r="I2419" s="124"/>
      <c r="J2419" s="126" t="str">
        <f t="shared" si="532"/>
        <v/>
      </c>
      <c r="K2419" s="127"/>
      <c r="L2419" s="126" t="str">
        <f t="shared" si="533"/>
        <v/>
      </c>
      <c r="M2419" s="127"/>
      <c r="N2419" s="126" t="str">
        <f t="shared" si="534"/>
        <v/>
      </c>
      <c r="O2419" s="126" t="str">
        <f t="shared" si="535"/>
        <v/>
      </c>
      <c r="P2419" s="126" t="str">
        <f t="shared" si="536"/>
        <v/>
      </c>
      <c r="Q2419" s="125"/>
      <c r="S2419" s="4" t="str">
        <f t="shared" si="525"/>
        <v/>
      </c>
      <c r="T2419" s="11" t="str">
        <f t="shared" si="523"/>
        <v/>
      </c>
      <c r="U2419" s="11">
        <f t="shared" si="526"/>
        <v>0</v>
      </c>
      <c r="V2419" s="12" t="str">
        <f t="shared" si="527"/>
        <v/>
      </c>
      <c r="X2419" s="4" t="str">
        <f t="shared" si="528"/>
        <v/>
      </c>
      <c r="Y2419" s="11" t="str">
        <f t="shared" si="529"/>
        <v/>
      </c>
      <c r="Z2419" s="11">
        <f t="shared" si="531"/>
        <v>0</v>
      </c>
      <c r="AA2419" s="12" t="str">
        <f t="shared" si="530"/>
        <v/>
      </c>
    </row>
    <row r="2420" spans="1:27" ht="30" customHeight="1">
      <c r="A2420" s="9"/>
      <c r="C2420" s="10"/>
      <c r="D2420" s="10"/>
      <c r="E2420" s="128"/>
      <c r="F2420" s="128"/>
      <c r="G2420" s="128"/>
      <c r="H2420" s="129" t="str">
        <f t="shared" si="524"/>
        <v/>
      </c>
      <c r="I2420" s="124"/>
      <c r="J2420" s="126" t="str">
        <f t="shared" si="532"/>
        <v/>
      </c>
      <c r="K2420" s="127"/>
      <c r="L2420" s="126" t="str">
        <f t="shared" si="533"/>
        <v/>
      </c>
      <c r="M2420" s="127"/>
      <c r="N2420" s="126" t="str">
        <f t="shared" si="534"/>
        <v/>
      </c>
      <c r="O2420" s="126" t="str">
        <f t="shared" si="535"/>
        <v/>
      </c>
      <c r="P2420" s="126" t="str">
        <f t="shared" si="536"/>
        <v/>
      </c>
      <c r="Q2420" s="125"/>
      <c r="S2420" s="4" t="str">
        <f t="shared" si="525"/>
        <v/>
      </c>
      <c r="T2420" s="11" t="str">
        <f t="shared" si="523"/>
        <v/>
      </c>
      <c r="U2420" s="11">
        <f t="shared" si="526"/>
        <v>0</v>
      </c>
      <c r="V2420" s="12" t="str">
        <f t="shared" si="527"/>
        <v/>
      </c>
      <c r="X2420" s="4" t="str">
        <f t="shared" si="528"/>
        <v/>
      </c>
      <c r="Y2420" s="11" t="str">
        <f t="shared" si="529"/>
        <v/>
      </c>
      <c r="Z2420" s="11">
        <f t="shared" si="531"/>
        <v>0</v>
      </c>
      <c r="AA2420" s="12" t="str">
        <f t="shared" si="530"/>
        <v/>
      </c>
    </row>
    <row r="2421" spans="1:27" ht="30" customHeight="1">
      <c r="A2421" s="9"/>
      <c r="C2421" s="10"/>
      <c r="D2421" s="10"/>
      <c r="E2421" s="128"/>
      <c r="F2421" s="128"/>
      <c r="G2421" s="128"/>
      <c r="H2421" s="129" t="str">
        <f t="shared" si="524"/>
        <v/>
      </c>
      <c r="I2421" s="124"/>
      <c r="J2421" s="126" t="str">
        <f t="shared" si="532"/>
        <v/>
      </c>
      <c r="K2421" s="127"/>
      <c r="L2421" s="126" t="str">
        <f t="shared" si="533"/>
        <v/>
      </c>
      <c r="M2421" s="127"/>
      <c r="N2421" s="126" t="str">
        <f t="shared" si="534"/>
        <v/>
      </c>
      <c r="O2421" s="126" t="str">
        <f t="shared" si="535"/>
        <v/>
      </c>
      <c r="P2421" s="126" t="str">
        <f t="shared" si="536"/>
        <v/>
      </c>
      <c r="Q2421" s="125"/>
      <c r="S2421" s="4" t="str">
        <f t="shared" si="525"/>
        <v/>
      </c>
      <c r="T2421" s="11" t="str">
        <f t="shared" si="523"/>
        <v/>
      </c>
      <c r="U2421" s="11">
        <f t="shared" si="526"/>
        <v>0</v>
      </c>
      <c r="V2421" s="12" t="str">
        <f t="shared" si="527"/>
        <v/>
      </c>
      <c r="X2421" s="4" t="str">
        <f t="shared" si="528"/>
        <v/>
      </c>
      <c r="Y2421" s="11" t="str">
        <f t="shared" si="529"/>
        <v/>
      </c>
      <c r="Z2421" s="11">
        <f t="shared" si="531"/>
        <v>0</v>
      </c>
      <c r="AA2421" s="12" t="str">
        <f t="shared" si="530"/>
        <v/>
      </c>
    </row>
    <row r="2422" spans="1:27" ht="30" customHeight="1">
      <c r="A2422" s="9"/>
      <c r="C2422" s="10"/>
      <c r="D2422" s="10"/>
      <c r="E2422" s="128"/>
      <c r="F2422" s="128"/>
      <c r="G2422" s="128"/>
      <c r="H2422" s="129" t="str">
        <f t="shared" si="524"/>
        <v/>
      </c>
      <c r="I2422" s="124"/>
      <c r="J2422" s="126" t="str">
        <f t="shared" si="532"/>
        <v/>
      </c>
      <c r="K2422" s="127"/>
      <c r="L2422" s="126" t="str">
        <f t="shared" si="533"/>
        <v/>
      </c>
      <c r="M2422" s="127"/>
      <c r="N2422" s="126" t="str">
        <f t="shared" si="534"/>
        <v/>
      </c>
      <c r="O2422" s="126" t="str">
        <f t="shared" si="535"/>
        <v/>
      </c>
      <c r="P2422" s="126" t="str">
        <f t="shared" si="536"/>
        <v/>
      </c>
      <c r="Q2422" s="125"/>
      <c r="S2422" s="4" t="str">
        <f t="shared" si="525"/>
        <v/>
      </c>
      <c r="T2422" s="11" t="str">
        <f t="shared" si="523"/>
        <v/>
      </c>
      <c r="U2422" s="11">
        <f t="shared" si="526"/>
        <v>0</v>
      </c>
      <c r="V2422" s="12" t="str">
        <f t="shared" si="527"/>
        <v/>
      </c>
      <c r="X2422" s="4" t="str">
        <f t="shared" si="528"/>
        <v/>
      </c>
      <c r="Y2422" s="11" t="str">
        <f t="shared" si="529"/>
        <v/>
      </c>
      <c r="Z2422" s="11">
        <f t="shared" si="531"/>
        <v>0</v>
      </c>
      <c r="AA2422" s="12" t="str">
        <f t="shared" si="530"/>
        <v/>
      </c>
    </row>
    <row r="2423" spans="1:27" ht="30" customHeight="1">
      <c r="A2423" s="9"/>
      <c r="C2423" s="10"/>
      <c r="D2423" s="10"/>
      <c r="E2423" s="128"/>
      <c r="F2423" s="128"/>
      <c r="G2423" s="128"/>
      <c r="H2423" s="129" t="str">
        <f t="shared" si="524"/>
        <v/>
      </c>
      <c r="I2423" s="124"/>
      <c r="J2423" s="126" t="str">
        <f t="shared" si="532"/>
        <v/>
      </c>
      <c r="K2423" s="127"/>
      <c r="L2423" s="126" t="str">
        <f t="shared" si="533"/>
        <v/>
      </c>
      <c r="M2423" s="127"/>
      <c r="N2423" s="126" t="str">
        <f t="shared" si="534"/>
        <v/>
      </c>
      <c r="O2423" s="126" t="str">
        <f t="shared" si="535"/>
        <v/>
      </c>
      <c r="P2423" s="126" t="str">
        <f t="shared" si="536"/>
        <v/>
      </c>
      <c r="Q2423" s="125"/>
      <c r="S2423" s="4" t="str">
        <f t="shared" si="525"/>
        <v/>
      </c>
      <c r="T2423" s="11" t="str">
        <f t="shared" si="523"/>
        <v/>
      </c>
      <c r="U2423" s="11">
        <f t="shared" si="526"/>
        <v>0</v>
      </c>
      <c r="V2423" s="12" t="str">
        <f t="shared" si="527"/>
        <v/>
      </c>
      <c r="X2423" s="4" t="str">
        <f t="shared" si="528"/>
        <v/>
      </c>
      <c r="Y2423" s="11" t="str">
        <f t="shared" si="529"/>
        <v/>
      </c>
      <c r="Z2423" s="11">
        <f t="shared" si="531"/>
        <v>0</v>
      </c>
      <c r="AA2423" s="12" t="str">
        <f t="shared" si="530"/>
        <v/>
      </c>
    </row>
    <row r="2424" spans="1:27" ht="30" customHeight="1">
      <c r="A2424" s="9"/>
      <c r="C2424" s="10"/>
      <c r="D2424" s="10"/>
      <c r="E2424" s="128"/>
      <c r="F2424" s="128"/>
      <c r="G2424" s="128"/>
      <c r="H2424" s="129" t="str">
        <f t="shared" si="524"/>
        <v/>
      </c>
      <c r="I2424" s="124"/>
      <c r="J2424" s="126" t="str">
        <f t="shared" si="532"/>
        <v/>
      </c>
      <c r="K2424" s="127"/>
      <c r="L2424" s="126" t="str">
        <f t="shared" si="533"/>
        <v/>
      </c>
      <c r="M2424" s="127"/>
      <c r="N2424" s="126" t="str">
        <f t="shared" si="534"/>
        <v/>
      </c>
      <c r="O2424" s="126" t="str">
        <f t="shared" si="535"/>
        <v/>
      </c>
      <c r="P2424" s="126" t="str">
        <f t="shared" si="536"/>
        <v/>
      </c>
      <c r="Q2424" s="125"/>
      <c r="S2424" s="4" t="str">
        <f t="shared" si="525"/>
        <v/>
      </c>
      <c r="T2424" s="11" t="str">
        <f t="shared" si="523"/>
        <v/>
      </c>
      <c r="U2424" s="11">
        <f t="shared" si="526"/>
        <v>0</v>
      </c>
      <c r="V2424" s="12" t="str">
        <f t="shared" si="527"/>
        <v/>
      </c>
      <c r="X2424" s="4" t="str">
        <f t="shared" si="528"/>
        <v/>
      </c>
      <c r="Y2424" s="11" t="str">
        <f t="shared" si="529"/>
        <v/>
      </c>
      <c r="Z2424" s="11">
        <f t="shared" si="531"/>
        <v>0</v>
      </c>
      <c r="AA2424" s="12" t="str">
        <f t="shared" si="530"/>
        <v/>
      </c>
    </row>
    <row r="2425" spans="1:27" ht="30" customHeight="1">
      <c r="A2425" s="9"/>
      <c r="C2425" s="10"/>
      <c r="D2425" s="10"/>
      <c r="E2425" s="128"/>
      <c r="F2425" s="128"/>
      <c r="G2425" s="128"/>
      <c r="H2425" s="129" t="str">
        <f t="shared" si="524"/>
        <v/>
      </c>
      <c r="I2425" s="124"/>
      <c r="J2425" s="126" t="str">
        <f t="shared" si="532"/>
        <v/>
      </c>
      <c r="K2425" s="127"/>
      <c r="L2425" s="126" t="str">
        <f t="shared" si="533"/>
        <v/>
      </c>
      <c r="M2425" s="127"/>
      <c r="N2425" s="126" t="str">
        <f t="shared" si="534"/>
        <v/>
      </c>
      <c r="O2425" s="126" t="str">
        <f t="shared" si="535"/>
        <v/>
      </c>
      <c r="P2425" s="126" t="str">
        <f t="shared" si="536"/>
        <v/>
      </c>
      <c r="Q2425" s="125"/>
      <c r="S2425" s="4" t="str">
        <f t="shared" si="525"/>
        <v/>
      </c>
      <c r="T2425" s="11" t="str">
        <f t="shared" si="523"/>
        <v/>
      </c>
      <c r="U2425" s="11">
        <f t="shared" si="526"/>
        <v>0</v>
      </c>
      <c r="V2425" s="12" t="str">
        <f t="shared" si="527"/>
        <v/>
      </c>
      <c r="X2425" s="4" t="str">
        <f t="shared" si="528"/>
        <v/>
      </c>
      <c r="Y2425" s="11" t="str">
        <f t="shared" si="529"/>
        <v/>
      </c>
      <c r="Z2425" s="11">
        <f t="shared" si="531"/>
        <v>0</v>
      </c>
      <c r="AA2425" s="12" t="str">
        <f t="shared" si="530"/>
        <v/>
      </c>
    </row>
    <row r="2426" spans="1:27" ht="30" customHeight="1">
      <c r="A2426" s="9"/>
      <c r="C2426" s="10"/>
      <c r="D2426" s="10"/>
      <c r="E2426" s="128"/>
      <c r="F2426" s="128"/>
      <c r="G2426" s="128"/>
      <c r="H2426" s="129" t="str">
        <f t="shared" si="524"/>
        <v/>
      </c>
      <c r="I2426" s="124"/>
      <c r="J2426" s="126" t="str">
        <f t="shared" si="532"/>
        <v/>
      </c>
      <c r="K2426" s="127"/>
      <c r="L2426" s="126" t="str">
        <f t="shared" si="533"/>
        <v/>
      </c>
      <c r="M2426" s="127"/>
      <c r="N2426" s="126" t="str">
        <f t="shared" si="534"/>
        <v/>
      </c>
      <c r="O2426" s="126" t="str">
        <f t="shared" si="535"/>
        <v/>
      </c>
      <c r="P2426" s="126" t="str">
        <f t="shared" si="536"/>
        <v/>
      </c>
      <c r="Q2426" s="125"/>
      <c r="S2426" s="4" t="str">
        <f t="shared" si="525"/>
        <v/>
      </c>
      <c r="T2426" s="11" t="str">
        <f t="shared" si="523"/>
        <v/>
      </c>
      <c r="U2426" s="11">
        <f t="shared" si="526"/>
        <v>0</v>
      </c>
      <c r="V2426" s="12" t="str">
        <f t="shared" si="527"/>
        <v/>
      </c>
      <c r="X2426" s="4" t="str">
        <f t="shared" si="528"/>
        <v/>
      </c>
      <c r="Y2426" s="11" t="str">
        <f t="shared" si="529"/>
        <v/>
      </c>
      <c r="Z2426" s="11">
        <f t="shared" si="531"/>
        <v>0</v>
      </c>
      <c r="AA2426" s="12" t="str">
        <f t="shared" si="530"/>
        <v/>
      </c>
    </row>
    <row r="2427" spans="1:27" ht="30" customHeight="1">
      <c r="A2427" s="9"/>
      <c r="C2427" s="10"/>
      <c r="D2427" s="10"/>
      <c r="E2427" s="128"/>
      <c r="F2427" s="128"/>
      <c r="G2427" s="128"/>
      <c r="H2427" s="129" t="str">
        <f t="shared" si="524"/>
        <v/>
      </c>
      <c r="I2427" s="124"/>
      <c r="J2427" s="126" t="str">
        <f t="shared" si="532"/>
        <v/>
      </c>
      <c r="K2427" s="127"/>
      <c r="L2427" s="126" t="str">
        <f t="shared" si="533"/>
        <v/>
      </c>
      <c r="M2427" s="127"/>
      <c r="N2427" s="126" t="str">
        <f t="shared" si="534"/>
        <v/>
      </c>
      <c r="O2427" s="126" t="str">
        <f t="shared" si="535"/>
        <v/>
      </c>
      <c r="P2427" s="126" t="str">
        <f t="shared" si="536"/>
        <v/>
      </c>
      <c r="Q2427" s="125"/>
      <c r="S2427" s="4" t="str">
        <f t="shared" si="525"/>
        <v/>
      </c>
      <c r="T2427" s="11" t="str">
        <f t="shared" si="523"/>
        <v/>
      </c>
      <c r="U2427" s="11">
        <f t="shared" si="526"/>
        <v>0</v>
      </c>
      <c r="V2427" s="12" t="str">
        <f t="shared" si="527"/>
        <v/>
      </c>
      <c r="X2427" s="4" t="str">
        <f t="shared" si="528"/>
        <v/>
      </c>
      <c r="Y2427" s="11" t="str">
        <f t="shared" si="529"/>
        <v/>
      </c>
      <c r="Z2427" s="11">
        <f t="shared" si="531"/>
        <v>0</v>
      </c>
      <c r="AA2427" s="12" t="str">
        <f t="shared" si="530"/>
        <v/>
      </c>
    </row>
    <row r="2428" spans="1:27" ht="30" customHeight="1">
      <c r="A2428" s="9"/>
      <c r="C2428" s="10"/>
      <c r="D2428" s="10"/>
      <c r="E2428" s="128"/>
      <c r="F2428" s="128"/>
      <c r="G2428" s="128"/>
      <c r="H2428" s="129" t="str">
        <f t="shared" si="524"/>
        <v/>
      </c>
      <c r="I2428" s="124"/>
      <c r="J2428" s="126" t="str">
        <f t="shared" si="532"/>
        <v/>
      </c>
      <c r="K2428" s="127"/>
      <c r="L2428" s="126" t="str">
        <f t="shared" si="533"/>
        <v/>
      </c>
      <c r="M2428" s="127"/>
      <c r="N2428" s="126" t="str">
        <f t="shared" si="534"/>
        <v/>
      </c>
      <c r="O2428" s="126" t="str">
        <f t="shared" si="535"/>
        <v/>
      </c>
      <c r="P2428" s="126" t="str">
        <f t="shared" si="536"/>
        <v/>
      </c>
      <c r="Q2428" s="125"/>
      <c r="S2428" s="4" t="str">
        <f t="shared" si="525"/>
        <v/>
      </c>
      <c r="T2428" s="11" t="str">
        <f t="shared" si="523"/>
        <v/>
      </c>
      <c r="U2428" s="11">
        <f t="shared" si="526"/>
        <v>0</v>
      </c>
      <c r="V2428" s="12" t="str">
        <f t="shared" si="527"/>
        <v/>
      </c>
      <c r="X2428" s="4" t="str">
        <f t="shared" si="528"/>
        <v/>
      </c>
      <c r="Y2428" s="11" t="str">
        <f t="shared" si="529"/>
        <v/>
      </c>
      <c r="Z2428" s="11">
        <f t="shared" si="531"/>
        <v>0</v>
      </c>
      <c r="AA2428" s="12" t="str">
        <f t="shared" si="530"/>
        <v/>
      </c>
    </row>
    <row r="2429" spans="1:27" ht="30" customHeight="1">
      <c r="A2429" s="9"/>
      <c r="C2429" s="10"/>
      <c r="D2429" s="10"/>
      <c r="E2429" s="128"/>
      <c r="F2429" s="128"/>
      <c r="G2429" s="128"/>
      <c r="H2429" s="129" t="str">
        <f t="shared" si="524"/>
        <v/>
      </c>
      <c r="I2429" s="124"/>
      <c r="J2429" s="126" t="str">
        <f t="shared" si="532"/>
        <v/>
      </c>
      <c r="K2429" s="127"/>
      <c r="L2429" s="126" t="str">
        <f t="shared" si="533"/>
        <v/>
      </c>
      <c r="M2429" s="127"/>
      <c r="N2429" s="126" t="str">
        <f t="shared" si="534"/>
        <v/>
      </c>
      <c r="O2429" s="126" t="str">
        <f t="shared" si="535"/>
        <v/>
      </c>
      <c r="P2429" s="126" t="str">
        <f t="shared" si="536"/>
        <v/>
      </c>
      <c r="Q2429" s="125"/>
      <c r="S2429" s="4" t="str">
        <f t="shared" si="525"/>
        <v/>
      </c>
      <c r="T2429" s="11" t="str">
        <f t="shared" si="523"/>
        <v/>
      </c>
      <c r="U2429" s="11">
        <f t="shared" si="526"/>
        <v>0</v>
      </c>
      <c r="V2429" s="12" t="str">
        <f t="shared" si="527"/>
        <v/>
      </c>
      <c r="X2429" s="4" t="str">
        <f t="shared" si="528"/>
        <v/>
      </c>
      <c r="Y2429" s="11" t="str">
        <f t="shared" si="529"/>
        <v/>
      </c>
      <c r="Z2429" s="11">
        <f t="shared" si="531"/>
        <v>0</v>
      </c>
      <c r="AA2429" s="12" t="str">
        <f t="shared" si="530"/>
        <v/>
      </c>
    </row>
    <row r="2430" spans="1:27" ht="30" customHeight="1">
      <c r="A2430" s="9"/>
      <c r="C2430" s="10"/>
      <c r="D2430" s="10"/>
      <c r="E2430" s="128"/>
      <c r="F2430" s="128"/>
      <c r="G2430" s="128"/>
      <c r="H2430" s="129" t="str">
        <f t="shared" si="524"/>
        <v/>
      </c>
      <c r="I2430" s="124"/>
      <c r="J2430" s="126" t="str">
        <f t="shared" si="532"/>
        <v/>
      </c>
      <c r="K2430" s="127"/>
      <c r="L2430" s="126" t="str">
        <f t="shared" si="533"/>
        <v/>
      </c>
      <c r="M2430" s="127"/>
      <c r="N2430" s="126" t="str">
        <f t="shared" si="534"/>
        <v/>
      </c>
      <c r="O2430" s="126" t="str">
        <f t="shared" si="535"/>
        <v/>
      </c>
      <c r="P2430" s="126" t="str">
        <f t="shared" si="536"/>
        <v/>
      </c>
      <c r="Q2430" s="125"/>
      <c r="S2430" s="4" t="str">
        <f t="shared" si="525"/>
        <v/>
      </c>
      <c r="T2430" s="11" t="str">
        <f t="shared" si="523"/>
        <v/>
      </c>
      <c r="U2430" s="11">
        <f t="shared" si="526"/>
        <v>0</v>
      </c>
      <c r="V2430" s="12" t="str">
        <f t="shared" si="527"/>
        <v/>
      </c>
      <c r="X2430" s="4" t="str">
        <f t="shared" si="528"/>
        <v/>
      </c>
      <c r="Y2430" s="11" t="str">
        <f t="shared" si="529"/>
        <v/>
      </c>
      <c r="Z2430" s="11">
        <f t="shared" si="531"/>
        <v>0</v>
      </c>
      <c r="AA2430" s="12" t="str">
        <f t="shared" si="530"/>
        <v/>
      </c>
    </row>
    <row r="2431" spans="1:27" ht="30" customHeight="1">
      <c r="A2431" s="9"/>
      <c r="C2431" s="10"/>
      <c r="D2431" s="10"/>
      <c r="E2431" s="128"/>
      <c r="F2431" s="128"/>
      <c r="G2431" s="128"/>
      <c r="H2431" s="129" t="str">
        <f t="shared" si="524"/>
        <v/>
      </c>
      <c r="I2431" s="124"/>
      <c r="J2431" s="126" t="str">
        <f t="shared" si="532"/>
        <v/>
      </c>
      <c r="K2431" s="127"/>
      <c r="L2431" s="126" t="str">
        <f t="shared" si="533"/>
        <v/>
      </c>
      <c r="M2431" s="127"/>
      <c r="N2431" s="126" t="str">
        <f t="shared" si="534"/>
        <v/>
      </c>
      <c r="O2431" s="126" t="str">
        <f t="shared" si="535"/>
        <v/>
      </c>
      <c r="P2431" s="126" t="str">
        <f t="shared" si="536"/>
        <v/>
      </c>
      <c r="Q2431" s="125"/>
      <c r="S2431" s="4" t="str">
        <f t="shared" si="525"/>
        <v/>
      </c>
      <c r="T2431" s="11" t="str">
        <f t="shared" si="523"/>
        <v/>
      </c>
      <c r="U2431" s="11">
        <f t="shared" si="526"/>
        <v>0</v>
      </c>
      <c r="V2431" s="12" t="str">
        <f t="shared" si="527"/>
        <v/>
      </c>
      <c r="X2431" s="4" t="str">
        <f t="shared" si="528"/>
        <v/>
      </c>
      <c r="Y2431" s="11" t="str">
        <f t="shared" si="529"/>
        <v/>
      </c>
      <c r="Z2431" s="11">
        <f t="shared" si="531"/>
        <v>0</v>
      </c>
      <c r="AA2431" s="12" t="str">
        <f t="shared" si="530"/>
        <v/>
      </c>
    </row>
    <row r="2432" spans="1:27" ht="30" customHeight="1">
      <c r="A2432" s="9"/>
      <c r="C2432" s="10"/>
      <c r="D2432" s="10"/>
      <c r="E2432" s="128"/>
      <c r="F2432" s="128"/>
      <c r="G2432" s="128"/>
      <c r="H2432" s="129" t="str">
        <f t="shared" si="524"/>
        <v/>
      </c>
      <c r="I2432" s="124"/>
      <c r="J2432" s="126" t="str">
        <f t="shared" si="532"/>
        <v/>
      </c>
      <c r="K2432" s="127"/>
      <c r="L2432" s="126" t="str">
        <f t="shared" si="533"/>
        <v/>
      </c>
      <c r="M2432" s="127"/>
      <c r="N2432" s="126" t="str">
        <f t="shared" si="534"/>
        <v/>
      </c>
      <c r="O2432" s="126" t="str">
        <f t="shared" si="535"/>
        <v/>
      </c>
      <c r="P2432" s="126" t="str">
        <f t="shared" si="536"/>
        <v/>
      </c>
      <c r="Q2432" s="125"/>
      <c r="S2432" s="4" t="str">
        <f t="shared" si="525"/>
        <v/>
      </c>
      <c r="T2432" s="11" t="str">
        <f t="shared" si="523"/>
        <v/>
      </c>
      <c r="U2432" s="11">
        <f t="shared" si="526"/>
        <v>0</v>
      </c>
      <c r="V2432" s="12" t="str">
        <f t="shared" si="527"/>
        <v/>
      </c>
      <c r="X2432" s="4" t="str">
        <f t="shared" si="528"/>
        <v/>
      </c>
      <c r="Y2432" s="11" t="str">
        <f t="shared" si="529"/>
        <v/>
      </c>
      <c r="Z2432" s="11">
        <f t="shared" si="531"/>
        <v>0</v>
      </c>
      <c r="AA2432" s="12" t="str">
        <f t="shared" si="530"/>
        <v/>
      </c>
    </row>
    <row r="2433" spans="1:27" ht="30" customHeight="1">
      <c r="A2433" s="9"/>
      <c r="C2433" s="10"/>
      <c r="D2433" s="10"/>
      <c r="E2433" s="128"/>
      <c r="F2433" s="128"/>
      <c r="G2433" s="128"/>
      <c r="H2433" s="129" t="str">
        <f t="shared" si="524"/>
        <v/>
      </c>
      <c r="I2433" s="124"/>
      <c r="J2433" s="126" t="str">
        <f t="shared" si="532"/>
        <v/>
      </c>
      <c r="K2433" s="127"/>
      <c r="L2433" s="126" t="str">
        <f t="shared" si="533"/>
        <v/>
      </c>
      <c r="M2433" s="127"/>
      <c r="N2433" s="126" t="str">
        <f t="shared" si="534"/>
        <v/>
      </c>
      <c r="O2433" s="126" t="str">
        <f t="shared" si="535"/>
        <v/>
      </c>
      <c r="P2433" s="126" t="str">
        <f t="shared" si="536"/>
        <v/>
      </c>
      <c r="Q2433" s="125"/>
      <c r="S2433" s="4" t="str">
        <f t="shared" si="525"/>
        <v/>
      </c>
      <c r="T2433" s="11" t="str">
        <f t="shared" si="523"/>
        <v/>
      </c>
      <c r="U2433" s="11">
        <f t="shared" si="526"/>
        <v>0</v>
      </c>
      <c r="V2433" s="12" t="str">
        <f t="shared" si="527"/>
        <v/>
      </c>
      <c r="X2433" s="4" t="str">
        <f t="shared" si="528"/>
        <v/>
      </c>
      <c r="Y2433" s="11" t="str">
        <f t="shared" si="529"/>
        <v/>
      </c>
      <c r="Z2433" s="11">
        <f t="shared" si="531"/>
        <v>0</v>
      </c>
      <c r="AA2433" s="12" t="str">
        <f t="shared" si="530"/>
        <v/>
      </c>
    </row>
    <row r="2434" spans="1:27" ht="30" customHeight="1">
      <c r="A2434" s="9"/>
      <c r="C2434" s="10"/>
      <c r="D2434" s="10"/>
      <c r="E2434" s="128"/>
      <c r="F2434" s="128"/>
      <c r="G2434" s="128"/>
      <c r="H2434" s="129" t="str">
        <f t="shared" si="524"/>
        <v/>
      </c>
      <c r="I2434" s="124"/>
      <c r="J2434" s="126" t="str">
        <f t="shared" si="532"/>
        <v/>
      </c>
      <c r="K2434" s="127"/>
      <c r="L2434" s="126" t="str">
        <f t="shared" si="533"/>
        <v/>
      </c>
      <c r="M2434" s="127"/>
      <c r="N2434" s="126" t="str">
        <f t="shared" si="534"/>
        <v/>
      </c>
      <c r="O2434" s="126" t="str">
        <f t="shared" si="535"/>
        <v/>
      </c>
      <c r="P2434" s="126" t="str">
        <f t="shared" si="536"/>
        <v/>
      </c>
      <c r="Q2434" s="125"/>
      <c r="S2434" s="4" t="str">
        <f t="shared" si="525"/>
        <v/>
      </c>
      <c r="T2434" s="11" t="str">
        <f t="shared" si="523"/>
        <v/>
      </c>
      <c r="U2434" s="11">
        <f t="shared" si="526"/>
        <v>0</v>
      </c>
      <c r="V2434" s="12" t="str">
        <f t="shared" si="527"/>
        <v/>
      </c>
      <c r="X2434" s="4" t="str">
        <f t="shared" si="528"/>
        <v/>
      </c>
      <c r="Y2434" s="11" t="str">
        <f t="shared" si="529"/>
        <v/>
      </c>
      <c r="Z2434" s="11">
        <f t="shared" si="531"/>
        <v>0</v>
      </c>
      <c r="AA2434" s="12" t="str">
        <f t="shared" si="530"/>
        <v/>
      </c>
    </row>
    <row r="2435" spans="1:27" ht="30" customHeight="1">
      <c r="A2435" s="9"/>
      <c r="C2435" s="10"/>
      <c r="D2435" s="10"/>
      <c r="E2435" s="128"/>
      <c r="F2435" s="128"/>
      <c r="G2435" s="128"/>
      <c r="H2435" s="129" t="str">
        <f t="shared" si="524"/>
        <v/>
      </c>
      <c r="I2435" s="124"/>
      <c r="J2435" s="126" t="str">
        <f t="shared" si="532"/>
        <v/>
      </c>
      <c r="K2435" s="127"/>
      <c r="L2435" s="126" t="str">
        <f t="shared" si="533"/>
        <v/>
      </c>
      <c r="M2435" s="127"/>
      <c r="N2435" s="126" t="str">
        <f t="shared" si="534"/>
        <v/>
      </c>
      <c r="O2435" s="126" t="str">
        <f t="shared" si="535"/>
        <v/>
      </c>
      <c r="P2435" s="126" t="str">
        <f t="shared" si="536"/>
        <v/>
      </c>
      <c r="Q2435" s="125"/>
      <c r="S2435" s="4" t="str">
        <f t="shared" si="525"/>
        <v/>
      </c>
      <c r="T2435" s="11" t="str">
        <f t="shared" si="523"/>
        <v/>
      </c>
      <c r="U2435" s="11">
        <f t="shared" si="526"/>
        <v>0</v>
      </c>
      <c r="V2435" s="12" t="str">
        <f t="shared" si="527"/>
        <v/>
      </c>
      <c r="X2435" s="4" t="str">
        <f t="shared" si="528"/>
        <v/>
      </c>
      <c r="Y2435" s="11" t="str">
        <f t="shared" si="529"/>
        <v/>
      </c>
      <c r="Z2435" s="11">
        <f t="shared" si="531"/>
        <v>0</v>
      </c>
      <c r="AA2435" s="12" t="str">
        <f t="shared" si="530"/>
        <v/>
      </c>
    </row>
    <row r="2436" spans="1:27" ht="30" customHeight="1">
      <c r="A2436" s="9"/>
      <c r="C2436" s="10"/>
      <c r="D2436" s="10"/>
      <c r="E2436" s="128"/>
      <c r="F2436" s="128"/>
      <c r="G2436" s="128"/>
      <c r="H2436" s="129" t="str">
        <f t="shared" si="524"/>
        <v/>
      </c>
      <c r="I2436" s="124"/>
      <c r="J2436" s="126" t="str">
        <f t="shared" si="532"/>
        <v/>
      </c>
      <c r="K2436" s="127"/>
      <c r="L2436" s="126" t="str">
        <f t="shared" si="533"/>
        <v/>
      </c>
      <c r="M2436" s="127"/>
      <c r="N2436" s="126" t="str">
        <f t="shared" si="534"/>
        <v/>
      </c>
      <c r="O2436" s="126" t="str">
        <f t="shared" si="535"/>
        <v/>
      </c>
      <c r="P2436" s="126" t="str">
        <f t="shared" si="536"/>
        <v/>
      </c>
      <c r="Q2436" s="125"/>
      <c r="S2436" s="4" t="str">
        <f t="shared" si="525"/>
        <v/>
      </c>
      <c r="T2436" s="11" t="str">
        <f t="shared" si="523"/>
        <v/>
      </c>
      <c r="U2436" s="11">
        <f t="shared" si="526"/>
        <v>0</v>
      </c>
      <c r="V2436" s="12" t="str">
        <f t="shared" si="527"/>
        <v/>
      </c>
      <c r="X2436" s="4" t="str">
        <f t="shared" si="528"/>
        <v/>
      </c>
      <c r="Y2436" s="11" t="str">
        <f t="shared" si="529"/>
        <v/>
      </c>
      <c r="Z2436" s="11">
        <f t="shared" si="531"/>
        <v>0</v>
      </c>
      <c r="AA2436" s="12" t="str">
        <f t="shared" si="530"/>
        <v/>
      </c>
    </row>
    <row r="2437" spans="1:27" ht="30" customHeight="1">
      <c r="A2437" s="9"/>
      <c r="C2437" s="10"/>
      <c r="D2437" s="10"/>
      <c r="E2437" s="128"/>
      <c r="F2437" s="128"/>
      <c r="G2437" s="128"/>
      <c r="H2437" s="129" t="str">
        <f t="shared" si="524"/>
        <v/>
      </c>
      <c r="I2437" s="124"/>
      <c r="J2437" s="126" t="str">
        <f t="shared" si="532"/>
        <v/>
      </c>
      <c r="K2437" s="127"/>
      <c r="L2437" s="126" t="str">
        <f t="shared" si="533"/>
        <v/>
      </c>
      <c r="M2437" s="127"/>
      <c r="N2437" s="126" t="str">
        <f t="shared" si="534"/>
        <v/>
      </c>
      <c r="O2437" s="126" t="str">
        <f t="shared" si="535"/>
        <v/>
      </c>
      <c r="P2437" s="126" t="str">
        <f t="shared" si="536"/>
        <v/>
      </c>
      <c r="Q2437" s="125"/>
      <c r="S2437" s="4" t="str">
        <f t="shared" si="525"/>
        <v/>
      </c>
      <c r="T2437" s="11" t="str">
        <f t="shared" ref="T2437:T2500" si="537">IFERROR(N2437+(ROW(N2437)/1000000),"")</f>
        <v/>
      </c>
      <c r="U2437" s="11">
        <f t="shared" si="526"/>
        <v>0</v>
      </c>
      <c r="V2437" s="12" t="str">
        <f t="shared" si="527"/>
        <v/>
      </c>
      <c r="X2437" s="4" t="str">
        <f t="shared" si="528"/>
        <v/>
      </c>
      <c r="Y2437" s="11" t="str">
        <f t="shared" si="529"/>
        <v/>
      </c>
      <c r="Z2437" s="11">
        <f t="shared" si="531"/>
        <v>0</v>
      </c>
      <c r="AA2437" s="12" t="str">
        <f t="shared" si="530"/>
        <v/>
      </c>
    </row>
    <row r="2438" spans="1:27" ht="30" customHeight="1">
      <c r="A2438" s="9"/>
      <c r="C2438" s="10"/>
      <c r="D2438" s="10"/>
      <c r="E2438" s="128"/>
      <c r="F2438" s="128"/>
      <c r="G2438" s="128"/>
      <c r="H2438" s="129" t="str">
        <f t="shared" ref="H2438:H2501" si="538">IF(C2438="","",E2438+F2438+G2438)</f>
        <v/>
      </c>
      <c r="I2438" s="124"/>
      <c r="J2438" s="126" t="str">
        <f t="shared" si="532"/>
        <v/>
      </c>
      <c r="K2438" s="127"/>
      <c r="L2438" s="126" t="str">
        <f t="shared" si="533"/>
        <v/>
      </c>
      <c r="M2438" s="127"/>
      <c r="N2438" s="126" t="str">
        <f t="shared" si="534"/>
        <v/>
      </c>
      <c r="O2438" s="126" t="str">
        <f t="shared" si="535"/>
        <v/>
      </c>
      <c r="P2438" s="126" t="str">
        <f t="shared" si="536"/>
        <v/>
      </c>
      <c r="Q2438" s="125"/>
      <c r="S2438" s="4" t="str">
        <f t="shared" ref="S2438:S2501" si="539">IFERROR(RANK(T2438,$T$5:$T$3004),"")</f>
        <v/>
      </c>
      <c r="T2438" s="11" t="str">
        <f t="shared" si="537"/>
        <v/>
      </c>
      <c r="U2438" s="11">
        <f t="shared" ref="U2438:U2501" si="540">C2438</f>
        <v>0</v>
      </c>
      <c r="V2438" s="12" t="str">
        <f t="shared" ref="V2438:V2501" si="541">N2438</f>
        <v/>
      </c>
      <c r="X2438" s="4" t="str">
        <f t="shared" ref="X2438:X2501" si="542">IFERROR(RANK(Y2438,$Y$5:$Y$3004),"")</f>
        <v/>
      </c>
      <c r="Y2438" s="11" t="str">
        <f t="shared" ref="Y2438:Y2501" si="543">IFERROR(P2438+(ROW(P2438)/1000000),"")</f>
        <v/>
      </c>
      <c r="Z2438" s="11">
        <f t="shared" si="531"/>
        <v>0</v>
      </c>
      <c r="AA2438" s="12" t="str">
        <f t="shared" ref="AA2438:AA2501" si="544">P2438</f>
        <v/>
      </c>
    </row>
    <row r="2439" spans="1:27" ht="30" customHeight="1">
      <c r="A2439" s="9"/>
      <c r="C2439" s="10"/>
      <c r="D2439" s="10"/>
      <c r="E2439" s="128"/>
      <c r="F2439" s="128"/>
      <c r="G2439" s="128"/>
      <c r="H2439" s="129" t="str">
        <f t="shared" si="538"/>
        <v/>
      </c>
      <c r="I2439" s="124"/>
      <c r="J2439" s="126" t="str">
        <f t="shared" si="532"/>
        <v/>
      </c>
      <c r="K2439" s="127"/>
      <c r="L2439" s="126" t="str">
        <f t="shared" si="533"/>
        <v/>
      </c>
      <c r="M2439" s="127"/>
      <c r="N2439" s="126" t="str">
        <f t="shared" si="534"/>
        <v/>
      </c>
      <c r="O2439" s="126" t="str">
        <f t="shared" si="535"/>
        <v/>
      </c>
      <c r="P2439" s="126" t="str">
        <f t="shared" si="536"/>
        <v/>
      </c>
      <c r="Q2439" s="125"/>
      <c r="S2439" s="4" t="str">
        <f t="shared" si="539"/>
        <v/>
      </c>
      <c r="T2439" s="11" t="str">
        <f t="shared" si="537"/>
        <v/>
      </c>
      <c r="U2439" s="11">
        <f t="shared" si="540"/>
        <v>0</v>
      </c>
      <c r="V2439" s="12" t="str">
        <f t="shared" si="541"/>
        <v/>
      </c>
      <c r="X2439" s="4" t="str">
        <f t="shared" si="542"/>
        <v/>
      </c>
      <c r="Y2439" s="11" t="str">
        <f t="shared" si="543"/>
        <v/>
      </c>
      <c r="Z2439" s="11">
        <f t="shared" ref="Z2439:Z2502" si="545">C2439</f>
        <v>0</v>
      </c>
      <c r="AA2439" s="12" t="str">
        <f t="shared" si="544"/>
        <v/>
      </c>
    </row>
    <row r="2440" spans="1:27" ht="30" customHeight="1">
      <c r="A2440" s="9"/>
      <c r="C2440" s="10"/>
      <c r="D2440" s="10"/>
      <c r="E2440" s="128"/>
      <c r="F2440" s="128"/>
      <c r="G2440" s="128"/>
      <c r="H2440" s="129" t="str">
        <f t="shared" si="538"/>
        <v/>
      </c>
      <c r="I2440" s="124"/>
      <c r="J2440" s="126" t="str">
        <f t="shared" si="532"/>
        <v/>
      </c>
      <c r="K2440" s="127"/>
      <c r="L2440" s="126" t="str">
        <f t="shared" si="533"/>
        <v/>
      </c>
      <c r="M2440" s="127"/>
      <c r="N2440" s="126" t="str">
        <f t="shared" si="534"/>
        <v/>
      </c>
      <c r="O2440" s="126" t="str">
        <f t="shared" si="535"/>
        <v/>
      </c>
      <c r="P2440" s="126" t="str">
        <f t="shared" si="536"/>
        <v/>
      </c>
      <c r="Q2440" s="125"/>
      <c r="S2440" s="4" t="str">
        <f t="shared" si="539"/>
        <v/>
      </c>
      <c r="T2440" s="11" t="str">
        <f t="shared" si="537"/>
        <v/>
      </c>
      <c r="U2440" s="11">
        <f t="shared" si="540"/>
        <v>0</v>
      </c>
      <c r="V2440" s="12" t="str">
        <f t="shared" si="541"/>
        <v/>
      </c>
      <c r="X2440" s="4" t="str">
        <f t="shared" si="542"/>
        <v/>
      </c>
      <c r="Y2440" s="11" t="str">
        <f t="shared" si="543"/>
        <v/>
      </c>
      <c r="Z2440" s="11">
        <f t="shared" si="545"/>
        <v>0</v>
      </c>
      <c r="AA2440" s="12" t="str">
        <f t="shared" si="544"/>
        <v/>
      </c>
    </row>
    <row r="2441" spans="1:27" ht="30" customHeight="1">
      <c r="A2441" s="9"/>
      <c r="C2441" s="10"/>
      <c r="D2441" s="10"/>
      <c r="E2441" s="128"/>
      <c r="F2441" s="128"/>
      <c r="G2441" s="128"/>
      <c r="H2441" s="129" t="str">
        <f t="shared" si="538"/>
        <v/>
      </c>
      <c r="I2441" s="124"/>
      <c r="J2441" s="126" t="str">
        <f t="shared" si="532"/>
        <v/>
      </c>
      <c r="K2441" s="127"/>
      <c r="L2441" s="126" t="str">
        <f t="shared" si="533"/>
        <v/>
      </c>
      <c r="M2441" s="127"/>
      <c r="N2441" s="126" t="str">
        <f t="shared" si="534"/>
        <v/>
      </c>
      <c r="O2441" s="126" t="str">
        <f t="shared" si="535"/>
        <v/>
      </c>
      <c r="P2441" s="126" t="str">
        <f t="shared" si="536"/>
        <v/>
      </c>
      <c r="Q2441" s="125"/>
      <c r="S2441" s="4" t="str">
        <f t="shared" si="539"/>
        <v/>
      </c>
      <c r="T2441" s="11" t="str">
        <f t="shared" si="537"/>
        <v/>
      </c>
      <c r="U2441" s="11">
        <f t="shared" si="540"/>
        <v>0</v>
      </c>
      <c r="V2441" s="12" t="str">
        <f t="shared" si="541"/>
        <v/>
      </c>
      <c r="X2441" s="4" t="str">
        <f t="shared" si="542"/>
        <v/>
      </c>
      <c r="Y2441" s="11" t="str">
        <f t="shared" si="543"/>
        <v/>
      </c>
      <c r="Z2441" s="11">
        <f t="shared" si="545"/>
        <v>0</v>
      </c>
      <c r="AA2441" s="12" t="str">
        <f t="shared" si="544"/>
        <v/>
      </c>
    </row>
    <row r="2442" spans="1:27" ht="30" customHeight="1">
      <c r="A2442" s="9"/>
      <c r="C2442" s="10"/>
      <c r="D2442" s="10"/>
      <c r="E2442" s="128"/>
      <c r="F2442" s="128"/>
      <c r="G2442" s="128"/>
      <c r="H2442" s="129" t="str">
        <f t="shared" si="538"/>
        <v/>
      </c>
      <c r="I2442" s="124"/>
      <c r="J2442" s="126" t="str">
        <f t="shared" si="532"/>
        <v/>
      </c>
      <c r="K2442" s="127"/>
      <c r="L2442" s="126" t="str">
        <f t="shared" si="533"/>
        <v/>
      </c>
      <c r="M2442" s="127"/>
      <c r="N2442" s="126" t="str">
        <f t="shared" si="534"/>
        <v/>
      </c>
      <c r="O2442" s="126" t="str">
        <f t="shared" si="535"/>
        <v/>
      </c>
      <c r="P2442" s="126" t="str">
        <f t="shared" si="536"/>
        <v/>
      </c>
      <c r="Q2442" s="125"/>
      <c r="S2442" s="4" t="str">
        <f t="shared" si="539"/>
        <v/>
      </c>
      <c r="T2442" s="11" t="str">
        <f t="shared" si="537"/>
        <v/>
      </c>
      <c r="U2442" s="11">
        <f t="shared" si="540"/>
        <v>0</v>
      </c>
      <c r="V2442" s="12" t="str">
        <f t="shared" si="541"/>
        <v/>
      </c>
      <c r="X2442" s="4" t="str">
        <f t="shared" si="542"/>
        <v/>
      </c>
      <c r="Y2442" s="11" t="str">
        <f t="shared" si="543"/>
        <v/>
      </c>
      <c r="Z2442" s="11">
        <f t="shared" si="545"/>
        <v>0</v>
      </c>
      <c r="AA2442" s="12" t="str">
        <f t="shared" si="544"/>
        <v/>
      </c>
    </row>
    <row r="2443" spans="1:27" ht="30" customHeight="1">
      <c r="A2443" s="9"/>
      <c r="C2443" s="10"/>
      <c r="D2443" s="10"/>
      <c r="E2443" s="128"/>
      <c r="F2443" s="128"/>
      <c r="G2443" s="128"/>
      <c r="H2443" s="129" t="str">
        <f t="shared" si="538"/>
        <v/>
      </c>
      <c r="I2443" s="124"/>
      <c r="J2443" s="126" t="str">
        <f t="shared" si="532"/>
        <v/>
      </c>
      <c r="K2443" s="127"/>
      <c r="L2443" s="126" t="str">
        <f t="shared" si="533"/>
        <v/>
      </c>
      <c r="M2443" s="127"/>
      <c r="N2443" s="126" t="str">
        <f t="shared" si="534"/>
        <v/>
      </c>
      <c r="O2443" s="126" t="str">
        <f t="shared" si="535"/>
        <v/>
      </c>
      <c r="P2443" s="126" t="str">
        <f t="shared" si="536"/>
        <v/>
      </c>
      <c r="Q2443" s="125"/>
      <c r="S2443" s="4" t="str">
        <f t="shared" si="539"/>
        <v/>
      </c>
      <c r="T2443" s="11" t="str">
        <f t="shared" si="537"/>
        <v/>
      </c>
      <c r="U2443" s="11">
        <f t="shared" si="540"/>
        <v>0</v>
      </c>
      <c r="V2443" s="12" t="str">
        <f t="shared" si="541"/>
        <v/>
      </c>
      <c r="X2443" s="4" t="str">
        <f t="shared" si="542"/>
        <v/>
      </c>
      <c r="Y2443" s="11" t="str">
        <f t="shared" si="543"/>
        <v/>
      </c>
      <c r="Z2443" s="11">
        <f t="shared" si="545"/>
        <v>0</v>
      </c>
      <c r="AA2443" s="12" t="str">
        <f t="shared" si="544"/>
        <v/>
      </c>
    </row>
    <row r="2444" spans="1:27" ht="30" customHeight="1">
      <c r="A2444" s="9"/>
      <c r="C2444" s="10"/>
      <c r="D2444" s="10"/>
      <c r="E2444" s="128"/>
      <c r="F2444" s="128"/>
      <c r="G2444" s="128"/>
      <c r="H2444" s="129" t="str">
        <f t="shared" si="538"/>
        <v/>
      </c>
      <c r="I2444" s="124"/>
      <c r="J2444" s="126" t="str">
        <f t="shared" si="532"/>
        <v/>
      </c>
      <c r="K2444" s="127"/>
      <c r="L2444" s="126" t="str">
        <f t="shared" si="533"/>
        <v/>
      </c>
      <c r="M2444" s="127"/>
      <c r="N2444" s="126" t="str">
        <f t="shared" si="534"/>
        <v/>
      </c>
      <c r="O2444" s="126" t="str">
        <f t="shared" si="535"/>
        <v/>
      </c>
      <c r="P2444" s="126" t="str">
        <f t="shared" si="536"/>
        <v/>
      </c>
      <c r="Q2444" s="125"/>
      <c r="S2444" s="4" t="str">
        <f t="shared" si="539"/>
        <v/>
      </c>
      <c r="T2444" s="11" t="str">
        <f t="shared" si="537"/>
        <v/>
      </c>
      <c r="U2444" s="11">
        <f t="shared" si="540"/>
        <v>0</v>
      </c>
      <c r="V2444" s="12" t="str">
        <f t="shared" si="541"/>
        <v/>
      </c>
      <c r="X2444" s="4" t="str">
        <f t="shared" si="542"/>
        <v/>
      </c>
      <c r="Y2444" s="11" t="str">
        <f t="shared" si="543"/>
        <v/>
      </c>
      <c r="Z2444" s="11">
        <f t="shared" si="545"/>
        <v>0</v>
      </c>
      <c r="AA2444" s="12" t="str">
        <f t="shared" si="544"/>
        <v/>
      </c>
    </row>
    <row r="2445" spans="1:27" ht="30" customHeight="1">
      <c r="A2445" s="9"/>
      <c r="C2445" s="10"/>
      <c r="D2445" s="10"/>
      <c r="E2445" s="128"/>
      <c r="F2445" s="128"/>
      <c r="G2445" s="128"/>
      <c r="H2445" s="129" t="str">
        <f t="shared" si="538"/>
        <v/>
      </c>
      <c r="I2445" s="124"/>
      <c r="J2445" s="126" t="str">
        <f t="shared" ref="J2445:J2508" si="546">IF(I2445="","",H2445*I2445)</f>
        <v/>
      </c>
      <c r="K2445" s="127"/>
      <c r="L2445" s="126" t="str">
        <f t="shared" ref="L2445:L2508" si="547">IF(H2445="","",H2445*(1+K2445))</f>
        <v/>
      </c>
      <c r="M2445" s="127"/>
      <c r="N2445" s="126" t="str">
        <f t="shared" ref="N2445:N2508" si="548">IF(M2445="","",L2445/(1-M2445))</f>
        <v/>
      </c>
      <c r="O2445" s="126" t="str">
        <f t="shared" ref="O2445:O2508" si="549">IF(M2445="","",M2445*N2445)</f>
        <v/>
      </c>
      <c r="P2445" s="126" t="str">
        <f t="shared" ref="P2445:P2508" si="550">IF(N2445="","",N2445-H2445-O2445)</f>
        <v/>
      </c>
      <c r="Q2445" s="125"/>
      <c r="S2445" s="4" t="str">
        <f t="shared" si="539"/>
        <v/>
      </c>
      <c r="T2445" s="11" t="str">
        <f t="shared" si="537"/>
        <v/>
      </c>
      <c r="U2445" s="11">
        <f t="shared" si="540"/>
        <v>0</v>
      </c>
      <c r="V2445" s="12" t="str">
        <f t="shared" si="541"/>
        <v/>
      </c>
      <c r="X2445" s="4" t="str">
        <f t="shared" si="542"/>
        <v/>
      </c>
      <c r="Y2445" s="11" t="str">
        <f t="shared" si="543"/>
        <v/>
      </c>
      <c r="Z2445" s="11">
        <f t="shared" si="545"/>
        <v>0</v>
      </c>
      <c r="AA2445" s="12" t="str">
        <f t="shared" si="544"/>
        <v/>
      </c>
    </row>
    <row r="2446" spans="1:27" ht="30" customHeight="1">
      <c r="A2446" s="9"/>
      <c r="C2446" s="10"/>
      <c r="D2446" s="10"/>
      <c r="E2446" s="128"/>
      <c r="F2446" s="128"/>
      <c r="G2446" s="128"/>
      <c r="H2446" s="129" t="str">
        <f t="shared" si="538"/>
        <v/>
      </c>
      <c r="I2446" s="124"/>
      <c r="J2446" s="126" t="str">
        <f t="shared" si="546"/>
        <v/>
      </c>
      <c r="K2446" s="127"/>
      <c r="L2446" s="126" t="str">
        <f t="shared" si="547"/>
        <v/>
      </c>
      <c r="M2446" s="127"/>
      <c r="N2446" s="126" t="str">
        <f t="shared" si="548"/>
        <v/>
      </c>
      <c r="O2446" s="126" t="str">
        <f t="shared" si="549"/>
        <v/>
      </c>
      <c r="P2446" s="126" t="str">
        <f t="shared" si="550"/>
        <v/>
      </c>
      <c r="Q2446" s="125"/>
      <c r="S2446" s="4" t="str">
        <f t="shared" si="539"/>
        <v/>
      </c>
      <c r="T2446" s="11" t="str">
        <f t="shared" si="537"/>
        <v/>
      </c>
      <c r="U2446" s="11">
        <f t="shared" si="540"/>
        <v>0</v>
      </c>
      <c r="V2446" s="12" t="str">
        <f t="shared" si="541"/>
        <v/>
      </c>
      <c r="X2446" s="4" t="str">
        <f t="shared" si="542"/>
        <v/>
      </c>
      <c r="Y2446" s="11" t="str">
        <f t="shared" si="543"/>
        <v/>
      </c>
      <c r="Z2446" s="11">
        <f t="shared" si="545"/>
        <v>0</v>
      </c>
      <c r="AA2446" s="12" t="str">
        <f t="shared" si="544"/>
        <v/>
      </c>
    </row>
    <row r="2447" spans="1:27" ht="30" customHeight="1">
      <c r="A2447" s="9"/>
      <c r="C2447" s="10"/>
      <c r="D2447" s="10"/>
      <c r="E2447" s="128"/>
      <c r="F2447" s="128"/>
      <c r="G2447" s="128"/>
      <c r="H2447" s="129" t="str">
        <f t="shared" si="538"/>
        <v/>
      </c>
      <c r="I2447" s="124"/>
      <c r="J2447" s="126" t="str">
        <f t="shared" si="546"/>
        <v/>
      </c>
      <c r="K2447" s="127"/>
      <c r="L2447" s="126" t="str">
        <f t="shared" si="547"/>
        <v/>
      </c>
      <c r="M2447" s="127"/>
      <c r="N2447" s="126" t="str">
        <f t="shared" si="548"/>
        <v/>
      </c>
      <c r="O2447" s="126" t="str">
        <f t="shared" si="549"/>
        <v/>
      </c>
      <c r="P2447" s="126" t="str">
        <f t="shared" si="550"/>
        <v/>
      </c>
      <c r="Q2447" s="125"/>
      <c r="S2447" s="4" t="str">
        <f t="shared" si="539"/>
        <v/>
      </c>
      <c r="T2447" s="11" t="str">
        <f t="shared" si="537"/>
        <v/>
      </c>
      <c r="U2447" s="11">
        <f t="shared" si="540"/>
        <v>0</v>
      </c>
      <c r="V2447" s="12" t="str">
        <f t="shared" si="541"/>
        <v/>
      </c>
      <c r="X2447" s="4" t="str">
        <f t="shared" si="542"/>
        <v/>
      </c>
      <c r="Y2447" s="11" t="str">
        <f t="shared" si="543"/>
        <v/>
      </c>
      <c r="Z2447" s="11">
        <f t="shared" si="545"/>
        <v>0</v>
      </c>
      <c r="AA2447" s="12" t="str">
        <f t="shared" si="544"/>
        <v/>
      </c>
    </row>
    <row r="2448" spans="1:27" ht="30" customHeight="1">
      <c r="A2448" s="9"/>
      <c r="C2448" s="10"/>
      <c r="D2448" s="10"/>
      <c r="E2448" s="128"/>
      <c r="F2448" s="128"/>
      <c r="G2448" s="128"/>
      <c r="H2448" s="129" t="str">
        <f t="shared" si="538"/>
        <v/>
      </c>
      <c r="I2448" s="124"/>
      <c r="J2448" s="126" t="str">
        <f t="shared" si="546"/>
        <v/>
      </c>
      <c r="K2448" s="127"/>
      <c r="L2448" s="126" t="str">
        <f t="shared" si="547"/>
        <v/>
      </c>
      <c r="M2448" s="127"/>
      <c r="N2448" s="126" t="str">
        <f t="shared" si="548"/>
        <v/>
      </c>
      <c r="O2448" s="126" t="str">
        <f t="shared" si="549"/>
        <v/>
      </c>
      <c r="P2448" s="126" t="str">
        <f t="shared" si="550"/>
        <v/>
      </c>
      <c r="Q2448" s="125"/>
      <c r="S2448" s="4" t="str">
        <f t="shared" si="539"/>
        <v/>
      </c>
      <c r="T2448" s="11" t="str">
        <f t="shared" si="537"/>
        <v/>
      </c>
      <c r="U2448" s="11">
        <f t="shared" si="540"/>
        <v>0</v>
      </c>
      <c r="V2448" s="12" t="str">
        <f t="shared" si="541"/>
        <v/>
      </c>
      <c r="X2448" s="4" t="str">
        <f t="shared" si="542"/>
        <v/>
      </c>
      <c r="Y2448" s="11" t="str">
        <f t="shared" si="543"/>
        <v/>
      </c>
      <c r="Z2448" s="11">
        <f t="shared" si="545"/>
        <v>0</v>
      </c>
      <c r="AA2448" s="12" t="str">
        <f t="shared" si="544"/>
        <v/>
      </c>
    </row>
    <row r="2449" spans="1:27" ht="30" customHeight="1">
      <c r="A2449" s="9"/>
      <c r="C2449" s="10"/>
      <c r="D2449" s="10"/>
      <c r="E2449" s="128"/>
      <c r="F2449" s="128"/>
      <c r="G2449" s="128"/>
      <c r="H2449" s="129" t="str">
        <f t="shared" si="538"/>
        <v/>
      </c>
      <c r="I2449" s="124"/>
      <c r="J2449" s="126" t="str">
        <f t="shared" si="546"/>
        <v/>
      </c>
      <c r="K2449" s="127"/>
      <c r="L2449" s="126" t="str">
        <f t="shared" si="547"/>
        <v/>
      </c>
      <c r="M2449" s="127"/>
      <c r="N2449" s="126" t="str">
        <f t="shared" si="548"/>
        <v/>
      </c>
      <c r="O2449" s="126" t="str">
        <f t="shared" si="549"/>
        <v/>
      </c>
      <c r="P2449" s="126" t="str">
        <f t="shared" si="550"/>
        <v/>
      </c>
      <c r="Q2449" s="125"/>
      <c r="S2449" s="4" t="str">
        <f t="shared" si="539"/>
        <v/>
      </c>
      <c r="T2449" s="11" t="str">
        <f t="shared" si="537"/>
        <v/>
      </c>
      <c r="U2449" s="11">
        <f t="shared" si="540"/>
        <v>0</v>
      </c>
      <c r="V2449" s="12" t="str">
        <f t="shared" si="541"/>
        <v/>
      </c>
      <c r="X2449" s="4" t="str">
        <f t="shared" si="542"/>
        <v/>
      </c>
      <c r="Y2449" s="11" t="str">
        <f t="shared" si="543"/>
        <v/>
      </c>
      <c r="Z2449" s="11">
        <f t="shared" si="545"/>
        <v>0</v>
      </c>
      <c r="AA2449" s="12" t="str">
        <f t="shared" si="544"/>
        <v/>
      </c>
    </row>
    <row r="2450" spans="1:27" ht="30" customHeight="1">
      <c r="A2450" s="9"/>
      <c r="C2450" s="10"/>
      <c r="D2450" s="10"/>
      <c r="E2450" s="128"/>
      <c r="F2450" s="128"/>
      <c r="G2450" s="128"/>
      <c r="H2450" s="129" t="str">
        <f t="shared" si="538"/>
        <v/>
      </c>
      <c r="I2450" s="124"/>
      <c r="J2450" s="126" t="str">
        <f t="shared" si="546"/>
        <v/>
      </c>
      <c r="K2450" s="127"/>
      <c r="L2450" s="126" t="str">
        <f t="shared" si="547"/>
        <v/>
      </c>
      <c r="M2450" s="127"/>
      <c r="N2450" s="126" t="str">
        <f t="shared" si="548"/>
        <v/>
      </c>
      <c r="O2450" s="126" t="str">
        <f t="shared" si="549"/>
        <v/>
      </c>
      <c r="P2450" s="126" t="str">
        <f t="shared" si="550"/>
        <v/>
      </c>
      <c r="Q2450" s="125"/>
      <c r="S2450" s="4" t="str">
        <f t="shared" si="539"/>
        <v/>
      </c>
      <c r="T2450" s="11" t="str">
        <f t="shared" si="537"/>
        <v/>
      </c>
      <c r="U2450" s="11">
        <f t="shared" si="540"/>
        <v>0</v>
      </c>
      <c r="V2450" s="12" t="str">
        <f t="shared" si="541"/>
        <v/>
      </c>
      <c r="X2450" s="4" t="str">
        <f t="shared" si="542"/>
        <v/>
      </c>
      <c r="Y2450" s="11" t="str">
        <f t="shared" si="543"/>
        <v/>
      </c>
      <c r="Z2450" s="11">
        <f t="shared" si="545"/>
        <v>0</v>
      </c>
      <c r="AA2450" s="12" t="str">
        <f t="shared" si="544"/>
        <v/>
      </c>
    </row>
    <row r="2451" spans="1:27" ht="30" customHeight="1">
      <c r="A2451" s="9"/>
      <c r="C2451" s="10"/>
      <c r="D2451" s="10"/>
      <c r="E2451" s="128"/>
      <c r="F2451" s="128"/>
      <c r="G2451" s="128"/>
      <c r="H2451" s="129" t="str">
        <f t="shared" si="538"/>
        <v/>
      </c>
      <c r="I2451" s="124"/>
      <c r="J2451" s="126" t="str">
        <f t="shared" si="546"/>
        <v/>
      </c>
      <c r="K2451" s="127"/>
      <c r="L2451" s="126" t="str">
        <f t="shared" si="547"/>
        <v/>
      </c>
      <c r="M2451" s="127"/>
      <c r="N2451" s="126" t="str">
        <f t="shared" si="548"/>
        <v/>
      </c>
      <c r="O2451" s="126" t="str">
        <f t="shared" si="549"/>
        <v/>
      </c>
      <c r="P2451" s="126" t="str">
        <f t="shared" si="550"/>
        <v/>
      </c>
      <c r="Q2451" s="125"/>
      <c r="S2451" s="4" t="str">
        <f t="shared" si="539"/>
        <v/>
      </c>
      <c r="T2451" s="11" t="str">
        <f t="shared" si="537"/>
        <v/>
      </c>
      <c r="U2451" s="11">
        <f t="shared" si="540"/>
        <v>0</v>
      </c>
      <c r="V2451" s="12" t="str">
        <f t="shared" si="541"/>
        <v/>
      </c>
      <c r="X2451" s="4" t="str">
        <f t="shared" si="542"/>
        <v/>
      </c>
      <c r="Y2451" s="11" t="str">
        <f t="shared" si="543"/>
        <v/>
      </c>
      <c r="Z2451" s="11">
        <f t="shared" si="545"/>
        <v>0</v>
      </c>
      <c r="AA2451" s="12" t="str">
        <f t="shared" si="544"/>
        <v/>
      </c>
    </row>
    <row r="2452" spans="1:27" ht="30" customHeight="1">
      <c r="A2452" s="9"/>
      <c r="C2452" s="10"/>
      <c r="D2452" s="10"/>
      <c r="E2452" s="128"/>
      <c r="F2452" s="128"/>
      <c r="G2452" s="128"/>
      <c r="H2452" s="129" t="str">
        <f t="shared" si="538"/>
        <v/>
      </c>
      <c r="I2452" s="124"/>
      <c r="J2452" s="126" t="str">
        <f t="shared" si="546"/>
        <v/>
      </c>
      <c r="K2452" s="127"/>
      <c r="L2452" s="126" t="str">
        <f t="shared" si="547"/>
        <v/>
      </c>
      <c r="M2452" s="127"/>
      <c r="N2452" s="126" t="str">
        <f t="shared" si="548"/>
        <v/>
      </c>
      <c r="O2452" s="126" t="str">
        <f t="shared" si="549"/>
        <v/>
      </c>
      <c r="P2452" s="126" t="str">
        <f t="shared" si="550"/>
        <v/>
      </c>
      <c r="Q2452" s="125"/>
      <c r="S2452" s="4" t="str">
        <f t="shared" si="539"/>
        <v/>
      </c>
      <c r="T2452" s="11" t="str">
        <f t="shared" si="537"/>
        <v/>
      </c>
      <c r="U2452" s="11">
        <f t="shared" si="540"/>
        <v>0</v>
      </c>
      <c r="V2452" s="12" t="str">
        <f t="shared" si="541"/>
        <v/>
      </c>
      <c r="X2452" s="4" t="str">
        <f t="shared" si="542"/>
        <v/>
      </c>
      <c r="Y2452" s="11" t="str">
        <f t="shared" si="543"/>
        <v/>
      </c>
      <c r="Z2452" s="11">
        <f t="shared" si="545"/>
        <v>0</v>
      </c>
      <c r="AA2452" s="12" t="str">
        <f t="shared" si="544"/>
        <v/>
      </c>
    </row>
    <row r="2453" spans="1:27" ht="30" customHeight="1">
      <c r="A2453" s="9"/>
      <c r="C2453" s="10"/>
      <c r="D2453" s="10"/>
      <c r="E2453" s="128"/>
      <c r="F2453" s="128"/>
      <c r="G2453" s="128"/>
      <c r="H2453" s="129" t="str">
        <f t="shared" si="538"/>
        <v/>
      </c>
      <c r="I2453" s="124"/>
      <c r="J2453" s="126" t="str">
        <f t="shared" si="546"/>
        <v/>
      </c>
      <c r="K2453" s="127"/>
      <c r="L2453" s="126" t="str">
        <f t="shared" si="547"/>
        <v/>
      </c>
      <c r="M2453" s="127"/>
      <c r="N2453" s="126" t="str">
        <f t="shared" si="548"/>
        <v/>
      </c>
      <c r="O2453" s="126" t="str">
        <f t="shared" si="549"/>
        <v/>
      </c>
      <c r="P2453" s="126" t="str">
        <f t="shared" si="550"/>
        <v/>
      </c>
      <c r="Q2453" s="125"/>
      <c r="S2453" s="4" t="str">
        <f t="shared" si="539"/>
        <v/>
      </c>
      <c r="T2453" s="11" t="str">
        <f t="shared" si="537"/>
        <v/>
      </c>
      <c r="U2453" s="11">
        <f t="shared" si="540"/>
        <v>0</v>
      </c>
      <c r="V2453" s="12" t="str">
        <f t="shared" si="541"/>
        <v/>
      </c>
      <c r="X2453" s="4" t="str">
        <f t="shared" si="542"/>
        <v/>
      </c>
      <c r="Y2453" s="11" t="str">
        <f t="shared" si="543"/>
        <v/>
      </c>
      <c r="Z2453" s="11">
        <f t="shared" si="545"/>
        <v>0</v>
      </c>
      <c r="AA2453" s="12" t="str">
        <f t="shared" si="544"/>
        <v/>
      </c>
    </row>
    <row r="2454" spans="1:27" ht="30" customHeight="1">
      <c r="A2454" s="9"/>
      <c r="C2454" s="10"/>
      <c r="D2454" s="10"/>
      <c r="E2454" s="128"/>
      <c r="F2454" s="128"/>
      <c r="G2454" s="128"/>
      <c r="H2454" s="129" t="str">
        <f t="shared" si="538"/>
        <v/>
      </c>
      <c r="I2454" s="124"/>
      <c r="J2454" s="126" t="str">
        <f t="shared" si="546"/>
        <v/>
      </c>
      <c r="K2454" s="127"/>
      <c r="L2454" s="126" t="str">
        <f t="shared" si="547"/>
        <v/>
      </c>
      <c r="M2454" s="127"/>
      <c r="N2454" s="126" t="str">
        <f t="shared" si="548"/>
        <v/>
      </c>
      <c r="O2454" s="126" t="str">
        <f t="shared" si="549"/>
        <v/>
      </c>
      <c r="P2454" s="126" t="str">
        <f t="shared" si="550"/>
        <v/>
      </c>
      <c r="Q2454" s="125"/>
      <c r="S2454" s="4" t="str">
        <f t="shared" si="539"/>
        <v/>
      </c>
      <c r="T2454" s="11" t="str">
        <f t="shared" si="537"/>
        <v/>
      </c>
      <c r="U2454" s="11">
        <f t="shared" si="540"/>
        <v>0</v>
      </c>
      <c r="V2454" s="12" t="str">
        <f t="shared" si="541"/>
        <v/>
      </c>
      <c r="X2454" s="4" t="str">
        <f t="shared" si="542"/>
        <v/>
      </c>
      <c r="Y2454" s="11" t="str">
        <f t="shared" si="543"/>
        <v/>
      </c>
      <c r="Z2454" s="11">
        <f t="shared" si="545"/>
        <v>0</v>
      </c>
      <c r="AA2454" s="12" t="str">
        <f t="shared" si="544"/>
        <v/>
      </c>
    </row>
    <row r="2455" spans="1:27" ht="30" customHeight="1">
      <c r="A2455" s="9"/>
      <c r="C2455" s="10"/>
      <c r="D2455" s="10"/>
      <c r="E2455" s="128"/>
      <c r="F2455" s="128"/>
      <c r="G2455" s="128"/>
      <c r="H2455" s="129" t="str">
        <f t="shared" si="538"/>
        <v/>
      </c>
      <c r="I2455" s="124"/>
      <c r="J2455" s="126" t="str">
        <f t="shared" si="546"/>
        <v/>
      </c>
      <c r="K2455" s="127"/>
      <c r="L2455" s="126" t="str">
        <f t="shared" si="547"/>
        <v/>
      </c>
      <c r="M2455" s="127"/>
      <c r="N2455" s="126" t="str">
        <f t="shared" si="548"/>
        <v/>
      </c>
      <c r="O2455" s="126" t="str">
        <f t="shared" si="549"/>
        <v/>
      </c>
      <c r="P2455" s="126" t="str">
        <f t="shared" si="550"/>
        <v/>
      </c>
      <c r="Q2455" s="125"/>
      <c r="S2455" s="4" t="str">
        <f t="shared" si="539"/>
        <v/>
      </c>
      <c r="T2455" s="11" t="str">
        <f t="shared" si="537"/>
        <v/>
      </c>
      <c r="U2455" s="11">
        <f t="shared" si="540"/>
        <v>0</v>
      </c>
      <c r="V2455" s="12" t="str">
        <f t="shared" si="541"/>
        <v/>
      </c>
      <c r="X2455" s="4" t="str">
        <f t="shared" si="542"/>
        <v/>
      </c>
      <c r="Y2455" s="11" t="str">
        <f t="shared" si="543"/>
        <v/>
      </c>
      <c r="Z2455" s="11">
        <f t="shared" si="545"/>
        <v>0</v>
      </c>
      <c r="AA2455" s="12" t="str">
        <f t="shared" si="544"/>
        <v/>
      </c>
    </row>
    <row r="2456" spans="1:27" ht="30" customHeight="1">
      <c r="A2456" s="9"/>
      <c r="C2456" s="10"/>
      <c r="D2456" s="10"/>
      <c r="E2456" s="128"/>
      <c r="F2456" s="128"/>
      <c r="G2456" s="128"/>
      <c r="H2456" s="129" t="str">
        <f t="shared" si="538"/>
        <v/>
      </c>
      <c r="I2456" s="124"/>
      <c r="J2456" s="126" t="str">
        <f t="shared" si="546"/>
        <v/>
      </c>
      <c r="K2456" s="127"/>
      <c r="L2456" s="126" t="str">
        <f t="shared" si="547"/>
        <v/>
      </c>
      <c r="M2456" s="127"/>
      <c r="N2456" s="126" t="str">
        <f t="shared" si="548"/>
        <v/>
      </c>
      <c r="O2456" s="126" t="str">
        <f t="shared" si="549"/>
        <v/>
      </c>
      <c r="P2456" s="126" t="str">
        <f t="shared" si="550"/>
        <v/>
      </c>
      <c r="Q2456" s="125"/>
      <c r="S2456" s="4" t="str">
        <f t="shared" si="539"/>
        <v/>
      </c>
      <c r="T2456" s="11" t="str">
        <f t="shared" si="537"/>
        <v/>
      </c>
      <c r="U2456" s="11">
        <f t="shared" si="540"/>
        <v>0</v>
      </c>
      <c r="V2456" s="12" t="str">
        <f t="shared" si="541"/>
        <v/>
      </c>
      <c r="X2456" s="4" t="str">
        <f t="shared" si="542"/>
        <v/>
      </c>
      <c r="Y2456" s="11" t="str">
        <f t="shared" si="543"/>
        <v/>
      </c>
      <c r="Z2456" s="11">
        <f t="shared" si="545"/>
        <v>0</v>
      </c>
      <c r="AA2456" s="12" t="str">
        <f t="shared" si="544"/>
        <v/>
      </c>
    </row>
    <row r="2457" spans="1:27" ht="30" customHeight="1">
      <c r="A2457" s="9"/>
      <c r="C2457" s="10"/>
      <c r="D2457" s="10"/>
      <c r="E2457" s="128"/>
      <c r="F2457" s="128"/>
      <c r="G2457" s="128"/>
      <c r="H2457" s="129" t="str">
        <f t="shared" si="538"/>
        <v/>
      </c>
      <c r="I2457" s="124"/>
      <c r="J2457" s="126" t="str">
        <f t="shared" si="546"/>
        <v/>
      </c>
      <c r="K2457" s="127"/>
      <c r="L2457" s="126" t="str">
        <f t="shared" si="547"/>
        <v/>
      </c>
      <c r="M2457" s="127"/>
      <c r="N2457" s="126" t="str">
        <f t="shared" si="548"/>
        <v/>
      </c>
      <c r="O2457" s="126" t="str">
        <f t="shared" si="549"/>
        <v/>
      </c>
      <c r="P2457" s="126" t="str">
        <f t="shared" si="550"/>
        <v/>
      </c>
      <c r="Q2457" s="125"/>
      <c r="S2457" s="4" t="str">
        <f t="shared" si="539"/>
        <v/>
      </c>
      <c r="T2457" s="11" t="str">
        <f t="shared" si="537"/>
        <v/>
      </c>
      <c r="U2457" s="11">
        <f t="shared" si="540"/>
        <v>0</v>
      </c>
      <c r="V2457" s="12" t="str">
        <f t="shared" si="541"/>
        <v/>
      </c>
      <c r="X2457" s="4" t="str">
        <f t="shared" si="542"/>
        <v/>
      </c>
      <c r="Y2457" s="11" t="str">
        <f t="shared" si="543"/>
        <v/>
      </c>
      <c r="Z2457" s="11">
        <f t="shared" si="545"/>
        <v>0</v>
      </c>
      <c r="AA2457" s="12" t="str">
        <f t="shared" si="544"/>
        <v/>
      </c>
    </row>
    <row r="2458" spans="1:27" ht="30" customHeight="1">
      <c r="A2458" s="9"/>
      <c r="C2458" s="10"/>
      <c r="D2458" s="10"/>
      <c r="E2458" s="128"/>
      <c r="F2458" s="128"/>
      <c r="G2458" s="128"/>
      <c r="H2458" s="129" t="str">
        <f t="shared" si="538"/>
        <v/>
      </c>
      <c r="I2458" s="124"/>
      <c r="J2458" s="126" t="str">
        <f t="shared" si="546"/>
        <v/>
      </c>
      <c r="K2458" s="127"/>
      <c r="L2458" s="126" t="str">
        <f t="shared" si="547"/>
        <v/>
      </c>
      <c r="M2458" s="127"/>
      <c r="N2458" s="126" t="str">
        <f t="shared" si="548"/>
        <v/>
      </c>
      <c r="O2458" s="126" t="str">
        <f t="shared" si="549"/>
        <v/>
      </c>
      <c r="P2458" s="126" t="str">
        <f t="shared" si="550"/>
        <v/>
      </c>
      <c r="Q2458" s="125"/>
      <c r="S2458" s="4" t="str">
        <f t="shared" si="539"/>
        <v/>
      </c>
      <c r="T2458" s="11" t="str">
        <f t="shared" si="537"/>
        <v/>
      </c>
      <c r="U2458" s="11">
        <f t="shared" si="540"/>
        <v>0</v>
      </c>
      <c r="V2458" s="12" t="str">
        <f t="shared" si="541"/>
        <v/>
      </c>
      <c r="X2458" s="4" t="str">
        <f t="shared" si="542"/>
        <v/>
      </c>
      <c r="Y2458" s="11" t="str">
        <f t="shared" si="543"/>
        <v/>
      </c>
      <c r="Z2458" s="11">
        <f t="shared" si="545"/>
        <v>0</v>
      </c>
      <c r="AA2458" s="12" t="str">
        <f t="shared" si="544"/>
        <v/>
      </c>
    </row>
    <row r="2459" spans="1:27" ht="30" customHeight="1">
      <c r="A2459" s="9"/>
      <c r="C2459" s="10"/>
      <c r="D2459" s="10"/>
      <c r="E2459" s="128"/>
      <c r="F2459" s="128"/>
      <c r="G2459" s="128"/>
      <c r="H2459" s="129" t="str">
        <f t="shared" si="538"/>
        <v/>
      </c>
      <c r="I2459" s="124"/>
      <c r="J2459" s="126" t="str">
        <f t="shared" si="546"/>
        <v/>
      </c>
      <c r="K2459" s="127"/>
      <c r="L2459" s="126" t="str">
        <f t="shared" si="547"/>
        <v/>
      </c>
      <c r="M2459" s="127"/>
      <c r="N2459" s="126" t="str">
        <f t="shared" si="548"/>
        <v/>
      </c>
      <c r="O2459" s="126" t="str">
        <f t="shared" si="549"/>
        <v/>
      </c>
      <c r="P2459" s="126" t="str">
        <f t="shared" si="550"/>
        <v/>
      </c>
      <c r="Q2459" s="125"/>
      <c r="S2459" s="4" t="str">
        <f t="shared" si="539"/>
        <v/>
      </c>
      <c r="T2459" s="11" t="str">
        <f t="shared" si="537"/>
        <v/>
      </c>
      <c r="U2459" s="11">
        <f t="shared" si="540"/>
        <v>0</v>
      </c>
      <c r="V2459" s="12" t="str">
        <f t="shared" si="541"/>
        <v/>
      </c>
      <c r="X2459" s="4" t="str">
        <f t="shared" si="542"/>
        <v/>
      </c>
      <c r="Y2459" s="11" t="str">
        <f t="shared" si="543"/>
        <v/>
      </c>
      <c r="Z2459" s="11">
        <f t="shared" si="545"/>
        <v>0</v>
      </c>
      <c r="AA2459" s="12" t="str">
        <f t="shared" si="544"/>
        <v/>
      </c>
    </row>
    <row r="2460" spans="1:27" ht="30" customHeight="1">
      <c r="A2460" s="9"/>
      <c r="C2460" s="10"/>
      <c r="D2460" s="10"/>
      <c r="E2460" s="128"/>
      <c r="F2460" s="128"/>
      <c r="G2460" s="128"/>
      <c r="H2460" s="129" t="str">
        <f t="shared" si="538"/>
        <v/>
      </c>
      <c r="I2460" s="124"/>
      <c r="J2460" s="126" t="str">
        <f t="shared" si="546"/>
        <v/>
      </c>
      <c r="K2460" s="127"/>
      <c r="L2460" s="126" t="str">
        <f t="shared" si="547"/>
        <v/>
      </c>
      <c r="M2460" s="127"/>
      <c r="N2460" s="126" t="str">
        <f t="shared" si="548"/>
        <v/>
      </c>
      <c r="O2460" s="126" t="str">
        <f t="shared" si="549"/>
        <v/>
      </c>
      <c r="P2460" s="126" t="str">
        <f t="shared" si="550"/>
        <v/>
      </c>
      <c r="Q2460" s="125"/>
      <c r="S2460" s="4" t="str">
        <f t="shared" si="539"/>
        <v/>
      </c>
      <c r="T2460" s="11" t="str">
        <f t="shared" si="537"/>
        <v/>
      </c>
      <c r="U2460" s="11">
        <f t="shared" si="540"/>
        <v>0</v>
      </c>
      <c r="V2460" s="12" t="str">
        <f t="shared" si="541"/>
        <v/>
      </c>
      <c r="X2460" s="4" t="str">
        <f t="shared" si="542"/>
        <v/>
      </c>
      <c r="Y2460" s="11" t="str">
        <f t="shared" si="543"/>
        <v/>
      </c>
      <c r="Z2460" s="11">
        <f t="shared" si="545"/>
        <v>0</v>
      </c>
      <c r="AA2460" s="12" t="str">
        <f t="shared" si="544"/>
        <v/>
      </c>
    </row>
    <row r="2461" spans="1:27" ht="30" customHeight="1">
      <c r="A2461" s="9"/>
      <c r="C2461" s="10"/>
      <c r="D2461" s="10"/>
      <c r="E2461" s="128"/>
      <c r="F2461" s="128"/>
      <c r="G2461" s="128"/>
      <c r="H2461" s="129" t="str">
        <f t="shared" si="538"/>
        <v/>
      </c>
      <c r="I2461" s="124"/>
      <c r="J2461" s="126" t="str">
        <f t="shared" si="546"/>
        <v/>
      </c>
      <c r="K2461" s="127"/>
      <c r="L2461" s="126" t="str">
        <f t="shared" si="547"/>
        <v/>
      </c>
      <c r="M2461" s="127"/>
      <c r="N2461" s="126" t="str">
        <f t="shared" si="548"/>
        <v/>
      </c>
      <c r="O2461" s="126" t="str">
        <f t="shared" si="549"/>
        <v/>
      </c>
      <c r="P2461" s="126" t="str">
        <f t="shared" si="550"/>
        <v/>
      </c>
      <c r="Q2461" s="125"/>
      <c r="S2461" s="4" t="str">
        <f t="shared" si="539"/>
        <v/>
      </c>
      <c r="T2461" s="11" t="str">
        <f t="shared" si="537"/>
        <v/>
      </c>
      <c r="U2461" s="11">
        <f t="shared" si="540"/>
        <v>0</v>
      </c>
      <c r="V2461" s="12" t="str">
        <f t="shared" si="541"/>
        <v/>
      </c>
      <c r="X2461" s="4" t="str">
        <f t="shared" si="542"/>
        <v/>
      </c>
      <c r="Y2461" s="11" t="str">
        <f t="shared" si="543"/>
        <v/>
      </c>
      <c r="Z2461" s="11">
        <f t="shared" si="545"/>
        <v>0</v>
      </c>
      <c r="AA2461" s="12" t="str">
        <f t="shared" si="544"/>
        <v/>
      </c>
    </row>
    <row r="2462" spans="1:27" ht="30" customHeight="1">
      <c r="A2462" s="9"/>
      <c r="C2462" s="10"/>
      <c r="D2462" s="10"/>
      <c r="E2462" s="128"/>
      <c r="F2462" s="128"/>
      <c r="G2462" s="128"/>
      <c r="H2462" s="129" t="str">
        <f t="shared" si="538"/>
        <v/>
      </c>
      <c r="I2462" s="124"/>
      <c r="J2462" s="126" t="str">
        <f t="shared" si="546"/>
        <v/>
      </c>
      <c r="K2462" s="127"/>
      <c r="L2462" s="126" t="str">
        <f t="shared" si="547"/>
        <v/>
      </c>
      <c r="M2462" s="127"/>
      <c r="N2462" s="126" t="str">
        <f t="shared" si="548"/>
        <v/>
      </c>
      <c r="O2462" s="126" t="str">
        <f t="shared" si="549"/>
        <v/>
      </c>
      <c r="P2462" s="126" t="str">
        <f t="shared" si="550"/>
        <v/>
      </c>
      <c r="Q2462" s="125"/>
      <c r="S2462" s="4" t="str">
        <f t="shared" si="539"/>
        <v/>
      </c>
      <c r="T2462" s="11" t="str">
        <f t="shared" si="537"/>
        <v/>
      </c>
      <c r="U2462" s="11">
        <f t="shared" si="540"/>
        <v>0</v>
      </c>
      <c r="V2462" s="12" t="str">
        <f t="shared" si="541"/>
        <v/>
      </c>
      <c r="X2462" s="4" t="str">
        <f t="shared" si="542"/>
        <v/>
      </c>
      <c r="Y2462" s="11" t="str">
        <f t="shared" si="543"/>
        <v/>
      </c>
      <c r="Z2462" s="11">
        <f t="shared" si="545"/>
        <v>0</v>
      </c>
      <c r="AA2462" s="12" t="str">
        <f t="shared" si="544"/>
        <v/>
      </c>
    </row>
    <row r="2463" spans="1:27" ht="30" customHeight="1">
      <c r="A2463" s="9"/>
      <c r="C2463" s="10"/>
      <c r="D2463" s="10"/>
      <c r="E2463" s="128"/>
      <c r="F2463" s="128"/>
      <c r="G2463" s="128"/>
      <c r="H2463" s="129" t="str">
        <f t="shared" si="538"/>
        <v/>
      </c>
      <c r="I2463" s="124"/>
      <c r="J2463" s="126" t="str">
        <f t="shared" si="546"/>
        <v/>
      </c>
      <c r="K2463" s="127"/>
      <c r="L2463" s="126" t="str">
        <f t="shared" si="547"/>
        <v/>
      </c>
      <c r="M2463" s="127"/>
      <c r="N2463" s="126" t="str">
        <f t="shared" si="548"/>
        <v/>
      </c>
      <c r="O2463" s="126" t="str">
        <f t="shared" si="549"/>
        <v/>
      </c>
      <c r="P2463" s="126" t="str">
        <f t="shared" si="550"/>
        <v/>
      </c>
      <c r="Q2463" s="125"/>
      <c r="S2463" s="4" t="str">
        <f t="shared" si="539"/>
        <v/>
      </c>
      <c r="T2463" s="11" t="str">
        <f t="shared" si="537"/>
        <v/>
      </c>
      <c r="U2463" s="11">
        <f t="shared" si="540"/>
        <v>0</v>
      </c>
      <c r="V2463" s="12" t="str">
        <f t="shared" si="541"/>
        <v/>
      </c>
      <c r="X2463" s="4" t="str">
        <f t="shared" si="542"/>
        <v/>
      </c>
      <c r="Y2463" s="11" t="str">
        <f t="shared" si="543"/>
        <v/>
      </c>
      <c r="Z2463" s="11">
        <f t="shared" si="545"/>
        <v>0</v>
      </c>
      <c r="AA2463" s="12" t="str">
        <f t="shared" si="544"/>
        <v/>
      </c>
    </row>
    <row r="2464" spans="1:27" ht="30" customHeight="1">
      <c r="A2464" s="9"/>
      <c r="C2464" s="10"/>
      <c r="D2464" s="10"/>
      <c r="E2464" s="128"/>
      <c r="F2464" s="128"/>
      <c r="G2464" s="128"/>
      <c r="H2464" s="129" t="str">
        <f t="shared" si="538"/>
        <v/>
      </c>
      <c r="I2464" s="124"/>
      <c r="J2464" s="126" t="str">
        <f t="shared" si="546"/>
        <v/>
      </c>
      <c r="K2464" s="127"/>
      <c r="L2464" s="126" t="str">
        <f t="shared" si="547"/>
        <v/>
      </c>
      <c r="M2464" s="127"/>
      <c r="N2464" s="126" t="str">
        <f t="shared" si="548"/>
        <v/>
      </c>
      <c r="O2464" s="126" t="str">
        <f t="shared" si="549"/>
        <v/>
      </c>
      <c r="P2464" s="126" t="str">
        <f t="shared" si="550"/>
        <v/>
      </c>
      <c r="Q2464" s="125"/>
      <c r="S2464" s="4" t="str">
        <f t="shared" si="539"/>
        <v/>
      </c>
      <c r="T2464" s="11" t="str">
        <f t="shared" si="537"/>
        <v/>
      </c>
      <c r="U2464" s="11">
        <f t="shared" si="540"/>
        <v>0</v>
      </c>
      <c r="V2464" s="12" t="str">
        <f t="shared" si="541"/>
        <v/>
      </c>
      <c r="X2464" s="4" t="str">
        <f t="shared" si="542"/>
        <v/>
      </c>
      <c r="Y2464" s="11" t="str">
        <f t="shared" si="543"/>
        <v/>
      </c>
      <c r="Z2464" s="11">
        <f t="shared" si="545"/>
        <v>0</v>
      </c>
      <c r="AA2464" s="12" t="str">
        <f t="shared" si="544"/>
        <v/>
      </c>
    </row>
    <row r="2465" spans="1:27" ht="30" customHeight="1">
      <c r="A2465" s="9"/>
      <c r="C2465" s="10"/>
      <c r="D2465" s="10"/>
      <c r="E2465" s="128"/>
      <c r="F2465" s="128"/>
      <c r="G2465" s="128"/>
      <c r="H2465" s="129" t="str">
        <f t="shared" si="538"/>
        <v/>
      </c>
      <c r="I2465" s="124"/>
      <c r="J2465" s="126" t="str">
        <f t="shared" si="546"/>
        <v/>
      </c>
      <c r="K2465" s="127"/>
      <c r="L2465" s="126" t="str">
        <f t="shared" si="547"/>
        <v/>
      </c>
      <c r="M2465" s="127"/>
      <c r="N2465" s="126" t="str">
        <f t="shared" si="548"/>
        <v/>
      </c>
      <c r="O2465" s="126" t="str">
        <f t="shared" si="549"/>
        <v/>
      </c>
      <c r="P2465" s="126" t="str">
        <f t="shared" si="550"/>
        <v/>
      </c>
      <c r="Q2465" s="125"/>
      <c r="S2465" s="4" t="str">
        <f t="shared" si="539"/>
        <v/>
      </c>
      <c r="T2465" s="11" t="str">
        <f t="shared" si="537"/>
        <v/>
      </c>
      <c r="U2465" s="11">
        <f t="shared" si="540"/>
        <v>0</v>
      </c>
      <c r="V2465" s="12" t="str">
        <f t="shared" si="541"/>
        <v/>
      </c>
      <c r="X2465" s="4" t="str">
        <f t="shared" si="542"/>
        <v/>
      </c>
      <c r="Y2465" s="11" t="str">
        <f t="shared" si="543"/>
        <v/>
      </c>
      <c r="Z2465" s="11">
        <f t="shared" si="545"/>
        <v>0</v>
      </c>
      <c r="AA2465" s="12" t="str">
        <f t="shared" si="544"/>
        <v/>
      </c>
    </row>
    <row r="2466" spans="1:27" ht="30" customHeight="1">
      <c r="A2466" s="9"/>
      <c r="C2466" s="10"/>
      <c r="D2466" s="10"/>
      <c r="E2466" s="128"/>
      <c r="F2466" s="128"/>
      <c r="G2466" s="128"/>
      <c r="H2466" s="129" t="str">
        <f t="shared" si="538"/>
        <v/>
      </c>
      <c r="I2466" s="124"/>
      <c r="J2466" s="126" t="str">
        <f t="shared" si="546"/>
        <v/>
      </c>
      <c r="K2466" s="127"/>
      <c r="L2466" s="126" t="str">
        <f t="shared" si="547"/>
        <v/>
      </c>
      <c r="M2466" s="127"/>
      <c r="N2466" s="126" t="str">
        <f t="shared" si="548"/>
        <v/>
      </c>
      <c r="O2466" s="126" t="str">
        <f t="shared" si="549"/>
        <v/>
      </c>
      <c r="P2466" s="126" t="str">
        <f t="shared" si="550"/>
        <v/>
      </c>
      <c r="Q2466" s="125"/>
      <c r="S2466" s="4" t="str">
        <f t="shared" si="539"/>
        <v/>
      </c>
      <c r="T2466" s="11" t="str">
        <f t="shared" si="537"/>
        <v/>
      </c>
      <c r="U2466" s="11">
        <f t="shared" si="540"/>
        <v>0</v>
      </c>
      <c r="V2466" s="12" t="str">
        <f t="shared" si="541"/>
        <v/>
      </c>
      <c r="X2466" s="4" t="str">
        <f t="shared" si="542"/>
        <v/>
      </c>
      <c r="Y2466" s="11" t="str">
        <f t="shared" si="543"/>
        <v/>
      </c>
      <c r="Z2466" s="11">
        <f t="shared" si="545"/>
        <v>0</v>
      </c>
      <c r="AA2466" s="12" t="str">
        <f t="shared" si="544"/>
        <v/>
      </c>
    </row>
    <row r="2467" spans="1:27" ht="30" customHeight="1">
      <c r="A2467" s="9"/>
      <c r="C2467" s="10"/>
      <c r="D2467" s="10"/>
      <c r="E2467" s="128"/>
      <c r="F2467" s="128"/>
      <c r="G2467" s="128"/>
      <c r="H2467" s="129" t="str">
        <f t="shared" si="538"/>
        <v/>
      </c>
      <c r="I2467" s="124"/>
      <c r="J2467" s="126" t="str">
        <f t="shared" si="546"/>
        <v/>
      </c>
      <c r="K2467" s="127"/>
      <c r="L2467" s="126" t="str">
        <f t="shared" si="547"/>
        <v/>
      </c>
      <c r="M2467" s="127"/>
      <c r="N2467" s="126" t="str">
        <f t="shared" si="548"/>
        <v/>
      </c>
      <c r="O2467" s="126" t="str">
        <f t="shared" si="549"/>
        <v/>
      </c>
      <c r="P2467" s="126" t="str">
        <f t="shared" si="550"/>
        <v/>
      </c>
      <c r="Q2467" s="125"/>
      <c r="S2467" s="4" t="str">
        <f t="shared" si="539"/>
        <v/>
      </c>
      <c r="T2467" s="11" t="str">
        <f t="shared" si="537"/>
        <v/>
      </c>
      <c r="U2467" s="11">
        <f t="shared" si="540"/>
        <v>0</v>
      </c>
      <c r="V2467" s="12" t="str">
        <f t="shared" si="541"/>
        <v/>
      </c>
      <c r="X2467" s="4" t="str">
        <f t="shared" si="542"/>
        <v/>
      </c>
      <c r="Y2467" s="11" t="str">
        <f t="shared" si="543"/>
        <v/>
      </c>
      <c r="Z2467" s="11">
        <f t="shared" si="545"/>
        <v>0</v>
      </c>
      <c r="AA2467" s="12" t="str">
        <f t="shared" si="544"/>
        <v/>
      </c>
    </row>
    <row r="2468" spans="1:27" ht="30" customHeight="1">
      <c r="A2468" s="9"/>
      <c r="C2468" s="10"/>
      <c r="D2468" s="10"/>
      <c r="E2468" s="128"/>
      <c r="F2468" s="128"/>
      <c r="G2468" s="128"/>
      <c r="H2468" s="129" t="str">
        <f t="shared" si="538"/>
        <v/>
      </c>
      <c r="I2468" s="124"/>
      <c r="J2468" s="126" t="str">
        <f t="shared" si="546"/>
        <v/>
      </c>
      <c r="K2468" s="127"/>
      <c r="L2468" s="126" t="str">
        <f t="shared" si="547"/>
        <v/>
      </c>
      <c r="M2468" s="127"/>
      <c r="N2468" s="126" t="str">
        <f t="shared" si="548"/>
        <v/>
      </c>
      <c r="O2468" s="126" t="str">
        <f t="shared" si="549"/>
        <v/>
      </c>
      <c r="P2468" s="126" t="str">
        <f t="shared" si="550"/>
        <v/>
      </c>
      <c r="Q2468" s="125"/>
      <c r="S2468" s="4" t="str">
        <f t="shared" si="539"/>
        <v/>
      </c>
      <c r="T2468" s="11" t="str">
        <f t="shared" si="537"/>
        <v/>
      </c>
      <c r="U2468" s="11">
        <f t="shared" si="540"/>
        <v>0</v>
      </c>
      <c r="V2468" s="12" t="str">
        <f t="shared" si="541"/>
        <v/>
      </c>
      <c r="X2468" s="4" t="str">
        <f t="shared" si="542"/>
        <v/>
      </c>
      <c r="Y2468" s="11" t="str">
        <f t="shared" si="543"/>
        <v/>
      </c>
      <c r="Z2468" s="11">
        <f t="shared" si="545"/>
        <v>0</v>
      </c>
      <c r="AA2468" s="12" t="str">
        <f t="shared" si="544"/>
        <v/>
      </c>
    </row>
    <row r="2469" spans="1:27" ht="30" customHeight="1">
      <c r="A2469" s="9"/>
      <c r="C2469" s="10"/>
      <c r="D2469" s="10"/>
      <c r="E2469" s="128"/>
      <c r="F2469" s="128"/>
      <c r="G2469" s="128"/>
      <c r="H2469" s="129" t="str">
        <f t="shared" si="538"/>
        <v/>
      </c>
      <c r="I2469" s="124"/>
      <c r="J2469" s="126" t="str">
        <f t="shared" si="546"/>
        <v/>
      </c>
      <c r="K2469" s="127"/>
      <c r="L2469" s="126" t="str">
        <f t="shared" si="547"/>
        <v/>
      </c>
      <c r="M2469" s="127"/>
      <c r="N2469" s="126" t="str">
        <f t="shared" si="548"/>
        <v/>
      </c>
      <c r="O2469" s="126" t="str">
        <f t="shared" si="549"/>
        <v/>
      </c>
      <c r="P2469" s="126" t="str">
        <f t="shared" si="550"/>
        <v/>
      </c>
      <c r="Q2469" s="125"/>
      <c r="S2469" s="4" t="str">
        <f t="shared" si="539"/>
        <v/>
      </c>
      <c r="T2469" s="11" t="str">
        <f t="shared" si="537"/>
        <v/>
      </c>
      <c r="U2469" s="11">
        <f t="shared" si="540"/>
        <v>0</v>
      </c>
      <c r="V2469" s="12" t="str">
        <f t="shared" si="541"/>
        <v/>
      </c>
      <c r="X2469" s="4" t="str">
        <f t="shared" si="542"/>
        <v/>
      </c>
      <c r="Y2469" s="11" t="str">
        <f t="shared" si="543"/>
        <v/>
      </c>
      <c r="Z2469" s="11">
        <f t="shared" si="545"/>
        <v>0</v>
      </c>
      <c r="AA2469" s="12" t="str">
        <f t="shared" si="544"/>
        <v/>
      </c>
    </row>
    <row r="2470" spans="1:27" ht="30" customHeight="1">
      <c r="A2470" s="9"/>
      <c r="C2470" s="10"/>
      <c r="D2470" s="10"/>
      <c r="E2470" s="128"/>
      <c r="F2470" s="128"/>
      <c r="G2470" s="128"/>
      <c r="H2470" s="129" t="str">
        <f t="shared" si="538"/>
        <v/>
      </c>
      <c r="I2470" s="124"/>
      <c r="J2470" s="126" t="str">
        <f t="shared" si="546"/>
        <v/>
      </c>
      <c r="K2470" s="127"/>
      <c r="L2470" s="126" t="str">
        <f t="shared" si="547"/>
        <v/>
      </c>
      <c r="M2470" s="127"/>
      <c r="N2470" s="126" t="str">
        <f t="shared" si="548"/>
        <v/>
      </c>
      <c r="O2470" s="126" t="str">
        <f t="shared" si="549"/>
        <v/>
      </c>
      <c r="P2470" s="126" t="str">
        <f t="shared" si="550"/>
        <v/>
      </c>
      <c r="Q2470" s="125"/>
      <c r="S2470" s="4" t="str">
        <f t="shared" si="539"/>
        <v/>
      </c>
      <c r="T2470" s="11" t="str">
        <f t="shared" si="537"/>
        <v/>
      </c>
      <c r="U2470" s="11">
        <f t="shared" si="540"/>
        <v>0</v>
      </c>
      <c r="V2470" s="12" t="str">
        <f t="shared" si="541"/>
        <v/>
      </c>
      <c r="X2470" s="4" t="str">
        <f t="shared" si="542"/>
        <v/>
      </c>
      <c r="Y2470" s="11" t="str">
        <f t="shared" si="543"/>
        <v/>
      </c>
      <c r="Z2470" s="11">
        <f t="shared" si="545"/>
        <v>0</v>
      </c>
      <c r="AA2470" s="12" t="str">
        <f t="shared" si="544"/>
        <v/>
      </c>
    </row>
    <row r="2471" spans="1:27" ht="30" customHeight="1">
      <c r="A2471" s="9"/>
      <c r="C2471" s="10"/>
      <c r="D2471" s="10"/>
      <c r="E2471" s="128"/>
      <c r="F2471" s="128"/>
      <c r="G2471" s="128"/>
      <c r="H2471" s="129" t="str">
        <f t="shared" si="538"/>
        <v/>
      </c>
      <c r="I2471" s="124"/>
      <c r="J2471" s="126" t="str">
        <f t="shared" si="546"/>
        <v/>
      </c>
      <c r="K2471" s="127"/>
      <c r="L2471" s="126" t="str">
        <f t="shared" si="547"/>
        <v/>
      </c>
      <c r="M2471" s="127"/>
      <c r="N2471" s="126" t="str">
        <f t="shared" si="548"/>
        <v/>
      </c>
      <c r="O2471" s="126" t="str">
        <f t="shared" si="549"/>
        <v/>
      </c>
      <c r="P2471" s="126" t="str">
        <f t="shared" si="550"/>
        <v/>
      </c>
      <c r="Q2471" s="125"/>
      <c r="S2471" s="4" t="str">
        <f t="shared" si="539"/>
        <v/>
      </c>
      <c r="T2471" s="11" t="str">
        <f t="shared" si="537"/>
        <v/>
      </c>
      <c r="U2471" s="11">
        <f t="shared" si="540"/>
        <v>0</v>
      </c>
      <c r="V2471" s="12" t="str">
        <f t="shared" si="541"/>
        <v/>
      </c>
      <c r="X2471" s="4" t="str">
        <f t="shared" si="542"/>
        <v/>
      </c>
      <c r="Y2471" s="11" t="str">
        <f t="shared" si="543"/>
        <v/>
      </c>
      <c r="Z2471" s="11">
        <f t="shared" si="545"/>
        <v>0</v>
      </c>
      <c r="AA2471" s="12" t="str">
        <f t="shared" si="544"/>
        <v/>
      </c>
    </row>
    <row r="2472" spans="1:27" ht="30" customHeight="1">
      <c r="A2472" s="9"/>
      <c r="C2472" s="10"/>
      <c r="D2472" s="10"/>
      <c r="E2472" s="128"/>
      <c r="F2472" s="128"/>
      <c r="G2472" s="128"/>
      <c r="H2472" s="129" t="str">
        <f t="shared" si="538"/>
        <v/>
      </c>
      <c r="I2472" s="124"/>
      <c r="J2472" s="126" t="str">
        <f t="shared" si="546"/>
        <v/>
      </c>
      <c r="K2472" s="127"/>
      <c r="L2472" s="126" t="str">
        <f t="shared" si="547"/>
        <v/>
      </c>
      <c r="M2472" s="127"/>
      <c r="N2472" s="126" t="str">
        <f t="shared" si="548"/>
        <v/>
      </c>
      <c r="O2472" s="126" t="str">
        <f t="shared" si="549"/>
        <v/>
      </c>
      <c r="P2472" s="126" t="str">
        <f t="shared" si="550"/>
        <v/>
      </c>
      <c r="Q2472" s="125"/>
      <c r="S2472" s="4" t="str">
        <f t="shared" si="539"/>
        <v/>
      </c>
      <c r="T2472" s="11" t="str">
        <f t="shared" si="537"/>
        <v/>
      </c>
      <c r="U2472" s="11">
        <f t="shared" si="540"/>
        <v>0</v>
      </c>
      <c r="V2472" s="12" t="str">
        <f t="shared" si="541"/>
        <v/>
      </c>
      <c r="X2472" s="4" t="str">
        <f t="shared" si="542"/>
        <v/>
      </c>
      <c r="Y2472" s="11" t="str">
        <f t="shared" si="543"/>
        <v/>
      </c>
      <c r="Z2472" s="11">
        <f t="shared" si="545"/>
        <v>0</v>
      </c>
      <c r="AA2472" s="12" t="str">
        <f t="shared" si="544"/>
        <v/>
      </c>
    </row>
    <row r="2473" spans="1:27" ht="30" customHeight="1">
      <c r="A2473" s="9"/>
      <c r="C2473" s="10"/>
      <c r="D2473" s="10"/>
      <c r="E2473" s="128"/>
      <c r="F2473" s="128"/>
      <c r="G2473" s="128"/>
      <c r="H2473" s="129" t="str">
        <f t="shared" si="538"/>
        <v/>
      </c>
      <c r="I2473" s="124"/>
      <c r="J2473" s="126" t="str">
        <f t="shared" si="546"/>
        <v/>
      </c>
      <c r="K2473" s="127"/>
      <c r="L2473" s="126" t="str">
        <f t="shared" si="547"/>
        <v/>
      </c>
      <c r="M2473" s="127"/>
      <c r="N2473" s="126" t="str">
        <f t="shared" si="548"/>
        <v/>
      </c>
      <c r="O2473" s="126" t="str">
        <f t="shared" si="549"/>
        <v/>
      </c>
      <c r="P2473" s="126" t="str">
        <f t="shared" si="550"/>
        <v/>
      </c>
      <c r="Q2473" s="125"/>
      <c r="S2473" s="4" t="str">
        <f t="shared" si="539"/>
        <v/>
      </c>
      <c r="T2473" s="11" t="str">
        <f t="shared" si="537"/>
        <v/>
      </c>
      <c r="U2473" s="11">
        <f t="shared" si="540"/>
        <v>0</v>
      </c>
      <c r="V2473" s="12" t="str">
        <f t="shared" si="541"/>
        <v/>
      </c>
      <c r="X2473" s="4" t="str">
        <f t="shared" si="542"/>
        <v/>
      </c>
      <c r="Y2473" s="11" t="str">
        <f t="shared" si="543"/>
        <v/>
      </c>
      <c r="Z2473" s="11">
        <f t="shared" si="545"/>
        <v>0</v>
      </c>
      <c r="AA2473" s="12" t="str">
        <f t="shared" si="544"/>
        <v/>
      </c>
    </row>
    <row r="2474" spans="1:27" ht="30" customHeight="1">
      <c r="A2474" s="9"/>
      <c r="C2474" s="10"/>
      <c r="D2474" s="10"/>
      <c r="E2474" s="128"/>
      <c r="F2474" s="128"/>
      <c r="G2474" s="128"/>
      <c r="H2474" s="129" t="str">
        <f t="shared" si="538"/>
        <v/>
      </c>
      <c r="I2474" s="124"/>
      <c r="J2474" s="126" t="str">
        <f t="shared" si="546"/>
        <v/>
      </c>
      <c r="K2474" s="127"/>
      <c r="L2474" s="126" t="str">
        <f t="shared" si="547"/>
        <v/>
      </c>
      <c r="M2474" s="127"/>
      <c r="N2474" s="126" t="str">
        <f t="shared" si="548"/>
        <v/>
      </c>
      <c r="O2474" s="126" t="str">
        <f t="shared" si="549"/>
        <v/>
      </c>
      <c r="P2474" s="126" t="str">
        <f t="shared" si="550"/>
        <v/>
      </c>
      <c r="Q2474" s="125"/>
      <c r="S2474" s="4" t="str">
        <f t="shared" si="539"/>
        <v/>
      </c>
      <c r="T2474" s="11" t="str">
        <f t="shared" si="537"/>
        <v/>
      </c>
      <c r="U2474" s="11">
        <f t="shared" si="540"/>
        <v>0</v>
      </c>
      <c r="V2474" s="12" t="str">
        <f t="shared" si="541"/>
        <v/>
      </c>
      <c r="X2474" s="4" t="str">
        <f t="shared" si="542"/>
        <v/>
      </c>
      <c r="Y2474" s="11" t="str">
        <f t="shared" si="543"/>
        <v/>
      </c>
      <c r="Z2474" s="11">
        <f t="shared" si="545"/>
        <v>0</v>
      </c>
      <c r="AA2474" s="12" t="str">
        <f t="shared" si="544"/>
        <v/>
      </c>
    </row>
    <row r="2475" spans="1:27" ht="30" customHeight="1">
      <c r="A2475" s="9"/>
      <c r="C2475" s="10"/>
      <c r="D2475" s="10"/>
      <c r="E2475" s="128"/>
      <c r="F2475" s="128"/>
      <c r="G2475" s="128"/>
      <c r="H2475" s="129" t="str">
        <f t="shared" si="538"/>
        <v/>
      </c>
      <c r="I2475" s="124"/>
      <c r="J2475" s="126" t="str">
        <f t="shared" si="546"/>
        <v/>
      </c>
      <c r="K2475" s="127"/>
      <c r="L2475" s="126" t="str">
        <f t="shared" si="547"/>
        <v/>
      </c>
      <c r="M2475" s="127"/>
      <c r="N2475" s="126" t="str">
        <f t="shared" si="548"/>
        <v/>
      </c>
      <c r="O2475" s="126" t="str">
        <f t="shared" si="549"/>
        <v/>
      </c>
      <c r="P2475" s="126" t="str">
        <f t="shared" si="550"/>
        <v/>
      </c>
      <c r="Q2475" s="125"/>
      <c r="S2475" s="4" t="str">
        <f t="shared" si="539"/>
        <v/>
      </c>
      <c r="T2475" s="11" t="str">
        <f t="shared" si="537"/>
        <v/>
      </c>
      <c r="U2475" s="11">
        <f t="shared" si="540"/>
        <v>0</v>
      </c>
      <c r="V2475" s="12" t="str">
        <f t="shared" si="541"/>
        <v/>
      </c>
      <c r="X2475" s="4" t="str">
        <f t="shared" si="542"/>
        <v/>
      </c>
      <c r="Y2475" s="11" t="str">
        <f t="shared" si="543"/>
        <v/>
      </c>
      <c r="Z2475" s="11">
        <f t="shared" si="545"/>
        <v>0</v>
      </c>
      <c r="AA2475" s="12" t="str">
        <f t="shared" si="544"/>
        <v/>
      </c>
    </row>
    <row r="2476" spans="1:27" ht="30" customHeight="1">
      <c r="A2476" s="9"/>
      <c r="C2476" s="10"/>
      <c r="D2476" s="10"/>
      <c r="E2476" s="128"/>
      <c r="F2476" s="128"/>
      <c r="G2476" s="128"/>
      <c r="H2476" s="129" t="str">
        <f t="shared" si="538"/>
        <v/>
      </c>
      <c r="I2476" s="124"/>
      <c r="J2476" s="126" t="str">
        <f t="shared" si="546"/>
        <v/>
      </c>
      <c r="K2476" s="127"/>
      <c r="L2476" s="126" t="str">
        <f t="shared" si="547"/>
        <v/>
      </c>
      <c r="M2476" s="127"/>
      <c r="N2476" s="126" t="str">
        <f t="shared" si="548"/>
        <v/>
      </c>
      <c r="O2476" s="126" t="str">
        <f t="shared" si="549"/>
        <v/>
      </c>
      <c r="P2476" s="126" t="str">
        <f t="shared" si="550"/>
        <v/>
      </c>
      <c r="Q2476" s="125"/>
      <c r="S2476" s="4" t="str">
        <f t="shared" si="539"/>
        <v/>
      </c>
      <c r="T2476" s="11" t="str">
        <f t="shared" si="537"/>
        <v/>
      </c>
      <c r="U2476" s="11">
        <f t="shared" si="540"/>
        <v>0</v>
      </c>
      <c r="V2476" s="12" t="str">
        <f t="shared" si="541"/>
        <v/>
      </c>
      <c r="X2476" s="4" t="str">
        <f t="shared" si="542"/>
        <v/>
      </c>
      <c r="Y2476" s="11" t="str">
        <f t="shared" si="543"/>
        <v/>
      </c>
      <c r="Z2476" s="11">
        <f t="shared" si="545"/>
        <v>0</v>
      </c>
      <c r="AA2476" s="12" t="str">
        <f t="shared" si="544"/>
        <v/>
      </c>
    </row>
    <row r="2477" spans="1:27" ht="30" customHeight="1">
      <c r="A2477" s="9"/>
      <c r="C2477" s="10"/>
      <c r="D2477" s="10"/>
      <c r="E2477" s="128"/>
      <c r="F2477" s="128"/>
      <c r="G2477" s="128"/>
      <c r="H2477" s="129" t="str">
        <f t="shared" si="538"/>
        <v/>
      </c>
      <c r="I2477" s="124"/>
      <c r="J2477" s="126" t="str">
        <f t="shared" si="546"/>
        <v/>
      </c>
      <c r="K2477" s="127"/>
      <c r="L2477" s="126" t="str">
        <f t="shared" si="547"/>
        <v/>
      </c>
      <c r="M2477" s="127"/>
      <c r="N2477" s="126" t="str">
        <f t="shared" si="548"/>
        <v/>
      </c>
      <c r="O2477" s="126" t="str">
        <f t="shared" si="549"/>
        <v/>
      </c>
      <c r="P2477" s="126" t="str">
        <f t="shared" si="550"/>
        <v/>
      </c>
      <c r="Q2477" s="125"/>
      <c r="S2477" s="4" t="str">
        <f t="shared" si="539"/>
        <v/>
      </c>
      <c r="T2477" s="11" t="str">
        <f t="shared" si="537"/>
        <v/>
      </c>
      <c r="U2477" s="11">
        <f t="shared" si="540"/>
        <v>0</v>
      </c>
      <c r="V2477" s="12" t="str">
        <f t="shared" si="541"/>
        <v/>
      </c>
      <c r="X2477" s="4" t="str">
        <f t="shared" si="542"/>
        <v/>
      </c>
      <c r="Y2477" s="11" t="str">
        <f t="shared" si="543"/>
        <v/>
      </c>
      <c r="Z2477" s="11">
        <f t="shared" si="545"/>
        <v>0</v>
      </c>
      <c r="AA2477" s="12" t="str">
        <f t="shared" si="544"/>
        <v/>
      </c>
    </row>
    <row r="2478" spans="1:27" ht="30" customHeight="1">
      <c r="A2478" s="9"/>
      <c r="C2478" s="10"/>
      <c r="D2478" s="10"/>
      <c r="E2478" s="128"/>
      <c r="F2478" s="128"/>
      <c r="G2478" s="128"/>
      <c r="H2478" s="129" t="str">
        <f t="shared" si="538"/>
        <v/>
      </c>
      <c r="I2478" s="124"/>
      <c r="J2478" s="126" t="str">
        <f t="shared" si="546"/>
        <v/>
      </c>
      <c r="K2478" s="127"/>
      <c r="L2478" s="126" t="str">
        <f t="shared" si="547"/>
        <v/>
      </c>
      <c r="M2478" s="127"/>
      <c r="N2478" s="126" t="str">
        <f t="shared" si="548"/>
        <v/>
      </c>
      <c r="O2478" s="126" t="str">
        <f t="shared" si="549"/>
        <v/>
      </c>
      <c r="P2478" s="126" t="str">
        <f t="shared" si="550"/>
        <v/>
      </c>
      <c r="Q2478" s="125"/>
      <c r="S2478" s="4" t="str">
        <f t="shared" si="539"/>
        <v/>
      </c>
      <c r="T2478" s="11" t="str">
        <f t="shared" si="537"/>
        <v/>
      </c>
      <c r="U2478" s="11">
        <f t="shared" si="540"/>
        <v>0</v>
      </c>
      <c r="V2478" s="12" t="str">
        <f t="shared" si="541"/>
        <v/>
      </c>
      <c r="X2478" s="4" t="str">
        <f t="shared" si="542"/>
        <v/>
      </c>
      <c r="Y2478" s="11" t="str">
        <f t="shared" si="543"/>
        <v/>
      </c>
      <c r="Z2478" s="11">
        <f t="shared" si="545"/>
        <v>0</v>
      </c>
      <c r="AA2478" s="12" t="str">
        <f t="shared" si="544"/>
        <v/>
      </c>
    </row>
    <row r="2479" spans="1:27" ht="30" customHeight="1">
      <c r="A2479" s="9"/>
      <c r="C2479" s="10"/>
      <c r="D2479" s="10"/>
      <c r="E2479" s="128"/>
      <c r="F2479" s="128"/>
      <c r="G2479" s="128"/>
      <c r="H2479" s="129" t="str">
        <f t="shared" si="538"/>
        <v/>
      </c>
      <c r="I2479" s="124"/>
      <c r="J2479" s="126" t="str">
        <f t="shared" si="546"/>
        <v/>
      </c>
      <c r="K2479" s="127"/>
      <c r="L2479" s="126" t="str">
        <f t="shared" si="547"/>
        <v/>
      </c>
      <c r="M2479" s="127"/>
      <c r="N2479" s="126" t="str">
        <f t="shared" si="548"/>
        <v/>
      </c>
      <c r="O2479" s="126" t="str">
        <f t="shared" si="549"/>
        <v/>
      </c>
      <c r="P2479" s="126" t="str">
        <f t="shared" si="550"/>
        <v/>
      </c>
      <c r="Q2479" s="125"/>
      <c r="S2479" s="4" t="str">
        <f t="shared" si="539"/>
        <v/>
      </c>
      <c r="T2479" s="11" t="str">
        <f t="shared" si="537"/>
        <v/>
      </c>
      <c r="U2479" s="11">
        <f t="shared" si="540"/>
        <v>0</v>
      </c>
      <c r="V2479" s="12" t="str">
        <f t="shared" si="541"/>
        <v/>
      </c>
      <c r="X2479" s="4" t="str">
        <f t="shared" si="542"/>
        <v/>
      </c>
      <c r="Y2479" s="11" t="str">
        <f t="shared" si="543"/>
        <v/>
      </c>
      <c r="Z2479" s="11">
        <f t="shared" si="545"/>
        <v>0</v>
      </c>
      <c r="AA2479" s="12" t="str">
        <f t="shared" si="544"/>
        <v/>
      </c>
    </row>
    <row r="2480" spans="1:27" ht="30" customHeight="1">
      <c r="A2480" s="9"/>
      <c r="C2480" s="10"/>
      <c r="D2480" s="10"/>
      <c r="E2480" s="128"/>
      <c r="F2480" s="128"/>
      <c r="G2480" s="128"/>
      <c r="H2480" s="129" t="str">
        <f t="shared" si="538"/>
        <v/>
      </c>
      <c r="I2480" s="124"/>
      <c r="J2480" s="126" t="str">
        <f t="shared" si="546"/>
        <v/>
      </c>
      <c r="K2480" s="127"/>
      <c r="L2480" s="126" t="str">
        <f t="shared" si="547"/>
        <v/>
      </c>
      <c r="M2480" s="127"/>
      <c r="N2480" s="126" t="str">
        <f t="shared" si="548"/>
        <v/>
      </c>
      <c r="O2480" s="126" t="str">
        <f t="shared" si="549"/>
        <v/>
      </c>
      <c r="P2480" s="126" t="str">
        <f t="shared" si="550"/>
        <v/>
      </c>
      <c r="Q2480" s="125"/>
      <c r="S2480" s="4" t="str">
        <f t="shared" si="539"/>
        <v/>
      </c>
      <c r="T2480" s="11" t="str">
        <f t="shared" si="537"/>
        <v/>
      </c>
      <c r="U2480" s="11">
        <f t="shared" si="540"/>
        <v>0</v>
      </c>
      <c r="V2480" s="12" t="str">
        <f t="shared" si="541"/>
        <v/>
      </c>
      <c r="X2480" s="4" t="str">
        <f t="shared" si="542"/>
        <v/>
      </c>
      <c r="Y2480" s="11" t="str">
        <f t="shared" si="543"/>
        <v/>
      </c>
      <c r="Z2480" s="11">
        <f t="shared" si="545"/>
        <v>0</v>
      </c>
      <c r="AA2480" s="12" t="str">
        <f t="shared" si="544"/>
        <v/>
      </c>
    </row>
    <row r="2481" spans="1:27" ht="30" customHeight="1">
      <c r="A2481" s="9"/>
      <c r="C2481" s="10"/>
      <c r="D2481" s="10"/>
      <c r="E2481" s="128"/>
      <c r="F2481" s="128"/>
      <c r="G2481" s="128"/>
      <c r="H2481" s="129" t="str">
        <f t="shared" si="538"/>
        <v/>
      </c>
      <c r="I2481" s="124"/>
      <c r="J2481" s="126" t="str">
        <f t="shared" si="546"/>
        <v/>
      </c>
      <c r="K2481" s="127"/>
      <c r="L2481" s="126" t="str">
        <f t="shared" si="547"/>
        <v/>
      </c>
      <c r="M2481" s="127"/>
      <c r="N2481" s="126" t="str">
        <f t="shared" si="548"/>
        <v/>
      </c>
      <c r="O2481" s="126" t="str">
        <f t="shared" si="549"/>
        <v/>
      </c>
      <c r="P2481" s="126" t="str">
        <f t="shared" si="550"/>
        <v/>
      </c>
      <c r="Q2481" s="125"/>
      <c r="S2481" s="4" t="str">
        <f t="shared" si="539"/>
        <v/>
      </c>
      <c r="T2481" s="11" t="str">
        <f t="shared" si="537"/>
        <v/>
      </c>
      <c r="U2481" s="11">
        <f t="shared" si="540"/>
        <v>0</v>
      </c>
      <c r="V2481" s="12" t="str">
        <f t="shared" si="541"/>
        <v/>
      </c>
      <c r="X2481" s="4" t="str">
        <f t="shared" si="542"/>
        <v/>
      </c>
      <c r="Y2481" s="11" t="str">
        <f t="shared" si="543"/>
        <v/>
      </c>
      <c r="Z2481" s="11">
        <f t="shared" si="545"/>
        <v>0</v>
      </c>
      <c r="AA2481" s="12" t="str">
        <f t="shared" si="544"/>
        <v/>
      </c>
    </row>
    <row r="2482" spans="1:27" ht="30" customHeight="1">
      <c r="A2482" s="9"/>
      <c r="C2482" s="10"/>
      <c r="D2482" s="10"/>
      <c r="E2482" s="128"/>
      <c r="F2482" s="128"/>
      <c r="G2482" s="128"/>
      <c r="H2482" s="129" t="str">
        <f t="shared" si="538"/>
        <v/>
      </c>
      <c r="I2482" s="124"/>
      <c r="J2482" s="126" t="str">
        <f t="shared" si="546"/>
        <v/>
      </c>
      <c r="K2482" s="127"/>
      <c r="L2482" s="126" t="str">
        <f t="shared" si="547"/>
        <v/>
      </c>
      <c r="M2482" s="127"/>
      <c r="N2482" s="126" t="str">
        <f t="shared" si="548"/>
        <v/>
      </c>
      <c r="O2482" s="126" t="str">
        <f t="shared" si="549"/>
        <v/>
      </c>
      <c r="P2482" s="126" t="str">
        <f t="shared" si="550"/>
        <v/>
      </c>
      <c r="Q2482" s="125"/>
      <c r="S2482" s="4" t="str">
        <f t="shared" si="539"/>
        <v/>
      </c>
      <c r="T2482" s="11" t="str">
        <f t="shared" si="537"/>
        <v/>
      </c>
      <c r="U2482" s="11">
        <f t="shared" si="540"/>
        <v>0</v>
      </c>
      <c r="V2482" s="12" t="str">
        <f t="shared" si="541"/>
        <v/>
      </c>
      <c r="X2482" s="4" t="str">
        <f t="shared" si="542"/>
        <v/>
      </c>
      <c r="Y2482" s="11" t="str">
        <f t="shared" si="543"/>
        <v/>
      </c>
      <c r="Z2482" s="11">
        <f t="shared" si="545"/>
        <v>0</v>
      </c>
      <c r="AA2482" s="12" t="str">
        <f t="shared" si="544"/>
        <v/>
      </c>
    </row>
    <row r="2483" spans="1:27" ht="30" customHeight="1">
      <c r="A2483" s="9"/>
      <c r="C2483" s="10"/>
      <c r="D2483" s="10"/>
      <c r="E2483" s="128"/>
      <c r="F2483" s="128"/>
      <c r="G2483" s="128"/>
      <c r="H2483" s="129" t="str">
        <f t="shared" si="538"/>
        <v/>
      </c>
      <c r="I2483" s="124"/>
      <c r="J2483" s="126" t="str">
        <f t="shared" si="546"/>
        <v/>
      </c>
      <c r="K2483" s="127"/>
      <c r="L2483" s="126" t="str">
        <f t="shared" si="547"/>
        <v/>
      </c>
      <c r="M2483" s="127"/>
      <c r="N2483" s="126" t="str">
        <f t="shared" si="548"/>
        <v/>
      </c>
      <c r="O2483" s="126" t="str">
        <f t="shared" si="549"/>
        <v/>
      </c>
      <c r="P2483" s="126" t="str">
        <f t="shared" si="550"/>
        <v/>
      </c>
      <c r="Q2483" s="125"/>
      <c r="S2483" s="4" t="str">
        <f t="shared" si="539"/>
        <v/>
      </c>
      <c r="T2483" s="11" t="str">
        <f t="shared" si="537"/>
        <v/>
      </c>
      <c r="U2483" s="11">
        <f t="shared" si="540"/>
        <v>0</v>
      </c>
      <c r="V2483" s="12" t="str">
        <f t="shared" si="541"/>
        <v/>
      </c>
      <c r="X2483" s="4" t="str">
        <f t="shared" si="542"/>
        <v/>
      </c>
      <c r="Y2483" s="11" t="str">
        <f t="shared" si="543"/>
        <v/>
      </c>
      <c r="Z2483" s="11">
        <f t="shared" si="545"/>
        <v>0</v>
      </c>
      <c r="AA2483" s="12" t="str">
        <f t="shared" si="544"/>
        <v/>
      </c>
    </row>
    <row r="2484" spans="1:27" ht="30" customHeight="1">
      <c r="A2484" s="9"/>
      <c r="C2484" s="10"/>
      <c r="D2484" s="10"/>
      <c r="E2484" s="128"/>
      <c r="F2484" s="128"/>
      <c r="G2484" s="128"/>
      <c r="H2484" s="129" t="str">
        <f t="shared" si="538"/>
        <v/>
      </c>
      <c r="I2484" s="124"/>
      <c r="J2484" s="126" t="str">
        <f t="shared" si="546"/>
        <v/>
      </c>
      <c r="K2484" s="127"/>
      <c r="L2484" s="126" t="str">
        <f t="shared" si="547"/>
        <v/>
      </c>
      <c r="M2484" s="127"/>
      <c r="N2484" s="126" t="str">
        <f t="shared" si="548"/>
        <v/>
      </c>
      <c r="O2484" s="126" t="str">
        <f t="shared" si="549"/>
        <v/>
      </c>
      <c r="P2484" s="126" t="str">
        <f t="shared" si="550"/>
        <v/>
      </c>
      <c r="Q2484" s="125"/>
      <c r="S2484" s="4" t="str">
        <f t="shared" si="539"/>
        <v/>
      </c>
      <c r="T2484" s="11" t="str">
        <f t="shared" si="537"/>
        <v/>
      </c>
      <c r="U2484" s="11">
        <f t="shared" si="540"/>
        <v>0</v>
      </c>
      <c r="V2484" s="12" t="str">
        <f t="shared" si="541"/>
        <v/>
      </c>
      <c r="X2484" s="4" t="str">
        <f t="shared" si="542"/>
        <v/>
      </c>
      <c r="Y2484" s="11" t="str">
        <f t="shared" si="543"/>
        <v/>
      </c>
      <c r="Z2484" s="11">
        <f t="shared" si="545"/>
        <v>0</v>
      </c>
      <c r="AA2484" s="12" t="str">
        <f t="shared" si="544"/>
        <v/>
      </c>
    </row>
    <row r="2485" spans="1:27" ht="30" customHeight="1">
      <c r="A2485" s="9"/>
      <c r="C2485" s="10"/>
      <c r="D2485" s="10"/>
      <c r="E2485" s="128"/>
      <c r="F2485" s="128"/>
      <c r="G2485" s="128"/>
      <c r="H2485" s="129" t="str">
        <f t="shared" si="538"/>
        <v/>
      </c>
      <c r="I2485" s="124"/>
      <c r="J2485" s="126" t="str">
        <f t="shared" si="546"/>
        <v/>
      </c>
      <c r="K2485" s="127"/>
      <c r="L2485" s="126" t="str">
        <f t="shared" si="547"/>
        <v/>
      </c>
      <c r="M2485" s="127"/>
      <c r="N2485" s="126" t="str">
        <f t="shared" si="548"/>
        <v/>
      </c>
      <c r="O2485" s="126" t="str">
        <f t="shared" si="549"/>
        <v/>
      </c>
      <c r="P2485" s="126" t="str">
        <f t="shared" si="550"/>
        <v/>
      </c>
      <c r="Q2485" s="125"/>
      <c r="S2485" s="4" t="str">
        <f t="shared" si="539"/>
        <v/>
      </c>
      <c r="T2485" s="11" t="str">
        <f t="shared" si="537"/>
        <v/>
      </c>
      <c r="U2485" s="11">
        <f t="shared" si="540"/>
        <v>0</v>
      </c>
      <c r="V2485" s="12" t="str">
        <f t="shared" si="541"/>
        <v/>
      </c>
      <c r="X2485" s="4" t="str">
        <f t="shared" si="542"/>
        <v/>
      </c>
      <c r="Y2485" s="11" t="str">
        <f t="shared" si="543"/>
        <v/>
      </c>
      <c r="Z2485" s="11">
        <f t="shared" si="545"/>
        <v>0</v>
      </c>
      <c r="AA2485" s="12" t="str">
        <f t="shared" si="544"/>
        <v/>
      </c>
    </row>
    <row r="2486" spans="1:27" ht="30" customHeight="1">
      <c r="A2486" s="9"/>
      <c r="C2486" s="10"/>
      <c r="D2486" s="10"/>
      <c r="E2486" s="128"/>
      <c r="F2486" s="128"/>
      <c r="G2486" s="128"/>
      <c r="H2486" s="129" t="str">
        <f t="shared" si="538"/>
        <v/>
      </c>
      <c r="I2486" s="124"/>
      <c r="J2486" s="126" t="str">
        <f t="shared" si="546"/>
        <v/>
      </c>
      <c r="K2486" s="127"/>
      <c r="L2486" s="126" t="str">
        <f t="shared" si="547"/>
        <v/>
      </c>
      <c r="M2486" s="127"/>
      <c r="N2486" s="126" t="str">
        <f t="shared" si="548"/>
        <v/>
      </c>
      <c r="O2486" s="126" t="str">
        <f t="shared" si="549"/>
        <v/>
      </c>
      <c r="P2486" s="126" t="str">
        <f t="shared" si="550"/>
        <v/>
      </c>
      <c r="Q2486" s="125"/>
      <c r="S2486" s="4" t="str">
        <f t="shared" si="539"/>
        <v/>
      </c>
      <c r="T2486" s="11" t="str">
        <f t="shared" si="537"/>
        <v/>
      </c>
      <c r="U2486" s="11">
        <f t="shared" si="540"/>
        <v>0</v>
      </c>
      <c r="V2486" s="12" t="str">
        <f t="shared" si="541"/>
        <v/>
      </c>
      <c r="X2486" s="4" t="str">
        <f t="shared" si="542"/>
        <v/>
      </c>
      <c r="Y2486" s="11" t="str">
        <f t="shared" si="543"/>
        <v/>
      </c>
      <c r="Z2486" s="11">
        <f t="shared" si="545"/>
        <v>0</v>
      </c>
      <c r="AA2486" s="12" t="str">
        <f t="shared" si="544"/>
        <v/>
      </c>
    </row>
    <row r="2487" spans="1:27" ht="30" customHeight="1">
      <c r="A2487" s="9"/>
      <c r="C2487" s="10"/>
      <c r="D2487" s="10"/>
      <c r="E2487" s="128"/>
      <c r="F2487" s="128"/>
      <c r="G2487" s="128"/>
      <c r="H2487" s="129" t="str">
        <f t="shared" si="538"/>
        <v/>
      </c>
      <c r="I2487" s="124"/>
      <c r="J2487" s="126" t="str">
        <f t="shared" si="546"/>
        <v/>
      </c>
      <c r="K2487" s="127"/>
      <c r="L2487" s="126" t="str">
        <f t="shared" si="547"/>
        <v/>
      </c>
      <c r="M2487" s="127"/>
      <c r="N2487" s="126" t="str">
        <f t="shared" si="548"/>
        <v/>
      </c>
      <c r="O2487" s="126" t="str">
        <f t="shared" si="549"/>
        <v/>
      </c>
      <c r="P2487" s="126" t="str">
        <f t="shared" si="550"/>
        <v/>
      </c>
      <c r="Q2487" s="125"/>
      <c r="S2487" s="4" t="str">
        <f t="shared" si="539"/>
        <v/>
      </c>
      <c r="T2487" s="11" t="str">
        <f t="shared" si="537"/>
        <v/>
      </c>
      <c r="U2487" s="11">
        <f t="shared" si="540"/>
        <v>0</v>
      </c>
      <c r="V2487" s="12" t="str">
        <f t="shared" si="541"/>
        <v/>
      </c>
      <c r="X2487" s="4" t="str">
        <f t="shared" si="542"/>
        <v/>
      </c>
      <c r="Y2487" s="11" t="str">
        <f t="shared" si="543"/>
        <v/>
      </c>
      <c r="Z2487" s="11">
        <f t="shared" si="545"/>
        <v>0</v>
      </c>
      <c r="AA2487" s="12" t="str">
        <f t="shared" si="544"/>
        <v/>
      </c>
    </row>
    <row r="2488" spans="1:27" ht="30" customHeight="1">
      <c r="A2488" s="9"/>
      <c r="C2488" s="10"/>
      <c r="D2488" s="10"/>
      <c r="E2488" s="128"/>
      <c r="F2488" s="128"/>
      <c r="G2488" s="128"/>
      <c r="H2488" s="129" t="str">
        <f t="shared" si="538"/>
        <v/>
      </c>
      <c r="I2488" s="124"/>
      <c r="J2488" s="126" t="str">
        <f t="shared" si="546"/>
        <v/>
      </c>
      <c r="K2488" s="127"/>
      <c r="L2488" s="126" t="str">
        <f t="shared" si="547"/>
        <v/>
      </c>
      <c r="M2488" s="127"/>
      <c r="N2488" s="126" t="str">
        <f t="shared" si="548"/>
        <v/>
      </c>
      <c r="O2488" s="126" t="str">
        <f t="shared" si="549"/>
        <v/>
      </c>
      <c r="P2488" s="126" t="str">
        <f t="shared" si="550"/>
        <v/>
      </c>
      <c r="Q2488" s="125"/>
      <c r="S2488" s="4" t="str">
        <f t="shared" si="539"/>
        <v/>
      </c>
      <c r="T2488" s="11" t="str">
        <f t="shared" si="537"/>
        <v/>
      </c>
      <c r="U2488" s="11">
        <f t="shared" si="540"/>
        <v>0</v>
      </c>
      <c r="V2488" s="12" t="str">
        <f t="shared" si="541"/>
        <v/>
      </c>
      <c r="X2488" s="4" t="str">
        <f t="shared" si="542"/>
        <v/>
      </c>
      <c r="Y2488" s="11" t="str">
        <f t="shared" si="543"/>
        <v/>
      </c>
      <c r="Z2488" s="11">
        <f t="shared" si="545"/>
        <v>0</v>
      </c>
      <c r="AA2488" s="12" t="str">
        <f t="shared" si="544"/>
        <v/>
      </c>
    </row>
    <row r="2489" spans="1:27" ht="30" customHeight="1">
      <c r="A2489" s="9"/>
      <c r="C2489" s="10"/>
      <c r="D2489" s="10"/>
      <c r="E2489" s="128"/>
      <c r="F2489" s="128"/>
      <c r="G2489" s="128"/>
      <c r="H2489" s="129" t="str">
        <f t="shared" si="538"/>
        <v/>
      </c>
      <c r="I2489" s="124"/>
      <c r="J2489" s="126" t="str">
        <f t="shared" si="546"/>
        <v/>
      </c>
      <c r="K2489" s="127"/>
      <c r="L2489" s="126" t="str">
        <f t="shared" si="547"/>
        <v/>
      </c>
      <c r="M2489" s="127"/>
      <c r="N2489" s="126" t="str">
        <f t="shared" si="548"/>
        <v/>
      </c>
      <c r="O2489" s="126" t="str">
        <f t="shared" si="549"/>
        <v/>
      </c>
      <c r="P2489" s="126" t="str">
        <f t="shared" si="550"/>
        <v/>
      </c>
      <c r="Q2489" s="125"/>
      <c r="S2489" s="4" t="str">
        <f t="shared" si="539"/>
        <v/>
      </c>
      <c r="T2489" s="11" t="str">
        <f t="shared" si="537"/>
        <v/>
      </c>
      <c r="U2489" s="11">
        <f t="shared" si="540"/>
        <v>0</v>
      </c>
      <c r="V2489" s="12" t="str">
        <f t="shared" si="541"/>
        <v/>
      </c>
      <c r="X2489" s="4" t="str">
        <f t="shared" si="542"/>
        <v/>
      </c>
      <c r="Y2489" s="11" t="str">
        <f t="shared" si="543"/>
        <v/>
      </c>
      <c r="Z2489" s="11">
        <f t="shared" si="545"/>
        <v>0</v>
      </c>
      <c r="AA2489" s="12" t="str">
        <f t="shared" si="544"/>
        <v/>
      </c>
    </row>
    <row r="2490" spans="1:27" ht="30" customHeight="1">
      <c r="A2490" s="9"/>
      <c r="C2490" s="10"/>
      <c r="D2490" s="10"/>
      <c r="E2490" s="128"/>
      <c r="F2490" s="128"/>
      <c r="G2490" s="128"/>
      <c r="H2490" s="129" t="str">
        <f t="shared" si="538"/>
        <v/>
      </c>
      <c r="I2490" s="124"/>
      <c r="J2490" s="126" t="str">
        <f t="shared" si="546"/>
        <v/>
      </c>
      <c r="K2490" s="127"/>
      <c r="L2490" s="126" t="str">
        <f t="shared" si="547"/>
        <v/>
      </c>
      <c r="M2490" s="127"/>
      <c r="N2490" s="126" t="str">
        <f t="shared" si="548"/>
        <v/>
      </c>
      <c r="O2490" s="126" t="str">
        <f t="shared" si="549"/>
        <v/>
      </c>
      <c r="P2490" s="126" t="str">
        <f t="shared" si="550"/>
        <v/>
      </c>
      <c r="Q2490" s="125"/>
      <c r="S2490" s="4" t="str">
        <f t="shared" si="539"/>
        <v/>
      </c>
      <c r="T2490" s="11" t="str">
        <f t="shared" si="537"/>
        <v/>
      </c>
      <c r="U2490" s="11">
        <f t="shared" si="540"/>
        <v>0</v>
      </c>
      <c r="V2490" s="12" t="str">
        <f t="shared" si="541"/>
        <v/>
      </c>
      <c r="X2490" s="4" t="str">
        <f t="shared" si="542"/>
        <v/>
      </c>
      <c r="Y2490" s="11" t="str">
        <f t="shared" si="543"/>
        <v/>
      </c>
      <c r="Z2490" s="11">
        <f t="shared" si="545"/>
        <v>0</v>
      </c>
      <c r="AA2490" s="12" t="str">
        <f t="shared" si="544"/>
        <v/>
      </c>
    </row>
    <row r="2491" spans="1:27" ht="30" customHeight="1">
      <c r="A2491" s="9"/>
      <c r="C2491" s="10"/>
      <c r="D2491" s="10"/>
      <c r="E2491" s="128"/>
      <c r="F2491" s="128"/>
      <c r="G2491" s="128"/>
      <c r="H2491" s="129" t="str">
        <f t="shared" si="538"/>
        <v/>
      </c>
      <c r="I2491" s="124"/>
      <c r="J2491" s="126" t="str">
        <f t="shared" si="546"/>
        <v/>
      </c>
      <c r="K2491" s="127"/>
      <c r="L2491" s="126" t="str">
        <f t="shared" si="547"/>
        <v/>
      </c>
      <c r="M2491" s="127"/>
      <c r="N2491" s="126" t="str">
        <f t="shared" si="548"/>
        <v/>
      </c>
      <c r="O2491" s="126" t="str">
        <f t="shared" si="549"/>
        <v/>
      </c>
      <c r="P2491" s="126" t="str">
        <f t="shared" si="550"/>
        <v/>
      </c>
      <c r="Q2491" s="125"/>
      <c r="S2491" s="4" t="str">
        <f t="shared" si="539"/>
        <v/>
      </c>
      <c r="T2491" s="11" t="str">
        <f t="shared" si="537"/>
        <v/>
      </c>
      <c r="U2491" s="11">
        <f t="shared" si="540"/>
        <v>0</v>
      </c>
      <c r="V2491" s="12" t="str">
        <f t="shared" si="541"/>
        <v/>
      </c>
      <c r="X2491" s="4" t="str">
        <f t="shared" si="542"/>
        <v/>
      </c>
      <c r="Y2491" s="11" t="str">
        <f t="shared" si="543"/>
        <v/>
      </c>
      <c r="Z2491" s="11">
        <f t="shared" si="545"/>
        <v>0</v>
      </c>
      <c r="AA2491" s="12" t="str">
        <f t="shared" si="544"/>
        <v/>
      </c>
    </row>
    <row r="2492" spans="1:27" ht="30" customHeight="1">
      <c r="A2492" s="9"/>
      <c r="C2492" s="10"/>
      <c r="D2492" s="10"/>
      <c r="E2492" s="128"/>
      <c r="F2492" s="128"/>
      <c r="G2492" s="128"/>
      <c r="H2492" s="129" t="str">
        <f t="shared" si="538"/>
        <v/>
      </c>
      <c r="I2492" s="124"/>
      <c r="J2492" s="126" t="str">
        <f t="shared" si="546"/>
        <v/>
      </c>
      <c r="K2492" s="127"/>
      <c r="L2492" s="126" t="str">
        <f t="shared" si="547"/>
        <v/>
      </c>
      <c r="M2492" s="127"/>
      <c r="N2492" s="126" t="str">
        <f t="shared" si="548"/>
        <v/>
      </c>
      <c r="O2492" s="126" t="str">
        <f t="shared" si="549"/>
        <v/>
      </c>
      <c r="P2492" s="126" t="str">
        <f t="shared" si="550"/>
        <v/>
      </c>
      <c r="Q2492" s="125"/>
      <c r="S2492" s="4" t="str">
        <f t="shared" si="539"/>
        <v/>
      </c>
      <c r="T2492" s="11" t="str">
        <f t="shared" si="537"/>
        <v/>
      </c>
      <c r="U2492" s="11">
        <f t="shared" si="540"/>
        <v>0</v>
      </c>
      <c r="V2492" s="12" t="str">
        <f t="shared" si="541"/>
        <v/>
      </c>
      <c r="X2492" s="4" t="str">
        <f t="shared" si="542"/>
        <v/>
      </c>
      <c r="Y2492" s="11" t="str">
        <f t="shared" si="543"/>
        <v/>
      </c>
      <c r="Z2492" s="11">
        <f t="shared" si="545"/>
        <v>0</v>
      </c>
      <c r="AA2492" s="12" t="str">
        <f t="shared" si="544"/>
        <v/>
      </c>
    </row>
    <row r="2493" spans="1:27" ht="30" customHeight="1">
      <c r="A2493" s="9"/>
      <c r="C2493" s="10"/>
      <c r="D2493" s="10"/>
      <c r="E2493" s="128"/>
      <c r="F2493" s="128"/>
      <c r="G2493" s="128"/>
      <c r="H2493" s="129" t="str">
        <f t="shared" si="538"/>
        <v/>
      </c>
      <c r="I2493" s="124"/>
      <c r="J2493" s="126" t="str">
        <f t="shared" si="546"/>
        <v/>
      </c>
      <c r="K2493" s="127"/>
      <c r="L2493" s="126" t="str">
        <f t="shared" si="547"/>
        <v/>
      </c>
      <c r="M2493" s="127"/>
      <c r="N2493" s="126" t="str">
        <f t="shared" si="548"/>
        <v/>
      </c>
      <c r="O2493" s="126" t="str">
        <f t="shared" si="549"/>
        <v/>
      </c>
      <c r="P2493" s="126" t="str">
        <f t="shared" si="550"/>
        <v/>
      </c>
      <c r="Q2493" s="125"/>
      <c r="S2493" s="4" t="str">
        <f t="shared" si="539"/>
        <v/>
      </c>
      <c r="T2493" s="11" t="str">
        <f t="shared" si="537"/>
        <v/>
      </c>
      <c r="U2493" s="11">
        <f t="shared" si="540"/>
        <v>0</v>
      </c>
      <c r="V2493" s="12" t="str">
        <f t="shared" si="541"/>
        <v/>
      </c>
      <c r="X2493" s="4" t="str">
        <f t="shared" si="542"/>
        <v/>
      </c>
      <c r="Y2493" s="11" t="str">
        <f t="shared" si="543"/>
        <v/>
      </c>
      <c r="Z2493" s="11">
        <f t="shared" si="545"/>
        <v>0</v>
      </c>
      <c r="AA2493" s="12" t="str">
        <f t="shared" si="544"/>
        <v/>
      </c>
    </row>
    <row r="2494" spans="1:27" ht="30" customHeight="1">
      <c r="A2494" s="9"/>
      <c r="C2494" s="10"/>
      <c r="D2494" s="10"/>
      <c r="E2494" s="128"/>
      <c r="F2494" s="128"/>
      <c r="G2494" s="128"/>
      <c r="H2494" s="129" t="str">
        <f t="shared" si="538"/>
        <v/>
      </c>
      <c r="I2494" s="124"/>
      <c r="J2494" s="126" t="str">
        <f t="shared" si="546"/>
        <v/>
      </c>
      <c r="K2494" s="127"/>
      <c r="L2494" s="126" t="str">
        <f t="shared" si="547"/>
        <v/>
      </c>
      <c r="M2494" s="127"/>
      <c r="N2494" s="126" t="str">
        <f t="shared" si="548"/>
        <v/>
      </c>
      <c r="O2494" s="126" t="str">
        <f t="shared" si="549"/>
        <v/>
      </c>
      <c r="P2494" s="126" t="str">
        <f t="shared" si="550"/>
        <v/>
      </c>
      <c r="Q2494" s="125"/>
      <c r="S2494" s="4" t="str">
        <f t="shared" si="539"/>
        <v/>
      </c>
      <c r="T2494" s="11" t="str">
        <f t="shared" si="537"/>
        <v/>
      </c>
      <c r="U2494" s="11">
        <f t="shared" si="540"/>
        <v>0</v>
      </c>
      <c r="V2494" s="12" t="str">
        <f t="shared" si="541"/>
        <v/>
      </c>
      <c r="X2494" s="4" t="str">
        <f t="shared" si="542"/>
        <v/>
      </c>
      <c r="Y2494" s="11" t="str">
        <f t="shared" si="543"/>
        <v/>
      </c>
      <c r="Z2494" s="11">
        <f t="shared" si="545"/>
        <v>0</v>
      </c>
      <c r="AA2494" s="12" t="str">
        <f t="shared" si="544"/>
        <v/>
      </c>
    </row>
    <row r="2495" spans="1:27" ht="30" customHeight="1">
      <c r="A2495" s="9"/>
      <c r="C2495" s="10"/>
      <c r="D2495" s="10"/>
      <c r="E2495" s="128"/>
      <c r="F2495" s="128"/>
      <c r="G2495" s="128"/>
      <c r="H2495" s="129" t="str">
        <f t="shared" si="538"/>
        <v/>
      </c>
      <c r="I2495" s="124"/>
      <c r="J2495" s="126" t="str">
        <f t="shared" si="546"/>
        <v/>
      </c>
      <c r="K2495" s="127"/>
      <c r="L2495" s="126" t="str">
        <f t="shared" si="547"/>
        <v/>
      </c>
      <c r="M2495" s="127"/>
      <c r="N2495" s="126" t="str">
        <f t="shared" si="548"/>
        <v/>
      </c>
      <c r="O2495" s="126" t="str">
        <f t="shared" si="549"/>
        <v/>
      </c>
      <c r="P2495" s="126" t="str">
        <f t="shared" si="550"/>
        <v/>
      </c>
      <c r="Q2495" s="125"/>
      <c r="S2495" s="4" t="str">
        <f t="shared" si="539"/>
        <v/>
      </c>
      <c r="T2495" s="11" t="str">
        <f t="shared" si="537"/>
        <v/>
      </c>
      <c r="U2495" s="11">
        <f t="shared" si="540"/>
        <v>0</v>
      </c>
      <c r="V2495" s="12" t="str">
        <f t="shared" si="541"/>
        <v/>
      </c>
      <c r="X2495" s="4" t="str">
        <f t="shared" si="542"/>
        <v/>
      </c>
      <c r="Y2495" s="11" t="str">
        <f t="shared" si="543"/>
        <v/>
      </c>
      <c r="Z2495" s="11">
        <f t="shared" si="545"/>
        <v>0</v>
      </c>
      <c r="AA2495" s="12" t="str">
        <f t="shared" si="544"/>
        <v/>
      </c>
    </row>
    <row r="2496" spans="1:27" ht="30" customHeight="1">
      <c r="A2496" s="9"/>
      <c r="C2496" s="10"/>
      <c r="D2496" s="10"/>
      <c r="E2496" s="128"/>
      <c r="F2496" s="128"/>
      <c r="G2496" s="128"/>
      <c r="H2496" s="129" t="str">
        <f t="shared" si="538"/>
        <v/>
      </c>
      <c r="I2496" s="124"/>
      <c r="J2496" s="126" t="str">
        <f t="shared" si="546"/>
        <v/>
      </c>
      <c r="K2496" s="127"/>
      <c r="L2496" s="126" t="str">
        <f t="shared" si="547"/>
        <v/>
      </c>
      <c r="M2496" s="127"/>
      <c r="N2496" s="126" t="str">
        <f t="shared" si="548"/>
        <v/>
      </c>
      <c r="O2496" s="126" t="str">
        <f t="shared" si="549"/>
        <v/>
      </c>
      <c r="P2496" s="126" t="str">
        <f t="shared" si="550"/>
        <v/>
      </c>
      <c r="Q2496" s="125"/>
      <c r="S2496" s="4" t="str">
        <f t="shared" si="539"/>
        <v/>
      </c>
      <c r="T2496" s="11" t="str">
        <f t="shared" si="537"/>
        <v/>
      </c>
      <c r="U2496" s="11">
        <f t="shared" si="540"/>
        <v>0</v>
      </c>
      <c r="V2496" s="12" t="str">
        <f t="shared" si="541"/>
        <v/>
      </c>
      <c r="X2496" s="4" t="str">
        <f t="shared" si="542"/>
        <v/>
      </c>
      <c r="Y2496" s="11" t="str">
        <f t="shared" si="543"/>
        <v/>
      </c>
      <c r="Z2496" s="11">
        <f t="shared" si="545"/>
        <v>0</v>
      </c>
      <c r="AA2496" s="12" t="str">
        <f t="shared" si="544"/>
        <v/>
      </c>
    </row>
    <row r="2497" spans="1:27" ht="30" customHeight="1">
      <c r="A2497" s="9"/>
      <c r="C2497" s="10"/>
      <c r="D2497" s="10"/>
      <c r="E2497" s="128"/>
      <c r="F2497" s="128"/>
      <c r="G2497" s="128"/>
      <c r="H2497" s="129" t="str">
        <f t="shared" si="538"/>
        <v/>
      </c>
      <c r="I2497" s="124"/>
      <c r="J2497" s="126" t="str">
        <f t="shared" si="546"/>
        <v/>
      </c>
      <c r="K2497" s="127"/>
      <c r="L2497" s="126" t="str">
        <f t="shared" si="547"/>
        <v/>
      </c>
      <c r="M2497" s="127"/>
      <c r="N2497" s="126" t="str">
        <f t="shared" si="548"/>
        <v/>
      </c>
      <c r="O2497" s="126" t="str">
        <f t="shared" si="549"/>
        <v/>
      </c>
      <c r="P2497" s="126" t="str">
        <f t="shared" si="550"/>
        <v/>
      </c>
      <c r="Q2497" s="125"/>
      <c r="S2497" s="4" t="str">
        <f t="shared" si="539"/>
        <v/>
      </c>
      <c r="T2497" s="11" t="str">
        <f t="shared" si="537"/>
        <v/>
      </c>
      <c r="U2497" s="11">
        <f t="shared" si="540"/>
        <v>0</v>
      </c>
      <c r="V2497" s="12" t="str">
        <f t="shared" si="541"/>
        <v/>
      </c>
      <c r="X2497" s="4" t="str">
        <f t="shared" si="542"/>
        <v/>
      </c>
      <c r="Y2497" s="11" t="str">
        <f t="shared" si="543"/>
        <v/>
      </c>
      <c r="Z2497" s="11">
        <f t="shared" si="545"/>
        <v>0</v>
      </c>
      <c r="AA2497" s="12" t="str">
        <f t="shared" si="544"/>
        <v/>
      </c>
    </row>
    <row r="2498" spans="1:27" ht="30" customHeight="1">
      <c r="A2498" s="9"/>
      <c r="C2498" s="10"/>
      <c r="D2498" s="10"/>
      <c r="E2498" s="128"/>
      <c r="F2498" s="128"/>
      <c r="G2498" s="128"/>
      <c r="H2498" s="129" t="str">
        <f t="shared" si="538"/>
        <v/>
      </c>
      <c r="I2498" s="124"/>
      <c r="J2498" s="126" t="str">
        <f t="shared" si="546"/>
        <v/>
      </c>
      <c r="K2498" s="127"/>
      <c r="L2498" s="126" t="str">
        <f t="shared" si="547"/>
        <v/>
      </c>
      <c r="M2498" s="127"/>
      <c r="N2498" s="126" t="str">
        <f t="shared" si="548"/>
        <v/>
      </c>
      <c r="O2498" s="126" t="str">
        <f t="shared" si="549"/>
        <v/>
      </c>
      <c r="P2498" s="126" t="str">
        <f t="shared" si="550"/>
        <v/>
      </c>
      <c r="Q2498" s="125"/>
      <c r="S2498" s="4" t="str">
        <f t="shared" si="539"/>
        <v/>
      </c>
      <c r="T2498" s="11" t="str">
        <f t="shared" si="537"/>
        <v/>
      </c>
      <c r="U2498" s="11">
        <f t="shared" si="540"/>
        <v>0</v>
      </c>
      <c r="V2498" s="12" t="str">
        <f t="shared" si="541"/>
        <v/>
      </c>
      <c r="X2498" s="4" t="str">
        <f t="shared" si="542"/>
        <v/>
      </c>
      <c r="Y2498" s="11" t="str">
        <f t="shared" si="543"/>
        <v/>
      </c>
      <c r="Z2498" s="11">
        <f t="shared" si="545"/>
        <v>0</v>
      </c>
      <c r="AA2498" s="12" t="str">
        <f t="shared" si="544"/>
        <v/>
      </c>
    </row>
    <row r="2499" spans="1:27" ht="30" customHeight="1">
      <c r="A2499" s="9"/>
      <c r="C2499" s="10"/>
      <c r="D2499" s="10"/>
      <c r="E2499" s="128"/>
      <c r="F2499" s="128"/>
      <c r="G2499" s="128"/>
      <c r="H2499" s="129" t="str">
        <f t="shared" si="538"/>
        <v/>
      </c>
      <c r="I2499" s="124"/>
      <c r="J2499" s="126" t="str">
        <f t="shared" si="546"/>
        <v/>
      </c>
      <c r="K2499" s="127"/>
      <c r="L2499" s="126" t="str">
        <f t="shared" si="547"/>
        <v/>
      </c>
      <c r="M2499" s="127"/>
      <c r="N2499" s="126" t="str">
        <f t="shared" si="548"/>
        <v/>
      </c>
      <c r="O2499" s="126" t="str">
        <f t="shared" si="549"/>
        <v/>
      </c>
      <c r="P2499" s="126" t="str">
        <f t="shared" si="550"/>
        <v/>
      </c>
      <c r="Q2499" s="125"/>
      <c r="S2499" s="4" t="str">
        <f t="shared" si="539"/>
        <v/>
      </c>
      <c r="T2499" s="11" t="str">
        <f t="shared" si="537"/>
        <v/>
      </c>
      <c r="U2499" s="11">
        <f t="shared" si="540"/>
        <v>0</v>
      </c>
      <c r="V2499" s="12" t="str">
        <f t="shared" si="541"/>
        <v/>
      </c>
      <c r="X2499" s="4" t="str">
        <f t="shared" si="542"/>
        <v/>
      </c>
      <c r="Y2499" s="11" t="str">
        <f t="shared" si="543"/>
        <v/>
      </c>
      <c r="Z2499" s="11">
        <f t="shared" si="545"/>
        <v>0</v>
      </c>
      <c r="AA2499" s="12" t="str">
        <f t="shared" si="544"/>
        <v/>
      </c>
    </row>
    <row r="2500" spans="1:27" ht="30" customHeight="1">
      <c r="A2500" s="9"/>
      <c r="C2500" s="10"/>
      <c r="D2500" s="10"/>
      <c r="E2500" s="128"/>
      <c r="F2500" s="128"/>
      <c r="G2500" s="128"/>
      <c r="H2500" s="129" t="str">
        <f t="shared" si="538"/>
        <v/>
      </c>
      <c r="I2500" s="124"/>
      <c r="J2500" s="126" t="str">
        <f t="shared" si="546"/>
        <v/>
      </c>
      <c r="K2500" s="127"/>
      <c r="L2500" s="126" t="str">
        <f t="shared" si="547"/>
        <v/>
      </c>
      <c r="M2500" s="127"/>
      <c r="N2500" s="126" t="str">
        <f t="shared" si="548"/>
        <v/>
      </c>
      <c r="O2500" s="126" t="str">
        <f t="shared" si="549"/>
        <v/>
      </c>
      <c r="P2500" s="126" t="str">
        <f t="shared" si="550"/>
        <v/>
      </c>
      <c r="Q2500" s="125"/>
      <c r="S2500" s="4" t="str">
        <f t="shared" si="539"/>
        <v/>
      </c>
      <c r="T2500" s="11" t="str">
        <f t="shared" si="537"/>
        <v/>
      </c>
      <c r="U2500" s="11">
        <f t="shared" si="540"/>
        <v>0</v>
      </c>
      <c r="V2500" s="12" t="str">
        <f t="shared" si="541"/>
        <v/>
      </c>
      <c r="X2500" s="4" t="str">
        <f t="shared" si="542"/>
        <v/>
      </c>
      <c r="Y2500" s="11" t="str">
        <f t="shared" si="543"/>
        <v/>
      </c>
      <c r="Z2500" s="11">
        <f t="shared" si="545"/>
        <v>0</v>
      </c>
      <c r="AA2500" s="12" t="str">
        <f t="shared" si="544"/>
        <v/>
      </c>
    </row>
    <row r="2501" spans="1:27" ht="30" customHeight="1">
      <c r="A2501" s="9"/>
      <c r="C2501" s="10"/>
      <c r="D2501" s="10"/>
      <c r="E2501" s="128"/>
      <c r="F2501" s="128"/>
      <c r="G2501" s="128"/>
      <c r="H2501" s="129" t="str">
        <f t="shared" si="538"/>
        <v/>
      </c>
      <c r="I2501" s="124"/>
      <c r="J2501" s="126" t="str">
        <f t="shared" si="546"/>
        <v/>
      </c>
      <c r="K2501" s="127"/>
      <c r="L2501" s="126" t="str">
        <f t="shared" si="547"/>
        <v/>
      </c>
      <c r="M2501" s="127"/>
      <c r="N2501" s="126" t="str">
        <f t="shared" si="548"/>
        <v/>
      </c>
      <c r="O2501" s="126" t="str">
        <f t="shared" si="549"/>
        <v/>
      </c>
      <c r="P2501" s="126" t="str">
        <f t="shared" si="550"/>
        <v/>
      </c>
      <c r="Q2501" s="125"/>
      <c r="S2501" s="4" t="str">
        <f t="shared" si="539"/>
        <v/>
      </c>
      <c r="T2501" s="11" t="str">
        <f t="shared" ref="T2501:T2564" si="551">IFERROR(N2501+(ROW(N2501)/1000000),"")</f>
        <v/>
      </c>
      <c r="U2501" s="11">
        <f t="shared" si="540"/>
        <v>0</v>
      </c>
      <c r="V2501" s="12" t="str">
        <f t="shared" si="541"/>
        <v/>
      </c>
      <c r="X2501" s="4" t="str">
        <f t="shared" si="542"/>
        <v/>
      </c>
      <c r="Y2501" s="11" t="str">
        <f t="shared" si="543"/>
        <v/>
      </c>
      <c r="Z2501" s="11">
        <f t="shared" si="545"/>
        <v>0</v>
      </c>
      <c r="AA2501" s="12" t="str">
        <f t="shared" si="544"/>
        <v/>
      </c>
    </row>
    <row r="2502" spans="1:27" ht="30" customHeight="1">
      <c r="A2502" s="9"/>
      <c r="C2502" s="10"/>
      <c r="D2502" s="10"/>
      <c r="E2502" s="128"/>
      <c r="F2502" s="128"/>
      <c r="G2502" s="128"/>
      <c r="H2502" s="129" t="str">
        <f t="shared" ref="H2502:H2565" si="552">IF(C2502="","",E2502+F2502+G2502)</f>
        <v/>
      </c>
      <c r="I2502" s="124"/>
      <c r="J2502" s="126" t="str">
        <f t="shared" si="546"/>
        <v/>
      </c>
      <c r="K2502" s="127"/>
      <c r="L2502" s="126" t="str">
        <f t="shared" si="547"/>
        <v/>
      </c>
      <c r="M2502" s="127"/>
      <c r="N2502" s="126" t="str">
        <f t="shared" si="548"/>
        <v/>
      </c>
      <c r="O2502" s="126" t="str">
        <f t="shared" si="549"/>
        <v/>
      </c>
      <c r="P2502" s="126" t="str">
        <f t="shared" si="550"/>
        <v/>
      </c>
      <c r="Q2502" s="125"/>
      <c r="S2502" s="4" t="str">
        <f t="shared" ref="S2502:S2565" si="553">IFERROR(RANK(T2502,$T$5:$T$3004),"")</f>
        <v/>
      </c>
      <c r="T2502" s="11" t="str">
        <f t="shared" si="551"/>
        <v/>
      </c>
      <c r="U2502" s="11">
        <f t="shared" ref="U2502:U2565" si="554">C2502</f>
        <v>0</v>
      </c>
      <c r="V2502" s="12" t="str">
        <f t="shared" ref="V2502:V2565" si="555">N2502</f>
        <v/>
      </c>
      <c r="X2502" s="4" t="str">
        <f t="shared" ref="X2502:X2565" si="556">IFERROR(RANK(Y2502,$Y$5:$Y$3004),"")</f>
        <v/>
      </c>
      <c r="Y2502" s="11" t="str">
        <f t="shared" ref="Y2502:Y2565" si="557">IFERROR(P2502+(ROW(P2502)/1000000),"")</f>
        <v/>
      </c>
      <c r="Z2502" s="11">
        <f t="shared" si="545"/>
        <v>0</v>
      </c>
      <c r="AA2502" s="12" t="str">
        <f t="shared" ref="AA2502:AA2565" si="558">P2502</f>
        <v/>
      </c>
    </row>
    <row r="2503" spans="1:27" ht="30" customHeight="1">
      <c r="A2503" s="9"/>
      <c r="C2503" s="10"/>
      <c r="D2503" s="10"/>
      <c r="E2503" s="128"/>
      <c r="F2503" s="128"/>
      <c r="G2503" s="128"/>
      <c r="H2503" s="129" t="str">
        <f t="shared" si="552"/>
        <v/>
      </c>
      <c r="I2503" s="124"/>
      <c r="J2503" s="126" t="str">
        <f t="shared" si="546"/>
        <v/>
      </c>
      <c r="K2503" s="127"/>
      <c r="L2503" s="126" t="str">
        <f t="shared" si="547"/>
        <v/>
      </c>
      <c r="M2503" s="127"/>
      <c r="N2503" s="126" t="str">
        <f t="shared" si="548"/>
        <v/>
      </c>
      <c r="O2503" s="126" t="str">
        <f t="shared" si="549"/>
        <v/>
      </c>
      <c r="P2503" s="126" t="str">
        <f t="shared" si="550"/>
        <v/>
      </c>
      <c r="Q2503" s="125"/>
      <c r="S2503" s="4" t="str">
        <f t="shared" si="553"/>
        <v/>
      </c>
      <c r="T2503" s="11" t="str">
        <f t="shared" si="551"/>
        <v/>
      </c>
      <c r="U2503" s="11">
        <f t="shared" si="554"/>
        <v>0</v>
      </c>
      <c r="V2503" s="12" t="str">
        <f t="shared" si="555"/>
        <v/>
      </c>
      <c r="X2503" s="4" t="str">
        <f t="shared" si="556"/>
        <v/>
      </c>
      <c r="Y2503" s="11" t="str">
        <f t="shared" si="557"/>
        <v/>
      </c>
      <c r="Z2503" s="11">
        <f t="shared" ref="Z2503:Z2566" si="559">C2503</f>
        <v>0</v>
      </c>
      <c r="AA2503" s="12" t="str">
        <f t="shared" si="558"/>
        <v/>
      </c>
    </row>
    <row r="2504" spans="1:27" ht="30" customHeight="1">
      <c r="A2504" s="9"/>
      <c r="C2504" s="10"/>
      <c r="D2504" s="10"/>
      <c r="E2504" s="128"/>
      <c r="F2504" s="128"/>
      <c r="G2504" s="128"/>
      <c r="H2504" s="129" t="str">
        <f t="shared" si="552"/>
        <v/>
      </c>
      <c r="I2504" s="124"/>
      <c r="J2504" s="126" t="str">
        <f t="shared" si="546"/>
        <v/>
      </c>
      <c r="K2504" s="127"/>
      <c r="L2504" s="126" t="str">
        <f t="shared" si="547"/>
        <v/>
      </c>
      <c r="M2504" s="127"/>
      <c r="N2504" s="126" t="str">
        <f t="shared" si="548"/>
        <v/>
      </c>
      <c r="O2504" s="126" t="str">
        <f t="shared" si="549"/>
        <v/>
      </c>
      <c r="P2504" s="126" t="str">
        <f t="shared" si="550"/>
        <v/>
      </c>
      <c r="Q2504" s="125"/>
      <c r="S2504" s="4" t="str">
        <f t="shared" si="553"/>
        <v/>
      </c>
      <c r="T2504" s="11" t="str">
        <f t="shared" si="551"/>
        <v/>
      </c>
      <c r="U2504" s="11">
        <f t="shared" si="554"/>
        <v>0</v>
      </c>
      <c r="V2504" s="12" t="str">
        <f t="shared" si="555"/>
        <v/>
      </c>
      <c r="X2504" s="4" t="str">
        <f t="shared" si="556"/>
        <v/>
      </c>
      <c r="Y2504" s="11" t="str">
        <f t="shared" si="557"/>
        <v/>
      </c>
      <c r="Z2504" s="11">
        <f t="shared" si="559"/>
        <v>0</v>
      </c>
      <c r="AA2504" s="12" t="str">
        <f t="shared" si="558"/>
        <v/>
      </c>
    </row>
    <row r="2505" spans="1:27" ht="30" customHeight="1">
      <c r="A2505" s="9"/>
      <c r="C2505" s="10"/>
      <c r="D2505" s="10"/>
      <c r="E2505" s="128"/>
      <c r="F2505" s="128"/>
      <c r="G2505" s="128"/>
      <c r="H2505" s="129" t="str">
        <f t="shared" si="552"/>
        <v/>
      </c>
      <c r="I2505" s="124"/>
      <c r="J2505" s="126" t="str">
        <f t="shared" si="546"/>
        <v/>
      </c>
      <c r="K2505" s="127"/>
      <c r="L2505" s="126" t="str">
        <f t="shared" si="547"/>
        <v/>
      </c>
      <c r="M2505" s="127"/>
      <c r="N2505" s="126" t="str">
        <f t="shared" si="548"/>
        <v/>
      </c>
      <c r="O2505" s="126" t="str">
        <f t="shared" si="549"/>
        <v/>
      </c>
      <c r="P2505" s="126" t="str">
        <f t="shared" si="550"/>
        <v/>
      </c>
      <c r="Q2505" s="125"/>
      <c r="S2505" s="4" t="str">
        <f t="shared" si="553"/>
        <v/>
      </c>
      <c r="T2505" s="11" t="str">
        <f t="shared" si="551"/>
        <v/>
      </c>
      <c r="U2505" s="11">
        <f t="shared" si="554"/>
        <v>0</v>
      </c>
      <c r="V2505" s="12" t="str">
        <f t="shared" si="555"/>
        <v/>
      </c>
      <c r="X2505" s="4" t="str">
        <f t="shared" si="556"/>
        <v/>
      </c>
      <c r="Y2505" s="11" t="str">
        <f t="shared" si="557"/>
        <v/>
      </c>
      <c r="Z2505" s="11">
        <f t="shared" si="559"/>
        <v>0</v>
      </c>
      <c r="AA2505" s="12" t="str">
        <f t="shared" si="558"/>
        <v/>
      </c>
    </row>
    <row r="2506" spans="1:27" ht="30" customHeight="1">
      <c r="A2506" s="9"/>
      <c r="C2506" s="10"/>
      <c r="D2506" s="10"/>
      <c r="E2506" s="128"/>
      <c r="F2506" s="128"/>
      <c r="G2506" s="128"/>
      <c r="H2506" s="129" t="str">
        <f t="shared" si="552"/>
        <v/>
      </c>
      <c r="I2506" s="124"/>
      <c r="J2506" s="126" t="str">
        <f t="shared" si="546"/>
        <v/>
      </c>
      <c r="K2506" s="127"/>
      <c r="L2506" s="126" t="str">
        <f t="shared" si="547"/>
        <v/>
      </c>
      <c r="M2506" s="127"/>
      <c r="N2506" s="126" t="str">
        <f t="shared" si="548"/>
        <v/>
      </c>
      <c r="O2506" s="126" t="str">
        <f t="shared" si="549"/>
        <v/>
      </c>
      <c r="P2506" s="126" t="str">
        <f t="shared" si="550"/>
        <v/>
      </c>
      <c r="Q2506" s="125"/>
      <c r="S2506" s="4" t="str">
        <f t="shared" si="553"/>
        <v/>
      </c>
      <c r="T2506" s="11" t="str">
        <f t="shared" si="551"/>
        <v/>
      </c>
      <c r="U2506" s="11">
        <f t="shared" si="554"/>
        <v>0</v>
      </c>
      <c r="V2506" s="12" t="str">
        <f t="shared" si="555"/>
        <v/>
      </c>
      <c r="X2506" s="4" t="str">
        <f t="shared" si="556"/>
        <v/>
      </c>
      <c r="Y2506" s="11" t="str">
        <f t="shared" si="557"/>
        <v/>
      </c>
      <c r="Z2506" s="11">
        <f t="shared" si="559"/>
        <v>0</v>
      </c>
      <c r="AA2506" s="12" t="str">
        <f t="shared" si="558"/>
        <v/>
      </c>
    </row>
    <row r="2507" spans="1:27" ht="30" customHeight="1">
      <c r="A2507" s="9"/>
      <c r="C2507" s="10"/>
      <c r="D2507" s="10"/>
      <c r="E2507" s="128"/>
      <c r="F2507" s="128"/>
      <c r="G2507" s="128"/>
      <c r="H2507" s="129" t="str">
        <f t="shared" si="552"/>
        <v/>
      </c>
      <c r="I2507" s="124"/>
      <c r="J2507" s="126" t="str">
        <f t="shared" si="546"/>
        <v/>
      </c>
      <c r="K2507" s="127"/>
      <c r="L2507" s="126" t="str">
        <f t="shared" si="547"/>
        <v/>
      </c>
      <c r="M2507" s="127"/>
      <c r="N2507" s="126" t="str">
        <f t="shared" si="548"/>
        <v/>
      </c>
      <c r="O2507" s="126" t="str">
        <f t="shared" si="549"/>
        <v/>
      </c>
      <c r="P2507" s="126" t="str">
        <f t="shared" si="550"/>
        <v/>
      </c>
      <c r="Q2507" s="125"/>
      <c r="S2507" s="4" t="str">
        <f t="shared" si="553"/>
        <v/>
      </c>
      <c r="T2507" s="11" t="str">
        <f t="shared" si="551"/>
        <v/>
      </c>
      <c r="U2507" s="11">
        <f t="shared" si="554"/>
        <v>0</v>
      </c>
      <c r="V2507" s="12" t="str">
        <f t="shared" si="555"/>
        <v/>
      </c>
      <c r="X2507" s="4" t="str">
        <f t="shared" si="556"/>
        <v/>
      </c>
      <c r="Y2507" s="11" t="str">
        <f t="shared" si="557"/>
        <v/>
      </c>
      <c r="Z2507" s="11">
        <f t="shared" si="559"/>
        <v>0</v>
      </c>
      <c r="AA2507" s="12" t="str">
        <f t="shared" si="558"/>
        <v/>
      </c>
    </row>
    <row r="2508" spans="1:27" ht="30" customHeight="1">
      <c r="A2508" s="9"/>
      <c r="C2508" s="10"/>
      <c r="D2508" s="10"/>
      <c r="E2508" s="128"/>
      <c r="F2508" s="128"/>
      <c r="G2508" s="128"/>
      <c r="H2508" s="129" t="str">
        <f t="shared" si="552"/>
        <v/>
      </c>
      <c r="I2508" s="124"/>
      <c r="J2508" s="126" t="str">
        <f t="shared" si="546"/>
        <v/>
      </c>
      <c r="K2508" s="127"/>
      <c r="L2508" s="126" t="str">
        <f t="shared" si="547"/>
        <v/>
      </c>
      <c r="M2508" s="127"/>
      <c r="N2508" s="126" t="str">
        <f t="shared" si="548"/>
        <v/>
      </c>
      <c r="O2508" s="126" t="str">
        <f t="shared" si="549"/>
        <v/>
      </c>
      <c r="P2508" s="126" t="str">
        <f t="shared" si="550"/>
        <v/>
      </c>
      <c r="Q2508" s="125"/>
      <c r="S2508" s="4" t="str">
        <f t="shared" si="553"/>
        <v/>
      </c>
      <c r="T2508" s="11" t="str">
        <f t="shared" si="551"/>
        <v/>
      </c>
      <c r="U2508" s="11">
        <f t="shared" si="554"/>
        <v>0</v>
      </c>
      <c r="V2508" s="12" t="str">
        <f t="shared" si="555"/>
        <v/>
      </c>
      <c r="X2508" s="4" t="str">
        <f t="shared" si="556"/>
        <v/>
      </c>
      <c r="Y2508" s="11" t="str">
        <f t="shared" si="557"/>
        <v/>
      </c>
      <c r="Z2508" s="11">
        <f t="shared" si="559"/>
        <v>0</v>
      </c>
      <c r="AA2508" s="12" t="str">
        <f t="shared" si="558"/>
        <v/>
      </c>
    </row>
    <row r="2509" spans="1:27" ht="30" customHeight="1">
      <c r="A2509" s="9"/>
      <c r="C2509" s="10"/>
      <c r="D2509" s="10"/>
      <c r="E2509" s="128"/>
      <c r="F2509" s="128"/>
      <c r="G2509" s="128"/>
      <c r="H2509" s="129" t="str">
        <f t="shared" si="552"/>
        <v/>
      </c>
      <c r="I2509" s="124"/>
      <c r="J2509" s="126" t="str">
        <f t="shared" ref="J2509:J2572" si="560">IF(I2509="","",H2509*I2509)</f>
        <v/>
      </c>
      <c r="K2509" s="127"/>
      <c r="L2509" s="126" t="str">
        <f t="shared" ref="L2509:L2572" si="561">IF(H2509="","",H2509*(1+K2509))</f>
        <v/>
      </c>
      <c r="M2509" s="127"/>
      <c r="N2509" s="126" t="str">
        <f t="shared" ref="N2509:N2572" si="562">IF(M2509="","",L2509/(1-M2509))</f>
        <v/>
      </c>
      <c r="O2509" s="126" t="str">
        <f t="shared" ref="O2509:O2572" si="563">IF(M2509="","",M2509*N2509)</f>
        <v/>
      </c>
      <c r="P2509" s="126" t="str">
        <f t="shared" ref="P2509:P2572" si="564">IF(N2509="","",N2509-H2509-O2509)</f>
        <v/>
      </c>
      <c r="Q2509" s="125"/>
      <c r="S2509" s="4" t="str">
        <f t="shared" si="553"/>
        <v/>
      </c>
      <c r="T2509" s="11" t="str">
        <f t="shared" si="551"/>
        <v/>
      </c>
      <c r="U2509" s="11">
        <f t="shared" si="554"/>
        <v>0</v>
      </c>
      <c r="V2509" s="12" t="str">
        <f t="shared" si="555"/>
        <v/>
      </c>
      <c r="X2509" s="4" t="str">
        <f t="shared" si="556"/>
        <v/>
      </c>
      <c r="Y2509" s="11" t="str">
        <f t="shared" si="557"/>
        <v/>
      </c>
      <c r="Z2509" s="11">
        <f t="shared" si="559"/>
        <v>0</v>
      </c>
      <c r="AA2509" s="12" t="str">
        <f t="shared" si="558"/>
        <v/>
      </c>
    </row>
    <row r="2510" spans="1:27" ht="30" customHeight="1">
      <c r="A2510" s="9"/>
      <c r="C2510" s="10"/>
      <c r="D2510" s="10"/>
      <c r="E2510" s="128"/>
      <c r="F2510" s="128"/>
      <c r="G2510" s="128"/>
      <c r="H2510" s="129" t="str">
        <f t="shared" si="552"/>
        <v/>
      </c>
      <c r="I2510" s="124"/>
      <c r="J2510" s="126" t="str">
        <f t="shared" si="560"/>
        <v/>
      </c>
      <c r="K2510" s="127"/>
      <c r="L2510" s="126" t="str">
        <f t="shared" si="561"/>
        <v/>
      </c>
      <c r="M2510" s="127"/>
      <c r="N2510" s="126" t="str">
        <f t="shared" si="562"/>
        <v/>
      </c>
      <c r="O2510" s="126" t="str">
        <f t="shared" si="563"/>
        <v/>
      </c>
      <c r="P2510" s="126" t="str">
        <f t="shared" si="564"/>
        <v/>
      </c>
      <c r="Q2510" s="125"/>
      <c r="S2510" s="4" t="str">
        <f t="shared" si="553"/>
        <v/>
      </c>
      <c r="T2510" s="11" t="str">
        <f t="shared" si="551"/>
        <v/>
      </c>
      <c r="U2510" s="11">
        <f t="shared" si="554"/>
        <v>0</v>
      </c>
      <c r="V2510" s="12" t="str">
        <f t="shared" si="555"/>
        <v/>
      </c>
      <c r="X2510" s="4" t="str">
        <f t="shared" si="556"/>
        <v/>
      </c>
      <c r="Y2510" s="11" t="str">
        <f t="shared" si="557"/>
        <v/>
      </c>
      <c r="Z2510" s="11">
        <f t="shared" si="559"/>
        <v>0</v>
      </c>
      <c r="AA2510" s="12" t="str">
        <f t="shared" si="558"/>
        <v/>
      </c>
    </row>
    <row r="2511" spans="1:27" ht="30" customHeight="1">
      <c r="A2511" s="9"/>
      <c r="C2511" s="10"/>
      <c r="D2511" s="10"/>
      <c r="E2511" s="128"/>
      <c r="F2511" s="128"/>
      <c r="G2511" s="128"/>
      <c r="H2511" s="129" t="str">
        <f t="shared" si="552"/>
        <v/>
      </c>
      <c r="I2511" s="124"/>
      <c r="J2511" s="126" t="str">
        <f t="shared" si="560"/>
        <v/>
      </c>
      <c r="K2511" s="127"/>
      <c r="L2511" s="126" t="str">
        <f t="shared" si="561"/>
        <v/>
      </c>
      <c r="M2511" s="127"/>
      <c r="N2511" s="126" t="str">
        <f t="shared" si="562"/>
        <v/>
      </c>
      <c r="O2511" s="126" t="str">
        <f t="shared" si="563"/>
        <v/>
      </c>
      <c r="P2511" s="126" t="str">
        <f t="shared" si="564"/>
        <v/>
      </c>
      <c r="Q2511" s="125"/>
      <c r="S2511" s="4" t="str">
        <f t="shared" si="553"/>
        <v/>
      </c>
      <c r="T2511" s="11" t="str">
        <f t="shared" si="551"/>
        <v/>
      </c>
      <c r="U2511" s="11">
        <f t="shared" si="554"/>
        <v>0</v>
      </c>
      <c r="V2511" s="12" t="str">
        <f t="shared" si="555"/>
        <v/>
      </c>
      <c r="X2511" s="4" t="str">
        <f t="shared" si="556"/>
        <v/>
      </c>
      <c r="Y2511" s="11" t="str">
        <f t="shared" si="557"/>
        <v/>
      </c>
      <c r="Z2511" s="11">
        <f t="shared" si="559"/>
        <v>0</v>
      </c>
      <c r="AA2511" s="12" t="str">
        <f t="shared" si="558"/>
        <v/>
      </c>
    </row>
    <row r="2512" spans="1:27" ht="30" customHeight="1">
      <c r="A2512" s="9"/>
      <c r="C2512" s="10"/>
      <c r="D2512" s="10"/>
      <c r="E2512" s="128"/>
      <c r="F2512" s="128"/>
      <c r="G2512" s="128"/>
      <c r="H2512" s="129" t="str">
        <f t="shared" si="552"/>
        <v/>
      </c>
      <c r="I2512" s="124"/>
      <c r="J2512" s="126" t="str">
        <f t="shared" si="560"/>
        <v/>
      </c>
      <c r="K2512" s="127"/>
      <c r="L2512" s="126" t="str">
        <f t="shared" si="561"/>
        <v/>
      </c>
      <c r="M2512" s="127"/>
      <c r="N2512" s="126" t="str">
        <f t="shared" si="562"/>
        <v/>
      </c>
      <c r="O2512" s="126" t="str">
        <f t="shared" si="563"/>
        <v/>
      </c>
      <c r="P2512" s="126" t="str">
        <f t="shared" si="564"/>
        <v/>
      </c>
      <c r="Q2512" s="125"/>
      <c r="S2512" s="4" t="str">
        <f t="shared" si="553"/>
        <v/>
      </c>
      <c r="T2512" s="11" t="str">
        <f t="shared" si="551"/>
        <v/>
      </c>
      <c r="U2512" s="11">
        <f t="shared" si="554"/>
        <v>0</v>
      </c>
      <c r="V2512" s="12" t="str">
        <f t="shared" si="555"/>
        <v/>
      </c>
      <c r="X2512" s="4" t="str">
        <f t="shared" si="556"/>
        <v/>
      </c>
      <c r="Y2512" s="11" t="str">
        <f t="shared" si="557"/>
        <v/>
      </c>
      <c r="Z2512" s="11">
        <f t="shared" si="559"/>
        <v>0</v>
      </c>
      <c r="AA2512" s="12" t="str">
        <f t="shared" si="558"/>
        <v/>
      </c>
    </row>
    <row r="2513" spans="1:27" ht="30" customHeight="1">
      <c r="A2513" s="9"/>
      <c r="C2513" s="10"/>
      <c r="D2513" s="10"/>
      <c r="E2513" s="128"/>
      <c r="F2513" s="128"/>
      <c r="G2513" s="128"/>
      <c r="H2513" s="129" t="str">
        <f t="shared" si="552"/>
        <v/>
      </c>
      <c r="I2513" s="124"/>
      <c r="J2513" s="126" t="str">
        <f t="shared" si="560"/>
        <v/>
      </c>
      <c r="K2513" s="127"/>
      <c r="L2513" s="126" t="str">
        <f t="shared" si="561"/>
        <v/>
      </c>
      <c r="M2513" s="127"/>
      <c r="N2513" s="126" t="str">
        <f t="shared" si="562"/>
        <v/>
      </c>
      <c r="O2513" s="126" t="str">
        <f t="shared" si="563"/>
        <v/>
      </c>
      <c r="P2513" s="126" t="str">
        <f t="shared" si="564"/>
        <v/>
      </c>
      <c r="Q2513" s="125"/>
      <c r="S2513" s="4" t="str">
        <f t="shared" si="553"/>
        <v/>
      </c>
      <c r="T2513" s="11" t="str">
        <f t="shared" si="551"/>
        <v/>
      </c>
      <c r="U2513" s="11">
        <f t="shared" si="554"/>
        <v>0</v>
      </c>
      <c r="V2513" s="12" t="str">
        <f t="shared" si="555"/>
        <v/>
      </c>
      <c r="X2513" s="4" t="str">
        <f t="shared" si="556"/>
        <v/>
      </c>
      <c r="Y2513" s="11" t="str">
        <f t="shared" si="557"/>
        <v/>
      </c>
      <c r="Z2513" s="11">
        <f t="shared" si="559"/>
        <v>0</v>
      </c>
      <c r="AA2513" s="12" t="str">
        <f t="shared" si="558"/>
        <v/>
      </c>
    </row>
    <row r="2514" spans="1:27" ht="30" customHeight="1">
      <c r="A2514" s="9"/>
      <c r="C2514" s="10"/>
      <c r="D2514" s="10"/>
      <c r="E2514" s="128"/>
      <c r="F2514" s="128"/>
      <c r="G2514" s="128"/>
      <c r="H2514" s="129" t="str">
        <f t="shared" si="552"/>
        <v/>
      </c>
      <c r="I2514" s="124"/>
      <c r="J2514" s="126" t="str">
        <f t="shared" si="560"/>
        <v/>
      </c>
      <c r="K2514" s="127"/>
      <c r="L2514" s="126" t="str">
        <f t="shared" si="561"/>
        <v/>
      </c>
      <c r="M2514" s="127"/>
      <c r="N2514" s="126" t="str">
        <f t="shared" si="562"/>
        <v/>
      </c>
      <c r="O2514" s="126" t="str">
        <f t="shared" si="563"/>
        <v/>
      </c>
      <c r="P2514" s="126" t="str">
        <f t="shared" si="564"/>
        <v/>
      </c>
      <c r="Q2514" s="125"/>
      <c r="S2514" s="4" t="str">
        <f t="shared" si="553"/>
        <v/>
      </c>
      <c r="T2514" s="11" t="str">
        <f t="shared" si="551"/>
        <v/>
      </c>
      <c r="U2514" s="11">
        <f t="shared" si="554"/>
        <v>0</v>
      </c>
      <c r="V2514" s="12" t="str">
        <f t="shared" si="555"/>
        <v/>
      </c>
      <c r="X2514" s="4" t="str">
        <f t="shared" si="556"/>
        <v/>
      </c>
      <c r="Y2514" s="11" t="str">
        <f t="shared" si="557"/>
        <v/>
      </c>
      <c r="Z2514" s="11">
        <f t="shared" si="559"/>
        <v>0</v>
      </c>
      <c r="AA2514" s="12" t="str">
        <f t="shared" si="558"/>
        <v/>
      </c>
    </row>
    <row r="2515" spans="1:27" ht="30" customHeight="1">
      <c r="A2515" s="9"/>
      <c r="C2515" s="10"/>
      <c r="D2515" s="10"/>
      <c r="E2515" s="128"/>
      <c r="F2515" s="128"/>
      <c r="G2515" s="128"/>
      <c r="H2515" s="129" t="str">
        <f t="shared" si="552"/>
        <v/>
      </c>
      <c r="I2515" s="124"/>
      <c r="J2515" s="126" t="str">
        <f t="shared" si="560"/>
        <v/>
      </c>
      <c r="K2515" s="127"/>
      <c r="L2515" s="126" t="str">
        <f t="shared" si="561"/>
        <v/>
      </c>
      <c r="M2515" s="127"/>
      <c r="N2515" s="126" t="str">
        <f t="shared" si="562"/>
        <v/>
      </c>
      <c r="O2515" s="126" t="str">
        <f t="shared" si="563"/>
        <v/>
      </c>
      <c r="P2515" s="126" t="str">
        <f t="shared" si="564"/>
        <v/>
      </c>
      <c r="Q2515" s="125"/>
      <c r="S2515" s="4" t="str">
        <f t="shared" si="553"/>
        <v/>
      </c>
      <c r="T2515" s="11" t="str">
        <f t="shared" si="551"/>
        <v/>
      </c>
      <c r="U2515" s="11">
        <f t="shared" si="554"/>
        <v>0</v>
      </c>
      <c r="V2515" s="12" t="str">
        <f t="shared" si="555"/>
        <v/>
      </c>
      <c r="X2515" s="4" t="str">
        <f t="shared" si="556"/>
        <v/>
      </c>
      <c r="Y2515" s="11" t="str">
        <f t="shared" si="557"/>
        <v/>
      </c>
      <c r="Z2515" s="11">
        <f t="shared" si="559"/>
        <v>0</v>
      </c>
      <c r="AA2515" s="12" t="str">
        <f t="shared" si="558"/>
        <v/>
      </c>
    </row>
    <row r="2516" spans="1:27" ht="30" customHeight="1">
      <c r="A2516" s="9"/>
      <c r="C2516" s="10"/>
      <c r="D2516" s="10"/>
      <c r="E2516" s="128"/>
      <c r="F2516" s="128"/>
      <c r="G2516" s="128"/>
      <c r="H2516" s="129" t="str">
        <f t="shared" si="552"/>
        <v/>
      </c>
      <c r="I2516" s="124"/>
      <c r="J2516" s="126" t="str">
        <f t="shared" si="560"/>
        <v/>
      </c>
      <c r="K2516" s="127"/>
      <c r="L2516" s="126" t="str">
        <f t="shared" si="561"/>
        <v/>
      </c>
      <c r="M2516" s="127"/>
      <c r="N2516" s="126" t="str">
        <f t="shared" si="562"/>
        <v/>
      </c>
      <c r="O2516" s="126" t="str">
        <f t="shared" si="563"/>
        <v/>
      </c>
      <c r="P2516" s="126" t="str">
        <f t="shared" si="564"/>
        <v/>
      </c>
      <c r="Q2516" s="125"/>
      <c r="S2516" s="4" t="str">
        <f t="shared" si="553"/>
        <v/>
      </c>
      <c r="T2516" s="11" t="str">
        <f t="shared" si="551"/>
        <v/>
      </c>
      <c r="U2516" s="11">
        <f t="shared" si="554"/>
        <v>0</v>
      </c>
      <c r="V2516" s="12" t="str">
        <f t="shared" si="555"/>
        <v/>
      </c>
      <c r="X2516" s="4" t="str">
        <f t="shared" si="556"/>
        <v/>
      </c>
      <c r="Y2516" s="11" t="str">
        <f t="shared" si="557"/>
        <v/>
      </c>
      <c r="Z2516" s="11">
        <f t="shared" si="559"/>
        <v>0</v>
      </c>
      <c r="AA2516" s="12" t="str">
        <f t="shared" si="558"/>
        <v/>
      </c>
    </row>
    <row r="2517" spans="1:27" ht="30" customHeight="1">
      <c r="A2517" s="9"/>
      <c r="C2517" s="10"/>
      <c r="D2517" s="10"/>
      <c r="E2517" s="128"/>
      <c r="F2517" s="128"/>
      <c r="G2517" s="128"/>
      <c r="H2517" s="129" t="str">
        <f t="shared" si="552"/>
        <v/>
      </c>
      <c r="I2517" s="124"/>
      <c r="J2517" s="126" t="str">
        <f t="shared" si="560"/>
        <v/>
      </c>
      <c r="K2517" s="127"/>
      <c r="L2517" s="126" t="str">
        <f t="shared" si="561"/>
        <v/>
      </c>
      <c r="M2517" s="127"/>
      <c r="N2517" s="126" t="str">
        <f t="shared" si="562"/>
        <v/>
      </c>
      <c r="O2517" s="126" t="str">
        <f t="shared" si="563"/>
        <v/>
      </c>
      <c r="P2517" s="126" t="str">
        <f t="shared" si="564"/>
        <v/>
      </c>
      <c r="Q2517" s="125"/>
      <c r="S2517" s="4" t="str">
        <f t="shared" si="553"/>
        <v/>
      </c>
      <c r="T2517" s="11" t="str">
        <f t="shared" si="551"/>
        <v/>
      </c>
      <c r="U2517" s="11">
        <f t="shared" si="554"/>
        <v>0</v>
      </c>
      <c r="V2517" s="12" t="str">
        <f t="shared" si="555"/>
        <v/>
      </c>
      <c r="X2517" s="4" t="str">
        <f t="shared" si="556"/>
        <v/>
      </c>
      <c r="Y2517" s="11" t="str">
        <f t="shared" si="557"/>
        <v/>
      </c>
      <c r="Z2517" s="11">
        <f t="shared" si="559"/>
        <v>0</v>
      </c>
      <c r="AA2517" s="12" t="str">
        <f t="shared" si="558"/>
        <v/>
      </c>
    </row>
    <row r="2518" spans="1:27" ht="30" customHeight="1">
      <c r="A2518" s="9"/>
      <c r="C2518" s="10"/>
      <c r="D2518" s="10"/>
      <c r="E2518" s="128"/>
      <c r="F2518" s="128"/>
      <c r="G2518" s="128"/>
      <c r="H2518" s="129" t="str">
        <f t="shared" si="552"/>
        <v/>
      </c>
      <c r="I2518" s="124"/>
      <c r="J2518" s="126" t="str">
        <f t="shared" si="560"/>
        <v/>
      </c>
      <c r="K2518" s="127"/>
      <c r="L2518" s="126" t="str">
        <f t="shared" si="561"/>
        <v/>
      </c>
      <c r="M2518" s="127"/>
      <c r="N2518" s="126" t="str">
        <f t="shared" si="562"/>
        <v/>
      </c>
      <c r="O2518" s="126" t="str">
        <f t="shared" si="563"/>
        <v/>
      </c>
      <c r="P2518" s="126" t="str">
        <f t="shared" si="564"/>
        <v/>
      </c>
      <c r="Q2518" s="125"/>
      <c r="S2518" s="4" t="str">
        <f t="shared" si="553"/>
        <v/>
      </c>
      <c r="T2518" s="11" t="str">
        <f t="shared" si="551"/>
        <v/>
      </c>
      <c r="U2518" s="11">
        <f t="shared" si="554"/>
        <v>0</v>
      </c>
      <c r="V2518" s="12" t="str">
        <f t="shared" si="555"/>
        <v/>
      </c>
      <c r="X2518" s="4" t="str">
        <f t="shared" si="556"/>
        <v/>
      </c>
      <c r="Y2518" s="11" t="str">
        <f t="shared" si="557"/>
        <v/>
      </c>
      <c r="Z2518" s="11">
        <f t="shared" si="559"/>
        <v>0</v>
      </c>
      <c r="AA2518" s="12" t="str">
        <f t="shared" si="558"/>
        <v/>
      </c>
    </row>
    <row r="2519" spans="1:27" ht="30" customHeight="1">
      <c r="A2519" s="9"/>
      <c r="C2519" s="10"/>
      <c r="D2519" s="10"/>
      <c r="E2519" s="128"/>
      <c r="F2519" s="128"/>
      <c r="G2519" s="128"/>
      <c r="H2519" s="129" t="str">
        <f t="shared" si="552"/>
        <v/>
      </c>
      <c r="I2519" s="124"/>
      <c r="J2519" s="126" t="str">
        <f t="shared" si="560"/>
        <v/>
      </c>
      <c r="K2519" s="127"/>
      <c r="L2519" s="126" t="str">
        <f t="shared" si="561"/>
        <v/>
      </c>
      <c r="M2519" s="127"/>
      <c r="N2519" s="126" t="str">
        <f t="shared" si="562"/>
        <v/>
      </c>
      <c r="O2519" s="126" t="str">
        <f t="shared" si="563"/>
        <v/>
      </c>
      <c r="P2519" s="126" t="str">
        <f t="shared" si="564"/>
        <v/>
      </c>
      <c r="Q2519" s="125"/>
      <c r="S2519" s="4" t="str">
        <f t="shared" si="553"/>
        <v/>
      </c>
      <c r="T2519" s="11" t="str">
        <f t="shared" si="551"/>
        <v/>
      </c>
      <c r="U2519" s="11">
        <f t="shared" si="554"/>
        <v>0</v>
      </c>
      <c r="V2519" s="12" t="str">
        <f t="shared" si="555"/>
        <v/>
      </c>
      <c r="X2519" s="4" t="str">
        <f t="shared" si="556"/>
        <v/>
      </c>
      <c r="Y2519" s="11" t="str">
        <f t="shared" si="557"/>
        <v/>
      </c>
      <c r="Z2519" s="11">
        <f t="shared" si="559"/>
        <v>0</v>
      </c>
      <c r="AA2519" s="12" t="str">
        <f t="shared" si="558"/>
        <v/>
      </c>
    </row>
    <row r="2520" spans="1:27" ht="30" customHeight="1">
      <c r="A2520" s="9"/>
      <c r="C2520" s="10"/>
      <c r="D2520" s="10"/>
      <c r="E2520" s="128"/>
      <c r="F2520" s="128"/>
      <c r="G2520" s="128"/>
      <c r="H2520" s="129" t="str">
        <f t="shared" si="552"/>
        <v/>
      </c>
      <c r="I2520" s="124"/>
      <c r="J2520" s="126" t="str">
        <f t="shared" si="560"/>
        <v/>
      </c>
      <c r="K2520" s="127"/>
      <c r="L2520" s="126" t="str">
        <f t="shared" si="561"/>
        <v/>
      </c>
      <c r="M2520" s="127"/>
      <c r="N2520" s="126" t="str">
        <f t="shared" si="562"/>
        <v/>
      </c>
      <c r="O2520" s="126" t="str">
        <f t="shared" si="563"/>
        <v/>
      </c>
      <c r="P2520" s="126" t="str">
        <f t="shared" si="564"/>
        <v/>
      </c>
      <c r="Q2520" s="125"/>
      <c r="S2520" s="4" t="str">
        <f t="shared" si="553"/>
        <v/>
      </c>
      <c r="T2520" s="11" t="str">
        <f t="shared" si="551"/>
        <v/>
      </c>
      <c r="U2520" s="11">
        <f t="shared" si="554"/>
        <v>0</v>
      </c>
      <c r="V2520" s="12" t="str">
        <f t="shared" si="555"/>
        <v/>
      </c>
      <c r="X2520" s="4" t="str">
        <f t="shared" si="556"/>
        <v/>
      </c>
      <c r="Y2520" s="11" t="str">
        <f t="shared" si="557"/>
        <v/>
      </c>
      <c r="Z2520" s="11">
        <f t="shared" si="559"/>
        <v>0</v>
      </c>
      <c r="AA2520" s="12" t="str">
        <f t="shared" si="558"/>
        <v/>
      </c>
    </row>
    <row r="2521" spans="1:27" ht="30" customHeight="1">
      <c r="A2521" s="9"/>
      <c r="C2521" s="10"/>
      <c r="D2521" s="10"/>
      <c r="E2521" s="128"/>
      <c r="F2521" s="128"/>
      <c r="G2521" s="128"/>
      <c r="H2521" s="129" t="str">
        <f t="shared" si="552"/>
        <v/>
      </c>
      <c r="I2521" s="124"/>
      <c r="J2521" s="126" t="str">
        <f t="shared" si="560"/>
        <v/>
      </c>
      <c r="K2521" s="127"/>
      <c r="L2521" s="126" t="str">
        <f t="shared" si="561"/>
        <v/>
      </c>
      <c r="M2521" s="127"/>
      <c r="N2521" s="126" t="str">
        <f t="shared" si="562"/>
        <v/>
      </c>
      <c r="O2521" s="126" t="str">
        <f t="shared" si="563"/>
        <v/>
      </c>
      <c r="P2521" s="126" t="str">
        <f t="shared" si="564"/>
        <v/>
      </c>
      <c r="Q2521" s="125"/>
      <c r="S2521" s="4" t="str">
        <f t="shared" si="553"/>
        <v/>
      </c>
      <c r="T2521" s="11" t="str">
        <f t="shared" si="551"/>
        <v/>
      </c>
      <c r="U2521" s="11">
        <f t="shared" si="554"/>
        <v>0</v>
      </c>
      <c r="V2521" s="12" t="str">
        <f t="shared" si="555"/>
        <v/>
      </c>
      <c r="X2521" s="4" t="str">
        <f t="shared" si="556"/>
        <v/>
      </c>
      <c r="Y2521" s="11" t="str">
        <f t="shared" si="557"/>
        <v/>
      </c>
      <c r="Z2521" s="11">
        <f t="shared" si="559"/>
        <v>0</v>
      </c>
      <c r="AA2521" s="12" t="str">
        <f t="shared" si="558"/>
        <v/>
      </c>
    </row>
    <row r="2522" spans="1:27" ht="30" customHeight="1">
      <c r="A2522" s="9"/>
      <c r="C2522" s="10"/>
      <c r="D2522" s="10"/>
      <c r="E2522" s="128"/>
      <c r="F2522" s="128"/>
      <c r="G2522" s="128"/>
      <c r="H2522" s="129" t="str">
        <f t="shared" si="552"/>
        <v/>
      </c>
      <c r="I2522" s="124"/>
      <c r="J2522" s="126" t="str">
        <f t="shared" si="560"/>
        <v/>
      </c>
      <c r="K2522" s="127"/>
      <c r="L2522" s="126" t="str">
        <f t="shared" si="561"/>
        <v/>
      </c>
      <c r="M2522" s="127"/>
      <c r="N2522" s="126" t="str">
        <f t="shared" si="562"/>
        <v/>
      </c>
      <c r="O2522" s="126" t="str">
        <f t="shared" si="563"/>
        <v/>
      </c>
      <c r="P2522" s="126" t="str">
        <f t="shared" si="564"/>
        <v/>
      </c>
      <c r="Q2522" s="125"/>
      <c r="S2522" s="4" t="str">
        <f t="shared" si="553"/>
        <v/>
      </c>
      <c r="T2522" s="11" t="str">
        <f t="shared" si="551"/>
        <v/>
      </c>
      <c r="U2522" s="11">
        <f t="shared" si="554"/>
        <v>0</v>
      </c>
      <c r="V2522" s="12" t="str">
        <f t="shared" si="555"/>
        <v/>
      </c>
      <c r="X2522" s="4" t="str">
        <f t="shared" si="556"/>
        <v/>
      </c>
      <c r="Y2522" s="11" t="str">
        <f t="shared" si="557"/>
        <v/>
      </c>
      <c r="Z2522" s="11">
        <f t="shared" si="559"/>
        <v>0</v>
      </c>
      <c r="AA2522" s="12" t="str">
        <f t="shared" si="558"/>
        <v/>
      </c>
    </row>
    <row r="2523" spans="1:27" ht="30" customHeight="1">
      <c r="A2523" s="9"/>
      <c r="C2523" s="10"/>
      <c r="D2523" s="10"/>
      <c r="E2523" s="128"/>
      <c r="F2523" s="128"/>
      <c r="G2523" s="128"/>
      <c r="H2523" s="129" t="str">
        <f t="shared" si="552"/>
        <v/>
      </c>
      <c r="I2523" s="124"/>
      <c r="J2523" s="126" t="str">
        <f t="shared" si="560"/>
        <v/>
      </c>
      <c r="K2523" s="127"/>
      <c r="L2523" s="126" t="str">
        <f t="shared" si="561"/>
        <v/>
      </c>
      <c r="M2523" s="127"/>
      <c r="N2523" s="126" t="str">
        <f t="shared" si="562"/>
        <v/>
      </c>
      <c r="O2523" s="126" t="str">
        <f t="shared" si="563"/>
        <v/>
      </c>
      <c r="P2523" s="126" t="str">
        <f t="shared" si="564"/>
        <v/>
      </c>
      <c r="Q2523" s="125"/>
      <c r="S2523" s="4" t="str">
        <f t="shared" si="553"/>
        <v/>
      </c>
      <c r="T2523" s="11" t="str">
        <f t="shared" si="551"/>
        <v/>
      </c>
      <c r="U2523" s="11">
        <f t="shared" si="554"/>
        <v>0</v>
      </c>
      <c r="V2523" s="12" t="str">
        <f t="shared" si="555"/>
        <v/>
      </c>
      <c r="X2523" s="4" t="str">
        <f t="shared" si="556"/>
        <v/>
      </c>
      <c r="Y2523" s="11" t="str">
        <f t="shared" si="557"/>
        <v/>
      </c>
      <c r="Z2523" s="11">
        <f t="shared" si="559"/>
        <v>0</v>
      </c>
      <c r="AA2523" s="12" t="str">
        <f t="shared" si="558"/>
        <v/>
      </c>
    </row>
    <row r="2524" spans="1:27" ht="30" customHeight="1">
      <c r="A2524" s="9"/>
      <c r="C2524" s="10"/>
      <c r="D2524" s="10"/>
      <c r="E2524" s="128"/>
      <c r="F2524" s="128"/>
      <c r="G2524" s="128"/>
      <c r="H2524" s="129" t="str">
        <f t="shared" si="552"/>
        <v/>
      </c>
      <c r="I2524" s="124"/>
      <c r="J2524" s="126" t="str">
        <f t="shared" si="560"/>
        <v/>
      </c>
      <c r="K2524" s="127"/>
      <c r="L2524" s="126" t="str">
        <f t="shared" si="561"/>
        <v/>
      </c>
      <c r="M2524" s="127"/>
      <c r="N2524" s="126" t="str">
        <f t="shared" si="562"/>
        <v/>
      </c>
      <c r="O2524" s="126" t="str">
        <f t="shared" si="563"/>
        <v/>
      </c>
      <c r="P2524" s="126" t="str">
        <f t="shared" si="564"/>
        <v/>
      </c>
      <c r="Q2524" s="125"/>
      <c r="S2524" s="4" t="str">
        <f t="shared" si="553"/>
        <v/>
      </c>
      <c r="T2524" s="11" t="str">
        <f t="shared" si="551"/>
        <v/>
      </c>
      <c r="U2524" s="11">
        <f t="shared" si="554"/>
        <v>0</v>
      </c>
      <c r="V2524" s="12" t="str">
        <f t="shared" si="555"/>
        <v/>
      </c>
      <c r="X2524" s="4" t="str">
        <f t="shared" si="556"/>
        <v/>
      </c>
      <c r="Y2524" s="11" t="str">
        <f t="shared" si="557"/>
        <v/>
      </c>
      <c r="Z2524" s="11">
        <f t="shared" si="559"/>
        <v>0</v>
      </c>
      <c r="AA2524" s="12" t="str">
        <f t="shared" si="558"/>
        <v/>
      </c>
    </row>
    <row r="2525" spans="1:27" ht="30" customHeight="1">
      <c r="A2525" s="9"/>
      <c r="C2525" s="10"/>
      <c r="D2525" s="10"/>
      <c r="E2525" s="128"/>
      <c r="F2525" s="128"/>
      <c r="G2525" s="128"/>
      <c r="H2525" s="129" t="str">
        <f t="shared" si="552"/>
        <v/>
      </c>
      <c r="I2525" s="124"/>
      <c r="J2525" s="126" t="str">
        <f t="shared" si="560"/>
        <v/>
      </c>
      <c r="K2525" s="127"/>
      <c r="L2525" s="126" t="str">
        <f t="shared" si="561"/>
        <v/>
      </c>
      <c r="M2525" s="127"/>
      <c r="N2525" s="126" t="str">
        <f t="shared" si="562"/>
        <v/>
      </c>
      <c r="O2525" s="126" t="str">
        <f t="shared" si="563"/>
        <v/>
      </c>
      <c r="P2525" s="126" t="str">
        <f t="shared" si="564"/>
        <v/>
      </c>
      <c r="Q2525" s="125"/>
      <c r="S2525" s="4" t="str">
        <f t="shared" si="553"/>
        <v/>
      </c>
      <c r="T2525" s="11" t="str">
        <f t="shared" si="551"/>
        <v/>
      </c>
      <c r="U2525" s="11">
        <f t="shared" si="554"/>
        <v>0</v>
      </c>
      <c r="V2525" s="12" t="str">
        <f t="shared" si="555"/>
        <v/>
      </c>
      <c r="X2525" s="4" t="str">
        <f t="shared" si="556"/>
        <v/>
      </c>
      <c r="Y2525" s="11" t="str">
        <f t="shared" si="557"/>
        <v/>
      </c>
      <c r="Z2525" s="11">
        <f t="shared" si="559"/>
        <v>0</v>
      </c>
      <c r="AA2525" s="12" t="str">
        <f t="shared" si="558"/>
        <v/>
      </c>
    </row>
    <row r="2526" spans="1:27" ht="30" customHeight="1">
      <c r="A2526" s="9"/>
      <c r="C2526" s="10"/>
      <c r="D2526" s="10"/>
      <c r="E2526" s="128"/>
      <c r="F2526" s="128"/>
      <c r="G2526" s="128"/>
      <c r="H2526" s="129" t="str">
        <f t="shared" si="552"/>
        <v/>
      </c>
      <c r="I2526" s="124"/>
      <c r="J2526" s="126" t="str">
        <f t="shared" si="560"/>
        <v/>
      </c>
      <c r="K2526" s="127"/>
      <c r="L2526" s="126" t="str">
        <f t="shared" si="561"/>
        <v/>
      </c>
      <c r="M2526" s="127"/>
      <c r="N2526" s="126" t="str">
        <f t="shared" si="562"/>
        <v/>
      </c>
      <c r="O2526" s="126" t="str">
        <f t="shared" si="563"/>
        <v/>
      </c>
      <c r="P2526" s="126" t="str">
        <f t="shared" si="564"/>
        <v/>
      </c>
      <c r="Q2526" s="125"/>
      <c r="S2526" s="4" t="str">
        <f t="shared" si="553"/>
        <v/>
      </c>
      <c r="T2526" s="11" t="str">
        <f t="shared" si="551"/>
        <v/>
      </c>
      <c r="U2526" s="11">
        <f t="shared" si="554"/>
        <v>0</v>
      </c>
      <c r="V2526" s="12" t="str">
        <f t="shared" si="555"/>
        <v/>
      </c>
      <c r="X2526" s="4" t="str">
        <f t="shared" si="556"/>
        <v/>
      </c>
      <c r="Y2526" s="11" t="str">
        <f t="shared" si="557"/>
        <v/>
      </c>
      <c r="Z2526" s="11">
        <f t="shared" si="559"/>
        <v>0</v>
      </c>
      <c r="AA2526" s="12" t="str">
        <f t="shared" si="558"/>
        <v/>
      </c>
    </row>
    <row r="2527" spans="1:27" ht="30" customHeight="1">
      <c r="A2527" s="9"/>
      <c r="C2527" s="10"/>
      <c r="D2527" s="10"/>
      <c r="E2527" s="128"/>
      <c r="F2527" s="128"/>
      <c r="G2527" s="128"/>
      <c r="H2527" s="129" t="str">
        <f t="shared" si="552"/>
        <v/>
      </c>
      <c r="I2527" s="124"/>
      <c r="J2527" s="126" t="str">
        <f t="shared" si="560"/>
        <v/>
      </c>
      <c r="K2527" s="127"/>
      <c r="L2527" s="126" t="str">
        <f t="shared" si="561"/>
        <v/>
      </c>
      <c r="M2527" s="127"/>
      <c r="N2527" s="126" t="str">
        <f t="shared" si="562"/>
        <v/>
      </c>
      <c r="O2527" s="126" t="str">
        <f t="shared" si="563"/>
        <v/>
      </c>
      <c r="P2527" s="126" t="str">
        <f t="shared" si="564"/>
        <v/>
      </c>
      <c r="Q2527" s="125"/>
      <c r="S2527" s="4" t="str">
        <f t="shared" si="553"/>
        <v/>
      </c>
      <c r="T2527" s="11" t="str">
        <f t="shared" si="551"/>
        <v/>
      </c>
      <c r="U2527" s="11">
        <f t="shared" si="554"/>
        <v>0</v>
      </c>
      <c r="V2527" s="12" t="str">
        <f t="shared" si="555"/>
        <v/>
      </c>
      <c r="X2527" s="4" t="str">
        <f t="shared" si="556"/>
        <v/>
      </c>
      <c r="Y2527" s="11" t="str">
        <f t="shared" si="557"/>
        <v/>
      </c>
      <c r="Z2527" s="11">
        <f t="shared" si="559"/>
        <v>0</v>
      </c>
      <c r="AA2527" s="12" t="str">
        <f t="shared" si="558"/>
        <v/>
      </c>
    </row>
    <row r="2528" spans="1:27" ht="30" customHeight="1">
      <c r="A2528" s="9"/>
      <c r="C2528" s="10"/>
      <c r="D2528" s="10"/>
      <c r="E2528" s="128"/>
      <c r="F2528" s="128"/>
      <c r="G2528" s="128"/>
      <c r="H2528" s="129" t="str">
        <f t="shared" si="552"/>
        <v/>
      </c>
      <c r="I2528" s="124"/>
      <c r="J2528" s="126" t="str">
        <f t="shared" si="560"/>
        <v/>
      </c>
      <c r="K2528" s="127"/>
      <c r="L2528" s="126" t="str">
        <f t="shared" si="561"/>
        <v/>
      </c>
      <c r="M2528" s="127"/>
      <c r="N2528" s="126" t="str">
        <f t="shared" si="562"/>
        <v/>
      </c>
      <c r="O2528" s="126" t="str">
        <f t="shared" si="563"/>
        <v/>
      </c>
      <c r="P2528" s="126" t="str">
        <f t="shared" si="564"/>
        <v/>
      </c>
      <c r="Q2528" s="125"/>
      <c r="S2528" s="4" t="str">
        <f t="shared" si="553"/>
        <v/>
      </c>
      <c r="T2528" s="11" t="str">
        <f t="shared" si="551"/>
        <v/>
      </c>
      <c r="U2528" s="11">
        <f t="shared" si="554"/>
        <v>0</v>
      </c>
      <c r="V2528" s="12" t="str">
        <f t="shared" si="555"/>
        <v/>
      </c>
      <c r="X2528" s="4" t="str">
        <f t="shared" si="556"/>
        <v/>
      </c>
      <c r="Y2528" s="11" t="str">
        <f t="shared" si="557"/>
        <v/>
      </c>
      <c r="Z2528" s="11">
        <f t="shared" si="559"/>
        <v>0</v>
      </c>
      <c r="AA2528" s="12" t="str">
        <f t="shared" si="558"/>
        <v/>
      </c>
    </row>
    <row r="2529" spans="1:27" ht="30" customHeight="1">
      <c r="A2529" s="9"/>
      <c r="C2529" s="10"/>
      <c r="D2529" s="10"/>
      <c r="E2529" s="128"/>
      <c r="F2529" s="128"/>
      <c r="G2529" s="128"/>
      <c r="H2529" s="129" t="str">
        <f t="shared" si="552"/>
        <v/>
      </c>
      <c r="I2529" s="124"/>
      <c r="J2529" s="126" t="str">
        <f t="shared" si="560"/>
        <v/>
      </c>
      <c r="K2529" s="127"/>
      <c r="L2529" s="126" t="str">
        <f t="shared" si="561"/>
        <v/>
      </c>
      <c r="M2529" s="127"/>
      <c r="N2529" s="126" t="str">
        <f t="shared" si="562"/>
        <v/>
      </c>
      <c r="O2529" s="126" t="str">
        <f t="shared" si="563"/>
        <v/>
      </c>
      <c r="P2529" s="126" t="str">
        <f t="shared" si="564"/>
        <v/>
      </c>
      <c r="Q2529" s="125"/>
      <c r="S2529" s="4" t="str">
        <f t="shared" si="553"/>
        <v/>
      </c>
      <c r="T2529" s="11" t="str">
        <f t="shared" si="551"/>
        <v/>
      </c>
      <c r="U2529" s="11">
        <f t="shared" si="554"/>
        <v>0</v>
      </c>
      <c r="V2529" s="12" t="str">
        <f t="shared" si="555"/>
        <v/>
      </c>
      <c r="X2529" s="4" t="str">
        <f t="shared" si="556"/>
        <v/>
      </c>
      <c r="Y2529" s="11" t="str">
        <f t="shared" si="557"/>
        <v/>
      </c>
      <c r="Z2529" s="11">
        <f t="shared" si="559"/>
        <v>0</v>
      </c>
      <c r="AA2529" s="12" t="str">
        <f t="shared" si="558"/>
        <v/>
      </c>
    </row>
    <row r="2530" spans="1:27" ht="30" customHeight="1">
      <c r="A2530" s="9"/>
      <c r="C2530" s="10"/>
      <c r="D2530" s="10"/>
      <c r="E2530" s="128"/>
      <c r="F2530" s="128"/>
      <c r="G2530" s="128"/>
      <c r="H2530" s="129" t="str">
        <f t="shared" si="552"/>
        <v/>
      </c>
      <c r="I2530" s="124"/>
      <c r="J2530" s="126" t="str">
        <f t="shared" si="560"/>
        <v/>
      </c>
      <c r="K2530" s="127"/>
      <c r="L2530" s="126" t="str">
        <f t="shared" si="561"/>
        <v/>
      </c>
      <c r="M2530" s="127"/>
      <c r="N2530" s="126" t="str">
        <f t="shared" si="562"/>
        <v/>
      </c>
      <c r="O2530" s="126" t="str">
        <f t="shared" si="563"/>
        <v/>
      </c>
      <c r="P2530" s="126" t="str">
        <f t="shared" si="564"/>
        <v/>
      </c>
      <c r="Q2530" s="125"/>
      <c r="S2530" s="4" t="str">
        <f t="shared" si="553"/>
        <v/>
      </c>
      <c r="T2530" s="11" t="str">
        <f t="shared" si="551"/>
        <v/>
      </c>
      <c r="U2530" s="11">
        <f t="shared" si="554"/>
        <v>0</v>
      </c>
      <c r="V2530" s="12" t="str">
        <f t="shared" si="555"/>
        <v/>
      </c>
      <c r="X2530" s="4" t="str">
        <f t="shared" si="556"/>
        <v/>
      </c>
      <c r="Y2530" s="11" t="str">
        <f t="shared" si="557"/>
        <v/>
      </c>
      <c r="Z2530" s="11">
        <f t="shared" si="559"/>
        <v>0</v>
      </c>
      <c r="AA2530" s="12" t="str">
        <f t="shared" si="558"/>
        <v/>
      </c>
    </row>
    <row r="2531" spans="1:27" ht="30" customHeight="1">
      <c r="A2531" s="9"/>
      <c r="C2531" s="10"/>
      <c r="D2531" s="10"/>
      <c r="E2531" s="128"/>
      <c r="F2531" s="128"/>
      <c r="G2531" s="128"/>
      <c r="H2531" s="129" t="str">
        <f t="shared" si="552"/>
        <v/>
      </c>
      <c r="I2531" s="124"/>
      <c r="J2531" s="126" t="str">
        <f t="shared" si="560"/>
        <v/>
      </c>
      <c r="K2531" s="127"/>
      <c r="L2531" s="126" t="str">
        <f t="shared" si="561"/>
        <v/>
      </c>
      <c r="M2531" s="127"/>
      <c r="N2531" s="126" t="str">
        <f t="shared" si="562"/>
        <v/>
      </c>
      <c r="O2531" s="126" t="str">
        <f t="shared" si="563"/>
        <v/>
      </c>
      <c r="P2531" s="126" t="str">
        <f t="shared" si="564"/>
        <v/>
      </c>
      <c r="Q2531" s="125"/>
      <c r="S2531" s="4" t="str">
        <f t="shared" si="553"/>
        <v/>
      </c>
      <c r="T2531" s="11" t="str">
        <f t="shared" si="551"/>
        <v/>
      </c>
      <c r="U2531" s="11">
        <f t="shared" si="554"/>
        <v>0</v>
      </c>
      <c r="V2531" s="12" t="str">
        <f t="shared" si="555"/>
        <v/>
      </c>
      <c r="X2531" s="4" t="str">
        <f t="shared" si="556"/>
        <v/>
      </c>
      <c r="Y2531" s="11" t="str">
        <f t="shared" si="557"/>
        <v/>
      </c>
      <c r="Z2531" s="11">
        <f t="shared" si="559"/>
        <v>0</v>
      </c>
      <c r="AA2531" s="12" t="str">
        <f t="shared" si="558"/>
        <v/>
      </c>
    </row>
    <row r="2532" spans="1:27" ht="30" customHeight="1">
      <c r="A2532" s="9"/>
      <c r="C2532" s="10"/>
      <c r="D2532" s="10"/>
      <c r="E2532" s="128"/>
      <c r="F2532" s="128"/>
      <c r="G2532" s="128"/>
      <c r="H2532" s="129" t="str">
        <f t="shared" si="552"/>
        <v/>
      </c>
      <c r="I2532" s="124"/>
      <c r="J2532" s="126" t="str">
        <f t="shared" si="560"/>
        <v/>
      </c>
      <c r="K2532" s="127"/>
      <c r="L2532" s="126" t="str">
        <f t="shared" si="561"/>
        <v/>
      </c>
      <c r="M2532" s="127"/>
      <c r="N2532" s="126" t="str">
        <f t="shared" si="562"/>
        <v/>
      </c>
      <c r="O2532" s="126" t="str">
        <f t="shared" si="563"/>
        <v/>
      </c>
      <c r="P2532" s="126" t="str">
        <f t="shared" si="564"/>
        <v/>
      </c>
      <c r="Q2532" s="125"/>
      <c r="S2532" s="4" t="str">
        <f t="shared" si="553"/>
        <v/>
      </c>
      <c r="T2532" s="11" t="str">
        <f t="shared" si="551"/>
        <v/>
      </c>
      <c r="U2532" s="11">
        <f t="shared" si="554"/>
        <v>0</v>
      </c>
      <c r="V2532" s="12" t="str">
        <f t="shared" si="555"/>
        <v/>
      </c>
      <c r="X2532" s="4" t="str">
        <f t="shared" si="556"/>
        <v/>
      </c>
      <c r="Y2532" s="11" t="str">
        <f t="shared" si="557"/>
        <v/>
      </c>
      <c r="Z2532" s="11">
        <f t="shared" si="559"/>
        <v>0</v>
      </c>
      <c r="AA2532" s="12" t="str">
        <f t="shared" si="558"/>
        <v/>
      </c>
    </row>
    <row r="2533" spans="1:27" ht="30" customHeight="1">
      <c r="A2533" s="9"/>
      <c r="C2533" s="10"/>
      <c r="D2533" s="10"/>
      <c r="E2533" s="128"/>
      <c r="F2533" s="128"/>
      <c r="G2533" s="128"/>
      <c r="H2533" s="129" t="str">
        <f t="shared" si="552"/>
        <v/>
      </c>
      <c r="I2533" s="124"/>
      <c r="J2533" s="126" t="str">
        <f t="shared" si="560"/>
        <v/>
      </c>
      <c r="K2533" s="127"/>
      <c r="L2533" s="126" t="str">
        <f t="shared" si="561"/>
        <v/>
      </c>
      <c r="M2533" s="127"/>
      <c r="N2533" s="126" t="str">
        <f t="shared" si="562"/>
        <v/>
      </c>
      <c r="O2533" s="126" t="str">
        <f t="shared" si="563"/>
        <v/>
      </c>
      <c r="P2533" s="126" t="str">
        <f t="shared" si="564"/>
        <v/>
      </c>
      <c r="Q2533" s="125"/>
      <c r="S2533" s="4" t="str">
        <f t="shared" si="553"/>
        <v/>
      </c>
      <c r="T2533" s="11" t="str">
        <f t="shared" si="551"/>
        <v/>
      </c>
      <c r="U2533" s="11">
        <f t="shared" si="554"/>
        <v>0</v>
      </c>
      <c r="V2533" s="12" t="str">
        <f t="shared" si="555"/>
        <v/>
      </c>
      <c r="X2533" s="4" t="str">
        <f t="shared" si="556"/>
        <v/>
      </c>
      <c r="Y2533" s="11" t="str">
        <f t="shared" si="557"/>
        <v/>
      </c>
      <c r="Z2533" s="11">
        <f t="shared" si="559"/>
        <v>0</v>
      </c>
      <c r="AA2533" s="12" t="str">
        <f t="shared" si="558"/>
        <v/>
      </c>
    </row>
    <row r="2534" spans="1:27" ht="30" customHeight="1">
      <c r="A2534" s="9"/>
      <c r="C2534" s="10"/>
      <c r="D2534" s="10"/>
      <c r="E2534" s="128"/>
      <c r="F2534" s="128"/>
      <c r="G2534" s="128"/>
      <c r="H2534" s="129" t="str">
        <f t="shared" si="552"/>
        <v/>
      </c>
      <c r="I2534" s="124"/>
      <c r="J2534" s="126" t="str">
        <f t="shared" si="560"/>
        <v/>
      </c>
      <c r="K2534" s="127"/>
      <c r="L2534" s="126" t="str">
        <f t="shared" si="561"/>
        <v/>
      </c>
      <c r="M2534" s="127"/>
      <c r="N2534" s="126" t="str">
        <f t="shared" si="562"/>
        <v/>
      </c>
      <c r="O2534" s="126" t="str">
        <f t="shared" si="563"/>
        <v/>
      </c>
      <c r="P2534" s="126" t="str">
        <f t="shared" si="564"/>
        <v/>
      </c>
      <c r="Q2534" s="125"/>
      <c r="S2534" s="4" t="str">
        <f t="shared" si="553"/>
        <v/>
      </c>
      <c r="T2534" s="11" t="str">
        <f t="shared" si="551"/>
        <v/>
      </c>
      <c r="U2534" s="11">
        <f t="shared" si="554"/>
        <v>0</v>
      </c>
      <c r="V2534" s="12" t="str">
        <f t="shared" si="555"/>
        <v/>
      </c>
      <c r="X2534" s="4" t="str">
        <f t="shared" si="556"/>
        <v/>
      </c>
      <c r="Y2534" s="11" t="str">
        <f t="shared" si="557"/>
        <v/>
      </c>
      <c r="Z2534" s="11">
        <f t="shared" si="559"/>
        <v>0</v>
      </c>
      <c r="AA2534" s="12" t="str">
        <f t="shared" si="558"/>
        <v/>
      </c>
    </row>
    <row r="2535" spans="1:27" ht="30" customHeight="1">
      <c r="A2535" s="9"/>
      <c r="C2535" s="10"/>
      <c r="D2535" s="10"/>
      <c r="E2535" s="128"/>
      <c r="F2535" s="128"/>
      <c r="G2535" s="128"/>
      <c r="H2535" s="129" t="str">
        <f t="shared" si="552"/>
        <v/>
      </c>
      <c r="I2535" s="124"/>
      <c r="J2535" s="126" t="str">
        <f t="shared" si="560"/>
        <v/>
      </c>
      <c r="K2535" s="127"/>
      <c r="L2535" s="126" t="str">
        <f t="shared" si="561"/>
        <v/>
      </c>
      <c r="M2535" s="127"/>
      <c r="N2535" s="126" t="str">
        <f t="shared" si="562"/>
        <v/>
      </c>
      <c r="O2535" s="126" t="str">
        <f t="shared" si="563"/>
        <v/>
      </c>
      <c r="P2535" s="126" t="str">
        <f t="shared" si="564"/>
        <v/>
      </c>
      <c r="Q2535" s="125"/>
      <c r="S2535" s="4" t="str">
        <f t="shared" si="553"/>
        <v/>
      </c>
      <c r="T2535" s="11" t="str">
        <f t="shared" si="551"/>
        <v/>
      </c>
      <c r="U2535" s="11">
        <f t="shared" si="554"/>
        <v>0</v>
      </c>
      <c r="V2535" s="12" t="str">
        <f t="shared" si="555"/>
        <v/>
      </c>
      <c r="X2535" s="4" t="str">
        <f t="shared" si="556"/>
        <v/>
      </c>
      <c r="Y2535" s="11" t="str">
        <f t="shared" si="557"/>
        <v/>
      </c>
      <c r="Z2535" s="11">
        <f t="shared" si="559"/>
        <v>0</v>
      </c>
      <c r="AA2535" s="12" t="str">
        <f t="shared" si="558"/>
        <v/>
      </c>
    </row>
    <row r="2536" spans="1:27" ht="30" customHeight="1">
      <c r="A2536" s="9"/>
      <c r="C2536" s="10"/>
      <c r="D2536" s="10"/>
      <c r="E2536" s="128"/>
      <c r="F2536" s="128"/>
      <c r="G2536" s="128"/>
      <c r="H2536" s="129" t="str">
        <f t="shared" si="552"/>
        <v/>
      </c>
      <c r="I2536" s="124"/>
      <c r="J2536" s="126" t="str">
        <f t="shared" si="560"/>
        <v/>
      </c>
      <c r="K2536" s="127"/>
      <c r="L2536" s="126" t="str">
        <f t="shared" si="561"/>
        <v/>
      </c>
      <c r="M2536" s="127"/>
      <c r="N2536" s="126" t="str">
        <f t="shared" si="562"/>
        <v/>
      </c>
      <c r="O2536" s="126" t="str">
        <f t="shared" si="563"/>
        <v/>
      </c>
      <c r="P2536" s="126" t="str">
        <f t="shared" si="564"/>
        <v/>
      </c>
      <c r="Q2536" s="125"/>
      <c r="S2536" s="4" t="str">
        <f t="shared" si="553"/>
        <v/>
      </c>
      <c r="T2536" s="11" t="str">
        <f t="shared" si="551"/>
        <v/>
      </c>
      <c r="U2536" s="11">
        <f t="shared" si="554"/>
        <v>0</v>
      </c>
      <c r="V2536" s="12" t="str">
        <f t="shared" si="555"/>
        <v/>
      </c>
      <c r="X2536" s="4" t="str">
        <f t="shared" si="556"/>
        <v/>
      </c>
      <c r="Y2536" s="11" t="str">
        <f t="shared" si="557"/>
        <v/>
      </c>
      <c r="Z2536" s="11">
        <f t="shared" si="559"/>
        <v>0</v>
      </c>
      <c r="AA2536" s="12" t="str">
        <f t="shared" si="558"/>
        <v/>
      </c>
    </row>
    <row r="2537" spans="1:27" ht="30" customHeight="1">
      <c r="A2537" s="9"/>
      <c r="C2537" s="10"/>
      <c r="D2537" s="10"/>
      <c r="E2537" s="128"/>
      <c r="F2537" s="128"/>
      <c r="G2537" s="128"/>
      <c r="H2537" s="129" t="str">
        <f t="shared" si="552"/>
        <v/>
      </c>
      <c r="I2537" s="124"/>
      <c r="J2537" s="126" t="str">
        <f t="shared" si="560"/>
        <v/>
      </c>
      <c r="K2537" s="127"/>
      <c r="L2537" s="126" t="str">
        <f t="shared" si="561"/>
        <v/>
      </c>
      <c r="M2537" s="127"/>
      <c r="N2537" s="126" t="str">
        <f t="shared" si="562"/>
        <v/>
      </c>
      <c r="O2537" s="126" t="str">
        <f t="shared" si="563"/>
        <v/>
      </c>
      <c r="P2537" s="126" t="str">
        <f t="shared" si="564"/>
        <v/>
      </c>
      <c r="Q2537" s="125"/>
      <c r="S2537" s="4" t="str">
        <f t="shared" si="553"/>
        <v/>
      </c>
      <c r="T2537" s="11" t="str">
        <f t="shared" si="551"/>
        <v/>
      </c>
      <c r="U2537" s="11">
        <f t="shared" si="554"/>
        <v>0</v>
      </c>
      <c r="V2537" s="12" t="str">
        <f t="shared" si="555"/>
        <v/>
      </c>
      <c r="X2537" s="4" t="str">
        <f t="shared" si="556"/>
        <v/>
      </c>
      <c r="Y2537" s="11" t="str">
        <f t="shared" si="557"/>
        <v/>
      </c>
      <c r="Z2537" s="11">
        <f t="shared" si="559"/>
        <v>0</v>
      </c>
      <c r="AA2537" s="12" t="str">
        <f t="shared" si="558"/>
        <v/>
      </c>
    </row>
    <row r="2538" spans="1:27" ht="30" customHeight="1">
      <c r="A2538" s="9"/>
      <c r="C2538" s="10"/>
      <c r="D2538" s="10"/>
      <c r="E2538" s="128"/>
      <c r="F2538" s="128"/>
      <c r="G2538" s="128"/>
      <c r="H2538" s="129" t="str">
        <f t="shared" si="552"/>
        <v/>
      </c>
      <c r="I2538" s="124"/>
      <c r="J2538" s="126" t="str">
        <f t="shared" si="560"/>
        <v/>
      </c>
      <c r="K2538" s="127"/>
      <c r="L2538" s="126" t="str">
        <f t="shared" si="561"/>
        <v/>
      </c>
      <c r="M2538" s="127"/>
      <c r="N2538" s="126" t="str">
        <f t="shared" si="562"/>
        <v/>
      </c>
      <c r="O2538" s="126" t="str">
        <f t="shared" si="563"/>
        <v/>
      </c>
      <c r="P2538" s="126" t="str">
        <f t="shared" si="564"/>
        <v/>
      </c>
      <c r="Q2538" s="125"/>
      <c r="S2538" s="4" t="str">
        <f t="shared" si="553"/>
        <v/>
      </c>
      <c r="T2538" s="11" t="str">
        <f t="shared" si="551"/>
        <v/>
      </c>
      <c r="U2538" s="11">
        <f t="shared" si="554"/>
        <v>0</v>
      </c>
      <c r="V2538" s="12" t="str">
        <f t="shared" si="555"/>
        <v/>
      </c>
      <c r="X2538" s="4" t="str">
        <f t="shared" si="556"/>
        <v/>
      </c>
      <c r="Y2538" s="11" t="str">
        <f t="shared" si="557"/>
        <v/>
      </c>
      <c r="Z2538" s="11">
        <f t="shared" si="559"/>
        <v>0</v>
      </c>
      <c r="AA2538" s="12" t="str">
        <f t="shared" si="558"/>
        <v/>
      </c>
    </row>
    <row r="2539" spans="1:27" ht="30" customHeight="1">
      <c r="A2539" s="9"/>
      <c r="C2539" s="10"/>
      <c r="D2539" s="10"/>
      <c r="E2539" s="128"/>
      <c r="F2539" s="128"/>
      <c r="G2539" s="128"/>
      <c r="H2539" s="129" t="str">
        <f t="shared" si="552"/>
        <v/>
      </c>
      <c r="I2539" s="124"/>
      <c r="J2539" s="126" t="str">
        <f t="shared" si="560"/>
        <v/>
      </c>
      <c r="K2539" s="127"/>
      <c r="L2539" s="126" t="str">
        <f t="shared" si="561"/>
        <v/>
      </c>
      <c r="M2539" s="127"/>
      <c r="N2539" s="126" t="str">
        <f t="shared" si="562"/>
        <v/>
      </c>
      <c r="O2539" s="126" t="str">
        <f t="shared" si="563"/>
        <v/>
      </c>
      <c r="P2539" s="126" t="str">
        <f t="shared" si="564"/>
        <v/>
      </c>
      <c r="Q2539" s="125"/>
      <c r="S2539" s="4" t="str">
        <f t="shared" si="553"/>
        <v/>
      </c>
      <c r="T2539" s="11" t="str">
        <f t="shared" si="551"/>
        <v/>
      </c>
      <c r="U2539" s="11">
        <f t="shared" si="554"/>
        <v>0</v>
      </c>
      <c r="V2539" s="12" t="str">
        <f t="shared" si="555"/>
        <v/>
      </c>
      <c r="X2539" s="4" t="str">
        <f t="shared" si="556"/>
        <v/>
      </c>
      <c r="Y2539" s="11" t="str">
        <f t="shared" si="557"/>
        <v/>
      </c>
      <c r="Z2539" s="11">
        <f t="shared" si="559"/>
        <v>0</v>
      </c>
      <c r="AA2539" s="12" t="str">
        <f t="shared" si="558"/>
        <v/>
      </c>
    </row>
    <row r="2540" spans="1:27" ht="30" customHeight="1">
      <c r="A2540" s="9"/>
      <c r="C2540" s="10"/>
      <c r="D2540" s="10"/>
      <c r="E2540" s="128"/>
      <c r="F2540" s="128"/>
      <c r="G2540" s="128"/>
      <c r="H2540" s="129" t="str">
        <f t="shared" si="552"/>
        <v/>
      </c>
      <c r="I2540" s="124"/>
      <c r="J2540" s="126" t="str">
        <f t="shared" si="560"/>
        <v/>
      </c>
      <c r="K2540" s="127"/>
      <c r="L2540" s="126" t="str">
        <f t="shared" si="561"/>
        <v/>
      </c>
      <c r="M2540" s="127"/>
      <c r="N2540" s="126" t="str">
        <f t="shared" si="562"/>
        <v/>
      </c>
      <c r="O2540" s="126" t="str">
        <f t="shared" si="563"/>
        <v/>
      </c>
      <c r="P2540" s="126" t="str">
        <f t="shared" si="564"/>
        <v/>
      </c>
      <c r="Q2540" s="125"/>
      <c r="S2540" s="4" t="str">
        <f t="shared" si="553"/>
        <v/>
      </c>
      <c r="T2540" s="11" t="str">
        <f t="shared" si="551"/>
        <v/>
      </c>
      <c r="U2540" s="11">
        <f t="shared" si="554"/>
        <v>0</v>
      </c>
      <c r="V2540" s="12" t="str">
        <f t="shared" si="555"/>
        <v/>
      </c>
      <c r="X2540" s="4" t="str">
        <f t="shared" si="556"/>
        <v/>
      </c>
      <c r="Y2540" s="11" t="str">
        <f t="shared" si="557"/>
        <v/>
      </c>
      <c r="Z2540" s="11">
        <f t="shared" si="559"/>
        <v>0</v>
      </c>
      <c r="AA2540" s="12" t="str">
        <f t="shared" si="558"/>
        <v/>
      </c>
    </row>
    <row r="2541" spans="1:27" ht="30" customHeight="1">
      <c r="A2541" s="9"/>
      <c r="C2541" s="10"/>
      <c r="D2541" s="10"/>
      <c r="E2541" s="128"/>
      <c r="F2541" s="128"/>
      <c r="G2541" s="128"/>
      <c r="H2541" s="129" t="str">
        <f t="shared" si="552"/>
        <v/>
      </c>
      <c r="I2541" s="124"/>
      <c r="J2541" s="126" t="str">
        <f t="shared" si="560"/>
        <v/>
      </c>
      <c r="K2541" s="127"/>
      <c r="L2541" s="126" t="str">
        <f t="shared" si="561"/>
        <v/>
      </c>
      <c r="M2541" s="127"/>
      <c r="N2541" s="126" t="str">
        <f t="shared" si="562"/>
        <v/>
      </c>
      <c r="O2541" s="126" t="str">
        <f t="shared" si="563"/>
        <v/>
      </c>
      <c r="P2541" s="126" t="str">
        <f t="shared" si="564"/>
        <v/>
      </c>
      <c r="Q2541" s="125"/>
      <c r="S2541" s="4" t="str">
        <f t="shared" si="553"/>
        <v/>
      </c>
      <c r="T2541" s="11" t="str">
        <f t="shared" si="551"/>
        <v/>
      </c>
      <c r="U2541" s="11">
        <f t="shared" si="554"/>
        <v>0</v>
      </c>
      <c r="V2541" s="12" t="str">
        <f t="shared" si="555"/>
        <v/>
      </c>
      <c r="X2541" s="4" t="str">
        <f t="shared" si="556"/>
        <v/>
      </c>
      <c r="Y2541" s="11" t="str">
        <f t="shared" si="557"/>
        <v/>
      </c>
      <c r="Z2541" s="11">
        <f t="shared" si="559"/>
        <v>0</v>
      </c>
      <c r="AA2541" s="12" t="str">
        <f t="shared" si="558"/>
        <v/>
      </c>
    </row>
    <row r="2542" spans="1:27" ht="30" customHeight="1">
      <c r="A2542" s="9"/>
      <c r="C2542" s="10"/>
      <c r="D2542" s="10"/>
      <c r="E2542" s="128"/>
      <c r="F2542" s="128"/>
      <c r="G2542" s="128"/>
      <c r="H2542" s="129" t="str">
        <f t="shared" si="552"/>
        <v/>
      </c>
      <c r="I2542" s="124"/>
      <c r="J2542" s="126" t="str">
        <f t="shared" si="560"/>
        <v/>
      </c>
      <c r="K2542" s="127"/>
      <c r="L2542" s="126" t="str">
        <f t="shared" si="561"/>
        <v/>
      </c>
      <c r="M2542" s="127"/>
      <c r="N2542" s="126" t="str">
        <f t="shared" si="562"/>
        <v/>
      </c>
      <c r="O2542" s="126" t="str">
        <f t="shared" si="563"/>
        <v/>
      </c>
      <c r="P2542" s="126" t="str">
        <f t="shared" si="564"/>
        <v/>
      </c>
      <c r="Q2542" s="125"/>
      <c r="S2542" s="4" t="str">
        <f t="shared" si="553"/>
        <v/>
      </c>
      <c r="T2542" s="11" t="str">
        <f t="shared" si="551"/>
        <v/>
      </c>
      <c r="U2542" s="11">
        <f t="shared" si="554"/>
        <v>0</v>
      </c>
      <c r="V2542" s="12" t="str">
        <f t="shared" si="555"/>
        <v/>
      </c>
      <c r="X2542" s="4" t="str">
        <f t="shared" si="556"/>
        <v/>
      </c>
      <c r="Y2542" s="11" t="str">
        <f t="shared" si="557"/>
        <v/>
      </c>
      <c r="Z2542" s="11">
        <f t="shared" si="559"/>
        <v>0</v>
      </c>
      <c r="AA2542" s="12" t="str">
        <f t="shared" si="558"/>
        <v/>
      </c>
    </row>
    <row r="2543" spans="1:27" ht="30" customHeight="1">
      <c r="A2543" s="9"/>
      <c r="C2543" s="10"/>
      <c r="D2543" s="10"/>
      <c r="E2543" s="128"/>
      <c r="F2543" s="128"/>
      <c r="G2543" s="128"/>
      <c r="H2543" s="129" t="str">
        <f t="shared" si="552"/>
        <v/>
      </c>
      <c r="I2543" s="124"/>
      <c r="J2543" s="126" t="str">
        <f t="shared" si="560"/>
        <v/>
      </c>
      <c r="K2543" s="127"/>
      <c r="L2543" s="126" t="str">
        <f t="shared" si="561"/>
        <v/>
      </c>
      <c r="M2543" s="127"/>
      <c r="N2543" s="126" t="str">
        <f t="shared" si="562"/>
        <v/>
      </c>
      <c r="O2543" s="126" t="str">
        <f t="shared" si="563"/>
        <v/>
      </c>
      <c r="P2543" s="126" t="str">
        <f t="shared" si="564"/>
        <v/>
      </c>
      <c r="Q2543" s="125"/>
      <c r="S2543" s="4" t="str">
        <f t="shared" si="553"/>
        <v/>
      </c>
      <c r="T2543" s="11" t="str">
        <f t="shared" si="551"/>
        <v/>
      </c>
      <c r="U2543" s="11">
        <f t="shared" si="554"/>
        <v>0</v>
      </c>
      <c r="V2543" s="12" t="str">
        <f t="shared" si="555"/>
        <v/>
      </c>
      <c r="X2543" s="4" t="str">
        <f t="shared" si="556"/>
        <v/>
      </c>
      <c r="Y2543" s="11" t="str">
        <f t="shared" si="557"/>
        <v/>
      </c>
      <c r="Z2543" s="11">
        <f t="shared" si="559"/>
        <v>0</v>
      </c>
      <c r="AA2543" s="12" t="str">
        <f t="shared" si="558"/>
        <v/>
      </c>
    </row>
    <row r="2544" spans="1:27" ht="30" customHeight="1">
      <c r="A2544" s="9"/>
      <c r="C2544" s="10"/>
      <c r="D2544" s="10"/>
      <c r="E2544" s="128"/>
      <c r="F2544" s="128"/>
      <c r="G2544" s="128"/>
      <c r="H2544" s="129" t="str">
        <f t="shared" si="552"/>
        <v/>
      </c>
      <c r="I2544" s="124"/>
      <c r="J2544" s="126" t="str">
        <f t="shared" si="560"/>
        <v/>
      </c>
      <c r="K2544" s="127"/>
      <c r="L2544" s="126" t="str">
        <f t="shared" si="561"/>
        <v/>
      </c>
      <c r="M2544" s="127"/>
      <c r="N2544" s="126" t="str">
        <f t="shared" si="562"/>
        <v/>
      </c>
      <c r="O2544" s="126" t="str">
        <f t="shared" si="563"/>
        <v/>
      </c>
      <c r="P2544" s="126" t="str">
        <f t="shared" si="564"/>
        <v/>
      </c>
      <c r="Q2544" s="125"/>
      <c r="S2544" s="4" t="str">
        <f t="shared" si="553"/>
        <v/>
      </c>
      <c r="T2544" s="11" t="str">
        <f t="shared" si="551"/>
        <v/>
      </c>
      <c r="U2544" s="11">
        <f t="shared" si="554"/>
        <v>0</v>
      </c>
      <c r="V2544" s="12" t="str">
        <f t="shared" si="555"/>
        <v/>
      </c>
      <c r="X2544" s="4" t="str">
        <f t="shared" si="556"/>
        <v/>
      </c>
      <c r="Y2544" s="11" t="str">
        <f t="shared" si="557"/>
        <v/>
      </c>
      <c r="Z2544" s="11">
        <f t="shared" si="559"/>
        <v>0</v>
      </c>
      <c r="AA2544" s="12" t="str">
        <f t="shared" si="558"/>
        <v/>
      </c>
    </row>
    <row r="2545" spans="1:27" ht="30" customHeight="1">
      <c r="A2545" s="9"/>
      <c r="C2545" s="10"/>
      <c r="D2545" s="10"/>
      <c r="E2545" s="128"/>
      <c r="F2545" s="128"/>
      <c r="G2545" s="128"/>
      <c r="H2545" s="129" t="str">
        <f t="shared" si="552"/>
        <v/>
      </c>
      <c r="I2545" s="124"/>
      <c r="J2545" s="126" t="str">
        <f t="shared" si="560"/>
        <v/>
      </c>
      <c r="K2545" s="127"/>
      <c r="L2545" s="126" t="str">
        <f t="shared" si="561"/>
        <v/>
      </c>
      <c r="M2545" s="127"/>
      <c r="N2545" s="126" t="str">
        <f t="shared" si="562"/>
        <v/>
      </c>
      <c r="O2545" s="126" t="str">
        <f t="shared" si="563"/>
        <v/>
      </c>
      <c r="P2545" s="126" t="str">
        <f t="shared" si="564"/>
        <v/>
      </c>
      <c r="Q2545" s="125"/>
      <c r="S2545" s="4" t="str">
        <f t="shared" si="553"/>
        <v/>
      </c>
      <c r="T2545" s="11" t="str">
        <f t="shared" si="551"/>
        <v/>
      </c>
      <c r="U2545" s="11">
        <f t="shared" si="554"/>
        <v>0</v>
      </c>
      <c r="V2545" s="12" t="str">
        <f t="shared" si="555"/>
        <v/>
      </c>
      <c r="X2545" s="4" t="str">
        <f t="shared" si="556"/>
        <v/>
      </c>
      <c r="Y2545" s="11" t="str">
        <f t="shared" si="557"/>
        <v/>
      </c>
      <c r="Z2545" s="11">
        <f t="shared" si="559"/>
        <v>0</v>
      </c>
      <c r="AA2545" s="12" t="str">
        <f t="shared" si="558"/>
        <v/>
      </c>
    </row>
    <row r="2546" spans="1:27" ht="30" customHeight="1">
      <c r="A2546" s="9"/>
      <c r="C2546" s="10"/>
      <c r="D2546" s="10"/>
      <c r="E2546" s="128"/>
      <c r="F2546" s="128"/>
      <c r="G2546" s="128"/>
      <c r="H2546" s="129" t="str">
        <f t="shared" si="552"/>
        <v/>
      </c>
      <c r="I2546" s="124"/>
      <c r="J2546" s="126" t="str">
        <f t="shared" si="560"/>
        <v/>
      </c>
      <c r="K2546" s="127"/>
      <c r="L2546" s="126" t="str">
        <f t="shared" si="561"/>
        <v/>
      </c>
      <c r="M2546" s="127"/>
      <c r="N2546" s="126" t="str">
        <f t="shared" si="562"/>
        <v/>
      </c>
      <c r="O2546" s="126" t="str">
        <f t="shared" si="563"/>
        <v/>
      </c>
      <c r="P2546" s="126" t="str">
        <f t="shared" si="564"/>
        <v/>
      </c>
      <c r="Q2546" s="125"/>
      <c r="S2546" s="4" t="str">
        <f t="shared" si="553"/>
        <v/>
      </c>
      <c r="T2546" s="11" t="str">
        <f t="shared" si="551"/>
        <v/>
      </c>
      <c r="U2546" s="11">
        <f t="shared" si="554"/>
        <v>0</v>
      </c>
      <c r="V2546" s="12" t="str">
        <f t="shared" si="555"/>
        <v/>
      </c>
      <c r="X2546" s="4" t="str">
        <f t="shared" si="556"/>
        <v/>
      </c>
      <c r="Y2546" s="11" t="str">
        <f t="shared" si="557"/>
        <v/>
      </c>
      <c r="Z2546" s="11">
        <f t="shared" si="559"/>
        <v>0</v>
      </c>
      <c r="AA2546" s="12" t="str">
        <f t="shared" si="558"/>
        <v/>
      </c>
    </row>
    <row r="2547" spans="1:27" ht="30" customHeight="1">
      <c r="A2547" s="9"/>
      <c r="C2547" s="10"/>
      <c r="D2547" s="10"/>
      <c r="E2547" s="128"/>
      <c r="F2547" s="128"/>
      <c r="G2547" s="128"/>
      <c r="H2547" s="129" t="str">
        <f t="shared" si="552"/>
        <v/>
      </c>
      <c r="I2547" s="124"/>
      <c r="J2547" s="126" t="str">
        <f t="shared" si="560"/>
        <v/>
      </c>
      <c r="K2547" s="127"/>
      <c r="L2547" s="126" t="str">
        <f t="shared" si="561"/>
        <v/>
      </c>
      <c r="M2547" s="127"/>
      <c r="N2547" s="126" t="str">
        <f t="shared" si="562"/>
        <v/>
      </c>
      <c r="O2547" s="126" t="str">
        <f t="shared" si="563"/>
        <v/>
      </c>
      <c r="P2547" s="126" t="str">
        <f t="shared" si="564"/>
        <v/>
      </c>
      <c r="Q2547" s="125"/>
      <c r="S2547" s="4" t="str">
        <f t="shared" si="553"/>
        <v/>
      </c>
      <c r="T2547" s="11" t="str">
        <f t="shared" si="551"/>
        <v/>
      </c>
      <c r="U2547" s="11">
        <f t="shared" si="554"/>
        <v>0</v>
      </c>
      <c r="V2547" s="12" t="str">
        <f t="shared" si="555"/>
        <v/>
      </c>
      <c r="X2547" s="4" t="str">
        <f t="shared" si="556"/>
        <v/>
      </c>
      <c r="Y2547" s="11" t="str">
        <f t="shared" si="557"/>
        <v/>
      </c>
      <c r="Z2547" s="11">
        <f t="shared" si="559"/>
        <v>0</v>
      </c>
      <c r="AA2547" s="12" t="str">
        <f t="shared" si="558"/>
        <v/>
      </c>
    </row>
    <row r="2548" spans="1:27" ht="30" customHeight="1">
      <c r="A2548" s="9"/>
      <c r="C2548" s="10"/>
      <c r="D2548" s="10"/>
      <c r="E2548" s="128"/>
      <c r="F2548" s="128"/>
      <c r="G2548" s="128"/>
      <c r="H2548" s="129" t="str">
        <f t="shared" si="552"/>
        <v/>
      </c>
      <c r="I2548" s="124"/>
      <c r="J2548" s="126" t="str">
        <f t="shared" si="560"/>
        <v/>
      </c>
      <c r="K2548" s="127"/>
      <c r="L2548" s="126" t="str">
        <f t="shared" si="561"/>
        <v/>
      </c>
      <c r="M2548" s="127"/>
      <c r="N2548" s="126" t="str">
        <f t="shared" si="562"/>
        <v/>
      </c>
      <c r="O2548" s="126" t="str">
        <f t="shared" si="563"/>
        <v/>
      </c>
      <c r="P2548" s="126" t="str">
        <f t="shared" si="564"/>
        <v/>
      </c>
      <c r="Q2548" s="125"/>
      <c r="S2548" s="4" t="str">
        <f t="shared" si="553"/>
        <v/>
      </c>
      <c r="T2548" s="11" t="str">
        <f t="shared" si="551"/>
        <v/>
      </c>
      <c r="U2548" s="11">
        <f t="shared" si="554"/>
        <v>0</v>
      </c>
      <c r="V2548" s="12" t="str">
        <f t="shared" si="555"/>
        <v/>
      </c>
      <c r="X2548" s="4" t="str">
        <f t="shared" si="556"/>
        <v/>
      </c>
      <c r="Y2548" s="11" t="str">
        <f t="shared" si="557"/>
        <v/>
      </c>
      <c r="Z2548" s="11">
        <f t="shared" si="559"/>
        <v>0</v>
      </c>
      <c r="AA2548" s="12" t="str">
        <f t="shared" si="558"/>
        <v/>
      </c>
    </row>
    <row r="2549" spans="1:27" ht="30" customHeight="1">
      <c r="A2549" s="9"/>
      <c r="C2549" s="10"/>
      <c r="D2549" s="10"/>
      <c r="E2549" s="128"/>
      <c r="F2549" s="128"/>
      <c r="G2549" s="128"/>
      <c r="H2549" s="129" t="str">
        <f t="shared" si="552"/>
        <v/>
      </c>
      <c r="I2549" s="124"/>
      <c r="J2549" s="126" t="str">
        <f t="shared" si="560"/>
        <v/>
      </c>
      <c r="K2549" s="127"/>
      <c r="L2549" s="126" t="str">
        <f t="shared" si="561"/>
        <v/>
      </c>
      <c r="M2549" s="127"/>
      <c r="N2549" s="126" t="str">
        <f t="shared" si="562"/>
        <v/>
      </c>
      <c r="O2549" s="126" t="str">
        <f t="shared" si="563"/>
        <v/>
      </c>
      <c r="P2549" s="126" t="str">
        <f t="shared" si="564"/>
        <v/>
      </c>
      <c r="Q2549" s="125"/>
      <c r="S2549" s="4" t="str">
        <f t="shared" si="553"/>
        <v/>
      </c>
      <c r="T2549" s="11" t="str">
        <f t="shared" si="551"/>
        <v/>
      </c>
      <c r="U2549" s="11">
        <f t="shared" si="554"/>
        <v>0</v>
      </c>
      <c r="V2549" s="12" t="str">
        <f t="shared" si="555"/>
        <v/>
      </c>
      <c r="X2549" s="4" t="str">
        <f t="shared" si="556"/>
        <v/>
      </c>
      <c r="Y2549" s="11" t="str">
        <f t="shared" si="557"/>
        <v/>
      </c>
      <c r="Z2549" s="11">
        <f t="shared" si="559"/>
        <v>0</v>
      </c>
      <c r="AA2549" s="12" t="str">
        <f t="shared" si="558"/>
        <v/>
      </c>
    </row>
    <row r="2550" spans="1:27" ht="30" customHeight="1">
      <c r="A2550" s="9"/>
      <c r="C2550" s="10"/>
      <c r="D2550" s="10"/>
      <c r="E2550" s="128"/>
      <c r="F2550" s="128"/>
      <c r="G2550" s="128"/>
      <c r="H2550" s="129" t="str">
        <f t="shared" si="552"/>
        <v/>
      </c>
      <c r="I2550" s="124"/>
      <c r="J2550" s="126" t="str">
        <f t="shared" si="560"/>
        <v/>
      </c>
      <c r="K2550" s="127"/>
      <c r="L2550" s="126" t="str">
        <f t="shared" si="561"/>
        <v/>
      </c>
      <c r="M2550" s="127"/>
      <c r="N2550" s="126" t="str">
        <f t="shared" si="562"/>
        <v/>
      </c>
      <c r="O2550" s="126" t="str">
        <f t="shared" si="563"/>
        <v/>
      </c>
      <c r="P2550" s="126" t="str">
        <f t="shared" si="564"/>
        <v/>
      </c>
      <c r="Q2550" s="125"/>
      <c r="S2550" s="4" t="str">
        <f t="shared" si="553"/>
        <v/>
      </c>
      <c r="T2550" s="11" t="str">
        <f t="shared" si="551"/>
        <v/>
      </c>
      <c r="U2550" s="11">
        <f t="shared" si="554"/>
        <v>0</v>
      </c>
      <c r="V2550" s="12" t="str">
        <f t="shared" si="555"/>
        <v/>
      </c>
      <c r="X2550" s="4" t="str">
        <f t="shared" si="556"/>
        <v/>
      </c>
      <c r="Y2550" s="11" t="str">
        <f t="shared" si="557"/>
        <v/>
      </c>
      <c r="Z2550" s="11">
        <f t="shared" si="559"/>
        <v>0</v>
      </c>
      <c r="AA2550" s="12" t="str">
        <f t="shared" si="558"/>
        <v/>
      </c>
    </row>
    <row r="2551" spans="1:27" ht="30" customHeight="1">
      <c r="A2551" s="9"/>
      <c r="C2551" s="10"/>
      <c r="D2551" s="10"/>
      <c r="E2551" s="128"/>
      <c r="F2551" s="128"/>
      <c r="G2551" s="128"/>
      <c r="H2551" s="129" t="str">
        <f t="shared" si="552"/>
        <v/>
      </c>
      <c r="I2551" s="124"/>
      <c r="J2551" s="126" t="str">
        <f t="shared" si="560"/>
        <v/>
      </c>
      <c r="K2551" s="127"/>
      <c r="L2551" s="126" t="str">
        <f t="shared" si="561"/>
        <v/>
      </c>
      <c r="M2551" s="127"/>
      <c r="N2551" s="126" t="str">
        <f t="shared" si="562"/>
        <v/>
      </c>
      <c r="O2551" s="126" t="str">
        <f t="shared" si="563"/>
        <v/>
      </c>
      <c r="P2551" s="126" t="str">
        <f t="shared" si="564"/>
        <v/>
      </c>
      <c r="Q2551" s="125"/>
      <c r="S2551" s="4" t="str">
        <f t="shared" si="553"/>
        <v/>
      </c>
      <c r="T2551" s="11" t="str">
        <f t="shared" si="551"/>
        <v/>
      </c>
      <c r="U2551" s="11">
        <f t="shared" si="554"/>
        <v>0</v>
      </c>
      <c r="V2551" s="12" t="str">
        <f t="shared" si="555"/>
        <v/>
      </c>
      <c r="X2551" s="4" t="str">
        <f t="shared" si="556"/>
        <v/>
      </c>
      <c r="Y2551" s="11" t="str">
        <f t="shared" si="557"/>
        <v/>
      </c>
      <c r="Z2551" s="11">
        <f t="shared" si="559"/>
        <v>0</v>
      </c>
      <c r="AA2551" s="12" t="str">
        <f t="shared" si="558"/>
        <v/>
      </c>
    </row>
    <row r="2552" spans="1:27" ht="30" customHeight="1">
      <c r="A2552" s="9"/>
      <c r="C2552" s="10"/>
      <c r="D2552" s="10"/>
      <c r="E2552" s="128"/>
      <c r="F2552" s="128"/>
      <c r="G2552" s="128"/>
      <c r="H2552" s="129" t="str">
        <f t="shared" si="552"/>
        <v/>
      </c>
      <c r="I2552" s="124"/>
      <c r="J2552" s="126" t="str">
        <f t="shared" si="560"/>
        <v/>
      </c>
      <c r="K2552" s="127"/>
      <c r="L2552" s="126" t="str">
        <f t="shared" si="561"/>
        <v/>
      </c>
      <c r="M2552" s="127"/>
      <c r="N2552" s="126" t="str">
        <f t="shared" si="562"/>
        <v/>
      </c>
      <c r="O2552" s="126" t="str">
        <f t="shared" si="563"/>
        <v/>
      </c>
      <c r="P2552" s="126" t="str">
        <f t="shared" si="564"/>
        <v/>
      </c>
      <c r="Q2552" s="125"/>
      <c r="S2552" s="4" t="str">
        <f t="shared" si="553"/>
        <v/>
      </c>
      <c r="T2552" s="11" t="str">
        <f t="shared" si="551"/>
        <v/>
      </c>
      <c r="U2552" s="11">
        <f t="shared" si="554"/>
        <v>0</v>
      </c>
      <c r="V2552" s="12" t="str">
        <f t="shared" si="555"/>
        <v/>
      </c>
      <c r="X2552" s="4" t="str">
        <f t="shared" si="556"/>
        <v/>
      </c>
      <c r="Y2552" s="11" t="str">
        <f t="shared" si="557"/>
        <v/>
      </c>
      <c r="Z2552" s="11">
        <f t="shared" si="559"/>
        <v>0</v>
      </c>
      <c r="AA2552" s="12" t="str">
        <f t="shared" si="558"/>
        <v/>
      </c>
    </row>
    <row r="2553" spans="1:27" ht="30" customHeight="1">
      <c r="A2553" s="9"/>
      <c r="C2553" s="10"/>
      <c r="D2553" s="10"/>
      <c r="E2553" s="128"/>
      <c r="F2553" s="128"/>
      <c r="G2553" s="128"/>
      <c r="H2553" s="129" t="str">
        <f t="shared" si="552"/>
        <v/>
      </c>
      <c r="I2553" s="124"/>
      <c r="J2553" s="126" t="str">
        <f t="shared" si="560"/>
        <v/>
      </c>
      <c r="K2553" s="127"/>
      <c r="L2553" s="126" t="str">
        <f t="shared" si="561"/>
        <v/>
      </c>
      <c r="M2553" s="127"/>
      <c r="N2553" s="126" t="str">
        <f t="shared" si="562"/>
        <v/>
      </c>
      <c r="O2553" s="126" t="str">
        <f t="shared" si="563"/>
        <v/>
      </c>
      <c r="P2553" s="126" t="str">
        <f t="shared" si="564"/>
        <v/>
      </c>
      <c r="Q2553" s="125"/>
      <c r="S2553" s="4" t="str">
        <f t="shared" si="553"/>
        <v/>
      </c>
      <c r="T2553" s="11" t="str">
        <f t="shared" si="551"/>
        <v/>
      </c>
      <c r="U2553" s="11">
        <f t="shared" si="554"/>
        <v>0</v>
      </c>
      <c r="V2553" s="12" t="str">
        <f t="shared" si="555"/>
        <v/>
      </c>
      <c r="X2553" s="4" t="str">
        <f t="shared" si="556"/>
        <v/>
      </c>
      <c r="Y2553" s="11" t="str">
        <f t="shared" si="557"/>
        <v/>
      </c>
      <c r="Z2553" s="11">
        <f t="shared" si="559"/>
        <v>0</v>
      </c>
      <c r="AA2553" s="12" t="str">
        <f t="shared" si="558"/>
        <v/>
      </c>
    </row>
    <row r="2554" spans="1:27" ht="30" customHeight="1">
      <c r="A2554" s="9"/>
      <c r="C2554" s="10"/>
      <c r="D2554" s="10"/>
      <c r="E2554" s="128"/>
      <c r="F2554" s="128"/>
      <c r="G2554" s="128"/>
      <c r="H2554" s="129" t="str">
        <f t="shared" si="552"/>
        <v/>
      </c>
      <c r="I2554" s="124"/>
      <c r="J2554" s="126" t="str">
        <f t="shared" si="560"/>
        <v/>
      </c>
      <c r="K2554" s="127"/>
      <c r="L2554" s="126" t="str">
        <f t="shared" si="561"/>
        <v/>
      </c>
      <c r="M2554" s="127"/>
      <c r="N2554" s="126" t="str">
        <f t="shared" si="562"/>
        <v/>
      </c>
      <c r="O2554" s="126" t="str">
        <f t="shared" si="563"/>
        <v/>
      </c>
      <c r="P2554" s="126" t="str">
        <f t="shared" si="564"/>
        <v/>
      </c>
      <c r="Q2554" s="125"/>
      <c r="S2554" s="4" t="str">
        <f t="shared" si="553"/>
        <v/>
      </c>
      <c r="T2554" s="11" t="str">
        <f t="shared" si="551"/>
        <v/>
      </c>
      <c r="U2554" s="11">
        <f t="shared" si="554"/>
        <v>0</v>
      </c>
      <c r="V2554" s="12" t="str">
        <f t="shared" si="555"/>
        <v/>
      </c>
      <c r="X2554" s="4" t="str">
        <f t="shared" si="556"/>
        <v/>
      </c>
      <c r="Y2554" s="11" t="str">
        <f t="shared" si="557"/>
        <v/>
      </c>
      <c r="Z2554" s="11">
        <f t="shared" si="559"/>
        <v>0</v>
      </c>
      <c r="AA2554" s="12" t="str">
        <f t="shared" si="558"/>
        <v/>
      </c>
    </row>
    <row r="2555" spans="1:27" ht="30" customHeight="1">
      <c r="A2555" s="9"/>
      <c r="C2555" s="10"/>
      <c r="D2555" s="10"/>
      <c r="E2555" s="128"/>
      <c r="F2555" s="128"/>
      <c r="G2555" s="128"/>
      <c r="H2555" s="129" t="str">
        <f t="shared" si="552"/>
        <v/>
      </c>
      <c r="I2555" s="124"/>
      <c r="J2555" s="126" t="str">
        <f t="shared" si="560"/>
        <v/>
      </c>
      <c r="K2555" s="127"/>
      <c r="L2555" s="126" t="str">
        <f t="shared" si="561"/>
        <v/>
      </c>
      <c r="M2555" s="127"/>
      <c r="N2555" s="126" t="str">
        <f t="shared" si="562"/>
        <v/>
      </c>
      <c r="O2555" s="126" t="str">
        <f t="shared" si="563"/>
        <v/>
      </c>
      <c r="P2555" s="126" t="str">
        <f t="shared" si="564"/>
        <v/>
      </c>
      <c r="Q2555" s="125"/>
      <c r="S2555" s="4" t="str">
        <f t="shared" si="553"/>
        <v/>
      </c>
      <c r="T2555" s="11" t="str">
        <f t="shared" si="551"/>
        <v/>
      </c>
      <c r="U2555" s="11">
        <f t="shared" si="554"/>
        <v>0</v>
      </c>
      <c r="V2555" s="12" t="str">
        <f t="shared" si="555"/>
        <v/>
      </c>
      <c r="X2555" s="4" t="str">
        <f t="shared" si="556"/>
        <v/>
      </c>
      <c r="Y2555" s="11" t="str">
        <f t="shared" si="557"/>
        <v/>
      </c>
      <c r="Z2555" s="11">
        <f t="shared" si="559"/>
        <v>0</v>
      </c>
      <c r="AA2555" s="12" t="str">
        <f t="shared" si="558"/>
        <v/>
      </c>
    </row>
    <row r="2556" spans="1:27" ht="30" customHeight="1">
      <c r="A2556" s="9"/>
      <c r="C2556" s="10"/>
      <c r="D2556" s="10"/>
      <c r="E2556" s="128"/>
      <c r="F2556" s="128"/>
      <c r="G2556" s="128"/>
      <c r="H2556" s="129" t="str">
        <f t="shared" si="552"/>
        <v/>
      </c>
      <c r="I2556" s="124"/>
      <c r="J2556" s="126" t="str">
        <f t="shared" si="560"/>
        <v/>
      </c>
      <c r="K2556" s="127"/>
      <c r="L2556" s="126" t="str">
        <f t="shared" si="561"/>
        <v/>
      </c>
      <c r="M2556" s="127"/>
      <c r="N2556" s="126" t="str">
        <f t="shared" si="562"/>
        <v/>
      </c>
      <c r="O2556" s="126" t="str">
        <f t="shared" si="563"/>
        <v/>
      </c>
      <c r="P2556" s="126" t="str">
        <f t="shared" si="564"/>
        <v/>
      </c>
      <c r="Q2556" s="125"/>
      <c r="S2556" s="4" t="str">
        <f t="shared" si="553"/>
        <v/>
      </c>
      <c r="T2556" s="11" t="str">
        <f t="shared" si="551"/>
        <v/>
      </c>
      <c r="U2556" s="11">
        <f t="shared" si="554"/>
        <v>0</v>
      </c>
      <c r="V2556" s="12" t="str">
        <f t="shared" si="555"/>
        <v/>
      </c>
      <c r="X2556" s="4" t="str">
        <f t="shared" si="556"/>
        <v/>
      </c>
      <c r="Y2556" s="11" t="str">
        <f t="shared" si="557"/>
        <v/>
      </c>
      <c r="Z2556" s="11">
        <f t="shared" si="559"/>
        <v>0</v>
      </c>
      <c r="AA2556" s="12" t="str">
        <f t="shared" si="558"/>
        <v/>
      </c>
    </row>
    <row r="2557" spans="1:27" ht="30" customHeight="1">
      <c r="A2557" s="9"/>
      <c r="C2557" s="10"/>
      <c r="D2557" s="10"/>
      <c r="E2557" s="128"/>
      <c r="F2557" s="128"/>
      <c r="G2557" s="128"/>
      <c r="H2557" s="129" t="str">
        <f t="shared" si="552"/>
        <v/>
      </c>
      <c r="I2557" s="124"/>
      <c r="J2557" s="126" t="str">
        <f t="shared" si="560"/>
        <v/>
      </c>
      <c r="K2557" s="127"/>
      <c r="L2557" s="126" t="str">
        <f t="shared" si="561"/>
        <v/>
      </c>
      <c r="M2557" s="127"/>
      <c r="N2557" s="126" t="str">
        <f t="shared" si="562"/>
        <v/>
      </c>
      <c r="O2557" s="126" t="str">
        <f t="shared" si="563"/>
        <v/>
      </c>
      <c r="P2557" s="126" t="str">
        <f t="shared" si="564"/>
        <v/>
      </c>
      <c r="Q2557" s="125"/>
      <c r="S2557" s="4" t="str">
        <f t="shared" si="553"/>
        <v/>
      </c>
      <c r="T2557" s="11" t="str">
        <f t="shared" si="551"/>
        <v/>
      </c>
      <c r="U2557" s="11">
        <f t="shared" si="554"/>
        <v>0</v>
      </c>
      <c r="V2557" s="12" t="str">
        <f t="shared" si="555"/>
        <v/>
      </c>
      <c r="X2557" s="4" t="str">
        <f t="shared" si="556"/>
        <v/>
      </c>
      <c r="Y2557" s="11" t="str">
        <f t="shared" si="557"/>
        <v/>
      </c>
      <c r="Z2557" s="11">
        <f t="shared" si="559"/>
        <v>0</v>
      </c>
      <c r="AA2557" s="12" t="str">
        <f t="shared" si="558"/>
        <v/>
      </c>
    </row>
    <row r="2558" spans="1:27" ht="30" customHeight="1">
      <c r="A2558" s="9"/>
      <c r="C2558" s="10"/>
      <c r="D2558" s="10"/>
      <c r="E2558" s="128"/>
      <c r="F2558" s="128"/>
      <c r="G2558" s="128"/>
      <c r="H2558" s="129" t="str">
        <f t="shared" si="552"/>
        <v/>
      </c>
      <c r="I2558" s="124"/>
      <c r="J2558" s="126" t="str">
        <f t="shared" si="560"/>
        <v/>
      </c>
      <c r="K2558" s="127"/>
      <c r="L2558" s="126" t="str">
        <f t="shared" si="561"/>
        <v/>
      </c>
      <c r="M2558" s="127"/>
      <c r="N2558" s="126" t="str">
        <f t="shared" si="562"/>
        <v/>
      </c>
      <c r="O2558" s="126" t="str">
        <f t="shared" si="563"/>
        <v/>
      </c>
      <c r="P2558" s="126" t="str">
        <f t="shared" si="564"/>
        <v/>
      </c>
      <c r="Q2558" s="125"/>
      <c r="S2558" s="4" t="str">
        <f t="shared" si="553"/>
        <v/>
      </c>
      <c r="T2558" s="11" t="str">
        <f t="shared" si="551"/>
        <v/>
      </c>
      <c r="U2558" s="11">
        <f t="shared" si="554"/>
        <v>0</v>
      </c>
      <c r="V2558" s="12" t="str">
        <f t="shared" si="555"/>
        <v/>
      </c>
      <c r="X2558" s="4" t="str">
        <f t="shared" si="556"/>
        <v/>
      </c>
      <c r="Y2558" s="11" t="str">
        <f t="shared" si="557"/>
        <v/>
      </c>
      <c r="Z2558" s="11">
        <f t="shared" si="559"/>
        <v>0</v>
      </c>
      <c r="AA2558" s="12" t="str">
        <f t="shared" si="558"/>
        <v/>
      </c>
    </row>
    <row r="2559" spans="1:27" ht="30" customHeight="1">
      <c r="A2559" s="9"/>
      <c r="C2559" s="10"/>
      <c r="D2559" s="10"/>
      <c r="E2559" s="128"/>
      <c r="F2559" s="128"/>
      <c r="G2559" s="128"/>
      <c r="H2559" s="129" t="str">
        <f t="shared" si="552"/>
        <v/>
      </c>
      <c r="I2559" s="124"/>
      <c r="J2559" s="126" t="str">
        <f t="shared" si="560"/>
        <v/>
      </c>
      <c r="K2559" s="127"/>
      <c r="L2559" s="126" t="str">
        <f t="shared" si="561"/>
        <v/>
      </c>
      <c r="M2559" s="127"/>
      <c r="N2559" s="126" t="str">
        <f t="shared" si="562"/>
        <v/>
      </c>
      <c r="O2559" s="126" t="str">
        <f t="shared" si="563"/>
        <v/>
      </c>
      <c r="P2559" s="126" t="str">
        <f t="shared" si="564"/>
        <v/>
      </c>
      <c r="Q2559" s="125"/>
      <c r="S2559" s="4" t="str">
        <f t="shared" si="553"/>
        <v/>
      </c>
      <c r="T2559" s="11" t="str">
        <f t="shared" si="551"/>
        <v/>
      </c>
      <c r="U2559" s="11">
        <f t="shared" si="554"/>
        <v>0</v>
      </c>
      <c r="V2559" s="12" t="str">
        <f t="shared" si="555"/>
        <v/>
      </c>
      <c r="X2559" s="4" t="str">
        <f t="shared" si="556"/>
        <v/>
      </c>
      <c r="Y2559" s="11" t="str">
        <f t="shared" si="557"/>
        <v/>
      </c>
      <c r="Z2559" s="11">
        <f t="shared" si="559"/>
        <v>0</v>
      </c>
      <c r="AA2559" s="12" t="str">
        <f t="shared" si="558"/>
        <v/>
      </c>
    </row>
    <row r="2560" spans="1:27" ht="30" customHeight="1">
      <c r="A2560" s="9"/>
      <c r="C2560" s="10"/>
      <c r="D2560" s="10"/>
      <c r="E2560" s="128"/>
      <c r="F2560" s="128"/>
      <c r="G2560" s="128"/>
      <c r="H2560" s="129" t="str">
        <f t="shared" si="552"/>
        <v/>
      </c>
      <c r="I2560" s="124"/>
      <c r="J2560" s="126" t="str">
        <f t="shared" si="560"/>
        <v/>
      </c>
      <c r="K2560" s="127"/>
      <c r="L2560" s="126" t="str">
        <f t="shared" si="561"/>
        <v/>
      </c>
      <c r="M2560" s="127"/>
      <c r="N2560" s="126" t="str">
        <f t="shared" si="562"/>
        <v/>
      </c>
      <c r="O2560" s="126" t="str">
        <f t="shared" si="563"/>
        <v/>
      </c>
      <c r="P2560" s="126" t="str">
        <f t="shared" si="564"/>
        <v/>
      </c>
      <c r="Q2560" s="125"/>
      <c r="S2560" s="4" t="str">
        <f t="shared" si="553"/>
        <v/>
      </c>
      <c r="T2560" s="11" t="str">
        <f t="shared" si="551"/>
        <v/>
      </c>
      <c r="U2560" s="11">
        <f t="shared" si="554"/>
        <v>0</v>
      </c>
      <c r="V2560" s="12" t="str">
        <f t="shared" si="555"/>
        <v/>
      </c>
      <c r="X2560" s="4" t="str">
        <f t="shared" si="556"/>
        <v/>
      </c>
      <c r="Y2560" s="11" t="str">
        <f t="shared" si="557"/>
        <v/>
      </c>
      <c r="Z2560" s="11">
        <f t="shared" si="559"/>
        <v>0</v>
      </c>
      <c r="AA2560" s="12" t="str">
        <f t="shared" si="558"/>
        <v/>
      </c>
    </row>
    <row r="2561" spans="1:27" ht="30" customHeight="1">
      <c r="A2561" s="9"/>
      <c r="C2561" s="10"/>
      <c r="D2561" s="10"/>
      <c r="E2561" s="128"/>
      <c r="F2561" s="128"/>
      <c r="G2561" s="128"/>
      <c r="H2561" s="129" t="str">
        <f t="shared" si="552"/>
        <v/>
      </c>
      <c r="I2561" s="124"/>
      <c r="J2561" s="126" t="str">
        <f t="shared" si="560"/>
        <v/>
      </c>
      <c r="K2561" s="127"/>
      <c r="L2561" s="126" t="str">
        <f t="shared" si="561"/>
        <v/>
      </c>
      <c r="M2561" s="127"/>
      <c r="N2561" s="126" t="str">
        <f t="shared" si="562"/>
        <v/>
      </c>
      <c r="O2561" s="126" t="str">
        <f t="shared" si="563"/>
        <v/>
      </c>
      <c r="P2561" s="126" t="str">
        <f t="shared" si="564"/>
        <v/>
      </c>
      <c r="Q2561" s="125"/>
      <c r="S2561" s="4" t="str">
        <f t="shared" si="553"/>
        <v/>
      </c>
      <c r="T2561" s="11" t="str">
        <f t="shared" si="551"/>
        <v/>
      </c>
      <c r="U2561" s="11">
        <f t="shared" si="554"/>
        <v>0</v>
      </c>
      <c r="V2561" s="12" t="str">
        <f t="shared" si="555"/>
        <v/>
      </c>
      <c r="X2561" s="4" t="str">
        <f t="shared" si="556"/>
        <v/>
      </c>
      <c r="Y2561" s="11" t="str">
        <f t="shared" si="557"/>
        <v/>
      </c>
      <c r="Z2561" s="11">
        <f t="shared" si="559"/>
        <v>0</v>
      </c>
      <c r="AA2561" s="12" t="str">
        <f t="shared" si="558"/>
        <v/>
      </c>
    </row>
    <row r="2562" spans="1:27" ht="30" customHeight="1">
      <c r="A2562" s="9"/>
      <c r="C2562" s="10"/>
      <c r="D2562" s="10"/>
      <c r="E2562" s="128"/>
      <c r="F2562" s="128"/>
      <c r="G2562" s="128"/>
      <c r="H2562" s="129" t="str">
        <f t="shared" si="552"/>
        <v/>
      </c>
      <c r="I2562" s="124"/>
      <c r="J2562" s="126" t="str">
        <f t="shared" si="560"/>
        <v/>
      </c>
      <c r="K2562" s="127"/>
      <c r="L2562" s="126" t="str">
        <f t="shared" si="561"/>
        <v/>
      </c>
      <c r="M2562" s="127"/>
      <c r="N2562" s="126" t="str">
        <f t="shared" si="562"/>
        <v/>
      </c>
      <c r="O2562" s="126" t="str">
        <f t="shared" si="563"/>
        <v/>
      </c>
      <c r="P2562" s="126" t="str">
        <f t="shared" si="564"/>
        <v/>
      </c>
      <c r="Q2562" s="125"/>
      <c r="S2562" s="4" t="str">
        <f t="shared" si="553"/>
        <v/>
      </c>
      <c r="T2562" s="11" t="str">
        <f t="shared" si="551"/>
        <v/>
      </c>
      <c r="U2562" s="11">
        <f t="shared" si="554"/>
        <v>0</v>
      </c>
      <c r="V2562" s="12" t="str">
        <f t="shared" si="555"/>
        <v/>
      </c>
      <c r="X2562" s="4" t="str">
        <f t="shared" si="556"/>
        <v/>
      </c>
      <c r="Y2562" s="11" t="str">
        <f t="shared" si="557"/>
        <v/>
      </c>
      <c r="Z2562" s="11">
        <f t="shared" si="559"/>
        <v>0</v>
      </c>
      <c r="AA2562" s="12" t="str">
        <f t="shared" si="558"/>
        <v/>
      </c>
    </row>
    <row r="2563" spans="1:27" ht="30" customHeight="1">
      <c r="A2563" s="9"/>
      <c r="C2563" s="10"/>
      <c r="D2563" s="10"/>
      <c r="E2563" s="128"/>
      <c r="F2563" s="128"/>
      <c r="G2563" s="128"/>
      <c r="H2563" s="129" t="str">
        <f t="shared" si="552"/>
        <v/>
      </c>
      <c r="I2563" s="124"/>
      <c r="J2563" s="126" t="str">
        <f t="shared" si="560"/>
        <v/>
      </c>
      <c r="K2563" s="127"/>
      <c r="L2563" s="126" t="str">
        <f t="shared" si="561"/>
        <v/>
      </c>
      <c r="M2563" s="127"/>
      <c r="N2563" s="126" t="str">
        <f t="shared" si="562"/>
        <v/>
      </c>
      <c r="O2563" s="126" t="str">
        <f t="shared" si="563"/>
        <v/>
      </c>
      <c r="P2563" s="126" t="str">
        <f t="shared" si="564"/>
        <v/>
      </c>
      <c r="Q2563" s="125"/>
      <c r="S2563" s="4" t="str">
        <f t="shared" si="553"/>
        <v/>
      </c>
      <c r="T2563" s="11" t="str">
        <f t="shared" si="551"/>
        <v/>
      </c>
      <c r="U2563" s="11">
        <f t="shared" si="554"/>
        <v>0</v>
      </c>
      <c r="V2563" s="12" t="str">
        <f t="shared" si="555"/>
        <v/>
      </c>
      <c r="X2563" s="4" t="str">
        <f t="shared" si="556"/>
        <v/>
      </c>
      <c r="Y2563" s="11" t="str">
        <f t="shared" si="557"/>
        <v/>
      </c>
      <c r="Z2563" s="11">
        <f t="shared" si="559"/>
        <v>0</v>
      </c>
      <c r="AA2563" s="12" t="str">
        <f t="shared" si="558"/>
        <v/>
      </c>
    </row>
    <row r="2564" spans="1:27" ht="30" customHeight="1">
      <c r="A2564" s="9"/>
      <c r="C2564" s="10"/>
      <c r="D2564" s="10"/>
      <c r="E2564" s="128"/>
      <c r="F2564" s="128"/>
      <c r="G2564" s="128"/>
      <c r="H2564" s="129" t="str">
        <f t="shared" si="552"/>
        <v/>
      </c>
      <c r="I2564" s="124"/>
      <c r="J2564" s="126" t="str">
        <f t="shared" si="560"/>
        <v/>
      </c>
      <c r="K2564" s="127"/>
      <c r="L2564" s="126" t="str">
        <f t="shared" si="561"/>
        <v/>
      </c>
      <c r="M2564" s="127"/>
      <c r="N2564" s="126" t="str">
        <f t="shared" si="562"/>
        <v/>
      </c>
      <c r="O2564" s="126" t="str">
        <f t="shared" si="563"/>
        <v/>
      </c>
      <c r="P2564" s="126" t="str">
        <f t="shared" si="564"/>
        <v/>
      </c>
      <c r="Q2564" s="125"/>
      <c r="S2564" s="4" t="str">
        <f t="shared" si="553"/>
        <v/>
      </c>
      <c r="T2564" s="11" t="str">
        <f t="shared" si="551"/>
        <v/>
      </c>
      <c r="U2564" s="11">
        <f t="shared" si="554"/>
        <v>0</v>
      </c>
      <c r="V2564" s="12" t="str">
        <f t="shared" si="555"/>
        <v/>
      </c>
      <c r="X2564" s="4" t="str">
        <f t="shared" si="556"/>
        <v/>
      </c>
      <c r="Y2564" s="11" t="str">
        <f t="shared" si="557"/>
        <v/>
      </c>
      <c r="Z2564" s="11">
        <f t="shared" si="559"/>
        <v>0</v>
      </c>
      <c r="AA2564" s="12" t="str">
        <f t="shared" si="558"/>
        <v/>
      </c>
    </row>
    <row r="2565" spans="1:27" ht="30" customHeight="1">
      <c r="A2565" s="9"/>
      <c r="C2565" s="10"/>
      <c r="D2565" s="10"/>
      <c r="E2565" s="128"/>
      <c r="F2565" s="128"/>
      <c r="G2565" s="128"/>
      <c r="H2565" s="129" t="str">
        <f t="shared" si="552"/>
        <v/>
      </c>
      <c r="I2565" s="124"/>
      <c r="J2565" s="126" t="str">
        <f t="shared" si="560"/>
        <v/>
      </c>
      <c r="K2565" s="127"/>
      <c r="L2565" s="126" t="str">
        <f t="shared" si="561"/>
        <v/>
      </c>
      <c r="M2565" s="127"/>
      <c r="N2565" s="126" t="str">
        <f t="shared" si="562"/>
        <v/>
      </c>
      <c r="O2565" s="126" t="str">
        <f t="shared" si="563"/>
        <v/>
      </c>
      <c r="P2565" s="126" t="str">
        <f t="shared" si="564"/>
        <v/>
      </c>
      <c r="Q2565" s="125"/>
      <c r="S2565" s="4" t="str">
        <f t="shared" si="553"/>
        <v/>
      </c>
      <c r="T2565" s="11" t="str">
        <f t="shared" ref="T2565:T2628" si="565">IFERROR(N2565+(ROW(N2565)/1000000),"")</f>
        <v/>
      </c>
      <c r="U2565" s="11">
        <f t="shared" si="554"/>
        <v>0</v>
      </c>
      <c r="V2565" s="12" t="str">
        <f t="shared" si="555"/>
        <v/>
      </c>
      <c r="X2565" s="4" t="str">
        <f t="shared" si="556"/>
        <v/>
      </c>
      <c r="Y2565" s="11" t="str">
        <f t="shared" si="557"/>
        <v/>
      </c>
      <c r="Z2565" s="11">
        <f t="shared" si="559"/>
        <v>0</v>
      </c>
      <c r="AA2565" s="12" t="str">
        <f t="shared" si="558"/>
        <v/>
      </c>
    </row>
    <row r="2566" spans="1:27" ht="30" customHeight="1">
      <c r="A2566" s="9"/>
      <c r="C2566" s="10"/>
      <c r="D2566" s="10"/>
      <c r="E2566" s="128"/>
      <c r="F2566" s="128"/>
      <c r="G2566" s="128"/>
      <c r="H2566" s="129" t="str">
        <f t="shared" ref="H2566:H2629" si="566">IF(C2566="","",E2566+F2566+G2566)</f>
        <v/>
      </c>
      <c r="I2566" s="124"/>
      <c r="J2566" s="126" t="str">
        <f t="shared" si="560"/>
        <v/>
      </c>
      <c r="K2566" s="127"/>
      <c r="L2566" s="126" t="str">
        <f t="shared" si="561"/>
        <v/>
      </c>
      <c r="M2566" s="127"/>
      <c r="N2566" s="126" t="str">
        <f t="shared" si="562"/>
        <v/>
      </c>
      <c r="O2566" s="126" t="str">
        <f t="shared" si="563"/>
        <v/>
      </c>
      <c r="P2566" s="126" t="str">
        <f t="shared" si="564"/>
        <v/>
      </c>
      <c r="Q2566" s="125"/>
      <c r="S2566" s="4" t="str">
        <f t="shared" ref="S2566:S2629" si="567">IFERROR(RANK(T2566,$T$5:$T$3004),"")</f>
        <v/>
      </c>
      <c r="T2566" s="11" t="str">
        <f t="shared" si="565"/>
        <v/>
      </c>
      <c r="U2566" s="11">
        <f t="shared" ref="U2566:U2629" si="568">C2566</f>
        <v>0</v>
      </c>
      <c r="V2566" s="12" t="str">
        <f t="shared" ref="V2566:V2629" si="569">N2566</f>
        <v/>
      </c>
      <c r="X2566" s="4" t="str">
        <f t="shared" ref="X2566:X2629" si="570">IFERROR(RANK(Y2566,$Y$5:$Y$3004),"")</f>
        <v/>
      </c>
      <c r="Y2566" s="11" t="str">
        <f t="shared" ref="Y2566:Y2629" si="571">IFERROR(P2566+(ROW(P2566)/1000000),"")</f>
        <v/>
      </c>
      <c r="Z2566" s="11">
        <f t="shared" si="559"/>
        <v>0</v>
      </c>
      <c r="AA2566" s="12" t="str">
        <f t="shared" ref="AA2566:AA2629" si="572">P2566</f>
        <v/>
      </c>
    </row>
    <row r="2567" spans="1:27" ht="30" customHeight="1">
      <c r="A2567" s="9"/>
      <c r="C2567" s="10"/>
      <c r="D2567" s="10"/>
      <c r="E2567" s="128"/>
      <c r="F2567" s="128"/>
      <c r="G2567" s="128"/>
      <c r="H2567" s="129" t="str">
        <f t="shared" si="566"/>
        <v/>
      </c>
      <c r="I2567" s="124"/>
      <c r="J2567" s="126" t="str">
        <f t="shared" si="560"/>
        <v/>
      </c>
      <c r="K2567" s="127"/>
      <c r="L2567" s="126" t="str">
        <f t="shared" si="561"/>
        <v/>
      </c>
      <c r="M2567" s="127"/>
      <c r="N2567" s="126" t="str">
        <f t="shared" si="562"/>
        <v/>
      </c>
      <c r="O2567" s="126" t="str">
        <f t="shared" si="563"/>
        <v/>
      </c>
      <c r="P2567" s="126" t="str">
        <f t="shared" si="564"/>
        <v/>
      </c>
      <c r="Q2567" s="125"/>
      <c r="S2567" s="4" t="str">
        <f t="shared" si="567"/>
        <v/>
      </c>
      <c r="T2567" s="11" t="str">
        <f t="shared" si="565"/>
        <v/>
      </c>
      <c r="U2567" s="11">
        <f t="shared" si="568"/>
        <v>0</v>
      </c>
      <c r="V2567" s="12" t="str">
        <f t="shared" si="569"/>
        <v/>
      </c>
      <c r="X2567" s="4" t="str">
        <f t="shared" si="570"/>
        <v/>
      </c>
      <c r="Y2567" s="11" t="str">
        <f t="shared" si="571"/>
        <v/>
      </c>
      <c r="Z2567" s="11">
        <f t="shared" ref="Z2567:Z2630" si="573">C2567</f>
        <v>0</v>
      </c>
      <c r="AA2567" s="12" t="str">
        <f t="shared" si="572"/>
        <v/>
      </c>
    </row>
    <row r="2568" spans="1:27" ht="30" customHeight="1">
      <c r="A2568" s="9"/>
      <c r="C2568" s="10"/>
      <c r="D2568" s="10"/>
      <c r="E2568" s="128"/>
      <c r="F2568" s="128"/>
      <c r="G2568" s="128"/>
      <c r="H2568" s="129" t="str">
        <f t="shared" si="566"/>
        <v/>
      </c>
      <c r="I2568" s="124"/>
      <c r="J2568" s="126" t="str">
        <f t="shared" si="560"/>
        <v/>
      </c>
      <c r="K2568" s="127"/>
      <c r="L2568" s="126" t="str">
        <f t="shared" si="561"/>
        <v/>
      </c>
      <c r="M2568" s="127"/>
      <c r="N2568" s="126" t="str">
        <f t="shared" si="562"/>
        <v/>
      </c>
      <c r="O2568" s="126" t="str">
        <f t="shared" si="563"/>
        <v/>
      </c>
      <c r="P2568" s="126" t="str">
        <f t="shared" si="564"/>
        <v/>
      </c>
      <c r="Q2568" s="125"/>
      <c r="S2568" s="4" t="str">
        <f t="shared" si="567"/>
        <v/>
      </c>
      <c r="T2568" s="11" t="str">
        <f t="shared" si="565"/>
        <v/>
      </c>
      <c r="U2568" s="11">
        <f t="shared" si="568"/>
        <v>0</v>
      </c>
      <c r="V2568" s="12" t="str">
        <f t="shared" si="569"/>
        <v/>
      </c>
      <c r="X2568" s="4" t="str">
        <f t="shared" si="570"/>
        <v/>
      </c>
      <c r="Y2568" s="11" t="str">
        <f t="shared" si="571"/>
        <v/>
      </c>
      <c r="Z2568" s="11">
        <f t="shared" si="573"/>
        <v>0</v>
      </c>
      <c r="AA2568" s="12" t="str">
        <f t="shared" si="572"/>
        <v/>
      </c>
    </row>
    <row r="2569" spans="1:27" ht="30" customHeight="1">
      <c r="A2569" s="9"/>
      <c r="C2569" s="10"/>
      <c r="D2569" s="10"/>
      <c r="E2569" s="128"/>
      <c r="F2569" s="128"/>
      <c r="G2569" s="128"/>
      <c r="H2569" s="129" t="str">
        <f t="shared" si="566"/>
        <v/>
      </c>
      <c r="I2569" s="124"/>
      <c r="J2569" s="126" t="str">
        <f t="shared" si="560"/>
        <v/>
      </c>
      <c r="K2569" s="127"/>
      <c r="L2569" s="126" t="str">
        <f t="shared" si="561"/>
        <v/>
      </c>
      <c r="M2569" s="127"/>
      <c r="N2569" s="126" t="str">
        <f t="shared" si="562"/>
        <v/>
      </c>
      <c r="O2569" s="126" t="str">
        <f t="shared" si="563"/>
        <v/>
      </c>
      <c r="P2569" s="126" t="str">
        <f t="shared" si="564"/>
        <v/>
      </c>
      <c r="Q2569" s="125"/>
      <c r="S2569" s="4" t="str">
        <f t="shared" si="567"/>
        <v/>
      </c>
      <c r="T2569" s="11" t="str">
        <f t="shared" si="565"/>
        <v/>
      </c>
      <c r="U2569" s="11">
        <f t="shared" si="568"/>
        <v>0</v>
      </c>
      <c r="V2569" s="12" t="str">
        <f t="shared" si="569"/>
        <v/>
      </c>
      <c r="X2569" s="4" t="str">
        <f t="shared" si="570"/>
        <v/>
      </c>
      <c r="Y2569" s="11" t="str">
        <f t="shared" si="571"/>
        <v/>
      </c>
      <c r="Z2569" s="11">
        <f t="shared" si="573"/>
        <v>0</v>
      </c>
      <c r="AA2569" s="12" t="str">
        <f t="shared" si="572"/>
        <v/>
      </c>
    </row>
    <row r="2570" spans="1:27" ht="30" customHeight="1">
      <c r="A2570" s="9"/>
      <c r="C2570" s="10"/>
      <c r="D2570" s="10"/>
      <c r="E2570" s="128"/>
      <c r="F2570" s="128"/>
      <c r="G2570" s="128"/>
      <c r="H2570" s="129" t="str">
        <f t="shared" si="566"/>
        <v/>
      </c>
      <c r="I2570" s="124"/>
      <c r="J2570" s="126" t="str">
        <f t="shared" si="560"/>
        <v/>
      </c>
      <c r="K2570" s="127"/>
      <c r="L2570" s="126" t="str">
        <f t="shared" si="561"/>
        <v/>
      </c>
      <c r="M2570" s="127"/>
      <c r="N2570" s="126" t="str">
        <f t="shared" si="562"/>
        <v/>
      </c>
      <c r="O2570" s="126" t="str">
        <f t="shared" si="563"/>
        <v/>
      </c>
      <c r="P2570" s="126" t="str">
        <f t="shared" si="564"/>
        <v/>
      </c>
      <c r="Q2570" s="125"/>
      <c r="S2570" s="4" t="str">
        <f t="shared" si="567"/>
        <v/>
      </c>
      <c r="T2570" s="11" t="str">
        <f t="shared" si="565"/>
        <v/>
      </c>
      <c r="U2570" s="11">
        <f t="shared" si="568"/>
        <v>0</v>
      </c>
      <c r="V2570" s="12" t="str">
        <f t="shared" si="569"/>
        <v/>
      </c>
      <c r="X2570" s="4" t="str">
        <f t="shared" si="570"/>
        <v/>
      </c>
      <c r="Y2570" s="11" t="str">
        <f t="shared" si="571"/>
        <v/>
      </c>
      <c r="Z2570" s="11">
        <f t="shared" si="573"/>
        <v>0</v>
      </c>
      <c r="AA2570" s="12" t="str">
        <f t="shared" si="572"/>
        <v/>
      </c>
    </row>
    <row r="2571" spans="1:27" ht="30" customHeight="1">
      <c r="A2571" s="9"/>
      <c r="C2571" s="10"/>
      <c r="D2571" s="10"/>
      <c r="E2571" s="128"/>
      <c r="F2571" s="128"/>
      <c r="G2571" s="128"/>
      <c r="H2571" s="129" t="str">
        <f t="shared" si="566"/>
        <v/>
      </c>
      <c r="I2571" s="124"/>
      <c r="J2571" s="126" t="str">
        <f t="shared" si="560"/>
        <v/>
      </c>
      <c r="K2571" s="127"/>
      <c r="L2571" s="126" t="str">
        <f t="shared" si="561"/>
        <v/>
      </c>
      <c r="M2571" s="127"/>
      <c r="N2571" s="126" t="str">
        <f t="shared" si="562"/>
        <v/>
      </c>
      <c r="O2571" s="126" t="str">
        <f t="shared" si="563"/>
        <v/>
      </c>
      <c r="P2571" s="126" t="str">
        <f t="shared" si="564"/>
        <v/>
      </c>
      <c r="Q2571" s="125"/>
      <c r="S2571" s="4" t="str">
        <f t="shared" si="567"/>
        <v/>
      </c>
      <c r="T2571" s="11" t="str">
        <f t="shared" si="565"/>
        <v/>
      </c>
      <c r="U2571" s="11">
        <f t="shared" si="568"/>
        <v>0</v>
      </c>
      <c r="V2571" s="12" t="str">
        <f t="shared" si="569"/>
        <v/>
      </c>
      <c r="X2571" s="4" t="str">
        <f t="shared" si="570"/>
        <v/>
      </c>
      <c r="Y2571" s="11" t="str">
        <f t="shared" si="571"/>
        <v/>
      </c>
      <c r="Z2571" s="11">
        <f t="shared" si="573"/>
        <v>0</v>
      </c>
      <c r="AA2571" s="12" t="str">
        <f t="shared" si="572"/>
        <v/>
      </c>
    </row>
    <row r="2572" spans="1:27" ht="30" customHeight="1">
      <c r="A2572" s="9"/>
      <c r="C2572" s="10"/>
      <c r="D2572" s="10"/>
      <c r="E2572" s="128"/>
      <c r="F2572" s="128"/>
      <c r="G2572" s="128"/>
      <c r="H2572" s="129" t="str">
        <f t="shared" si="566"/>
        <v/>
      </c>
      <c r="I2572" s="124"/>
      <c r="J2572" s="126" t="str">
        <f t="shared" si="560"/>
        <v/>
      </c>
      <c r="K2572" s="127"/>
      <c r="L2572" s="126" t="str">
        <f t="shared" si="561"/>
        <v/>
      </c>
      <c r="M2572" s="127"/>
      <c r="N2572" s="126" t="str">
        <f t="shared" si="562"/>
        <v/>
      </c>
      <c r="O2572" s="126" t="str">
        <f t="shared" si="563"/>
        <v/>
      </c>
      <c r="P2572" s="126" t="str">
        <f t="shared" si="564"/>
        <v/>
      </c>
      <c r="Q2572" s="125"/>
      <c r="S2572" s="4" t="str">
        <f t="shared" si="567"/>
        <v/>
      </c>
      <c r="T2572" s="11" t="str">
        <f t="shared" si="565"/>
        <v/>
      </c>
      <c r="U2572" s="11">
        <f t="shared" si="568"/>
        <v>0</v>
      </c>
      <c r="V2572" s="12" t="str">
        <f t="shared" si="569"/>
        <v/>
      </c>
      <c r="X2572" s="4" t="str">
        <f t="shared" si="570"/>
        <v/>
      </c>
      <c r="Y2572" s="11" t="str">
        <f t="shared" si="571"/>
        <v/>
      </c>
      <c r="Z2572" s="11">
        <f t="shared" si="573"/>
        <v>0</v>
      </c>
      <c r="AA2572" s="12" t="str">
        <f t="shared" si="572"/>
        <v/>
      </c>
    </row>
    <row r="2573" spans="1:27" ht="30" customHeight="1">
      <c r="A2573" s="9"/>
      <c r="C2573" s="10"/>
      <c r="D2573" s="10"/>
      <c r="E2573" s="128"/>
      <c r="F2573" s="128"/>
      <c r="G2573" s="128"/>
      <c r="H2573" s="129" t="str">
        <f t="shared" si="566"/>
        <v/>
      </c>
      <c r="I2573" s="124"/>
      <c r="J2573" s="126" t="str">
        <f t="shared" ref="J2573:J2636" si="574">IF(I2573="","",H2573*I2573)</f>
        <v/>
      </c>
      <c r="K2573" s="127"/>
      <c r="L2573" s="126" t="str">
        <f t="shared" ref="L2573:L2636" si="575">IF(H2573="","",H2573*(1+K2573))</f>
        <v/>
      </c>
      <c r="M2573" s="127"/>
      <c r="N2573" s="126" t="str">
        <f t="shared" ref="N2573:N2636" si="576">IF(M2573="","",L2573/(1-M2573))</f>
        <v/>
      </c>
      <c r="O2573" s="126" t="str">
        <f t="shared" ref="O2573:O2636" si="577">IF(M2573="","",M2573*N2573)</f>
        <v/>
      </c>
      <c r="P2573" s="126" t="str">
        <f t="shared" ref="P2573:P2636" si="578">IF(N2573="","",N2573-H2573-O2573)</f>
        <v/>
      </c>
      <c r="Q2573" s="125"/>
      <c r="S2573" s="4" t="str">
        <f t="shared" si="567"/>
        <v/>
      </c>
      <c r="T2573" s="11" t="str">
        <f t="shared" si="565"/>
        <v/>
      </c>
      <c r="U2573" s="11">
        <f t="shared" si="568"/>
        <v>0</v>
      </c>
      <c r="V2573" s="12" t="str">
        <f t="shared" si="569"/>
        <v/>
      </c>
      <c r="X2573" s="4" t="str">
        <f t="shared" si="570"/>
        <v/>
      </c>
      <c r="Y2573" s="11" t="str">
        <f t="shared" si="571"/>
        <v/>
      </c>
      <c r="Z2573" s="11">
        <f t="shared" si="573"/>
        <v>0</v>
      </c>
      <c r="AA2573" s="12" t="str">
        <f t="shared" si="572"/>
        <v/>
      </c>
    </row>
    <row r="2574" spans="1:27" ht="30" customHeight="1">
      <c r="A2574" s="9"/>
      <c r="C2574" s="10"/>
      <c r="D2574" s="10"/>
      <c r="E2574" s="128"/>
      <c r="F2574" s="128"/>
      <c r="G2574" s="128"/>
      <c r="H2574" s="129" t="str">
        <f t="shared" si="566"/>
        <v/>
      </c>
      <c r="I2574" s="124"/>
      <c r="J2574" s="126" t="str">
        <f t="shared" si="574"/>
        <v/>
      </c>
      <c r="K2574" s="127"/>
      <c r="L2574" s="126" t="str">
        <f t="shared" si="575"/>
        <v/>
      </c>
      <c r="M2574" s="127"/>
      <c r="N2574" s="126" t="str">
        <f t="shared" si="576"/>
        <v/>
      </c>
      <c r="O2574" s="126" t="str">
        <f t="shared" si="577"/>
        <v/>
      </c>
      <c r="P2574" s="126" t="str">
        <f t="shared" si="578"/>
        <v/>
      </c>
      <c r="Q2574" s="125"/>
      <c r="S2574" s="4" t="str">
        <f t="shared" si="567"/>
        <v/>
      </c>
      <c r="T2574" s="11" t="str">
        <f t="shared" si="565"/>
        <v/>
      </c>
      <c r="U2574" s="11">
        <f t="shared" si="568"/>
        <v>0</v>
      </c>
      <c r="V2574" s="12" t="str">
        <f t="shared" si="569"/>
        <v/>
      </c>
      <c r="X2574" s="4" t="str">
        <f t="shared" si="570"/>
        <v/>
      </c>
      <c r="Y2574" s="11" t="str">
        <f t="shared" si="571"/>
        <v/>
      </c>
      <c r="Z2574" s="11">
        <f t="shared" si="573"/>
        <v>0</v>
      </c>
      <c r="AA2574" s="12" t="str">
        <f t="shared" si="572"/>
        <v/>
      </c>
    </row>
    <row r="2575" spans="1:27" ht="30" customHeight="1">
      <c r="A2575" s="9"/>
      <c r="C2575" s="10"/>
      <c r="D2575" s="10"/>
      <c r="E2575" s="128"/>
      <c r="F2575" s="128"/>
      <c r="G2575" s="128"/>
      <c r="H2575" s="129" t="str">
        <f t="shared" si="566"/>
        <v/>
      </c>
      <c r="I2575" s="124"/>
      <c r="J2575" s="126" t="str">
        <f t="shared" si="574"/>
        <v/>
      </c>
      <c r="K2575" s="127"/>
      <c r="L2575" s="126" t="str">
        <f t="shared" si="575"/>
        <v/>
      </c>
      <c r="M2575" s="127"/>
      <c r="N2575" s="126" t="str">
        <f t="shared" si="576"/>
        <v/>
      </c>
      <c r="O2575" s="126" t="str">
        <f t="shared" si="577"/>
        <v/>
      </c>
      <c r="P2575" s="126" t="str">
        <f t="shared" si="578"/>
        <v/>
      </c>
      <c r="Q2575" s="125"/>
      <c r="S2575" s="4" t="str">
        <f t="shared" si="567"/>
        <v/>
      </c>
      <c r="T2575" s="11" t="str">
        <f t="shared" si="565"/>
        <v/>
      </c>
      <c r="U2575" s="11">
        <f t="shared" si="568"/>
        <v>0</v>
      </c>
      <c r="V2575" s="12" t="str">
        <f t="shared" si="569"/>
        <v/>
      </c>
      <c r="X2575" s="4" t="str">
        <f t="shared" si="570"/>
        <v/>
      </c>
      <c r="Y2575" s="11" t="str">
        <f t="shared" si="571"/>
        <v/>
      </c>
      <c r="Z2575" s="11">
        <f t="shared" si="573"/>
        <v>0</v>
      </c>
      <c r="AA2575" s="12" t="str">
        <f t="shared" si="572"/>
        <v/>
      </c>
    </row>
    <row r="2576" spans="1:27" ht="30" customHeight="1">
      <c r="A2576" s="9"/>
      <c r="C2576" s="10"/>
      <c r="D2576" s="10"/>
      <c r="E2576" s="128"/>
      <c r="F2576" s="128"/>
      <c r="G2576" s="128"/>
      <c r="H2576" s="129" t="str">
        <f t="shared" si="566"/>
        <v/>
      </c>
      <c r="I2576" s="124"/>
      <c r="J2576" s="126" t="str">
        <f t="shared" si="574"/>
        <v/>
      </c>
      <c r="K2576" s="127"/>
      <c r="L2576" s="126" t="str">
        <f t="shared" si="575"/>
        <v/>
      </c>
      <c r="M2576" s="127"/>
      <c r="N2576" s="126" t="str">
        <f t="shared" si="576"/>
        <v/>
      </c>
      <c r="O2576" s="126" t="str">
        <f t="shared" si="577"/>
        <v/>
      </c>
      <c r="P2576" s="126" t="str">
        <f t="shared" si="578"/>
        <v/>
      </c>
      <c r="Q2576" s="125"/>
      <c r="S2576" s="4" t="str">
        <f t="shared" si="567"/>
        <v/>
      </c>
      <c r="T2576" s="11" t="str">
        <f t="shared" si="565"/>
        <v/>
      </c>
      <c r="U2576" s="11">
        <f t="shared" si="568"/>
        <v>0</v>
      </c>
      <c r="V2576" s="12" t="str">
        <f t="shared" si="569"/>
        <v/>
      </c>
      <c r="X2576" s="4" t="str">
        <f t="shared" si="570"/>
        <v/>
      </c>
      <c r="Y2576" s="11" t="str">
        <f t="shared" si="571"/>
        <v/>
      </c>
      <c r="Z2576" s="11">
        <f t="shared" si="573"/>
        <v>0</v>
      </c>
      <c r="AA2576" s="12" t="str">
        <f t="shared" si="572"/>
        <v/>
      </c>
    </row>
    <row r="2577" spans="1:27" ht="30" customHeight="1">
      <c r="A2577" s="9"/>
      <c r="C2577" s="10"/>
      <c r="D2577" s="10"/>
      <c r="E2577" s="128"/>
      <c r="F2577" s="128"/>
      <c r="G2577" s="128"/>
      <c r="H2577" s="129" t="str">
        <f t="shared" si="566"/>
        <v/>
      </c>
      <c r="I2577" s="124"/>
      <c r="J2577" s="126" t="str">
        <f t="shared" si="574"/>
        <v/>
      </c>
      <c r="K2577" s="127"/>
      <c r="L2577" s="126" t="str">
        <f t="shared" si="575"/>
        <v/>
      </c>
      <c r="M2577" s="127"/>
      <c r="N2577" s="126" t="str">
        <f t="shared" si="576"/>
        <v/>
      </c>
      <c r="O2577" s="126" t="str">
        <f t="shared" si="577"/>
        <v/>
      </c>
      <c r="P2577" s="126" t="str">
        <f t="shared" si="578"/>
        <v/>
      </c>
      <c r="Q2577" s="125"/>
      <c r="S2577" s="4" t="str">
        <f t="shared" si="567"/>
        <v/>
      </c>
      <c r="T2577" s="11" t="str">
        <f t="shared" si="565"/>
        <v/>
      </c>
      <c r="U2577" s="11">
        <f t="shared" si="568"/>
        <v>0</v>
      </c>
      <c r="V2577" s="12" t="str">
        <f t="shared" si="569"/>
        <v/>
      </c>
      <c r="X2577" s="4" t="str">
        <f t="shared" si="570"/>
        <v/>
      </c>
      <c r="Y2577" s="11" t="str">
        <f t="shared" si="571"/>
        <v/>
      </c>
      <c r="Z2577" s="11">
        <f t="shared" si="573"/>
        <v>0</v>
      </c>
      <c r="AA2577" s="12" t="str">
        <f t="shared" si="572"/>
        <v/>
      </c>
    </row>
    <row r="2578" spans="1:27" ht="30" customHeight="1">
      <c r="A2578" s="9"/>
      <c r="C2578" s="10"/>
      <c r="D2578" s="10"/>
      <c r="E2578" s="128"/>
      <c r="F2578" s="128"/>
      <c r="G2578" s="128"/>
      <c r="H2578" s="129" t="str">
        <f t="shared" si="566"/>
        <v/>
      </c>
      <c r="I2578" s="124"/>
      <c r="J2578" s="126" t="str">
        <f t="shared" si="574"/>
        <v/>
      </c>
      <c r="K2578" s="127"/>
      <c r="L2578" s="126" t="str">
        <f t="shared" si="575"/>
        <v/>
      </c>
      <c r="M2578" s="127"/>
      <c r="N2578" s="126" t="str">
        <f t="shared" si="576"/>
        <v/>
      </c>
      <c r="O2578" s="126" t="str">
        <f t="shared" si="577"/>
        <v/>
      </c>
      <c r="P2578" s="126" t="str">
        <f t="shared" si="578"/>
        <v/>
      </c>
      <c r="Q2578" s="125"/>
      <c r="S2578" s="4" t="str">
        <f t="shared" si="567"/>
        <v/>
      </c>
      <c r="T2578" s="11" t="str">
        <f t="shared" si="565"/>
        <v/>
      </c>
      <c r="U2578" s="11">
        <f t="shared" si="568"/>
        <v>0</v>
      </c>
      <c r="V2578" s="12" t="str">
        <f t="shared" si="569"/>
        <v/>
      </c>
      <c r="X2578" s="4" t="str">
        <f t="shared" si="570"/>
        <v/>
      </c>
      <c r="Y2578" s="11" t="str">
        <f t="shared" si="571"/>
        <v/>
      </c>
      <c r="Z2578" s="11">
        <f t="shared" si="573"/>
        <v>0</v>
      </c>
      <c r="AA2578" s="12" t="str">
        <f t="shared" si="572"/>
        <v/>
      </c>
    </row>
    <row r="2579" spans="1:27" ht="30" customHeight="1">
      <c r="A2579" s="9"/>
      <c r="C2579" s="10"/>
      <c r="D2579" s="10"/>
      <c r="E2579" s="128"/>
      <c r="F2579" s="128"/>
      <c r="G2579" s="128"/>
      <c r="H2579" s="129" t="str">
        <f t="shared" si="566"/>
        <v/>
      </c>
      <c r="I2579" s="124"/>
      <c r="J2579" s="126" t="str">
        <f t="shared" si="574"/>
        <v/>
      </c>
      <c r="K2579" s="127"/>
      <c r="L2579" s="126" t="str">
        <f t="shared" si="575"/>
        <v/>
      </c>
      <c r="M2579" s="127"/>
      <c r="N2579" s="126" t="str">
        <f t="shared" si="576"/>
        <v/>
      </c>
      <c r="O2579" s="126" t="str">
        <f t="shared" si="577"/>
        <v/>
      </c>
      <c r="P2579" s="126" t="str">
        <f t="shared" si="578"/>
        <v/>
      </c>
      <c r="Q2579" s="125"/>
      <c r="S2579" s="4" t="str">
        <f t="shared" si="567"/>
        <v/>
      </c>
      <c r="T2579" s="11" t="str">
        <f t="shared" si="565"/>
        <v/>
      </c>
      <c r="U2579" s="11">
        <f t="shared" si="568"/>
        <v>0</v>
      </c>
      <c r="V2579" s="12" t="str">
        <f t="shared" si="569"/>
        <v/>
      </c>
      <c r="X2579" s="4" t="str">
        <f t="shared" si="570"/>
        <v/>
      </c>
      <c r="Y2579" s="11" t="str">
        <f t="shared" si="571"/>
        <v/>
      </c>
      <c r="Z2579" s="11">
        <f t="shared" si="573"/>
        <v>0</v>
      </c>
      <c r="AA2579" s="12" t="str">
        <f t="shared" si="572"/>
        <v/>
      </c>
    </row>
    <row r="2580" spans="1:27" ht="30" customHeight="1">
      <c r="A2580" s="9"/>
      <c r="C2580" s="10"/>
      <c r="D2580" s="10"/>
      <c r="E2580" s="128"/>
      <c r="F2580" s="128"/>
      <c r="G2580" s="128"/>
      <c r="H2580" s="129" t="str">
        <f t="shared" si="566"/>
        <v/>
      </c>
      <c r="I2580" s="124"/>
      <c r="J2580" s="126" t="str">
        <f t="shared" si="574"/>
        <v/>
      </c>
      <c r="K2580" s="127"/>
      <c r="L2580" s="126" t="str">
        <f t="shared" si="575"/>
        <v/>
      </c>
      <c r="M2580" s="127"/>
      <c r="N2580" s="126" t="str">
        <f t="shared" si="576"/>
        <v/>
      </c>
      <c r="O2580" s="126" t="str">
        <f t="shared" si="577"/>
        <v/>
      </c>
      <c r="P2580" s="126" t="str">
        <f t="shared" si="578"/>
        <v/>
      </c>
      <c r="Q2580" s="125"/>
      <c r="S2580" s="4" t="str">
        <f t="shared" si="567"/>
        <v/>
      </c>
      <c r="T2580" s="11" t="str">
        <f t="shared" si="565"/>
        <v/>
      </c>
      <c r="U2580" s="11">
        <f t="shared" si="568"/>
        <v>0</v>
      </c>
      <c r="V2580" s="12" t="str">
        <f t="shared" si="569"/>
        <v/>
      </c>
      <c r="X2580" s="4" t="str">
        <f t="shared" si="570"/>
        <v/>
      </c>
      <c r="Y2580" s="11" t="str">
        <f t="shared" si="571"/>
        <v/>
      </c>
      <c r="Z2580" s="11">
        <f t="shared" si="573"/>
        <v>0</v>
      </c>
      <c r="AA2580" s="12" t="str">
        <f t="shared" si="572"/>
        <v/>
      </c>
    </row>
    <row r="2581" spans="1:27" ht="30" customHeight="1">
      <c r="A2581" s="9"/>
      <c r="C2581" s="10"/>
      <c r="D2581" s="10"/>
      <c r="E2581" s="128"/>
      <c r="F2581" s="128"/>
      <c r="G2581" s="128"/>
      <c r="H2581" s="129" t="str">
        <f t="shared" si="566"/>
        <v/>
      </c>
      <c r="I2581" s="124"/>
      <c r="J2581" s="126" t="str">
        <f t="shared" si="574"/>
        <v/>
      </c>
      <c r="K2581" s="127"/>
      <c r="L2581" s="126" t="str">
        <f t="shared" si="575"/>
        <v/>
      </c>
      <c r="M2581" s="127"/>
      <c r="N2581" s="126" t="str">
        <f t="shared" si="576"/>
        <v/>
      </c>
      <c r="O2581" s="126" t="str">
        <f t="shared" si="577"/>
        <v/>
      </c>
      <c r="P2581" s="126" t="str">
        <f t="shared" si="578"/>
        <v/>
      </c>
      <c r="Q2581" s="125"/>
      <c r="S2581" s="4" t="str">
        <f t="shared" si="567"/>
        <v/>
      </c>
      <c r="T2581" s="11" t="str">
        <f t="shared" si="565"/>
        <v/>
      </c>
      <c r="U2581" s="11">
        <f t="shared" si="568"/>
        <v>0</v>
      </c>
      <c r="V2581" s="12" t="str">
        <f t="shared" si="569"/>
        <v/>
      </c>
      <c r="X2581" s="4" t="str">
        <f t="shared" si="570"/>
        <v/>
      </c>
      <c r="Y2581" s="11" t="str">
        <f t="shared" si="571"/>
        <v/>
      </c>
      <c r="Z2581" s="11">
        <f t="shared" si="573"/>
        <v>0</v>
      </c>
      <c r="AA2581" s="12" t="str">
        <f t="shared" si="572"/>
        <v/>
      </c>
    </row>
    <row r="2582" spans="1:27" ht="30" customHeight="1">
      <c r="A2582" s="9"/>
      <c r="C2582" s="10"/>
      <c r="D2582" s="10"/>
      <c r="E2582" s="128"/>
      <c r="F2582" s="128"/>
      <c r="G2582" s="128"/>
      <c r="H2582" s="129" t="str">
        <f t="shared" si="566"/>
        <v/>
      </c>
      <c r="I2582" s="124"/>
      <c r="J2582" s="126" t="str">
        <f t="shared" si="574"/>
        <v/>
      </c>
      <c r="K2582" s="127"/>
      <c r="L2582" s="126" t="str">
        <f t="shared" si="575"/>
        <v/>
      </c>
      <c r="M2582" s="127"/>
      <c r="N2582" s="126" t="str">
        <f t="shared" si="576"/>
        <v/>
      </c>
      <c r="O2582" s="126" t="str">
        <f t="shared" si="577"/>
        <v/>
      </c>
      <c r="P2582" s="126" t="str">
        <f t="shared" si="578"/>
        <v/>
      </c>
      <c r="Q2582" s="125"/>
      <c r="S2582" s="4" t="str">
        <f t="shared" si="567"/>
        <v/>
      </c>
      <c r="T2582" s="11" t="str">
        <f t="shared" si="565"/>
        <v/>
      </c>
      <c r="U2582" s="11">
        <f t="shared" si="568"/>
        <v>0</v>
      </c>
      <c r="V2582" s="12" t="str">
        <f t="shared" si="569"/>
        <v/>
      </c>
      <c r="X2582" s="4" t="str">
        <f t="shared" si="570"/>
        <v/>
      </c>
      <c r="Y2582" s="11" t="str">
        <f t="shared" si="571"/>
        <v/>
      </c>
      <c r="Z2582" s="11">
        <f t="shared" si="573"/>
        <v>0</v>
      </c>
      <c r="AA2582" s="12" t="str">
        <f t="shared" si="572"/>
        <v/>
      </c>
    </row>
    <row r="2583" spans="1:27" ht="30" customHeight="1">
      <c r="A2583" s="9"/>
      <c r="C2583" s="10"/>
      <c r="D2583" s="10"/>
      <c r="E2583" s="128"/>
      <c r="F2583" s="128"/>
      <c r="G2583" s="128"/>
      <c r="H2583" s="129" t="str">
        <f t="shared" si="566"/>
        <v/>
      </c>
      <c r="I2583" s="124"/>
      <c r="J2583" s="126" t="str">
        <f t="shared" si="574"/>
        <v/>
      </c>
      <c r="K2583" s="127"/>
      <c r="L2583" s="126" t="str">
        <f t="shared" si="575"/>
        <v/>
      </c>
      <c r="M2583" s="127"/>
      <c r="N2583" s="126" t="str">
        <f t="shared" si="576"/>
        <v/>
      </c>
      <c r="O2583" s="126" t="str">
        <f t="shared" si="577"/>
        <v/>
      </c>
      <c r="P2583" s="126" t="str">
        <f t="shared" si="578"/>
        <v/>
      </c>
      <c r="Q2583" s="125"/>
      <c r="S2583" s="4" t="str">
        <f t="shared" si="567"/>
        <v/>
      </c>
      <c r="T2583" s="11" t="str">
        <f t="shared" si="565"/>
        <v/>
      </c>
      <c r="U2583" s="11">
        <f t="shared" si="568"/>
        <v>0</v>
      </c>
      <c r="V2583" s="12" t="str">
        <f t="shared" si="569"/>
        <v/>
      </c>
      <c r="X2583" s="4" t="str">
        <f t="shared" si="570"/>
        <v/>
      </c>
      <c r="Y2583" s="11" t="str">
        <f t="shared" si="571"/>
        <v/>
      </c>
      <c r="Z2583" s="11">
        <f t="shared" si="573"/>
        <v>0</v>
      </c>
      <c r="AA2583" s="12" t="str">
        <f t="shared" si="572"/>
        <v/>
      </c>
    </row>
    <row r="2584" spans="1:27" ht="30" customHeight="1">
      <c r="A2584" s="9"/>
      <c r="C2584" s="10"/>
      <c r="D2584" s="10"/>
      <c r="E2584" s="128"/>
      <c r="F2584" s="128"/>
      <c r="G2584" s="128"/>
      <c r="H2584" s="129" t="str">
        <f t="shared" si="566"/>
        <v/>
      </c>
      <c r="I2584" s="124"/>
      <c r="J2584" s="126" t="str">
        <f t="shared" si="574"/>
        <v/>
      </c>
      <c r="K2584" s="127"/>
      <c r="L2584" s="126" t="str">
        <f t="shared" si="575"/>
        <v/>
      </c>
      <c r="M2584" s="127"/>
      <c r="N2584" s="126" t="str">
        <f t="shared" si="576"/>
        <v/>
      </c>
      <c r="O2584" s="126" t="str">
        <f t="shared" si="577"/>
        <v/>
      </c>
      <c r="P2584" s="126" t="str">
        <f t="shared" si="578"/>
        <v/>
      </c>
      <c r="Q2584" s="125"/>
      <c r="S2584" s="4" t="str">
        <f t="shared" si="567"/>
        <v/>
      </c>
      <c r="T2584" s="11" t="str">
        <f t="shared" si="565"/>
        <v/>
      </c>
      <c r="U2584" s="11">
        <f t="shared" si="568"/>
        <v>0</v>
      </c>
      <c r="V2584" s="12" t="str">
        <f t="shared" si="569"/>
        <v/>
      </c>
      <c r="X2584" s="4" t="str">
        <f t="shared" si="570"/>
        <v/>
      </c>
      <c r="Y2584" s="11" t="str">
        <f t="shared" si="571"/>
        <v/>
      </c>
      <c r="Z2584" s="11">
        <f t="shared" si="573"/>
        <v>0</v>
      </c>
      <c r="AA2584" s="12" t="str">
        <f t="shared" si="572"/>
        <v/>
      </c>
    </row>
    <row r="2585" spans="1:27" ht="30" customHeight="1">
      <c r="A2585" s="9"/>
      <c r="C2585" s="10"/>
      <c r="D2585" s="10"/>
      <c r="E2585" s="128"/>
      <c r="F2585" s="128"/>
      <c r="G2585" s="128"/>
      <c r="H2585" s="129" t="str">
        <f t="shared" si="566"/>
        <v/>
      </c>
      <c r="I2585" s="124"/>
      <c r="J2585" s="126" t="str">
        <f t="shared" si="574"/>
        <v/>
      </c>
      <c r="K2585" s="127"/>
      <c r="L2585" s="126" t="str">
        <f t="shared" si="575"/>
        <v/>
      </c>
      <c r="M2585" s="127"/>
      <c r="N2585" s="126" t="str">
        <f t="shared" si="576"/>
        <v/>
      </c>
      <c r="O2585" s="126" t="str">
        <f t="shared" si="577"/>
        <v/>
      </c>
      <c r="P2585" s="126" t="str">
        <f t="shared" si="578"/>
        <v/>
      </c>
      <c r="Q2585" s="125"/>
      <c r="S2585" s="4" t="str">
        <f t="shared" si="567"/>
        <v/>
      </c>
      <c r="T2585" s="11" t="str">
        <f t="shared" si="565"/>
        <v/>
      </c>
      <c r="U2585" s="11">
        <f t="shared" si="568"/>
        <v>0</v>
      </c>
      <c r="V2585" s="12" t="str">
        <f t="shared" si="569"/>
        <v/>
      </c>
      <c r="X2585" s="4" t="str">
        <f t="shared" si="570"/>
        <v/>
      </c>
      <c r="Y2585" s="11" t="str">
        <f t="shared" si="571"/>
        <v/>
      </c>
      <c r="Z2585" s="11">
        <f t="shared" si="573"/>
        <v>0</v>
      </c>
      <c r="AA2585" s="12" t="str">
        <f t="shared" si="572"/>
        <v/>
      </c>
    </row>
    <row r="2586" spans="1:27" ht="30" customHeight="1">
      <c r="A2586" s="9"/>
      <c r="C2586" s="10"/>
      <c r="D2586" s="10"/>
      <c r="E2586" s="128"/>
      <c r="F2586" s="128"/>
      <c r="G2586" s="128"/>
      <c r="H2586" s="129" t="str">
        <f t="shared" si="566"/>
        <v/>
      </c>
      <c r="I2586" s="124"/>
      <c r="J2586" s="126" t="str">
        <f t="shared" si="574"/>
        <v/>
      </c>
      <c r="K2586" s="127"/>
      <c r="L2586" s="126" t="str">
        <f t="shared" si="575"/>
        <v/>
      </c>
      <c r="M2586" s="127"/>
      <c r="N2586" s="126" t="str">
        <f t="shared" si="576"/>
        <v/>
      </c>
      <c r="O2586" s="126" t="str">
        <f t="shared" si="577"/>
        <v/>
      </c>
      <c r="P2586" s="126" t="str">
        <f t="shared" si="578"/>
        <v/>
      </c>
      <c r="Q2586" s="125"/>
      <c r="S2586" s="4" t="str">
        <f t="shared" si="567"/>
        <v/>
      </c>
      <c r="T2586" s="11" t="str">
        <f t="shared" si="565"/>
        <v/>
      </c>
      <c r="U2586" s="11">
        <f t="shared" si="568"/>
        <v>0</v>
      </c>
      <c r="V2586" s="12" t="str">
        <f t="shared" si="569"/>
        <v/>
      </c>
      <c r="X2586" s="4" t="str">
        <f t="shared" si="570"/>
        <v/>
      </c>
      <c r="Y2586" s="11" t="str">
        <f t="shared" si="571"/>
        <v/>
      </c>
      <c r="Z2586" s="11">
        <f t="shared" si="573"/>
        <v>0</v>
      </c>
      <c r="AA2586" s="12" t="str">
        <f t="shared" si="572"/>
        <v/>
      </c>
    </row>
    <row r="2587" spans="1:27" ht="30" customHeight="1">
      <c r="A2587" s="9"/>
      <c r="C2587" s="10"/>
      <c r="D2587" s="10"/>
      <c r="E2587" s="128"/>
      <c r="F2587" s="128"/>
      <c r="G2587" s="128"/>
      <c r="H2587" s="129" t="str">
        <f t="shared" si="566"/>
        <v/>
      </c>
      <c r="I2587" s="124"/>
      <c r="J2587" s="126" t="str">
        <f t="shared" si="574"/>
        <v/>
      </c>
      <c r="K2587" s="127"/>
      <c r="L2587" s="126" t="str">
        <f t="shared" si="575"/>
        <v/>
      </c>
      <c r="M2587" s="127"/>
      <c r="N2587" s="126" t="str">
        <f t="shared" si="576"/>
        <v/>
      </c>
      <c r="O2587" s="126" t="str">
        <f t="shared" si="577"/>
        <v/>
      </c>
      <c r="P2587" s="126" t="str">
        <f t="shared" si="578"/>
        <v/>
      </c>
      <c r="Q2587" s="125"/>
      <c r="S2587" s="4" t="str">
        <f t="shared" si="567"/>
        <v/>
      </c>
      <c r="T2587" s="11" t="str">
        <f t="shared" si="565"/>
        <v/>
      </c>
      <c r="U2587" s="11">
        <f t="shared" si="568"/>
        <v>0</v>
      </c>
      <c r="V2587" s="12" t="str">
        <f t="shared" si="569"/>
        <v/>
      </c>
      <c r="X2587" s="4" t="str">
        <f t="shared" si="570"/>
        <v/>
      </c>
      <c r="Y2587" s="11" t="str">
        <f t="shared" si="571"/>
        <v/>
      </c>
      <c r="Z2587" s="11">
        <f t="shared" si="573"/>
        <v>0</v>
      </c>
      <c r="AA2587" s="12" t="str">
        <f t="shared" si="572"/>
        <v/>
      </c>
    </row>
    <row r="2588" spans="1:27" ht="30" customHeight="1">
      <c r="A2588" s="9"/>
      <c r="C2588" s="10"/>
      <c r="D2588" s="10"/>
      <c r="E2588" s="128"/>
      <c r="F2588" s="128"/>
      <c r="G2588" s="128"/>
      <c r="H2588" s="129" t="str">
        <f t="shared" si="566"/>
        <v/>
      </c>
      <c r="I2588" s="124"/>
      <c r="J2588" s="126" t="str">
        <f t="shared" si="574"/>
        <v/>
      </c>
      <c r="K2588" s="127"/>
      <c r="L2588" s="126" t="str">
        <f t="shared" si="575"/>
        <v/>
      </c>
      <c r="M2588" s="127"/>
      <c r="N2588" s="126" t="str">
        <f t="shared" si="576"/>
        <v/>
      </c>
      <c r="O2588" s="126" t="str">
        <f t="shared" si="577"/>
        <v/>
      </c>
      <c r="P2588" s="126" t="str">
        <f t="shared" si="578"/>
        <v/>
      </c>
      <c r="Q2588" s="125"/>
      <c r="S2588" s="4" t="str">
        <f t="shared" si="567"/>
        <v/>
      </c>
      <c r="T2588" s="11" t="str">
        <f t="shared" si="565"/>
        <v/>
      </c>
      <c r="U2588" s="11">
        <f t="shared" si="568"/>
        <v>0</v>
      </c>
      <c r="V2588" s="12" t="str">
        <f t="shared" si="569"/>
        <v/>
      </c>
      <c r="X2588" s="4" t="str">
        <f t="shared" si="570"/>
        <v/>
      </c>
      <c r="Y2588" s="11" t="str">
        <f t="shared" si="571"/>
        <v/>
      </c>
      <c r="Z2588" s="11">
        <f t="shared" si="573"/>
        <v>0</v>
      </c>
      <c r="AA2588" s="12" t="str">
        <f t="shared" si="572"/>
        <v/>
      </c>
    </row>
    <row r="2589" spans="1:27" ht="30" customHeight="1">
      <c r="A2589" s="9"/>
      <c r="C2589" s="10"/>
      <c r="D2589" s="10"/>
      <c r="E2589" s="128"/>
      <c r="F2589" s="128"/>
      <c r="G2589" s="128"/>
      <c r="H2589" s="129" t="str">
        <f t="shared" si="566"/>
        <v/>
      </c>
      <c r="I2589" s="124"/>
      <c r="J2589" s="126" t="str">
        <f t="shared" si="574"/>
        <v/>
      </c>
      <c r="K2589" s="127"/>
      <c r="L2589" s="126" t="str">
        <f t="shared" si="575"/>
        <v/>
      </c>
      <c r="M2589" s="127"/>
      <c r="N2589" s="126" t="str">
        <f t="shared" si="576"/>
        <v/>
      </c>
      <c r="O2589" s="126" t="str">
        <f t="shared" si="577"/>
        <v/>
      </c>
      <c r="P2589" s="126" t="str">
        <f t="shared" si="578"/>
        <v/>
      </c>
      <c r="Q2589" s="125"/>
      <c r="S2589" s="4" t="str">
        <f t="shared" si="567"/>
        <v/>
      </c>
      <c r="T2589" s="11" t="str">
        <f t="shared" si="565"/>
        <v/>
      </c>
      <c r="U2589" s="11">
        <f t="shared" si="568"/>
        <v>0</v>
      </c>
      <c r="V2589" s="12" t="str">
        <f t="shared" si="569"/>
        <v/>
      </c>
      <c r="X2589" s="4" t="str">
        <f t="shared" si="570"/>
        <v/>
      </c>
      <c r="Y2589" s="11" t="str">
        <f t="shared" si="571"/>
        <v/>
      </c>
      <c r="Z2589" s="11">
        <f t="shared" si="573"/>
        <v>0</v>
      </c>
      <c r="AA2589" s="12" t="str">
        <f t="shared" si="572"/>
        <v/>
      </c>
    </row>
    <row r="2590" spans="1:27" ht="30" customHeight="1">
      <c r="A2590" s="9"/>
      <c r="C2590" s="10"/>
      <c r="D2590" s="10"/>
      <c r="E2590" s="128"/>
      <c r="F2590" s="128"/>
      <c r="G2590" s="128"/>
      <c r="H2590" s="129" t="str">
        <f t="shared" si="566"/>
        <v/>
      </c>
      <c r="I2590" s="124"/>
      <c r="J2590" s="126" t="str">
        <f t="shared" si="574"/>
        <v/>
      </c>
      <c r="K2590" s="127"/>
      <c r="L2590" s="126" t="str">
        <f t="shared" si="575"/>
        <v/>
      </c>
      <c r="M2590" s="127"/>
      <c r="N2590" s="126" t="str">
        <f t="shared" si="576"/>
        <v/>
      </c>
      <c r="O2590" s="126" t="str">
        <f t="shared" si="577"/>
        <v/>
      </c>
      <c r="P2590" s="126" t="str">
        <f t="shared" si="578"/>
        <v/>
      </c>
      <c r="Q2590" s="125"/>
      <c r="S2590" s="4" t="str">
        <f t="shared" si="567"/>
        <v/>
      </c>
      <c r="T2590" s="11" t="str">
        <f t="shared" si="565"/>
        <v/>
      </c>
      <c r="U2590" s="11">
        <f t="shared" si="568"/>
        <v>0</v>
      </c>
      <c r="V2590" s="12" t="str">
        <f t="shared" si="569"/>
        <v/>
      </c>
      <c r="X2590" s="4" t="str">
        <f t="shared" si="570"/>
        <v/>
      </c>
      <c r="Y2590" s="11" t="str">
        <f t="shared" si="571"/>
        <v/>
      </c>
      <c r="Z2590" s="11">
        <f t="shared" si="573"/>
        <v>0</v>
      </c>
      <c r="AA2590" s="12" t="str">
        <f t="shared" si="572"/>
        <v/>
      </c>
    </row>
    <row r="2591" spans="1:27" ht="30" customHeight="1">
      <c r="A2591" s="9"/>
      <c r="C2591" s="10"/>
      <c r="D2591" s="10"/>
      <c r="E2591" s="128"/>
      <c r="F2591" s="128"/>
      <c r="G2591" s="128"/>
      <c r="H2591" s="129" t="str">
        <f t="shared" si="566"/>
        <v/>
      </c>
      <c r="I2591" s="124"/>
      <c r="J2591" s="126" t="str">
        <f t="shared" si="574"/>
        <v/>
      </c>
      <c r="K2591" s="127"/>
      <c r="L2591" s="126" t="str">
        <f t="shared" si="575"/>
        <v/>
      </c>
      <c r="M2591" s="127"/>
      <c r="N2591" s="126" t="str">
        <f t="shared" si="576"/>
        <v/>
      </c>
      <c r="O2591" s="126" t="str">
        <f t="shared" si="577"/>
        <v/>
      </c>
      <c r="P2591" s="126" t="str">
        <f t="shared" si="578"/>
        <v/>
      </c>
      <c r="Q2591" s="125"/>
      <c r="S2591" s="4" t="str">
        <f t="shared" si="567"/>
        <v/>
      </c>
      <c r="T2591" s="11" t="str">
        <f t="shared" si="565"/>
        <v/>
      </c>
      <c r="U2591" s="11">
        <f t="shared" si="568"/>
        <v>0</v>
      </c>
      <c r="V2591" s="12" t="str">
        <f t="shared" si="569"/>
        <v/>
      </c>
      <c r="X2591" s="4" t="str">
        <f t="shared" si="570"/>
        <v/>
      </c>
      <c r="Y2591" s="11" t="str">
        <f t="shared" si="571"/>
        <v/>
      </c>
      <c r="Z2591" s="11">
        <f t="shared" si="573"/>
        <v>0</v>
      </c>
      <c r="AA2591" s="12" t="str">
        <f t="shared" si="572"/>
        <v/>
      </c>
    </row>
    <row r="2592" spans="1:27" ht="30" customHeight="1">
      <c r="A2592" s="9"/>
      <c r="C2592" s="10"/>
      <c r="D2592" s="10"/>
      <c r="E2592" s="128"/>
      <c r="F2592" s="128"/>
      <c r="G2592" s="128"/>
      <c r="H2592" s="129" t="str">
        <f t="shared" si="566"/>
        <v/>
      </c>
      <c r="I2592" s="124"/>
      <c r="J2592" s="126" t="str">
        <f t="shared" si="574"/>
        <v/>
      </c>
      <c r="K2592" s="127"/>
      <c r="L2592" s="126" t="str">
        <f t="shared" si="575"/>
        <v/>
      </c>
      <c r="M2592" s="127"/>
      <c r="N2592" s="126" t="str">
        <f t="shared" si="576"/>
        <v/>
      </c>
      <c r="O2592" s="126" t="str">
        <f t="shared" si="577"/>
        <v/>
      </c>
      <c r="P2592" s="126" t="str">
        <f t="shared" si="578"/>
        <v/>
      </c>
      <c r="Q2592" s="125"/>
      <c r="S2592" s="4" t="str">
        <f t="shared" si="567"/>
        <v/>
      </c>
      <c r="T2592" s="11" t="str">
        <f t="shared" si="565"/>
        <v/>
      </c>
      <c r="U2592" s="11">
        <f t="shared" si="568"/>
        <v>0</v>
      </c>
      <c r="V2592" s="12" t="str">
        <f t="shared" si="569"/>
        <v/>
      </c>
      <c r="X2592" s="4" t="str">
        <f t="shared" si="570"/>
        <v/>
      </c>
      <c r="Y2592" s="11" t="str">
        <f t="shared" si="571"/>
        <v/>
      </c>
      <c r="Z2592" s="11">
        <f t="shared" si="573"/>
        <v>0</v>
      </c>
      <c r="AA2592" s="12" t="str">
        <f t="shared" si="572"/>
        <v/>
      </c>
    </row>
    <row r="2593" spans="1:27" ht="30" customHeight="1">
      <c r="A2593" s="9"/>
      <c r="C2593" s="10"/>
      <c r="D2593" s="10"/>
      <c r="E2593" s="128"/>
      <c r="F2593" s="128"/>
      <c r="G2593" s="128"/>
      <c r="H2593" s="129" t="str">
        <f t="shared" si="566"/>
        <v/>
      </c>
      <c r="I2593" s="124"/>
      <c r="J2593" s="126" t="str">
        <f t="shared" si="574"/>
        <v/>
      </c>
      <c r="K2593" s="127"/>
      <c r="L2593" s="126" t="str">
        <f t="shared" si="575"/>
        <v/>
      </c>
      <c r="M2593" s="127"/>
      <c r="N2593" s="126" t="str">
        <f t="shared" si="576"/>
        <v/>
      </c>
      <c r="O2593" s="126" t="str">
        <f t="shared" si="577"/>
        <v/>
      </c>
      <c r="P2593" s="126" t="str">
        <f t="shared" si="578"/>
        <v/>
      </c>
      <c r="Q2593" s="125"/>
      <c r="S2593" s="4" t="str">
        <f t="shared" si="567"/>
        <v/>
      </c>
      <c r="T2593" s="11" t="str">
        <f t="shared" si="565"/>
        <v/>
      </c>
      <c r="U2593" s="11">
        <f t="shared" si="568"/>
        <v>0</v>
      </c>
      <c r="V2593" s="12" t="str">
        <f t="shared" si="569"/>
        <v/>
      </c>
      <c r="X2593" s="4" t="str">
        <f t="shared" si="570"/>
        <v/>
      </c>
      <c r="Y2593" s="11" t="str">
        <f t="shared" si="571"/>
        <v/>
      </c>
      <c r="Z2593" s="11">
        <f t="shared" si="573"/>
        <v>0</v>
      </c>
      <c r="AA2593" s="12" t="str">
        <f t="shared" si="572"/>
        <v/>
      </c>
    </row>
    <row r="2594" spans="1:27" ht="30" customHeight="1">
      <c r="A2594" s="9"/>
      <c r="C2594" s="10"/>
      <c r="D2594" s="10"/>
      <c r="E2594" s="128"/>
      <c r="F2594" s="128"/>
      <c r="G2594" s="128"/>
      <c r="H2594" s="129" t="str">
        <f t="shared" si="566"/>
        <v/>
      </c>
      <c r="I2594" s="124"/>
      <c r="J2594" s="126" t="str">
        <f t="shared" si="574"/>
        <v/>
      </c>
      <c r="K2594" s="127"/>
      <c r="L2594" s="126" t="str">
        <f t="shared" si="575"/>
        <v/>
      </c>
      <c r="M2594" s="127"/>
      <c r="N2594" s="126" t="str">
        <f t="shared" si="576"/>
        <v/>
      </c>
      <c r="O2594" s="126" t="str">
        <f t="shared" si="577"/>
        <v/>
      </c>
      <c r="P2594" s="126" t="str">
        <f t="shared" si="578"/>
        <v/>
      </c>
      <c r="Q2594" s="125"/>
      <c r="S2594" s="4" t="str">
        <f t="shared" si="567"/>
        <v/>
      </c>
      <c r="T2594" s="11" t="str">
        <f t="shared" si="565"/>
        <v/>
      </c>
      <c r="U2594" s="11">
        <f t="shared" si="568"/>
        <v>0</v>
      </c>
      <c r="V2594" s="12" t="str">
        <f t="shared" si="569"/>
        <v/>
      </c>
      <c r="X2594" s="4" t="str">
        <f t="shared" si="570"/>
        <v/>
      </c>
      <c r="Y2594" s="11" t="str">
        <f t="shared" si="571"/>
        <v/>
      </c>
      <c r="Z2594" s="11">
        <f t="shared" si="573"/>
        <v>0</v>
      </c>
      <c r="AA2594" s="12" t="str">
        <f t="shared" si="572"/>
        <v/>
      </c>
    </row>
    <row r="2595" spans="1:27" ht="30" customHeight="1">
      <c r="A2595" s="9"/>
      <c r="C2595" s="10"/>
      <c r="D2595" s="10"/>
      <c r="E2595" s="128"/>
      <c r="F2595" s="128"/>
      <c r="G2595" s="128"/>
      <c r="H2595" s="129" t="str">
        <f t="shared" si="566"/>
        <v/>
      </c>
      <c r="I2595" s="124"/>
      <c r="J2595" s="126" t="str">
        <f t="shared" si="574"/>
        <v/>
      </c>
      <c r="K2595" s="127"/>
      <c r="L2595" s="126" t="str">
        <f t="shared" si="575"/>
        <v/>
      </c>
      <c r="M2595" s="127"/>
      <c r="N2595" s="126" t="str">
        <f t="shared" si="576"/>
        <v/>
      </c>
      <c r="O2595" s="126" t="str">
        <f t="shared" si="577"/>
        <v/>
      </c>
      <c r="P2595" s="126" t="str">
        <f t="shared" si="578"/>
        <v/>
      </c>
      <c r="Q2595" s="125"/>
      <c r="S2595" s="4" t="str">
        <f t="shared" si="567"/>
        <v/>
      </c>
      <c r="T2595" s="11" t="str">
        <f t="shared" si="565"/>
        <v/>
      </c>
      <c r="U2595" s="11">
        <f t="shared" si="568"/>
        <v>0</v>
      </c>
      <c r="V2595" s="12" t="str">
        <f t="shared" si="569"/>
        <v/>
      </c>
      <c r="X2595" s="4" t="str">
        <f t="shared" si="570"/>
        <v/>
      </c>
      <c r="Y2595" s="11" t="str">
        <f t="shared" si="571"/>
        <v/>
      </c>
      <c r="Z2595" s="11">
        <f t="shared" si="573"/>
        <v>0</v>
      </c>
      <c r="AA2595" s="12" t="str">
        <f t="shared" si="572"/>
        <v/>
      </c>
    </row>
    <row r="2596" spans="1:27" ht="30" customHeight="1">
      <c r="A2596" s="9"/>
      <c r="C2596" s="10"/>
      <c r="D2596" s="10"/>
      <c r="E2596" s="128"/>
      <c r="F2596" s="128"/>
      <c r="G2596" s="128"/>
      <c r="H2596" s="129" t="str">
        <f t="shared" si="566"/>
        <v/>
      </c>
      <c r="I2596" s="124"/>
      <c r="J2596" s="126" t="str">
        <f t="shared" si="574"/>
        <v/>
      </c>
      <c r="K2596" s="127"/>
      <c r="L2596" s="126" t="str">
        <f t="shared" si="575"/>
        <v/>
      </c>
      <c r="M2596" s="127"/>
      <c r="N2596" s="126" t="str">
        <f t="shared" si="576"/>
        <v/>
      </c>
      <c r="O2596" s="126" t="str">
        <f t="shared" si="577"/>
        <v/>
      </c>
      <c r="P2596" s="126" t="str">
        <f t="shared" si="578"/>
        <v/>
      </c>
      <c r="Q2596" s="125"/>
      <c r="S2596" s="4" t="str">
        <f t="shared" si="567"/>
        <v/>
      </c>
      <c r="T2596" s="11" t="str">
        <f t="shared" si="565"/>
        <v/>
      </c>
      <c r="U2596" s="11">
        <f t="shared" si="568"/>
        <v>0</v>
      </c>
      <c r="V2596" s="12" t="str">
        <f t="shared" si="569"/>
        <v/>
      </c>
      <c r="X2596" s="4" t="str">
        <f t="shared" si="570"/>
        <v/>
      </c>
      <c r="Y2596" s="11" t="str">
        <f t="shared" si="571"/>
        <v/>
      </c>
      <c r="Z2596" s="11">
        <f t="shared" si="573"/>
        <v>0</v>
      </c>
      <c r="AA2596" s="12" t="str">
        <f t="shared" si="572"/>
        <v/>
      </c>
    </row>
    <row r="2597" spans="1:27" ht="30" customHeight="1">
      <c r="A2597" s="9"/>
      <c r="C2597" s="10"/>
      <c r="D2597" s="10"/>
      <c r="E2597" s="128"/>
      <c r="F2597" s="128"/>
      <c r="G2597" s="128"/>
      <c r="H2597" s="129" t="str">
        <f t="shared" si="566"/>
        <v/>
      </c>
      <c r="I2597" s="124"/>
      <c r="J2597" s="126" t="str">
        <f t="shared" si="574"/>
        <v/>
      </c>
      <c r="K2597" s="127"/>
      <c r="L2597" s="126" t="str">
        <f t="shared" si="575"/>
        <v/>
      </c>
      <c r="M2597" s="127"/>
      <c r="N2597" s="126" t="str">
        <f t="shared" si="576"/>
        <v/>
      </c>
      <c r="O2597" s="126" t="str">
        <f t="shared" si="577"/>
        <v/>
      </c>
      <c r="P2597" s="126" t="str">
        <f t="shared" si="578"/>
        <v/>
      </c>
      <c r="Q2597" s="125"/>
      <c r="S2597" s="4" t="str">
        <f t="shared" si="567"/>
        <v/>
      </c>
      <c r="T2597" s="11" t="str">
        <f t="shared" si="565"/>
        <v/>
      </c>
      <c r="U2597" s="11">
        <f t="shared" si="568"/>
        <v>0</v>
      </c>
      <c r="V2597" s="12" t="str">
        <f t="shared" si="569"/>
        <v/>
      </c>
      <c r="X2597" s="4" t="str">
        <f t="shared" si="570"/>
        <v/>
      </c>
      <c r="Y2597" s="11" t="str">
        <f t="shared" si="571"/>
        <v/>
      </c>
      <c r="Z2597" s="11">
        <f t="shared" si="573"/>
        <v>0</v>
      </c>
      <c r="AA2597" s="12" t="str">
        <f t="shared" si="572"/>
        <v/>
      </c>
    </row>
    <row r="2598" spans="1:27" ht="30" customHeight="1">
      <c r="A2598" s="9"/>
      <c r="C2598" s="10"/>
      <c r="D2598" s="10"/>
      <c r="E2598" s="128"/>
      <c r="F2598" s="128"/>
      <c r="G2598" s="128"/>
      <c r="H2598" s="129" t="str">
        <f t="shared" si="566"/>
        <v/>
      </c>
      <c r="I2598" s="124"/>
      <c r="J2598" s="126" t="str">
        <f t="shared" si="574"/>
        <v/>
      </c>
      <c r="K2598" s="127"/>
      <c r="L2598" s="126" t="str">
        <f t="shared" si="575"/>
        <v/>
      </c>
      <c r="M2598" s="127"/>
      <c r="N2598" s="126" t="str">
        <f t="shared" si="576"/>
        <v/>
      </c>
      <c r="O2598" s="126" t="str">
        <f t="shared" si="577"/>
        <v/>
      </c>
      <c r="P2598" s="126" t="str">
        <f t="shared" si="578"/>
        <v/>
      </c>
      <c r="Q2598" s="125"/>
      <c r="S2598" s="4" t="str">
        <f t="shared" si="567"/>
        <v/>
      </c>
      <c r="T2598" s="11" t="str">
        <f t="shared" si="565"/>
        <v/>
      </c>
      <c r="U2598" s="11">
        <f t="shared" si="568"/>
        <v>0</v>
      </c>
      <c r="V2598" s="12" t="str">
        <f t="shared" si="569"/>
        <v/>
      </c>
      <c r="X2598" s="4" t="str">
        <f t="shared" si="570"/>
        <v/>
      </c>
      <c r="Y2598" s="11" t="str">
        <f t="shared" si="571"/>
        <v/>
      </c>
      <c r="Z2598" s="11">
        <f t="shared" si="573"/>
        <v>0</v>
      </c>
      <c r="AA2598" s="12" t="str">
        <f t="shared" si="572"/>
        <v/>
      </c>
    </row>
    <row r="2599" spans="1:27" ht="30" customHeight="1">
      <c r="A2599" s="9"/>
      <c r="C2599" s="10"/>
      <c r="D2599" s="10"/>
      <c r="E2599" s="128"/>
      <c r="F2599" s="128"/>
      <c r="G2599" s="128"/>
      <c r="H2599" s="129" t="str">
        <f t="shared" si="566"/>
        <v/>
      </c>
      <c r="I2599" s="124"/>
      <c r="J2599" s="126" t="str">
        <f t="shared" si="574"/>
        <v/>
      </c>
      <c r="K2599" s="127"/>
      <c r="L2599" s="126" t="str">
        <f t="shared" si="575"/>
        <v/>
      </c>
      <c r="M2599" s="127"/>
      <c r="N2599" s="126" t="str">
        <f t="shared" si="576"/>
        <v/>
      </c>
      <c r="O2599" s="126" t="str">
        <f t="shared" si="577"/>
        <v/>
      </c>
      <c r="P2599" s="126" t="str">
        <f t="shared" si="578"/>
        <v/>
      </c>
      <c r="Q2599" s="125"/>
      <c r="S2599" s="4" t="str">
        <f t="shared" si="567"/>
        <v/>
      </c>
      <c r="T2599" s="11" t="str">
        <f t="shared" si="565"/>
        <v/>
      </c>
      <c r="U2599" s="11">
        <f t="shared" si="568"/>
        <v>0</v>
      </c>
      <c r="V2599" s="12" t="str">
        <f t="shared" si="569"/>
        <v/>
      </c>
      <c r="X2599" s="4" t="str">
        <f t="shared" si="570"/>
        <v/>
      </c>
      <c r="Y2599" s="11" t="str">
        <f t="shared" si="571"/>
        <v/>
      </c>
      <c r="Z2599" s="11">
        <f t="shared" si="573"/>
        <v>0</v>
      </c>
      <c r="AA2599" s="12" t="str">
        <f t="shared" si="572"/>
        <v/>
      </c>
    </row>
    <row r="2600" spans="1:27" ht="30" customHeight="1">
      <c r="A2600" s="9"/>
      <c r="C2600" s="10"/>
      <c r="D2600" s="10"/>
      <c r="E2600" s="128"/>
      <c r="F2600" s="128"/>
      <c r="G2600" s="128"/>
      <c r="H2600" s="129" t="str">
        <f t="shared" si="566"/>
        <v/>
      </c>
      <c r="I2600" s="124"/>
      <c r="J2600" s="126" t="str">
        <f t="shared" si="574"/>
        <v/>
      </c>
      <c r="K2600" s="127"/>
      <c r="L2600" s="126" t="str">
        <f t="shared" si="575"/>
        <v/>
      </c>
      <c r="M2600" s="127"/>
      <c r="N2600" s="126" t="str">
        <f t="shared" si="576"/>
        <v/>
      </c>
      <c r="O2600" s="126" t="str">
        <f t="shared" si="577"/>
        <v/>
      </c>
      <c r="P2600" s="126" t="str">
        <f t="shared" si="578"/>
        <v/>
      </c>
      <c r="Q2600" s="125"/>
      <c r="S2600" s="4" t="str">
        <f t="shared" si="567"/>
        <v/>
      </c>
      <c r="T2600" s="11" t="str">
        <f t="shared" si="565"/>
        <v/>
      </c>
      <c r="U2600" s="11">
        <f t="shared" si="568"/>
        <v>0</v>
      </c>
      <c r="V2600" s="12" t="str">
        <f t="shared" si="569"/>
        <v/>
      </c>
      <c r="X2600" s="4" t="str">
        <f t="shared" si="570"/>
        <v/>
      </c>
      <c r="Y2600" s="11" t="str">
        <f t="shared" si="571"/>
        <v/>
      </c>
      <c r="Z2600" s="11">
        <f t="shared" si="573"/>
        <v>0</v>
      </c>
      <c r="AA2600" s="12" t="str">
        <f t="shared" si="572"/>
        <v/>
      </c>
    </row>
    <row r="2601" spans="1:27" ht="30" customHeight="1">
      <c r="A2601" s="9"/>
      <c r="C2601" s="10"/>
      <c r="D2601" s="10"/>
      <c r="E2601" s="128"/>
      <c r="F2601" s="128"/>
      <c r="G2601" s="128"/>
      <c r="H2601" s="129" t="str">
        <f t="shared" si="566"/>
        <v/>
      </c>
      <c r="I2601" s="124"/>
      <c r="J2601" s="126" t="str">
        <f t="shared" si="574"/>
        <v/>
      </c>
      <c r="K2601" s="127"/>
      <c r="L2601" s="126" t="str">
        <f t="shared" si="575"/>
        <v/>
      </c>
      <c r="M2601" s="127"/>
      <c r="N2601" s="126" t="str">
        <f t="shared" si="576"/>
        <v/>
      </c>
      <c r="O2601" s="126" t="str">
        <f t="shared" si="577"/>
        <v/>
      </c>
      <c r="P2601" s="126" t="str">
        <f t="shared" si="578"/>
        <v/>
      </c>
      <c r="Q2601" s="125"/>
      <c r="S2601" s="4" t="str">
        <f t="shared" si="567"/>
        <v/>
      </c>
      <c r="T2601" s="11" t="str">
        <f t="shared" si="565"/>
        <v/>
      </c>
      <c r="U2601" s="11">
        <f t="shared" si="568"/>
        <v>0</v>
      </c>
      <c r="V2601" s="12" t="str">
        <f t="shared" si="569"/>
        <v/>
      </c>
      <c r="X2601" s="4" t="str">
        <f t="shared" si="570"/>
        <v/>
      </c>
      <c r="Y2601" s="11" t="str">
        <f t="shared" si="571"/>
        <v/>
      </c>
      <c r="Z2601" s="11">
        <f t="shared" si="573"/>
        <v>0</v>
      </c>
      <c r="AA2601" s="12" t="str">
        <f t="shared" si="572"/>
        <v/>
      </c>
    </row>
    <row r="2602" spans="1:27" ht="30" customHeight="1">
      <c r="A2602" s="9"/>
      <c r="C2602" s="10"/>
      <c r="D2602" s="10"/>
      <c r="E2602" s="128"/>
      <c r="F2602" s="128"/>
      <c r="G2602" s="128"/>
      <c r="H2602" s="129" t="str">
        <f t="shared" si="566"/>
        <v/>
      </c>
      <c r="I2602" s="124"/>
      <c r="J2602" s="126" t="str">
        <f t="shared" si="574"/>
        <v/>
      </c>
      <c r="K2602" s="127"/>
      <c r="L2602" s="126" t="str">
        <f t="shared" si="575"/>
        <v/>
      </c>
      <c r="M2602" s="127"/>
      <c r="N2602" s="126" t="str">
        <f t="shared" si="576"/>
        <v/>
      </c>
      <c r="O2602" s="126" t="str">
        <f t="shared" si="577"/>
        <v/>
      </c>
      <c r="P2602" s="126" t="str">
        <f t="shared" si="578"/>
        <v/>
      </c>
      <c r="Q2602" s="125"/>
      <c r="S2602" s="4" t="str">
        <f t="shared" si="567"/>
        <v/>
      </c>
      <c r="T2602" s="11" t="str">
        <f t="shared" si="565"/>
        <v/>
      </c>
      <c r="U2602" s="11">
        <f t="shared" si="568"/>
        <v>0</v>
      </c>
      <c r="V2602" s="12" t="str">
        <f t="shared" si="569"/>
        <v/>
      </c>
      <c r="X2602" s="4" t="str">
        <f t="shared" si="570"/>
        <v/>
      </c>
      <c r="Y2602" s="11" t="str">
        <f t="shared" si="571"/>
        <v/>
      </c>
      <c r="Z2602" s="11">
        <f t="shared" si="573"/>
        <v>0</v>
      </c>
      <c r="AA2602" s="12" t="str">
        <f t="shared" si="572"/>
        <v/>
      </c>
    </row>
    <row r="2603" spans="1:27" ht="30" customHeight="1">
      <c r="A2603" s="9"/>
      <c r="C2603" s="10"/>
      <c r="D2603" s="10"/>
      <c r="E2603" s="128"/>
      <c r="F2603" s="128"/>
      <c r="G2603" s="128"/>
      <c r="H2603" s="129" t="str">
        <f t="shared" si="566"/>
        <v/>
      </c>
      <c r="I2603" s="124"/>
      <c r="J2603" s="126" t="str">
        <f t="shared" si="574"/>
        <v/>
      </c>
      <c r="K2603" s="127"/>
      <c r="L2603" s="126" t="str">
        <f t="shared" si="575"/>
        <v/>
      </c>
      <c r="M2603" s="127"/>
      <c r="N2603" s="126" t="str">
        <f t="shared" si="576"/>
        <v/>
      </c>
      <c r="O2603" s="126" t="str">
        <f t="shared" si="577"/>
        <v/>
      </c>
      <c r="P2603" s="126" t="str">
        <f t="shared" si="578"/>
        <v/>
      </c>
      <c r="Q2603" s="125"/>
      <c r="S2603" s="4" t="str">
        <f t="shared" si="567"/>
        <v/>
      </c>
      <c r="T2603" s="11" t="str">
        <f t="shared" si="565"/>
        <v/>
      </c>
      <c r="U2603" s="11">
        <f t="shared" si="568"/>
        <v>0</v>
      </c>
      <c r="V2603" s="12" t="str">
        <f t="shared" si="569"/>
        <v/>
      </c>
      <c r="X2603" s="4" t="str">
        <f t="shared" si="570"/>
        <v/>
      </c>
      <c r="Y2603" s="11" t="str">
        <f t="shared" si="571"/>
        <v/>
      </c>
      <c r="Z2603" s="11">
        <f t="shared" si="573"/>
        <v>0</v>
      </c>
      <c r="AA2603" s="12" t="str">
        <f t="shared" si="572"/>
        <v/>
      </c>
    </row>
    <row r="2604" spans="1:27" ht="30" customHeight="1">
      <c r="A2604" s="9"/>
      <c r="C2604" s="10"/>
      <c r="D2604" s="10"/>
      <c r="E2604" s="128"/>
      <c r="F2604" s="128"/>
      <c r="G2604" s="128"/>
      <c r="H2604" s="129" t="str">
        <f t="shared" si="566"/>
        <v/>
      </c>
      <c r="I2604" s="124"/>
      <c r="J2604" s="126" t="str">
        <f t="shared" si="574"/>
        <v/>
      </c>
      <c r="K2604" s="127"/>
      <c r="L2604" s="126" t="str">
        <f t="shared" si="575"/>
        <v/>
      </c>
      <c r="M2604" s="127"/>
      <c r="N2604" s="126" t="str">
        <f t="shared" si="576"/>
        <v/>
      </c>
      <c r="O2604" s="126" t="str">
        <f t="shared" si="577"/>
        <v/>
      </c>
      <c r="P2604" s="126" t="str">
        <f t="shared" si="578"/>
        <v/>
      </c>
      <c r="Q2604" s="125"/>
      <c r="S2604" s="4" t="str">
        <f t="shared" si="567"/>
        <v/>
      </c>
      <c r="T2604" s="11" t="str">
        <f t="shared" si="565"/>
        <v/>
      </c>
      <c r="U2604" s="11">
        <f t="shared" si="568"/>
        <v>0</v>
      </c>
      <c r="V2604" s="12" t="str">
        <f t="shared" si="569"/>
        <v/>
      </c>
      <c r="X2604" s="4" t="str">
        <f t="shared" si="570"/>
        <v/>
      </c>
      <c r="Y2604" s="11" t="str">
        <f t="shared" si="571"/>
        <v/>
      </c>
      <c r="Z2604" s="11">
        <f t="shared" si="573"/>
        <v>0</v>
      </c>
      <c r="AA2604" s="12" t="str">
        <f t="shared" si="572"/>
        <v/>
      </c>
    </row>
    <row r="2605" spans="1:27" ht="30" customHeight="1">
      <c r="A2605" s="9"/>
      <c r="C2605" s="10"/>
      <c r="D2605" s="10"/>
      <c r="E2605" s="128"/>
      <c r="F2605" s="128"/>
      <c r="G2605" s="128"/>
      <c r="H2605" s="129" t="str">
        <f t="shared" si="566"/>
        <v/>
      </c>
      <c r="I2605" s="124"/>
      <c r="J2605" s="126" t="str">
        <f t="shared" si="574"/>
        <v/>
      </c>
      <c r="K2605" s="127"/>
      <c r="L2605" s="126" t="str">
        <f t="shared" si="575"/>
        <v/>
      </c>
      <c r="M2605" s="127"/>
      <c r="N2605" s="126" t="str">
        <f t="shared" si="576"/>
        <v/>
      </c>
      <c r="O2605" s="126" t="str">
        <f t="shared" si="577"/>
        <v/>
      </c>
      <c r="P2605" s="126" t="str">
        <f t="shared" si="578"/>
        <v/>
      </c>
      <c r="Q2605" s="125"/>
      <c r="S2605" s="4" t="str">
        <f t="shared" si="567"/>
        <v/>
      </c>
      <c r="T2605" s="11" t="str">
        <f t="shared" si="565"/>
        <v/>
      </c>
      <c r="U2605" s="11">
        <f t="shared" si="568"/>
        <v>0</v>
      </c>
      <c r="V2605" s="12" t="str">
        <f t="shared" si="569"/>
        <v/>
      </c>
      <c r="X2605" s="4" t="str">
        <f t="shared" si="570"/>
        <v/>
      </c>
      <c r="Y2605" s="11" t="str">
        <f t="shared" si="571"/>
        <v/>
      </c>
      <c r="Z2605" s="11">
        <f t="shared" si="573"/>
        <v>0</v>
      </c>
      <c r="AA2605" s="12" t="str">
        <f t="shared" si="572"/>
        <v/>
      </c>
    </row>
    <row r="2606" spans="1:27" ht="30" customHeight="1">
      <c r="A2606" s="9"/>
      <c r="C2606" s="10"/>
      <c r="D2606" s="10"/>
      <c r="E2606" s="128"/>
      <c r="F2606" s="128"/>
      <c r="G2606" s="128"/>
      <c r="H2606" s="129" t="str">
        <f t="shared" si="566"/>
        <v/>
      </c>
      <c r="I2606" s="124"/>
      <c r="J2606" s="126" t="str">
        <f t="shared" si="574"/>
        <v/>
      </c>
      <c r="K2606" s="127"/>
      <c r="L2606" s="126" t="str">
        <f t="shared" si="575"/>
        <v/>
      </c>
      <c r="M2606" s="127"/>
      <c r="N2606" s="126" t="str">
        <f t="shared" si="576"/>
        <v/>
      </c>
      <c r="O2606" s="126" t="str">
        <f t="shared" si="577"/>
        <v/>
      </c>
      <c r="P2606" s="126" t="str">
        <f t="shared" si="578"/>
        <v/>
      </c>
      <c r="Q2606" s="125"/>
      <c r="S2606" s="4" t="str">
        <f t="shared" si="567"/>
        <v/>
      </c>
      <c r="T2606" s="11" t="str">
        <f t="shared" si="565"/>
        <v/>
      </c>
      <c r="U2606" s="11">
        <f t="shared" si="568"/>
        <v>0</v>
      </c>
      <c r="V2606" s="12" t="str">
        <f t="shared" si="569"/>
        <v/>
      </c>
      <c r="X2606" s="4" t="str">
        <f t="shared" si="570"/>
        <v/>
      </c>
      <c r="Y2606" s="11" t="str">
        <f t="shared" si="571"/>
        <v/>
      </c>
      <c r="Z2606" s="11">
        <f t="shared" si="573"/>
        <v>0</v>
      </c>
      <c r="AA2606" s="12" t="str">
        <f t="shared" si="572"/>
        <v/>
      </c>
    </row>
    <row r="2607" spans="1:27" ht="30" customHeight="1">
      <c r="A2607" s="9"/>
      <c r="C2607" s="10"/>
      <c r="D2607" s="10"/>
      <c r="E2607" s="128"/>
      <c r="F2607" s="128"/>
      <c r="G2607" s="128"/>
      <c r="H2607" s="129" t="str">
        <f t="shared" si="566"/>
        <v/>
      </c>
      <c r="I2607" s="124"/>
      <c r="J2607" s="126" t="str">
        <f t="shared" si="574"/>
        <v/>
      </c>
      <c r="K2607" s="127"/>
      <c r="L2607" s="126" t="str">
        <f t="shared" si="575"/>
        <v/>
      </c>
      <c r="M2607" s="127"/>
      <c r="N2607" s="126" t="str">
        <f t="shared" si="576"/>
        <v/>
      </c>
      <c r="O2607" s="126" t="str">
        <f t="shared" si="577"/>
        <v/>
      </c>
      <c r="P2607" s="126" t="str">
        <f t="shared" si="578"/>
        <v/>
      </c>
      <c r="Q2607" s="125"/>
      <c r="S2607" s="4" t="str">
        <f t="shared" si="567"/>
        <v/>
      </c>
      <c r="T2607" s="11" t="str">
        <f t="shared" si="565"/>
        <v/>
      </c>
      <c r="U2607" s="11">
        <f t="shared" si="568"/>
        <v>0</v>
      </c>
      <c r="V2607" s="12" t="str">
        <f t="shared" si="569"/>
        <v/>
      </c>
      <c r="X2607" s="4" t="str">
        <f t="shared" si="570"/>
        <v/>
      </c>
      <c r="Y2607" s="11" t="str">
        <f t="shared" si="571"/>
        <v/>
      </c>
      <c r="Z2607" s="11">
        <f t="shared" si="573"/>
        <v>0</v>
      </c>
      <c r="AA2607" s="12" t="str">
        <f t="shared" si="572"/>
        <v/>
      </c>
    </row>
    <row r="2608" spans="1:27" ht="30" customHeight="1">
      <c r="A2608" s="9"/>
      <c r="C2608" s="10"/>
      <c r="D2608" s="10"/>
      <c r="E2608" s="128"/>
      <c r="F2608" s="128"/>
      <c r="G2608" s="128"/>
      <c r="H2608" s="129" t="str">
        <f t="shared" si="566"/>
        <v/>
      </c>
      <c r="I2608" s="124"/>
      <c r="J2608" s="126" t="str">
        <f t="shared" si="574"/>
        <v/>
      </c>
      <c r="K2608" s="127"/>
      <c r="L2608" s="126" t="str">
        <f t="shared" si="575"/>
        <v/>
      </c>
      <c r="M2608" s="127"/>
      <c r="N2608" s="126" t="str">
        <f t="shared" si="576"/>
        <v/>
      </c>
      <c r="O2608" s="126" t="str">
        <f t="shared" si="577"/>
        <v/>
      </c>
      <c r="P2608" s="126" t="str">
        <f t="shared" si="578"/>
        <v/>
      </c>
      <c r="Q2608" s="125"/>
      <c r="S2608" s="4" t="str">
        <f t="shared" si="567"/>
        <v/>
      </c>
      <c r="T2608" s="11" t="str">
        <f t="shared" si="565"/>
        <v/>
      </c>
      <c r="U2608" s="11">
        <f t="shared" si="568"/>
        <v>0</v>
      </c>
      <c r="V2608" s="12" t="str">
        <f t="shared" si="569"/>
        <v/>
      </c>
      <c r="X2608" s="4" t="str">
        <f t="shared" si="570"/>
        <v/>
      </c>
      <c r="Y2608" s="11" t="str">
        <f t="shared" si="571"/>
        <v/>
      </c>
      <c r="Z2608" s="11">
        <f t="shared" si="573"/>
        <v>0</v>
      </c>
      <c r="AA2608" s="12" t="str">
        <f t="shared" si="572"/>
        <v/>
      </c>
    </row>
    <row r="2609" spans="1:27" ht="30" customHeight="1">
      <c r="A2609" s="9"/>
      <c r="C2609" s="10"/>
      <c r="D2609" s="10"/>
      <c r="E2609" s="128"/>
      <c r="F2609" s="128"/>
      <c r="G2609" s="128"/>
      <c r="H2609" s="129" t="str">
        <f t="shared" si="566"/>
        <v/>
      </c>
      <c r="I2609" s="124"/>
      <c r="J2609" s="126" t="str">
        <f t="shared" si="574"/>
        <v/>
      </c>
      <c r="K2609" s="127"/>
      <c r="L2609" s="126" t="str">
        <f t="shared" si="575"/>
        <v/>
      </c>
      <c r="M2609" s="127"/>
      <c r="N2609" s="126" t="str">
        <f t="shared" si="576"/>
        <v/>
      </c>
      <c r="O2609" s="126" t="str">
        <f t="shared" si="577"/>
        <v/>
      </c>
      <c r="P2609" s="126" t="str">
        <f t="shared" si="578"/>
        <v/>
      </c>
      <c r="Q2609" s="125"/>
      <c r="S2609" s="4" t="str">
        <f t="shared" si="567"/>
        <v/>
      </c>
      <c r="T2609" s="11" t="str">
        <f t="shared" si="565"/>
        <v/>
      </c>
      <c r="U2609" s="11">
        <f t="shared" si="568"/>
        <v>0</v>
      </c>
      <c r="V2609" s="12" t="str">
        <f t="shared" si="569"/>
        <v/>
      </c>
      <c r="X2609" s="4" t="str">
        <f t="shared" si="570"/>
        <v/>
      </c>
      <c r="Y2609" s="11" t="str">
        <f t="shared" si="571"/>
        <v/>
      </c>
      <c r="Z2609" s="11">
        <f t="shared" si="573"/>
        <v>0</v>
      </c>
      <c r="AA2609" s="12" t="str">
        <f t="shared" si="572"/>
        <v/>
      </c>
    </row>
    <row r="2610" spans="1:27" ht="30" customHeight="1">
      <c r="A2610" s="9"/>
      <c r="C2610" s="10"/>
      <c r="D2610" s="10"/>
      <c r="E2610" s="128"/>
      <c r="F2610" s="128"/>
      <c r="G2610" s="128"/>
      <c r="H2610" s="129" t="str">
        <f t="shared" si="566"/>
        <v/>
      </c>
      <c r="I2610" s="124"/>
      <c r="J2610" s="126" t="str">
        <f t="shared" si="574"/>
        <v/>
      </c>
      <c r="K2610" s="127"/>
      <c r="L2610" s="126" t="str">
        <f t="shared" si="575"/>
        <v/>
      </c>
      <c r="M2610" s="127"/>
      <c r="N2610" s="126" t="str">
        <f t="shared" si="576"/>
        <v/>
      </c>
      <c r="O2610" s="126" t="str">
        <f t="shared" si="577"/>
        <v/>
      </c>
      <c r="P2610" s="126" t="str">
        <f t="shared" si="578"/>
        <v/>
      </c>
      <c r="Q2610" s="125"/>
      <c r="S2610" s="4" t="str">
        <f t="shared" si="567"/>
        <v/>
      </c>
      <c r="T2610" s="11" t="str">
        <f t="shared" si="565"/>
        <v/>
      </c>
      <c r="U2610" s="11">
        <f t="shared" si="568"/>
        <v>0</v>
      </c>
      <c r="V2610" s="12" t="str">
        <f t="shared" si="569"/>
        <v/>
      </c>
      <c r="X2610" s="4" t="str">
        <f t="shared" si="570"/>
        <v/>
      </c>
      <c r="Y2610" s="11" t="str">
        <f t="shared" si="571"/>
        <v/>
      </c>
      <c r="Z2610" s="11">
        <f t="shared" si="573"/>
        <v>0</v>
      </c>
      <c r="AA2610" s="12" t="str">
        <f t="shared" si="572"/>
        <v/>
      </c>
    </row>
    <row r="2611" spans="1:27" ht="30" customHeight="1">
      <c r="A2611" s="9"/>
      <c r="C2611" s="10"/>
      <c r="D2611" s="10"/>
      <c r="E2611" s="128"/>
      <c r="F2611" s="128"/>
      <c r="G2611" s="128"/>
      <c r="H2611" s="129" t="str">
        <f t="shared" si="566"/>
        <v/>
      </c>
      <c r="I2611" s="124"/>
      <c r="J2611" s="126" t="str">
        <f t="shared" si="574"/>
        <v/>
      </c>
      <c r="K2611" s="127"/>
      <c r="L2611" s="126" t="str">
        <f t="shared" si="575"/>
        <v/>
      </c>
      <c r="M2611" s="127"/>
      <c r="N2611" s="126" t="str">
        <f t="shared" si="576"/>
        <v/>
      </c>
      <c r="O2611" s="126" t="str">
        <f t="shared" si="577"/>
        <v/>
      </c>
      <c r="P2611" s="126" t="str">
        <f t="shared" si="578"/>
        <v/>
      </c>
      <c r="Q2611" s="125"/>
      <c r="S2611" s="4" t="str">
        <f t="shared" si="567"/>
        <v/>
      </c>
      <c r="T2611" s="11" t="str">
        <f t="shared" si="565"/>
        <v/>
      </c>
      <c r="U2611" s="11">
        <f t="shared" si="568"/>
        <v>0</v>
      </c>
      <c r="V2611" s="12" t="str">
        <f t="shared" si="569"/>
        <v/>
      </c>
      <c r="X2611" s="4" t="str">
        <f t="shared" si="570"/>
        <v/>
      </c>
      <c r="Y2611" s="11" t="str">
        <f t="shared" si="571"/>
        <v/>
      </c>
      <c r="Z2611" s="11">
        <f t="shared" si="573"/>
        <v>0</v>
      </c>
      <c r="AA2611" s="12" t="str">
        <f t="shared" si="572"/>
        <v/>
      </c>
    </row>
    <row r="2612" spans="1:27" ht="30" customHeight="1">
      <c r="A2612" s="9"/>
      <c r="C2612" s="10"/>
      <c r="D2612" s="10"/>
      <c r="E2612" s="128"/>
      <c r="F2612" s="128"/>
      <c r="G2612" s="128"/>
      <c r="H2612" s="129" t="str">
        <f t="shared" si="566"/>
        <v/>
      </c>
      <c r="I2612" s="124"/>
      <c r="J2612" s="126" t="str">
        <f t="shared" si="574"/>
        <v/>
      </c>
      <c r="K2612" s="127"/>
      <c r="L2612" s="126" t="str">
        <f t="shared" si="575"/>
        <v/>
      </c>
      <c r="M2612" s="127"/>
      <c r="N2612" s="126" t="str">
        <f t="shared" si="576"/>
        <v/>
      </c>
      <c r="O2612" s="126" t="str">
        <f t="shared" si="577"/>
        <v/>
      </c>
      <c r="P2612" s="126" t="str">
        <f t="shared" si="578"/>
        <v/>
      </c>
      <c r="Q2612" s="125"/>
      <c r="S2612" s="4" t="str">
        <f t="shared" si="567"/>
        <v/>
      </c>
      <c r="T2612" s="11" t="str">
        <f t="shared" si="565"/>
        <v/>
      </c>
      <c r="U2612" s="11">
        <f t="shared" si="568"/>
        <v>0</v>
      </c>
      <c r="V2612" s="12" t="str">
        <f t="shared" si="569"/>
        <v/>
      </c>
      <c r="X2612" s="4" t="str">
        <f t="shared" si="570"/>
        <v/>
      </c>
      <c r="Y2612" s="11" t="str">
        <f t="shared" si="571"/>
        <v/>
      </c>
      <c r="Z2612" s="11">
        <f t="shared" si="573"/>
        <v>0</v>
      </c>
      <c r="AA2612" s="12" t="str">
        <f t="shared" si="572"/>
        <v/>
      </c>
    </row>
    <row r="2613" spans="1:27" ht="30" customHeight="1">
      <c r="A2613" s="9"/>
      <c r="C2613" s="10"/>
      <c r="D2613" s="10"/>
      <c r="E2613" s="128"/>
      <c r="F2613" s="128"/>
      <c r="G2613" s="128"/>
      <c r="H2613" s="129" t="str">
        <f t="shared" si="566"/>
        <v/>
      </c>
      <c r="I2613" s="124"/>
      <c r="J2613" s="126" t="str">
        <f t="shared" si="574"/>
        <v/>
      </c>
      <c r="K2613" s="127"/>
      <c r="L2613" s="126" t="str">
        <f t="shared" si="575"/>
        <v/>
      </c>
      <c r="M2613" s="127"/>
      <c r="N2613" s="126" t="str">
        <f t="shared" si="576"/>
        <v/>
      </c>
      <c r="O2613" s="126" t="str">
        <f t="shared" si="577"/>
        <v/>
      </c>
      <c r="P2613" s="126" t="str">
        <f t="shared" si="578"/>
        <v/>
      </c>
      <c r="Q2613" s="125"/>
      <c r="S2613" s="4" t="str">
        <f t="shared" si="567"/>
        <v/>
      </c>
      <c r="T2613" s="11" t="str">
        <f t="shared" si="565"/>
        <v/>
      </c>
      <c r="U2613" s="11">
        <f t="shared" si="568"/>
        <v>0</v>
      </c>
      <c r="V2613" s="12" t="str">
        <f t="shared" si="569"/>
        <v/>
      </c>
      <c r="X2613" s="4" t="str">
        <f t="shared" si="570"/>
        <v/>
      </c>
      <c r="Y2613" s="11" t="str">
        <f t="shared" si="571"/>
        <v/>
      </c>
      <c r="Z2613" s="11">
        <f t="shared" si="573"/>
        <v>0</v>
      </c>
      <c r="AA2613" s="12" t="str">
        <f t="shared" si="572"/>
        <v/>
      </c>
    </row>
    <row r="2614" spans="1:27" ht="30" customHeight="1">
      <c r="A2614" s="9"/>
      <c r="C2614" s="10"/>
      <c r="D2614" s="10"/>
      <c r="E2614" s="128"/>
      <c r="F2614" s="128"/>
      <c r="G2614" s="128"/>
      <c r="H2614" s="129" t="str">
        <f t="shared" si="566"/>
        <v/>
      </c>
      <c r="I2614" s="124"/>
      <c r="J2614" s="126" t="str">
        <f t="shared" si="574"/>
        <v/>
      </c>
      <c r="K2614" s="127"/>
      <c r="L2614" s="126" t="str">
        <f t="shared" si="575"/>
        <v/>
      </c>
      <c r="M2614" s="127"/>
      <c r="N2614" s="126" t="str">
        <f t="shared" si="576"/>
        <v/>
      </c>
      <c r="O2614" s="126" t="str">
        <f t="shared" si="577"/>
        <v/>
      </c>
      <c r="P2614" s="126" t="str">
        <f t="shared" si="578"/>
        <v/>
      </c>
      <c r="Q2614" s="125"/>
      <c r="S2614" s="4" t="str">
        <f t="shared" si="567"/>
        <v/>
      </c>
      <c r="T2614" s="11" t="str">
        <f t="shared" si="565"/>
        <v/>
      </c>
      <c r="U2614" s="11">
        <f t="shared" si="568"/>
        <v>0</v>
      </c>
      <c r="V2614" s="12" t="str">
        <f t="shared" si="569"/>
        <v/>
      </c>
      <c r="X2614" s="4" t="str">
        <f t="shared" si="570"/>
        <v/>
      </c>
      <c r="Y2614" s="11" t="str">
        <f t="shared" si="571"/>
        <v/>
      </c>
      <c r="Z2614" s="11">
        <f t="shared" si="573"/>
        <v>0</v>
      </c>
      <c r="AA2614" s="12" t="str">
        <f t="shared" si="572"/>
        <v/>
      </c>
    </row>
    <row r="2615" spans="1:27" ht="30" customHeight="1">
      <c r="A2615" s="9"/>
      <c r="C2615" s="10"/>
      <c r="D2615" s="10"/>
      <c r="E2615" s="128"/>
      <c r="F2615" s="128"/>
      <c r="G2615" s="128"/>
      <c r="H2615" s="129" t="str">
        <f t="shared" si="566"/>
        <v/>
      </c>
      <c r="I2615" s="124"/>
      <c r="J2615" s="126" t="str">
        <f t="shared" si="574"/>
        <v/>
      </c>
      <c r="K2615" s="127"/>
      <c r="L2615" s="126" t="str">
        <f t="shared" si="575"/>
        <v/>
      </c>
      <c r="M2615" s="127"/>
      <c r="N2615" s="126" t="str">
        <f t="shared" si="576"/>
        <v/>
      </c>
      <c r="O2615" s="126" t="str">
        <f t="shared" si="577"/>
        <v/>
      </c>
      <c r="P2615" s="126" t="str">
        <f t="shared" si="578"/>
        <v/>
      </c>
      <c r="Q2615" s="125"/>
      <c r="S2615" s="4" t="str">
        <f t="shared" si="567"/>
        <v/>
      </c>
      <c r="T2615" s="11" t="str">
        <f t="shared" si="565"/>
        <v/>
      </c>
      <c r="U2615" s="11">
        <f t="shared" si="568"/>
        <v>0</v>
      </c>
      <c r="V2615" s="12" t="str">
        <f t="shared" si="569"/>
        <v/>
      </c>
      <c r="X2615" s="4" t="str">
        <f t="shared" si="570"/>
        <v/>
      </c>
      <c r="Y2615" s="11" t="str">
        <f t="shared" si="571"/>
        <v/>
      </c>
      <c r="Z2615" s="11">
        <f t="shared" si="573"/>
        <v>0</v>
      </c>
      <c r="AA2615" s="12" t="str">
        <f t="shared" si="572"/>
        <v/>
      </c>
    </row>
    <row r="2616" spans="1:27" ht="30" customHeight="1">
      <c r="A2616" s="9"/>
      <c r="C2616" s="10"/>
      <c r="D2616" s="10"/>
      <c r="E2616" s="128"/>
      <c r="F2616" s="128"/>
      <c r="G2616" s="128"/>
      <c r="H2616" s="129" t="str">
        <f t="shared" si="566"/>
        <v/>
      </c>
      <c r="I2616" s="124"/>
      <c r="J2616" s="126" t="str">
        <f t="shared" si="574"/>
        <v/>
      </c>
      <c r="K2616" s="127"/>
      <c r="L2616" s="126" t="str">
        <f t="shared" si="575"/>
        <v/>
      </c>
      <c r="M2616" s="127"/>
      <c r="N2616" s="126" t="str">
        <f t="shared" si="576"/>
        <v/>
      </c>
      <c r="O2616" s="126" t="str">
        <f t="shared" si="577"/>
        <v/>
      </c>
      <c r="P2616" s="126" t="str">
        <f t="shared" si="578"/>
        <v/>
      </c>
      <c r="Q2616" s="125"/>
      <c r="S2616" s="4" t="str">
        <f t="shared" si="567"/>
        <v/>
      </c>
      <c r="T2616" s="11" t="str">
        <f t="shared" si="565"/>
        <v/>
      </c>
      <c r="U2616" s="11">
        <f t="shared" si="568"/>
        <v>0</v>
      </c>
      <c r="V2616" s="12" t="str">
        <f t="shared" si="569"/>
        <v/>
      </c>
      <c r="X2616" s="4" t="str">
        <f t="shared" si="570"/>
        <v/>
      </c>
      <c r="Y2616" s="11" t="str">
        <f t="shared" si="571"/>
        <v/>
      </c>
      <c r="Z2616" s="11">
        <f t="shared" si="573"/>
        <v>0</v>
      </c>
      <c r="AA2616" s="12" t="str">
        <f t="shared" si="572"/>
        <v/>
      </c>
    </row>
    <row r="2617" spans="1:27" ht="30" customHeight="1">
      <c r="A2617" s="9"/>
      <c r="C2617" s="10"/>
      <c r="D2617" s="10"/>
      <c r="E2617" s="128"/>
      <c r="F2617" s="128"/>
      <c r="G2617" s="128"/>
      <c r="H2617" s="129" t="str">
        <f t="shared" si="566"/>
        <v/>
      </c>
      <c r="I2617" s="124"/>
      <c r="J2617" s="126" t="str">
        <f t="shared" si="574"/>
        <v/>
      </c>
      <c r="K2617" s="127"/>
      <c r="L2617" s="126" t="str">
        <f t="shared" si="575"/>
        <v/>
      </c>
      <c r="M2617" s="127"/>
      <c r="N2617" s="126" t="str">
        <f t="shared" si="576"/>
        <v/>
      </c>
      <c r="O2617" s="126" t="str">
        <f t="shared" si="577"/>
        <v/>
      </c>
      <c r="P2617" s="126" t="str">
        <f t="shared" si="578"/>
        <v/>
      </c>
      <c r="Q2617" s="125"/>
      <c r="S2617" s="4" t="str">
        <f t="shared" si="567"/>
        <v/>
      </c>
      <c r="T2617" s="11" t="str">
        <f t="shared" si="565"/>
        <v/>
      </c>
      <c r="U2617" s="11">
        <f t="shared" si="568"/>
        <v>0</v>
      </c>
      <c r="V2617" s="12" t="str">
        <f t="shared" si="569"/>
        <v/>
      </c>
      <c r="X2617" s="4" t="str">
        <f t="shared" si="570"/>
        <v/>
      </c>
      <c r="Y2617" s="11" t="str">
        <f t="shared" si="571"/>
        <v/>
      </c>
      <c r="Z2617" s="11">
        <f t="shared" si="573"/>
        <v>0</v>
      </c>
      <c r="AA2617" s="12" t="str">
        <f t="shared" si="572"/>
        <v/>
      </c>
    </row>
    <row r="2618" spans="1:27" ht="30" customHeight="1">
      <c r="A2618" s="9"/>
      <c r="C2618" s="10"/>
      <c r="D2618" s="10"/>
      <c r="E2618" s="128"/>
      <c r="F2618" s="128"/>
      <c r="G2618" s="128"/>
      <c r="H2618" s="129" t="str">
        <f t="shared" si="566"/>
        <v/>
      </c>
      <c r="I2618" s="124"/>
      <c r="J2618" s="126" t="str">
        <f t="shared" si="574"/>
        <v/>
      </c>
      <c r="K2618" s="127"/>
      <c r="L2618" s="126" t="str">
        <f t="shared" si="575"/>
        <v/>
      </c>
      <c r="M2618" s="127"/>
      <c r="N2618" s="126" t="str">
        <f t="shared" si="576"/>
        <v/>
      </c>
      <c r="O2618" s="126" t="str">
        <f t="shared" si="577"/>
        <v/>
      </c>
      <c r="P2618" s="126" t="str">
        <f t="shared" si="578"/>
        <v/>
      </c>
      <c r="Q2618" s="125"/>
      <c r="S2618" s="4" t="str">
        <f t="shared" si="567"/>
        <v/>
      </c>
      <c r="T2618" s="11" t="str">
        <f t="shared" si="565"/>
        <v/>
      </c>
      <c r="U2618" s="11">
        <f t="shared" si="568"/>
        <v>0</v>
      </c>
      <c r="V2618" s="12" t="str">
        <f t="shared" si="569"/>
        <v/>
      </c>
      <c r="X2618" s="4" t="str">
        <f t="shared" si="570"/>
        <v/>
      </c>
      <c r="Y2618" s="11" t="str">
        <f t="shared" si="571"/>
        <v/>
      </c>
      <c r="Z2618" s="11">
        <f t="shared" si="573"/>
        <v>0</v>
      </c>
      <c r="AA2618" s="12" t="str">
        <f t="shared" si="572"/>
        <v/>
      </c>
    </row>
    <row r="2619" spans="1:27" ht="30" customHeight="1">
      <c r="A2619" s="9"/>
      <c r="C2619" s="10"/>
      <c r="D2619" s="10"/>
      <c r="E2619" s="128"/>
      <c r="F2619" s="128"/>
      <c r="G2619" s="128"/>
      <c r="H2619" s="129" t="str">
        <f t="shared" si="566"/>
        <v/>
      </c>
      <c r="I2619" s="124"/>
      <c r="J2619" s="126" t="str">
        <f t="shared" si="574"/>
        <v/>
      </c>
      <c r="K2619" s="127"/>
      <c r="L2619" s="126" t="str">
        <f t="shared" si="575"/>
        <v/>
      </c>
      <c r="M2619" s="127"/>
      <c r="N2619" s="126" t="str">
        <f t="shared" si="576"/>
        <v/>
      </c>
      <c r="O2619" s="126" t="str">
        <f t="shared" si="577"/>
        <v/>
      </c>
      <c r="P2619" s="126" t="str">
        <f t="shared" si="578"/>
        <v/>
      </c>
      <c r="Q2619" s="125"/>
      <c r="S2619" s="4" t="str">
        <f t="shared" si="567"/>
        <v/>
      </c>
      <c r="T2619" s="11" t="str">
        <f t="shared" si="565"/>
        <v/>
      </c>
      <c r="U2619" s="11">
        <f t="shared" si="568"/>
        <v>0</v>
      </c>
      <c r="V2619" s="12" t="str">
        <f t="shared" si="569"/>
        <v/>
      </c>
      <c r="X2619" s="4" t="str">
        <f t="shared" si="570"/>
        <v/>
      </c>
      <c r="Y2619" s="11" t="str">
        <f t="shared" si="571"/>
        <v/>
      </c>
      <c r="Z2619" s="11">
        <f t="shared" si="573"/>
        <v>0</v>
      </c>
      <c r="AA2619" s="12" t="str">
        <f t="shared" si="572"/>
        <v/>
      </c>
    </row>
    <row r="2620" spans="1:27" ht="30" customHeight="1">
      <c r="A2620" s="9"/>
      <c r="C2620" s="10"/>
      <c r="D2620" s="10"/>
      <c r="E2620" s="128"/>
      <c r="F2620" s="128"/>
      <c r="G2620" s="128"/>
      <c r="H2620" s="129" t="str">
        <f t="shared" si="566"/>
        <v/>
      </c>
      <c r="I2620" s="124"/>
      <c r="J2620" s="126" t="str">
        <f t="shared" si="574"/>
        <v/>
      </c>
      <c r="K2620" s="127"/>
      <c r="L2620" s="126" t="str">
        <f t="shared" si="575"/>
        <v/>
      </c>
      <c r="M2620" s="127"/>
      <c r="N2620" s="126" t="str">
        <f t="shared" si="576"/>
        <v/>
      </c>
      <c r="O2620" s="126" t="str">
        <f t="shared" si="577"/>
        <v/>
      </c>
      <c r="P2620" s="126" t="str">
        <f t="shared" si="578"/>
        <v/>
      </c>
      <c r="Q2620" s="125"/>
      <c r="S2620" s="4" t="str">
        <f t="shared" si="567"/>
        <v/>
      </c>
      <c r="T2620" s="11" t="str">
        <f t="shared" si="565"/>
        <v/>
      </c>
      <c r="U2620" s="11">
        <f t="shared" si="568"/>
        <v>0</v>
      </c>
      <c r="V2620" s="12" t="str">
        <f t="shared" si="569"/>
        <v/>
      </c>
      <c r="X2620" s="4" t="str">
        <f t="shared" si="570"/>
        <v/>
      </c>
      <c r="Y2620" s="11" t="str">
        <f t="shared" si="571"/>
        <v/>
      </c>
      <c r="Z2620" s="11">
        <f t="shared" si="573"/>
        <v>0</v>
      </c>
      <c r="AA2620" s="12" t="str">
        <f t="shared" si="572"/>
        <v/>
      </c>
    </row>
    <row r="2621" spans="1:27" ht="30" customHeight="1">
      <c r="A2621" s="9"/>
      <c r="C2621" s="10"/>
      <c r="D2621" s="10"/>
      <c r="E2621" s="128"/>
      <c r="F2621" s="128"/>
      <c r="G2621" s="128"/>
      <c r="H2621" s="129" t="str">
        <f t="shared" si="566"/>
        <v/>
      </c>
      <c r="I2621" s="124"/>
      <c r="J2621" s="126" t="str">
        <f t="shared" si="574"/>
        <v/>
      </c>
      <c r="K2621" s="127"/>
      <c r="L2621" s="126" t="str">
        <f t="shared" si="575"/>
        <v/>
      </c>
      <c r="M2621" s="127"/>
      <c r="N2621" s="126" t="str">
        <f t="shared" si="576"/>
        <v/>
      </c>
      <c r="O2621" s="126" t="str">
        <f t="shared" si="577"/>
        <v/>
      </c>
      <c r="P2621" s="126" t="str">
        <f t="shared" si="578"/>
        <v/>
      </c>
      <c r="Q2621" s="125"/>
      <c r="S2621" s="4" t="str">
        <f t="shared" si="567"/>
        <v/>
      </c>
      <c r="T2621" s="11" t="str">
        <f t="shared" si="565"/>
        <v/>
      </c>
      <c r="U2621" s="11">
        <f t="shared" si="568"/>
        <v>0</v>
      </c>
      <c r="V2621" s="12" t="str">
        <f t="shared" si="569"/>
        <v/>
      </c>
      <c r="X2621" s="4" t="str">
        <f t="shared" si="570"/>
        <v/>
      </c>
      <c r="Y2621" s="11" t="str">
        <f t="shared" si="571"/>
        <v/>
      </c>
      <c r="Z2621" s="11">
        <f t="shared" si="573"/>
        <v>0</v>
      </c>
      <c r="AA2621" s="12" t="str">
        <f t="shared" si="572"/>
        <v/>
      </c>
    </row>
    <row r="2622" spans="1:27" ht="30" customHeight="1">
      <c r="A2622" s="9"/>
      <c r="C2622" s="10"/>
      <c r="D2622" s="10"/>
      <c r="E2622" s="128"/>
      <c r="F2622" s="128"/>
      <c r="G2622" s="128"/>
      <c r="H2622" s="129" t="str">
        <f t="shared" si="566"/>
        <v/>
      </c>
      <c r="I2622" s="124"/>
      <c r="J2622" s="126" t="str">
        <f t="shared" si="574"/>
        <v/>
      </c>
      <c r="K2622" s="127"/>
      <c r="L2622" s="126" t="str">
        <f t="shared" si="575"/>
        <v/>
      </c>
      <c r="M2622" s="127"/>
      <c r="N2622" s="126" t="str">
        <f t="shared" si="576"/>
        <v/>
      </c>
      <c r="O2622" s="126" t="str">
        <f t="shared" si="577"/>
        <v/>
      </c>
      <c r="P2622" s="126" t="str">
        <f t="shared" si="578"/>
        <v/>
      </c>
      <c r="Q2622" s="125"/>
      <c r="S2622" s="4" t="str">
        <f t="shared" si="567"/>
        <v/>
      </c>
      <c r="T2622" s="11" t="str">
        <f t="shared" si="565"/>
        <v/>
      </c>
      <c r="U2622" s="11">
        <f t="shared" si="568"/>
        <v>0</v>
      </c>
      <c r="V2622" s="12" t="str">
        <f t="shared" si="569"/>
        <v/>
      </c>
      <c r="X2622" s="4" t="str">
        <f t="shared" si="570"/>
        <v/>
      </c>
      <c r="Y2622" s="11" t="str">
        <f t="shared" si="571"/>
        <v/>
      </c>
      <c r="Z2622" s="11">
        <f t="shared" si="573"/>
        <v>0</v>
      </c>
      <c r="AA2622" s="12" t="str">
        <f t="shared" si="572"/>
        <v/>
      </c>
    </row>
    <row r="2623" spans="1:27" ht="30" customHeight="1">
      <c r="A2623" s="9"/>
      <c r="C2623" s="10"/>
      <c r="D2623" s="10"/>
      <c r="E2623" s="128"/>
      <c r="F2623" s="128"/>
      <c r="G2623" s="128"/>
      <c r="H2623" s="129" t="str">
        <f t="shared" si="566"/>
        <v/>
      </c>
      <c r="I2623" s="124"/>
      <c r="J2623" s="126" t="str">
        <f t="shared" si="574"/>
        <v/>
      </c>
      <c r="K2623" s="127"/>
      <c r="L2623" s="126" t="str">
        <f t="shared" si="575"/>
        <v/>
      </c>
      <c r="M2623" s="127"/>
      <c r="N2623" s="126" t="str">
        <f t="shared" si="576"/>
        <v/>
      </c>
      <c r="O2623" s="126" t="str">
        <f t="shared" si="577"/>
        <v/>
      </c>
      <c r="P2623" s="126" t="str">
        <f t="shared" si="578"/>
        <v/>
      </c>
      <c r="Q2623" s="125"/>
      <c r="S2623" s="4" t="str">
        <f t="shared" si="567"/>
        <v/>
      </c>
      <c r="T2623" s="11" t="str">
        <f t="shared" si="565"/>
        <v/>
      </c>
      <c r="U2623" s="11">
        <f t="shared" si="568"/>
        <v>0</v>
      </c>
      <c r="V2623" s="12" t="str">
        <f t="shared" si="569"/>
        <v/>
      </c>
      <c r="X2623" s="4" t="str">
        <f t="shared" si="570"/>
        <v/>
      </c>
      <c r="Y2623" s="11" t="str">
        <f t="shared" si="571"/>
        <v/>
      </c>
      <c r="Z2623" s="11">
        <f t="shared" si="573"/>
        <v>0</v>
      </c>
      <c r="AA2623" s="12" t="str">
        <f t="shared" si="572"/>
        <v/>
      </c>
    </row>
    <row r="2624" spans="1:27" ht="30" customHeight="1">
      <c r="A2624" s="9"/>
      <c r="C2624" s="10"/>
      <c r="D2624" s="10"/>
      <c r="E2624" s="128"/>
      <c r="F2624" s="128"/>
      <c r="G2624" s="128"/>
      <c r="H2624" s="129" t="str">
        <f t="shared" si="566"/>
        <v/>
      </c>
      <c r="I2624" s="124"/>
      <c r="J2624" s="126" t="str">
        <f t="shared" si="574"/>
        <v/>
      </c>
      <c r="K2624" s="127"/>
      <c r="L2624" s="126" t="str">
        <f t="shared" si="575"/>
        <v/>
      </c>
      <c r="M2624" s="127"/>
      <c r="N2624" s="126" t="str">
        <f t="shared" si="576"/>
        <v/>
      </c>
      <c r="O2624" s="126" t="str">
        <f t="shared" si="577"/>
        <v/>
      </c>
      <c r="P2624" s="126" t="str">
        <f t="shared" si="578"/>
        <v/>
      </c>
      <c r="Q2624" s="125"/>
      <c r="S2624" s="4" t="str">
        <f t="shared" si="567"/>
        <v/>
      </c>
      <c r="T2624" s="11" t="str">
        <f t="shared" si="565"/>
        <v/>
      </c>
      <c r="U2624" s="11">
        <f t="shared" si="568"/>
        <v>0</v>
      </c>
      <c r="V2624" s="12" t="str">
        <f t="shared" si="569"/>
        <v/>
      </c>
      <c r="X2624" s="4" t="str">
        <f t="shared" si="570"/>
        <v/>
      </c>
      <c r="Y2624" s="11" t="str">
        <f t="shared" si="571"/>
        <v/>
      </c>
      <c r="Z2624" s="11">
        <f t="shared" si="573"/>
        <v>0</v>
      </c>
      <c r="AA2624" s="12" t="str">
        <f t="shared" si="572"/>
        <v/>
      </c>
    </row>
    <row r="2625" spans="1:27" ht="30" customHeight="1">
      <c r="A2625" s="9"/>
      <c r="C2625" s="10"/>
      <c r="D2625" s="10"/>
      <c r="E2625" s="128"/>
      <c r="F2625" s="128"/>
      <c r="G2625" s="128"/>
      <c r="H2625" s="129" t="str">
        <f t="shared" si="566"/>
        <v/>
      </c>
      <c r="I2625" s="124"/>
      <c r="J2625" s="126" t="str">
        <f t="shared" si="574"/>
        <v/>
      </c>
      <c r="K2625" s="127"/>
      <c r="L2625" s="126" t="str">
        <f t="shared" si="575"/>
        <v/>
      </c>
      <c r="M2625" s="127"/>
      <c r="N2625" s="126" t="str">
        <f t="shared" si="576"/>
        <v/>
      </c>
      <c r="O2625" s="126" t="str">
        <f t="shared" si="577"/>
        <v/>
      </c>
      <c r="P2625" s="126" t="str">
        <f t="shared" si="578"/>
        <v/>
      </c>
      <c r="Q2625" s="125"/>
      <c r="S2625" s="4" t="str">
        <f t="shared" si="567"/>
        <v/>
      </c>
      <c r="T2625" s="11" t="str">
        <f t="shared" si="565"/>
        <v/>
      </c>
      <c r="U2625" s="11">
        <f t="shared" si="568"/>
        <v>0</v>
      </c>
      <c r="V2625" s="12" t="str">
        <f t="shared" si="569"/>
        <v/>
      </c>
      <c r="X2625" s="4" t="str">
        <f t="shared" si="570"/>
        <v/>
      </c>
      <c r="Y2625" s="11" t="str">
        <f t="shared" si="571"/>
        <v/>
      </c>
      <c r="Z2625" s="11">
        <f t="shared" si="573"/>
        <v>0</v>
      </c>
      <c r="AA2625" s="12" t="str">
        <f t="shared" si="572"/>
        <v/>
      </c>
    </row>
    <row r="2626" spans="1:27" ht="30" customHeight="1">
      <c r="A2626" s="9"/>
      <c r="C2626" s="10"/>
      <c r="D2626" s="10"/>
      <c r="E2626" s="128"/>
      <c r="F2626" s="128"/>
      <c r="G2626" s="128"/>
      <c r="H2626" s="129" t="str">
        <f t="shared" si="566"/>
        <v/>
      </c>
      <c r="I2626" s="124"/>
      <c r="J2626" s="126" t="str">
        <f t="shared" si="574"/>
        <v/>
      </c>
      <c r="K2626" s="127"/>
      <c r="L2626" s="126" t="str">
        <f t="shared" si="575"/>
        <v/>
      </c>
      <c r="M2626" s="127"/>
      <c r="N2626" s="126" t="str">
        <f t="shared" si="576"/>
        <v/>
      </c>
      <c r="O2626" s="126" t="str">
        <f t="shared" si="577"/>
        <v/>
      </c>
      <c r="P2626" s="126" t="str">
        <f t="shared" si="578"/>
        <v/>
      </c>
      <c r="Q2626" s="125"/>
      <c r="S2626" s="4" t="str">
        <f t="shared" si="567"/>
        <v/>
      </c>
      <c r="T2626" s="11" t="str">
        <f t="shared" si="565"/>
        <v/>
      </c>
      <c r="U2626" s="11">
        <f t="shared" si="568"/>
        <v>0</v>
      </c>
      <c r="V2626" s="12" t="str">
        <f t="shared" si="569"/>
        <v/>
      </c>
      <c r="X2626" s="4" t="str">
        <f t="shared" si="570"/>
        <v/>
      </c>
      <c r="Y2626" s="11" t="str">
        <f t="shared" si="571"/>
        <v/>
      </c>
      <c r="Z2626" s="11">
        <f t="shared" si="573"/>
        <v>0</v>
      </c>
      <c r="AA2626" s="12" t="str">
        <f t="shared" si="572"/>
        <v/>
      </c>
    </row>
    <row r="2627" spans="1:27" ht="30" customHeight="1">
      <c r="A2627" s="9"/>
      <c r="C2627" s="10"/>
      <c r="D2627" s="10"/>
      <c r="E2627" s="128"/>
      <c r="F2627" s="128"/>
      <c r="G2627" s="128"/>
      <c r="H2627" s="129" t="str">
        <f t="shared" si="566"/>
        <v/>
      </c>
      <c r="I2627" s="124"/>
      <c r="J2627" s="126" t="str">
        <f t="shared" si="574"/>
        <v/>
      </c>
      <c r="K2627" s="127"/>
      <c r="L2627" s="126" t="str">
        <f t="shared" si="575"/>
        <v/>
      </c>
      <c r="M2627" s="127"/>
      <c r="N2627" s="126" t="str">
        <f t="shared" si="576"/>
        <v/>
      </c>
      <c r="O2627" s="126" t="str">
        <f t="shared" si="577"/>
        <v/>
      </c>
      <c r="P2627" s="126" t="str">
        <f t="shared" si="578"/>
        <v/>
      </c>
      <c r="Q2627" s="125"/>
      <c r="S2627" s="4" t="str">
        <f t="shared" si="567"/>
        <v/>
      </c>
      <c r="T2627" s="11" t="str">
        <f t="shared" si="565"/>
        <v/>
      </c>
      <c r="U2627" s="11">
        <f t="shared" si="568"/>
        <v>0</v>
      </c>
      <c r="V2627" s="12" t="str">
        <f t="shared" si="569"/>
        <v/>
      </c>
      <c r="X2627" s="4" t="str">
        <f t="shared" si="570"/>
        <v/>
      </c>
      <c r="Y2627" s="11" t="str">
        <f t="shared" si="571"/>
        <v/>
      </c>
      <c r="Z2627" s="11">
        <f t="shared" si="573"/>
        <v>0</v>
      </c>
      <c r="AA2627" s="12" t="str">
        <f t="shared" si="572"/>
        <v/>
      </c>
    </row>
    <row r="2628" spans="1:27" ht="30" customHeight="1">
      <c r="A2628" s="9"/>
      <c r="C2628" s="10"/>
      <c r="D2628" s="10"/>
      <c r="E2628" s="128"/>
      <c r="F2628" s="128"/>
      <c r="G2628" s="128"/>
      <c r="H2628" s="129" t="str">
        <f t="shared" si="566"/>
        <v/>
      </c>
      <c r="I2628" s="124"/>
      <c r="J2628" s="126" t="str">
        <f t="shared" si="574"/>
        <v/>
      </c>
      <c r="K2628" s="127"/>
      <c r="L2628" s="126" t="str">
        <f t="shared" si="575"/>
        <v/>
      </c>
      <c r="M2628" s="127"/>
      <c r="N2628" s="126" t="str">
        <f t="shared" si="576"/>
        <v/>
      </c>
      <c r="O2628" s="126" t="str">
        <f t="shared" si="577"/>
        <v/>
      </c>
      <c r="P2628" s="126" t="str">
        <f t="shared" si="578"/>
        <v/>
      </c>
      <c r="Q2628" s="125"/>
      <c r="S2628" s="4" t="str">
        <f t="shared" si="567"/>
        <v/>
      </c>
      <c r="T2628" s="11" t="str">
        <f t="shared" si="565"/>
        <v/>
      </c>
      <c r="U2628" s="11">
        <f t="shared" si="568"/>
        <v>0</v>
      </c>
      <c r="V2628" s="12" t="str">
        <f t="shared" si="569"/>
        <v/>
      </c>
      <c r="X2628" s="4" t="str">
        <f t="shared" si="570"/>
        <v/>
      </c>
      <c r="Y2628" s="11" t="str">
        <f t="shared" si="571"/>
        <v/>
      </c>
      <c r="Z2628" s="11">
        <f t="shared" si="573"/>
        <v>0</v>
      </c>
      <c r="AA2628" s="12" t="str">
        <f t="shared" si="572"/>
        <v/>
      </c>
    </row>
    <row r="2629" spans="1:27" ht="30" customHeight="1">
      <c r="A2629" s="9"/>
      <c r="C2629" s="10"/>
      <c r="D2629" s="10"/>
      <c r="E2629" s="128"/>
      <c r="F2629" s="128"/>
      <c r="G2629" s="128"/>
      <c r="H2629" s="129" t="str">
        <f t="shared" si="566"/>
        <v/>
      </c>
      <c r="I2629" s="124"/>
      <c r="J2629" s="126" t="str">
        <f t="shared" si="574"/>
        <v/>
      </c>
      <c r="K2629" s="127"/>
      <c r="L2629" s="126" t="str">
        <f t="shared" si="575"/>
        <v/>
      </c>
      <c r="M2629" s="127"/>
      <c r="N2629" s="126" t="str">
        <f t="shared" si="576"/>
        <v/>
      </c>
      <c r="O2629" s="126" t="str">
        <f t="shared" si="577"/>
        <v/>
      </c>
      <c r="P2629" s="126" t="str">
        <f t="shared" si="578"/>
        <v/>
      </c>
      <c r="Q2629" s="125"/>
      <c r="S2629" s="4" t="str">
        <f t="shared" si="567"/>
        <v/>
      </c>
      <c r="T2629" s="11" t="str">
        <f t="shared" ref="T2629:T2692" si="579">IFERROR(N2629+(ROW(N2629)/1000000),"")</f>
        <v/>
      </c>
      <c r="U2629" s="11">
        <f t="shared" si="568"/>
        <v>0</v>
      </c>
      <c r="V2629" s="12" t="str">
        <f t="shared" si="569"/>
        <v/>
      </c>
      <c r="X2629" s="4" t="str">
        <f t="shared" si="570"/>
        <v/>
      </c>
      <c r="Y2629" s="11" t="str">
        <f t="shared" si="571"/>
        <v/>
      </c>
      <c r="Z2629" s="11">
        <f t="shared" si="573"/>
        <v>0</v>
      </c>
      <c r="AA2629" s="12" t="str">
        <f t="shared" si="572"/>
        <v/>
      </c>
    </row>
    <row r="2630" spans="1:27" ht="30" customHeight="1">
      <c r="A2630" s="9"/>
      <c r="C2630" s="10"/>
      <c r="D2630" s="10"/>
      <c r="E2630" s="128"/>
      <c r="F2630" s="128"/>
      <c r="G2630" s="128"/>
      <c r="H2630" s="129" t="str">
        <f t="shared" ref="H2630:H2693" si="580">IF(C2630="","",E2630+F2630+G2630)</f>
        <v/>
      </c>
      <c r="I2630" s="124"/>
      <c r="J2630" s="126" t="str">
        <f t="shared" si="574"/>
        <v/>
      </c>
      <c r="K2630" s="127"/>
      <c r="L2630" s="126" t="str">
        <f t="shared" si="575"/>
        <v/>
      </c>
      <c r="M2630" s="127"/>
      <c r="N2630" s="126" t="str">
        <f t="shared" si="576"/>
        <v/>
      </c>
      <c r="O2630" s="126" t="str">
        <f t="shared" si="577"/>
        <v/>
      </c>
      <c r="P2630" s="126" t="str">
        <f t="shared" si="578"/>
        <v/>
      </c>
      <c r="Q2630" s="125"/>
      <c r="S2630" s="4" t="str">
        <f t="shared" ref="S2630:S2693" si="581">IFERROR(RANK(T2630,$T$5:$T$3004),"")</f>
        <v/>
      </c>
      <c r="T2630" s="11" t="str">
        <f t="shared" si="579"/>
        <v/>
      </c>
      <c r="U2630" s="11">
        <f t="shared" ref="U2630:U2693" si="582">C2630</f>
        <v>0</v>
      </c>
      <c r="V2630" s="12" t="str">
        <f t="shared" ref="V2630:V2693" si="583">N2630</f>
        <v/>
      </c>
      <c r="X2630" s="4" t="str">
        <f t="shared" ref="X2630:X2693" si="584">IFERROR(RANK(Y2630,$Y$5:$Y$3004),"")</f>
        <v/>
      </c>
      <c r="Y2630" s="11" t="str">
        <f t="shared" ref="Y2630:Y2693" si="585">IFERROR(P2630+(ROW(P2630)/1000000),"")</f>
        <v/>
      </c>
      <c r="Z2630" s="11">
        <f t="shared" si="573"/>
        <v>0</v>
      </c>
      <c r="AA2630" s="12" t="str">
        <f t="shared" ref="AA2630:AA2693" si="586">P2630</f>
        <v/>
      </c>
    </row>
    <row r="2631" spans="1:27" ht="30" customHeight="1">
      <c r="A2631" s="9"/>
      <c r="C2631" s="10"/>
      <c r="D2631" s="10"/>
      <c r="E2631" s="128"/>
      <c r="F2631" s="128"/>
      <c r="G2631" s="128"/>
      <c r="H2631" s="129" t="str">
        <f t="shared" si="580"/>
        <v/>
      </c>
      <c r="I2631" s="124"/>
      <c r="J2631" s="126" t="str">
        <f t="shared" si="574"/>
        <v/>
      </c>
      <c r="K2631" s="127"/>
      <c r="L2631" s="126" t="str">
        <f t="shared" si="575"/>
        <v/>
      </c>
      <c r="M2631" s="127"/>
      <c r="N2631" s="126" t="str">
        <f t="shared" si="576"/>
        <v/>
      </c>
      <c r="O2631" s="126" t="str">
        <f t="shared" si="577"/>
        <v/>
      </c>
      <c r="P2631" s="126" t="str">
        <f t="shared" si="578"/>
        <v/>
      </c>
      <c r="Q2631" s="125"/>
      <c r="S2631" s="4" t="str">
        <f t="shared" si="581"/>
        <v/>
      </c>
      <c r="T2631" s="11" t="str">
        <f t="shared" si="579"/>
        <v/>
      </c>
      <c r="U2631" s="11">
        <f t="shared" si="582"/>
        <v>0</v>
      </c>
      <c r="V2631" s="12" t="str">
        <f t="shared" si="583"/>
        <v/>
      </c>
      <c r="X2631" s="4" t="str">
        <f t="shared" si="584"/>
        <v/>
      </c>
      <c r="Y2631" s="11" t="str">
        <f t="shared" si="585"/>
        <v/>
      </c>
      <c r="Z2631" s="11">
        <f t="shared" ref="Z2631:Z2694" si="587">C2631</f>
        <v>0</v>
      </c>
      <c r="AA2631" s="12" t="str">
        <f t="shared" si="586"/>
        <v/>
      </c>
    </row>
    <row r="2632" spans="1:27" ht="30" customHeight="1">
      <c r="A2632" s="9"/>
      <c r="C2632" s="10"/>
      <c r="D2632" s="10"/>
      <c r="E2632" s="128"/>
      <c r="F2632" s="128"/>
      <c r="G2632" s="128"/>
      <c r="H2632" s="129" t="str">
        <f t="shared" si="580"/>
        <v/>
      </c>
      <c r="I2632" s="124"/>
      <c r="J2632" s="126" t="str">
        <f t="shared" si="574"/>
        <v/>
      </c>
      <c r="K2632" s="127"/>
      <c r="L2632" s="126" t="str">
        <f t="shared" si="575"/>
        <v/>
      </c>
      <c r="M2632" s="127"/>
      <c r="N2632" s="126" t="str">
        <f t="shared" si="576"/>
        <v/>
      </c>
      <c r="O2632" s="126" t="str">
        <f t="shared" si="577"/>
        <v/>
      </c>
      <c r="P2632" s="126" t="str">
        <f t="shared" si="578"/>
        <v/>
      </c>
      <c r="Q2632" s="125"/>
      <c r="S2632" s="4" t="str">
        <f t="shared" si="581"/>
        <v/>
      </c>
      <c r="T2632" s="11" t="str">
        <f t="shared" si="579"/>
        <v/>
      </c>
      <c r="U2632" s="11">
        <f t="shared" si="582"/>
        <v>0</v>
      </c>
      <c r="V2632" s="12" t="str">
        <f t="shared" si="583"/>
        <v/>
      </c>
      <c r="X2632" s="4" t="str">
        <f t="shared" si="584"/>
        <v/>
      </c>
      <c r="Y2632" s="11" t="str">
        <f t="shared" si="585"/>
        <v/>
      </c>
      <c r="Z2632" s="11">
        <f t="shared" si="587"/>
        <v>0</v>
      </c>
      <c r="AA2632" s="12" t="str">
        <f t="shared" si="586"/>
        <v/>
      </c>
    </row>
    <row r="2633" spans="1:27" ht="30" customHeight="1">
      <c r="A2633" s="9"/>
      <c r="C2633" s="10"/>
      <c r="D2633" s="10"/>
      <c r="E2633" s="128"/>
      <c r="F2633" s="128"/>
      <c r="G2633" s="128"/>
      <c r="H2633" s="129" t="str">
        <f t="shared" si="580"/>
        <v/>
      </c>
      <c r="I2633" s="124"/>
      <c r="J2633" s="126" t="str">
        <f t="shared" si="574"/>
        <v/>
      </c>
      <c r="K2633" s="127"/>
      <c r="L2633" s="126" t="str">
        <f t="shared" si="575"/>
        <v/>
      </c>
      <c r="M2633" s="127"/>
      <c r="N2633" s="126" t="str">
        <f t="shared" si="576"/>
        <v/>
      </c>
      <c r="O2633" s="126" t="str">
        <f t="shared" si="577"/>
        <v/>
      </c>
      <c r="P2633" s="126" t="str">
        <f t="shared" si="578"/>
        <v/>
      </c>
      <c r="Q2633" s="125"/>
      <c r="S2633" s="4" t="str">
        <f t="shared" si="581"/>
        <v/>
      </c>
      <c r="T2633" s="11" t="str">
        <f t="shared" si="579"/>
        <v/>
      </c>
      <c r="U2633" s="11">
        <f t="shared" si="582"/>
        <v>0</v>
      </c>
      <c r="V2633" s="12" t="str">
        <f t="shared" si="583"/>
        <v/>
      </c>
      <c r="X2633" s="4" t="str">
        <f t="shared" si="584"/>
        <v/>
      </c>
      <c r="Y2633" s="11" t="str">
        <f t="shared" si="585"/>
        <v/>
      </c>
      <c r="Z2633" s="11">
        <f t="shared" si="587"/>
        <v>0</v>
      </c>
      <c r="AA2633" s="12" t="str">
        <f t="shared" si="586"/>
        <v/>
      </c>
    </row>
    <row r="2634" spans="1:27" ht="30" customHeight="1">
      <c r="A2634" s="9"/>
      <c r="C2634" s="10"/>
      <c r="D2634" s="10"/>
      <c r="E2634" s="128"/>
      <c r="F2634" s="128"/>
      <c r="G2634" s="128"/>
      <c r="H2634" s="129" t="str">
        <f t="shared" si="580"/>
        <v/>
      </c>
      <c r="I2634" s="124"/>
      <c r="J2634" s="126" t="str">
        <f t="shared" si="574"/>
        <v/>
      </c>
      <c r="K2634" s="127"/>
      <c r="L2634" s="126" t="str">
        <f t="shared" si="575"/>
        <v/>
      </c>
      <c r="M2634" s="127"/>
      <c r="N2634" s="126" t="str">
        <f t="shared" si="576"/>
        <v/>
      </c>
      <c r="O2634" s="126" t="str">
        <f t="shared" si="577"/>
        <v/>
      </c>
      <c r="P2634" s="126" t="str">
        <f t="shared" si="578"/>
        <v/>
      </c>
      <c r="Q2634" s="125"/>
      <c r="S2634" s="4" t="str">
        <f t="shared" si="581"/>
        <v/>
      </c>
      <c r="T2634" s="11" t="str">
        <f t="shared" si="579"/>
        <v/>
      </c>
      <c r="U2634" s="11">
        <f t="shared" si="582"/>
        <v>0</v>
      </c>
      <c r="V2634" s="12" t="str">
        <f t="shared" si="583"/>
        <v/>
      </c>
      <c r="X2634" s="4" t="str">
        <f t="shared" si="584"/>
        <v/>
      </c>
      <c r="Y2634" s="11" t="str">
        <f t="shared" si="585"/>
        <v/>
      </c>
      <c r="Z2634" s="11">
        <f t="shared" si="587"/>
        <v>0</v>
      </c>
      <c r="AA2634" s="12" t="str">
        <f t="shared" si="586"/>
        <v/>
      </c>
    </row>
    <row r="2635" spans="1:27" ht="30" customHeight="1">
      <c r="A2635" s="9"/>
      <c r="C2635" s="10"/>
      <c r="D2635" s="10"/>
      <c r="E2635" s="128"/>
      <c r="F2635" s="128"/>
      <c r="G2635" s="128"/>
      <c r="H2635" s="129" t="str">
        <f t="shared" si="580"/>
        <v/>
      </c>
      <c r="I2635" s="124"/>
      <c r="J2635" s="126" t="str">
        <f t="shared" si="574"/>
        <v/>
      </c>
      <c r="K2635" s="127"/>
      <c r="L2635" s="126" t="str">
        <f t="shared" si="575"/>
        <v/>
      </c>
      <c r="M2635" s="127"/>
      <c r="N2635" s="126" t="str">
        <f t="shared" si="576"/>
        <v/>
      </c>
      <c r="O2635" s="126" t="str">
        <f t="shared" si="577"/>
        <v/>
      </c>
      <c r="P2635" s="126" t="str">
        <f t="shared" si="578"/>
        <v/>
      </c>
      <c r="Q2635" s="125"/>
      <c r="S2635" s="4" t="str">
        <f t="shared" si="581"/>
        <v/>
      </c>
      <c r="T2635" s="11" t="str">
        <f t="shared" si="579"/>
        <v/>
      </c>
      <c r="U2635" s="11">
        <f t="shared" si="582"/>
        <v>0</v>
      </c>
      <c r="V2635" s="12" t="str">
        <f t="shared" si="583"/>
        <v/>
      </c>
      <c r="X2635" s="4" t="str">
        <f t="shared" si="584"/>
        <v/>
      </c>
      <c r="Y2635" s="11" t="str">
        <f t="shared" si="585"/>
        <v/>
      </c>
      <c r="Z2635" s="11">
        <f t="shared" si="587"/>
        <v>0</v>
      </c>
      <c r="AA2635" s="12" t="str">
        <f t="shared" si="586"/>
        <v/>
      </c>
    </row>
    <row r="2636" spans="1:27" ht="30" customHeight="1">
      <c r="A2636" s="9"/>
      <c r="C2636" s="10"/>
      <c r="D2636" s="10"/>
      <c r="E2636" s="128"/>
      <c r="F2636" s="128"/>
      <c r="G2636" s="128"/>
      <c r="H2636" s="129" t="str">
        <f t="shared" si="580"/>
        <v/>
      </c>
      <c r="I2636" s="124"/>
      <c r="J2636" s="126" t="str">
        <f t="shared" si="574"/>
        <v/>
      </c>
      <c r="K2636" s="127"/>
      <c r="L2636" s="126" t="str">
        <f t="shared" si="575"/>
        <v/>
      </c>
      <c r="M2636" s="127"/>
      <c r="N2636" s="126" t="str">
        <f t="shared" si="576"/>
        <v/>
      </c>
      <c r="O2636" s="126" t="str">
        <f t="shared" si="577"/>
        <v/>
      </c>
      <c r="P2636" s="126" t="str">
        <f t="shared" si="578"/>
        <v/>
      </c>
      <c r="Q2636" s="125"/>
      <c r="S2636" s="4" t="str">
        <f t="shared" si="581"/>
        <v/>
      </c>
      <c r="T2636" s="11" t="str">
        <f t="shared" si="579"/>
        <v/>
      </c>
      <c r="U2636" s="11">
        <f t="shared" si="582"/>
        <v>0</v>
      </c>
      <c r="V2636" s="12" t="str">
        <f t="shared" si="583"/>
        <v/>
      </c>
      <c r="X2636" s="4" t="str">
        <f t="shared" si="584"/>
        <v/>
      </c>
      <c r="Y2636" s="11" t="str">
        <f t="shared" si="585"/>
        <v/>
      </c>
      <c r="Z2636" s="11">
        <f t="shared" si="587"/>
        <v>0</v>
      </c>
      <c r="AA2636" s="12" t="str">
        <f t="shared" si="586"/>
        <v/>
      </c>
    </row>
    <row r="2637" spans="1:27" ht="30" customHeight="1">
      <c r="A2637" s="9"/>
      <c r="C2637" s="10"/>
      <c r="D2637" s="10"/>
      <c r="E2637" s="128"/>
      <c r="F2637" s="128"/>
      <c r="G2637" s="128"/>
      <c r="H2637" s="129" t="str">
        <f t="shared" si="580"/>
        <v/>
      </c>
      <c r="I2637" s="124"/>
      <c r="J2637" s="126" t="str">
        <f t="shared" ref="J2637:J2700" si="588">IF(I2637="","",H2637*I2637)</f>
        <v/>
      </c>
      <c r="K2637" s="127"/>
      <c r="L2637" s="126" t="str">
        <f t="shared" ref="L2637:L2700" si="589">IF(H2637="","",H2637*(1+K2637))</f>
        <v/>
      </c>
      <c r="M2637" s="127"/>
      <c r="N2637" s="126" t="str">
        <f t="shared" ref="N2637:N2700" si="590">IF(M2637="","",L2637/(1-M2637))</f>
        <v/>
      </c>
      <c r="O2637" s="126" t="str">
        <f t="shared" ref="O2637:O2700" si="591">IF(M2637="","",M2637*N2637)</f>
        <v/>
      </c>
      <c r="P2637" s="126" t="str">
        <f t="shared" ref="P2637:P2700" si="592">IF(N2637="","",N2637-H2637-O2637)</f>
        <v/>
      </c>
      <c r="Q2637" s="125"/>
      <c r="S2637" s="4" t="str">
        <f t="shared" si="581"/>
        <v/>
      </c>
      <c r="T2637" s="11" t="str">
        <f t="shared" si="579"/>
        <v/>
      </c>
      <c r="U2637" s="11">
        <f t="shared" si="582"/>
        <v>0</v>
      </c>
      <c r="V2637" s="12" t="str">
        <f t="shared" si="583"/>
        <v/>
      </c>
      <c r="X2637" s="4" t="str">
        <f t="shared" si="584"/>
        <v/>
      </c>
      <c r="Y2637" s="11" t="str">
        <f t="shared" si="585"/>
        <v/>
      </c>
      <c r="Z2637" s="11">
        <f t="shared" si="587"/>
        <v>0</v>
      </c>
      <c r="AA2637" s="12" t="str">
        <f t="shared" si="586"/>
        <v/>
      </c>
    </row>
    <row r="2638" spans="1:27" ht="30" customHeight="1">
      <c r="A2638" s="9"/>
      <c r="C2638" s="10"/>
      <c r="D2638" s="10"/>
      <c r="E2638" s="128"/>
      <c r="F2638" s="128"/>
      <c r="G2638" s="128"/>
      <c r="H2638" s="129" t="str">
        <f t="shared" si="580"/>
        <v/>
      </c>
      <c r="I2638" s="124"/>
      <c r="J2638" s="126" t="str">
        <f t="shared" si="588"/>
        <v/>
      </c>
      <c r="K2638" s="127"/>
      <c r="L2638" s="126" t="str">
        <f t="shared" si="589"/>
        <v/>
      </c>
      <c r="M2638" s="127"/>
      <c r="N2638" s="126" t="str">
        <f t="shared" si="590"/>
        <v/>
      </c>
      <c r="O2638" s="126" t="str">
        <f t="shared" si="591"/>
        <v/>
      </c>
      <c r="P2638" s="126" t="str">
        <f t="shared" si="592"/>
        <v/>
      </c>
      <c r="Q2638" s="125"/>
      <c r="S2638" s="4" t="str">
        <f t="shared" si="581"/>
        <v/>
      </c>
      <c r="T2638" s="11" t="str">
        <f t="shared" si="579"/>
        <v/>
      </c>
      <c r="U2638" s="11">
        <f t="shared" si="582"/>
        <v>0</v>
      </c>
      <c r="V2638" s="12" t="str">
        <f t="shared" si="583"/>
        <v/>
      </c>
      <c r="X2638" s="4" t="str">
        <f t="shared" si="584"/>
        <v/>
      </c>
      <c r="Y2638" s="11" t="str">
        <f t="shared" si="585"/>
        <v/>
      </c>
      <c r="Z2638" s="11">
        <f t="shared" si="587"/>
        <v>0</v>
      </c>
      <c r="AA2638" s="12" t="str">
        <f t="shared" si="586"/>
        <v/>
      </c>
    </row>
    <row r="2639" spans="1:27" ht="30" customHeight="1">
      <c r="A2639" s="9"/>
      <c r="C2639" s="10"/>
      <c r="D2639" s="10"/>
      <c r="E2639" s="128"/>
      <c r="F2639" s="128"/>
      <c r="G2639" s="128"/>
      <c r="H2639" s="129" t="str">
        <f t="shared" si="580"/>
        <v/>
      </c>
      <c r="I2639" s="124"/>
      <c r="J2639" s="126" t="str">
        <f t="shared" si="588"/>
        <v/>
      </c>
      <c r="K2639" s="127"/>
      <c r="L2639" s="126" t="str">
        <f t="shared" si="589"/>
        <v/>
      </c>
      <c r="M2639" s="127"/>
      <c r="N2639" s="126" t="str">
        <f t="shared" si="590"/>
        <v/>
      </c>
      <c r="O2639" s="126" t="str">
        <f t="shared" si="591"/>
        <v/>
      </c>
      <c r="P2639" s="126" t="str">
        <f t="shared" si="592"/>
        <v/>
      </c>
      <c r="Q2639" s="125"/>
      <c r="S2639" s="4" t="str">
        <f t="shared" si="581"/>
        <v/>
      </c>
      <c r="T2639" s="11" t="str">
        <f t="shared" si="579"/>
        <v/>
      </c>
      <c r="U2639" s="11">
        <f t="shared" si="582"/>
        <v>0</v>
      </c>
      <c r="V2639" s="12" t="str">
        <f t="shared" si="583"/>
        <v/>
      </c>
      <c r="X2639" s="4" t="str">
        <f t="shared" si="584"/>
        <v/>
      </c>
      <c r="Y2639" s="11" t="str">
        <f t="shared" si="585"/>
        <v/>
      </c>
      <c r="Z2639" s="11">
        <f t="shared" si="587"/>
        <v>0</v>
      </c>
      <c r="AA2639" s="12" t="str">
        <f t="shared" si="586"/>
        <v/>
      </c>
    </row>
    <row r="2640" spans="1:27" ht="30" customHeight="1">
      <c r="A2640" s="9"/>
      <c r="C2640" s="10"/>
      <c r="D2640" s="10"/>
      <c r="E2640" s="128"/>
      <c r="F2640" s="128"/>
      <c r="G2640" s="128"/>
      <c r="H2640" s="129" t="str">
        <f t="shared" si="580"/>
        <v/>
      </c>
      <c r="I2640" s="124"/>
      <c r="J2640" s="126" t="str">
        <f t="shared" si="588"/>
        <v/>
      </c>
      <c r="K2640" s="127"/>
      <c r="L2640" s="126" t="str">
        <f t="shared" si="589"/>
        <v/>
      </c>
      <c r="M2640" s="127"/>
      <c r="N2640" s="126" t="str">
        <f t="shared" si="590"/>
        <v/>
      </c>
      <c r="O2640" s="126" t="str">
        <f t="shared" si="591"/>
        <v/>
      </c>
      <c r="P2640" s="126" t="str">
        <f t="shared" si="592"/>
        <v/>
      </c>
      <c r="Q2640" s="125"/>
      <c r="S2640" s="4" t="str">
        <f t="shared" si="581"/>
        <v/>
      </c>
      <c r="T2640" s="11" t="str">
        <f t="shared" si="579"/>
        <v/>
      </c>
      <c r="U2640" s="11">
        <f t="shared" si="582"/>
        <v>0</v>
      </c>
      <c r="V2640" s="12" t="str">
        <f t="shared" si="583"/>
        <v/>
      </c>
      <c r="X2640" s="4" t="str">
        <f t="shared" si="584"/>
        <v/>
      </c>
      <c r="Y2640" s="11" t="str">
        <f t="shared" si="585"/>
        <v/>
      </c>
      <c r="Z2640" s="11">
        <f t="shared" si="587"/>
        <v>0</v>
      </c>
      <c r="AA2640" s="12" t="str">
        <f t="shared" si="586"/>
        <v/>
      </c>
    </row>
    <row r="2641" spans="1:27" ht="30" customHeight="1">
      <c r="A2641" s="9"/>
      <c r="C2641" s="10"/>
      <c r="D2641" s="10"/>
      <c r="E2641" s="128"/>
      <c r="F2641" s="128"/>
      <c r="G2641" s="128"/>
      <c r="H2641" s="129" t="str">
        <f t="shared" si="580"/>
        <v/>
      </c>
      <c r="I2641" s="124"/>
      <c r="J2641" s="126" t="str">
        <f t="shared" si="588"/>
        <v/>
      </c>
      <c r="K2641" s="127"/>
      <c r="L2641" s="126" t="str">
        <f t="shared" si="589"/>
        <v/>
      </c>
      <c r="M2641" s="127"/>
      <c r="N2641" s="126" t="str">
        <f t="shared" si="590"/>
        <v/>
      </c>
      <c r="O2641" s="126" t="str">
        <f t="shared" si="591"/>
        <v/>
      </c>
      <c r="P2641" s="126" t="str">
        <f t="shared" si="592"/>
        <v/>
      </c>
      <c r="Q2641" s="125"/>
      <c r="S2641" s="4" t="str">
        <f t="shared" si="581"/>
        <v/>
      </c>
      <c r="T2641" s="11" t="str">
        <f t="shared" si="579"/>
        <v/>
      </c>
      <c r="U2641" s="11">
        <f t="shared" si="582"/>
        <v>0</v>
      </c>
      <c r="V2641" s="12" t="str">
        <f t="shared" si="583"/>
        <v/>
      </c>
      <c r="X2641" s="4" t="str">
        <f t="shared" si="584"/>
        <v/>
      </c>
      <c r="Y2641" s="11" t="str">
        <f t="shared" si="585"/>
        <v/>
      </c>
      <c r="Z2641" s="11">
        <f t="shared" si="587"/>
        <v>0</v>
      </c>
      <c r="AA2641" s="12" t="str">
        <f t="shared" si="586"/>
        <v/>
      </c>
    </row>
    <row r="2642" spans="1:27" ht="30" customHeight="1">
      <c r="A2642" s="9"/>
      <c r="C2642" s="10"/>
      <c r="D2642" s="10"/>
      <c r="E2642" s="128"/>
      <c r="F2642" s="128"/>
      <c r="G2642" s="128"/>
      <c r="H2642" s="129" t="str">
        <f t="shared" si="580"/>
        <v/>
      </c>
      <c r="I2642" s="124"/>
      <c r="J2642" s="126" t="str">
        <f t="shared" si="588"/>
        <v/>
      </c>
      <c r="K2642" s="127"/>
      <c r="L2642" s="126" t="str">
        <f t="shared" si="589"/>
        <v/>
      </c>
      <c r="M2642" s="127"/>
      <c r="N2642" s="126" t="str">
        <f t="shared" si="590"/>
        <v/>
      </c>
      <c r="O2642" s="126" t="str">
        <f t="shared" si="591"/>
        <v/>
      </c>
      <c r="P2642" s="126" t="str">
        <f t="shared" si="592"/>
        <v/>
      </c>
      <c r="Q2642" s="125"/>
      <c r="S2642" s="4" t="str">
        <f t="shared" si="581"/>
        <v/>
      </c>
      <c r="T2642" s="11" t="str">
        <f t="shared" si="579"/>
        <v/>
      </c>
      <c r="U2642" s="11">
        <f t="shared" si="582"/>
        <v>0</v>
      </c>
      <c r="V2642" s="12" t="str">
        <f t="shared" si="583"/>
        <v/>
      </c>
      <c r="X2642" s="4" t="str">
        <f t="shared" si="584"/>
        <v/>
      </c>
      <c r="Y2642" s="11" t="str">
        <f t="shared" si="585"/>
        <v/>
      </c>
      <c r="Z2642" s="11">
        <f t="shared" si="587"/>
        <v>0</v>
      </c>
      <c r="AA2642" s="12" t="str">
        <f t="shared" si="586"/>
        <v/>
      </c>
    </row>
    <row r="2643" spans="1:27" ht="30" customHeight="1">
      <c r="A2643" s="9"/>
      <c r="C2643" s="10"/>
      <c r="D2643" s="10"/>
      <c r="E2643" s="128"/>
      <c r="F2643" s="128"/>
      <c r="G2643" s="128"/>
      <c r="H2643" s="129" t="str">
        <f t="shared" si="580"/>
        <v/>
      </c>
      <c r="I2643" s="124"/>
      <c r="J2643" s="126" t="str">
        <f t="shared" si="588"/>
        <v/>
      </c>
      <c r="K2643" s="127"/>
      <c r="L2643" s="126" t="str">
        <f t="shared" si="589"/>
        <v/>
      </c>
      <c r="M2643" s="127"/>
      <c r="N2643" s="126" t="str">
        <f t="shared" si="590"/>
        <v/>
      </c>
      <c r="O2643" s="126" t="str">
        <f t="shared" si="591"/>
        <v/>
      </c>
      <c r="P2643" s="126" t="str">
        <f t="shared" si="592"/>
        <v/>
      </c>
      <c r="Q2643" s="125"/>
      <c r="S2643" s="4" t="str">
        <f t="shared" si="581"/>
        <v/>
      </c>
      <c r="T2643" s="11" t="str">
        <f t="shared" si="579"/>
        <v/>
      </c>
      <c r="U2643" s="11">
        <f t="shared" si="582"/>
        <v>0</v>
      </c>
      <c r="V2643" s="12" t="str">
        <f t="shared" si="583"/>
        <v/>
      </c>
      <c r="X2643" s="4" t="str">
        <f t="shared" si="584"/>
        <v/>
      </c>
      <c r="Y2643" s="11" t="str">
        <f t="shared" si="585"/>
        <v/>
      </c>
      <c r="Z2643" s="11">
        <f t="shared" si="587"/>
        <v>0</v>
      </c>
      <c r="AA2643" s="12" t="str">
        <f t="shared" si="586"/>
        <v/>
      </c>
    </row>
    <row r="2644" spans="1:27" ht="30" customHeight="1">
      <c r="A2644" s="9"/>
      <c r="C2644" s="10"/>
      <c r="D2644" s="10"/>
      <c r="E2644" s="128"/>
      <c r="F2644" s="128"/>
      <c r="G2644" s="128"/>
      <c r="H2644" s="129" t="str">
        <f t="shared" si="580"/>
        <v/>
      </c>
      <c r="I2644" s="124"/>
      <c r="J2644" s="126" t="str">
        <f t="shared" si="588"/>
        <v/>
      </c>
      <c r="K2644" s="127"/>
      <c r="L2644" s="126" t="str">
        <f t="shared" si="589"/>
        <v/>
      </c>
      <c r="M2644" s="127"/>
      <c r="N2644" s="126" t="str">
        <f t="shared" si="590"/>
        <v/>
      </c>
      <c r="O2644" s="126" t="str">
        <f t="shared" si="591"/>
        <v/>
      </c>
      <c r="P2644" s="126" t="str">
        <f t="shared" si="592"/>
        <v/>
      </c>
      <c r="Q2644" s="125"/>
      <c r="S2644" s="4" t="str">
        <f t="shared" si="581"/>
        <v/>
      </c>
      <c r="T2644" s="11" t="str">
        <f t="shared" si="579"/>
        <v/>
      </c>
      <c r="U2644" s="11">
        <f t="shared" si="582"/>
        <v>0</v>
      </c>
      <c r="V2644" s="12" t="str">
        <f t="shared" si="583"/>
        <v/>
      </c>
      <c r="X2644" s="4" t="str">
        <f t="shared" si="584"/>
        <v/>
      </c>
      <c r="Y2644" s="11" t="str">
        <f t="shared" si="585"/>
        <v/>
      </c>
      <c r="Z2644" s="11">
        <f t="shared" si="587"/>
        <v>0</v>
      </c>
      <c r="AA2644" s="12" t="str">
        <f t="shared" si="586"/>
        <v/>
      </c>
    </row>
    <row r="2645" spans="1:27" ht="30" customHeight="1">
      <c r="A2645" s="9"/>
      <c r="C2645" s="10"/>
      <c r="D2645" s="10"/>
      <c r="E2645" s="128"/>
      <c r="F2645" s="128"/>
      <c r="G2645" s="128"/>
      <c r="H2645" s="129" t="str">
        <f t="shared" si="580"/>
        <v/>
      </c>
      <c r="I2645" s="124"/>
      <c r="J2645" s="126" t="str">
        <f t="shared" si="588"/>
        <v/>
      </c>
      <c r="K2645" s="127"/>
      <c r="L2645" s="126" t="str">
        <f t="shared" si="589"/>
        <v/>
      </c>
      <c r="M2645" s="127"/>
      <c r="N2645" s="126" t="str">
        <f t="shared" si="590"/>
        <v/>
      </c>
      <c r="O2645" s="126" t="str">
        <f t="shared" si="591"/>
        <v/>
      </c>
      <c r="P2645" s="126" t="str">
        <f t="shared" si="592"/>
        <v/>
      </c>
      <c r="Q2645" s="125"/>
      <c r="S2645" s="4" t="str">
        <f t="shared" si="581"/>
        <v/>
      </c>
      <c r="T2645" s="11" t="str">
        <f t="shared" si="579"/>
        <v/>
      </c>
      <c r="U2645" s="11">
        <f t="shared" si="582"/>
        <v>0</v>
      </c>
      <c r="V2645" s="12" t="str">
        <f t="shared" si="583"/>
        <v/>
      </c>
      <c r="X2645" s="4" t="str">
        <f t="shared" si="584"/>
        <v/>
      </c>
      <c r="Y2645" s="11" t="str">
        <f t="shared" si="585"/>
        <v/>
      </c>
      <c r="Z2645" s="11">
        <f t="shared" si="587"/>
        <v>0</v>
      </c>
      <c r="AA2645" s="12" t="str">
        <f t="shared" si="586"/>
        <v/>
      </c>
    </row>
    <row r="2646" spans="1:27" ht="30" customHeight="1">
      <c r="A2646" s="9"/>
      <c r="C2646" s="10"/>
      <c r="D2646" s="10"/>
      <c r="E2646" s="128"/>
      <c r="F2646" s="128"/>
      <c r="G2646" s="128"/>
      <c r="H2646" s="129" t="str">
        <f t="shared" si="580"/>
        <v/>
      </c>
      <c r="I2646" s="124"/>
      <c r="J2646" s="126" t="str">
        <f t="shared" si="588"/>
        <v/>
      </c>
      <c r="K2646" s="127"/>
      <c r="L2646" s="126" t="str">
        <f t="shared" si="589"/>
        <v/>
      </c>
      <c r="M2646" s="127"/>
      <c r="N2646" s="126" t="str">
        <f t="shared" si="590"/>
        <v/>
      </c>
      <c r="O2646" s="126" t="str">
        <f t="shared" si="591"/>
        <v/>
      </c>
      <c r="P2646" s="126" t="str">
        <f t="shared" si="592"/>
        <v/>
      </c>
      <c r="Q2646" s="125"/>
      <c r="S2646" s="4" t="str">
        <f t="shared" si="581"/>
        <v/>
      </c>
      <c r="T2646" s="11" t="str">
        <f t="shared" si="579"/>
        <v/>
      </c>
      <c r="U2646" s="11">
        <f t="shared" si="582"/>
        <v>0</v>
      </c>
      <c r="V2646" s="12" t="str">
        <f t="shared" si="583"/>
        <v/>
      </c>
      <c r="X2646" s="4" t="str">
        <f t="shared" si="584"/>
        <v/>
      </c>
      <c r="Y2646" s="11" t="str">
        <f t="shared" si="585"/>
        <v/>
      </c>
      <c r="Z2646" s="11">
        <f t="shared" si="587"/>
        <v>0</v>
      </c>
      <c r="AA2646" s="12" t="str">
        <f t="shared" si="586"/>
        <v/>
      </c>
    </row>
    <row r="2647" spans="1:27" ht="30" customHeight="1">
      <c r="A2647" s="9"/>
      <c r="C2647" s="10"/>
      <c r="D2647" s="10"/>
      <c r="E2647" s="128"/>
      <c r="F2647" s="128"/>
      <c r="G2647" s="128"/>
      <c r="H2647" s="129" t="str">
        <f t="shared" si="580"/>
        <v/>
      </c>
      <c r="I2647" s="124"/>
      <c r="J2647" s="126" t="str">
        <f t="shared" si="588"/>
        <v/>
      </c>
      <c r="K2647" s="127"/>
      <c r="L2647" s="126" t="str">
        <f t="shared" si="589"/>
        <v/>
      </c>
      <c r="M2647" s="127"/>
      <c r="N2647" s="126" t="str">
        <f t="shared" si="590"/>
        <v/>
      </c>
      <c r="O2647" s="126" t="str">
        <f t="shared" si="591"/>
        <v/>
      </c>
      <c r="P2647" s="126" t="str">
        <f t="shared" si="592"/>
        <v/>
      </c>
      <c r="Q2647" s="125"/>
      <c r="S2647" s="4" t="str">
        <f t="shared" si="581"/>
        <v/>
      </c>
      <c r="T2647" s="11" t="str">
        <f t="shared" si="579"/>
        <v/>
      </c>
      <c r="U2647" s="11">
        <f t="shared" si="582"/>
        <v>0</v>
      </c>
      <c r="V2647" s="12" t="str">
        <f t="shared" si="583"/>
        <v/>
      </c>
      <c r="X2647" s="4" t="str">
        <f t="shared" si="584"/>
        <v/>
      </c>
      <c r="Y2647" s="11" t="str">
        <f t="shared" si="585"/>
        <v/>
      </c>
      <c r="Z2647" s="11">
        <f t="shared" si="587"/>
        <v>0</v>
      </c>
      <c r="AA2647" s="12" t="str">
        <f t="shared" si="586"/>
        <v/>
      </c>
    </row>
    <row r="2648" spans="1:27" ht="30" customHeight="1">
      <c r="A2648" s="9"/>
      <c r="C2648" s="10"/>
      <c r="D2648" s="10"/>
      <c r="E2648" s="128"/>
      <c r="F2648" s="128"/>
      <c r="G2648" s="128"/>
      <c r="H2648" s="129" t="str">
        <f t="shared" si="580"/>
        <v/>
      </c>
      <c r="I2648" s="124"/>
      <c r="J2648" s="126" t="str">
        <f t="shared" si="588"/>
        <v/>
      </c>
      <c r="K2648" s="127"/>
      <c r="L2648" s="126" t="str">
        <f t="shared" si="589"/>
        <v/>
      </c>
      <c r="M2648" s="127"/>
      <c r="N2648" s="126" t="str">
        <f t="shared" si="590"/>
        <v/>
      </c>
      <c r="O2648" s="126" t="str">
        <f t="shared" si="591"/>
        <v/>
      </c>
      <c r="P2648" s="126" t="str">
        <f t="shared" si="592"/>
        <v/>
      </c>
      <c r="Q2648" s="125"/>
      <c r="S2648" s="4" t="str">
        <f t="shared" si="581"/>
        <v/>
      </c>
      <c r="T2648" s="11" t="str">
        <f t="shared" si="579"/>
        <v/>
      </c>
      <c r="U2648" s="11">
        <f t="shared" si="582"/>
        <v>0</v>
      </c>
      <c r="V2648" s="12" t="str">
        <f t="shared" si="583"/>
        <v/>
      </c>
      <c r="X2648" s="4" t="str">
        <f t="shared" si="584"/>
        <v/>
      </c>
      <c r="Y2648" s="11" t="str">
        <f t="shared" si="585"/>
        <v/>
      </c>
      <c r="Z2648" s="11">
        <f t="shared" si="587"/>
        <v>0</v>
      </c>
      <c r="AA2648" s="12" t="str">
        <f t="shared" si="586"/>
        <v/>
      </c>
    </row>
    <row r="2649" spans="1:27" ht="30" customHeight="1">
      <c r="A2649" s="9"/>
      <c r="C2649" s="10"/>
      <c r="D2649" s="10"/>
      <c r="E2649" s="128"/>
      <c r="F2649" s="128"/>
      <c r="G2649" s="128"/>
      <c r="H2649" s="129" t="str">
        <f t="shared" si="580"/>
        <v/>
      </c>
      <c r="I2649" s="124"/>
      <c r="J2649" s="126" t="str">
        <f t="shared" si="588"/>
        <v/>
      </c>
      <c r="K2649" s="127"/>
      <c r="L2649" s="126" t="str">
        <f t="shared" si="589"/>
        <v/>
      </c>
      <c r="M2649" s="127"/>
      <c r="N2649" s="126" t="str">
        <f t="shared" si="590"/>
        <v/>
      </c>
      <c r="O2649" s="126" t="str">
        <f t="shared" si="591"/>
        <v/>
      </c>
      <c r="P2649" s="126" t="str">
        <f t="shared" si="592"/>
        <v/>
      </c>
      <c r="Q2649" s="125"/>
      <c r="S2649" s="4" t="str">
        <f t="shared" si="581"/>
        <v/>
      </c>
      <c r="T2649" s="11" t="str">
        <f t="shared" si="579"/>
        <v/>
      </c>
      <c r="U2649" s="11">
        <f t="shared" si="582"/>
        <v>0</v>
      </c>
      <c r="V2649" s="12" t="str">
        <f t="shared" si="583"/>
        <v/>
      </c>
      <c r="X2649" s="4" t="str">
        <f t="shared" si="584"/>
        <v/>
      </c>
      <c r="Y2649" s="11" t="str">
        <f t="shared" si="585"/>
        <v/>
      </c>
      <c r="Z2649" s="11">
        <f t="shared" si="587"/>
        <v>0</v>
      </c>
      <c r="AA2649" s="12" t="str">
        <f t="shared" si="586"/>
        <v/>
      </c>
    </row>
    <row r="2650" spans="1:27" ht="30" customHeight="1">
      <c r="A2650" s="9"/>
      <c r="C2650" s="10"/>
      <c r="D2650" s="10"/>
      <c r="E2650" s="128"/>
      <c r="F2650" s="128"/>
      <c r="G2650" s="128"/>
      <c r="H2650" s="129" t="str">
        <f t="shared" si="580"/>
        <v/>
      </c>
      <c r="I2650" s="124"/>
      <c r="J2650" s="126" t="str">
        <f t="shared" si="588"/>
        <v/>
      </c>
      <c r="K2650" s="127"/>
      <c r="L2650" s="126" t="str">
        <f t="shared" si="589"/>
        <v/>
      </c>
      <c r="M2650" s="127"/>
      <c r="N2650" s="126" t="str">
        <f t="shared" si="590"/>
        <v/>
      </c>
      <c r="O2650" s="126" t="str">
        <f t="shared" si="591"/>
        <v/>
      </c>
      <c r="P2650" s="126" t="str">
        <f t="shared" si="592"/>
        <v/>
      </c>
      <c r="Q2650" s="125"/>
      <c r="S2650" s="4" t="str">
        <f t="shared" si="581"/>
        <v/>
      </c>
      <c r="T2650" s="11" t="str">
        <f t="shared" si="579"/>
        <v/>
      </c>
      <c r="U2650" s="11">
        <f t="shared" si="582"/>
        <v>0</v>
      </c>
      <c r="V2650" s="12" t="str">
        <f t="shared" si="583"/>
        <v/>
      </c>
      <c r="X2650" s="4" t="str">
        <f t="shared" si="584"/>
        <v/>
      </c>
      <c r="Y2650" s="11" t="str">
        <f t="shared" si="585"/>
        <v/>
      </c>
      <c r="Z2650" s="11">
        <f t="shared" si="587"/>
        <v>0</v>
      </c>
      <c r="AA2650" s="12" t="str">
        <f t="shared" si="586"/>
        <v/>
      </c>
    </row>
    <row r="2651" spans="1:27" ht="30" customHeight="1">
      <c r="A2651" s="9"/>
      <c r="C2651" s="10"/>
      <c r="D2651" s="10"/>
      <c r="E2651" s="128"/>
      <c r="F2651" s="128"/>
      <c r="G2651" s="128"/>
      <c r="H2651" s="129" t="str">
        <f t="shared" si="580"/>
        <v/>
      </c>
      <c r="I2651" s="124"/>
      <c r="J2651" s="126" t="str">
        <f t="shared" si="588"/>
        <v/>
      </c>
      <c r="K2651" s="127"/>
      <c r="L2651" s="126" t="str">
        <f t="shared" si="589"/>
        <v/>
      </c>
      <c r="M2651" s="127"/>
      <c r="N2651" s="126" t="str">
        <f t="shared" si="590"/>
        <v/>
      </c>
      <c r="O2651" s="126" t="str">
        <f t="shared" si="591"/>
        <v/>
      </c>
      <c r="P2651" s="126" t="str">
        <f t="shared" si="592"/>
        <v/>
      </c>
      <c r="Q2651" s="125"/>
      <c r="S2651" s="4" t="str">
        <f t="shared" si="581"/>
        <v/>
      </c>
      <c r="T2651" s="11" t="str">
        <f t="shared" si="579"/>
        <v/>
      </c>
      <c r="U2651" s="11">
        <f t="shared" si="582"/>
        <v>0</v>
      </c>
      <c r="V2651" s="12" t="str">
        <f t="shared" si="583"/>
        <v/>
      </c>
      <c r="X2651" s="4" t="str">
        <f t="shared" si="584"/>
        <v/>
      </c>
      <c r="Y2651" s="11" t="str">
        <f t="shared" si="585"/>
        <v/>
      </c>
      <c r="Z2651" s="11">
        <f t="shared" si="587"/>
        <v>0</v>
      </c>
      <c r="AA2651" s="12" t="str">
        <f t="shared" si="586"/>
        <v/>
      </c>
    </row>
    <row r="2652" spans="1:27" ht="30" customHeight="1">
      <c r="A2652" s="9"/>
      <c r="C2652" s="10"/>
      <c r="D2652" s="10"/>
      <c r="E2652" s="128"/>
      <c r="F2652" s="128"/>
      <c r="G2652" s="128"/>
      <c r="H2652" s="129" t="str">
        <f t="shared" si="580"/>
        <v/>
      </c>
      <c r="I2652" s="124"/>
      <c r="J2652" s="126" t="str">
        <f t="shared" si="588"/>
        <v/>
      </c>
      <c r="K2652" s="127"/>
      <c r="L2652" s="126" t="str">
        <f t="shared" si="589"/>
        <v/>
      </c>
      <c r="M2652" s="127"/>
      <c r="N2652" s="126" t="str">
        <f t="shared" si="590"/>
        <v/>
      </c>
      <c r="O2652" s="126" t="str">
        <f t="shared" si="591"/>
        <v/>
      </c>
      <c r="P2652" s="126" t="str">
        <f t="shared" si="592"/>
        <v/>
      </c>
      <c r="Q2652" s="125"/>
      <c r="S2652" s="4" t="str">
        <f t="shared" si="581"/>
        <v/>
      </c>
      <c r="T2652" s="11" t="str">
        <f t="shared" si="579"/>
        <v/>
      </c>
      <c r="U2652" s="11">
        <f t="shared" si="582"/>
        <v>0</v>
      </c>
      <c r="V2652" s="12" t="str">
        <f t="shared" si="583"/>
        <v/>
      </c>
      <c r="X2652" s="4" t="str">
        <f t="shared" si="584"/>
        <v/>
      </c>
      <c r="Y2652" s="11" t="str">
        <f t="shared" si="585"/>
        <v/>
      </c>
      <c r="Z2652" s="11">
        <f t="shared" si="587"/>
        <v>0</v>
      </c>
      <c r="AA2652" s="12" t="str">
        <f t="shared" si="586"/>
        <v/>
      </c>
    </row>
    <row r="2653" spans="1:27" ht="30" customHeight="1">
      <c r="A2653" s="9"/>
      <c r="C2653" s="10"/>
      <c r="D2653" s="10"/>
      <c r="E2653" s="128"/>
      <c r="F2653" s="128"/>
      <c r="G2653" s="128"/>
      <c r="H2653" s="129" t="str">
        <f t="shared" si="580"/>
        <v/>
      </c>
      <c r="I2653" s="124"/>
      <c r="J2653" s="126" t="str">
        <f t="shared" si="588"/>
        <v/>
      </c>
      <c r="K2653" s="127"/>
      <c r="L2653" s="126" t="str">
        <f t="shared" si="589"/>
        <v/>
      </c>
      <c r="M2653" s="127"/>
      <c r="N2653" s="126" t="str">
        <f t="shared" si="590"/>
        <v/>
      </c>
      <c r="O2653" s="126" t="str">
        <f t="shared" si="591"/>
        <v/>
      </c>
      <c r="P2653" s="126" t="str">
        <f t="shared" si="592"/>
        <v/>
      </c>
      <c r="Q2653" s="125"/>
      <c r="S2653" s="4" t="str">
        <f t="shared" si="581"/>
        <v/>
      </c>
      <c r="T2653" s="11" t="str">
        <f t="shared" si="579"/>
        <v/>
      </c>
      <c r="U2653" s="11">
        <f t="shared" si="582"/>
        <v>0</v>
      </c>
      <c r="V2653" s="12" t="str">
        <f t="shared" si="583"/>
        <v/>
      </c>
      <c r="X2653" s="4" t="str">
        <f t="shared" si="584"/>
        <v/>
      </c>
      <c r="Y2653" s="11" t="str">
        <f t="shared" si="585"/>
        <v/>
      </c>
      <c r="Z2653" s="11">
        <f t="shared" si="587"/>
        <v>0</v>
      </c>
      <c r="AA2653" s="12" t="str">
        <f t="shared" si="586"/>
        <v/>
      </c>
    </row>
    <row r="2654" spans="1:27" ht="30" customHeight="1">
      <c r="A2654" s="9"/>
      <c r="C2654" s="10"/>
      <c r="D2654" s="10"/>
      <c r="E2654" s="128"/>
      <c r="F2654" s="128"/>
      <c r="G2654" s="128"/>
      <c r="H2654" s="129" t="str">
        <f t="shared" si="580"/>
        <v/>
      </c>
      <c r="I2654" s="124"/>
      <c r="J2654" s="126" t="str">
        <f t="shared" si="588"/>
        <v/>
      </c>
      <c r="K2654" s="127"/>
      <c r="L2654" s="126" t="str">
        <f t="shared" si="589"/>
        <v/>
      </c>
      <c r="M2654" s="127"/>
      <c r="N2654" s="126" t="str">
        <f t="shared" si="590"/>
        <v/>
      </c>
      <c r="O2654" s="126" t="str">
        <f t="shared" si="591"/>
        <v/>
      </c>
      <c r="P2654" s="126" t="str">
        <f t="shared" si="592"/>
        <v/>
      </c>
      <c r="Q2654" s="125"/>
      <c r="S2654" s="4" t="str">
        <f t="shared" si="581"/>
        <v/>
      </c>
      <c r="T2654" s="11" t="str">
        <f t="shared" si="579"/>
        <v/>
      </c>
      <c r="U2654" s="11">
        <f t="shared" si="582"/>
        <v>0</v>
      </c>
      <c r="V2654" s="12" t="str">
        <f t="shared" si="583"/>
        <v/>
      </c>
      <c r="X2654" s="4" t="str">
        <f t="shared" si="584"/>
        <v/>
      </c>
      <c r="Y2654" s="11" t="str">
        <f t="shared" si="585"/>
        <v/>
      </c>
      <c r="Z2654" s="11">
        <f t="shared" si="587"/>
        <v>0</v>
      </c>
      <c r="AA2654" s="12" t="str">
        <f t="shared" si="586"/>
        <v/>
      </c>
    </row>
    <row r="2655" spans="1:27" ht="30" customHeight="1">
      <c r="A2655" s="9"/>
      <c r="C2655" s="10"/>
      <c r="D2655" s="10"/>
      <c r="E2655" s="128"/>
      <c r="F2655" s="128"/>
      <c r="G2655" s="128"/>
      <c r="H2655" s="129" t="str">
        <f t="shared" si="580"/>
        <v/>
      </c>
      <c r="I2655" s="124"/>
      <c r="J2655" s="126" t="str">
        <f t="shared" si="588"/>
        <v/>
      </c>
      <c r="K2655" s="127"/>
      <c r="L2655" s="126" t="str">
        <f t="shared" si="589"/>
        <v/>
      </c>
      <c r="M2655" s="127"/>
      <c r="N2655" s="126" t="str">
        <f t="shared" si="590"/>
        <v/>
      </c>
      <c r="O2655" s="126" t="str">
        <f t="shared" si="591"/>
        <v/>
      </c>
      <c r="P2655" s="126" t="str">
        <f t="shared" si="592"/>
        <v/>
      </c>
      <c r="Q2655" s="125"/>
      <c r="S2655" s="4" t="str">
        <f t="shared" si="581"/>
        <v/>
      </c>
      <c r="T2655" s="11" t="str">
        <f t="shared" si="579"/>
        <v/>
      </c>
      <c r="U2655" s="11">
        <f t="shared" si="582"/>
        <v>0</v>
      </c>
      <c r="V2655" s="12" t="str">
        <f t="shared" si="583"/>
        <v/>
      </c>
      <c r="X2655" s="4" t="str">
        <f t="shared" si="584"/>
        <v/>
      </c>
      <c r="Y2655" s="11" t="str">
        <f t="shared" si="585"/>
        <v/>
      </c>
      <c r="Z2655" s="11">
        <f t="shared" si="587"/>
        <v>0</v>
      </c>
      <c r="AA2655" s="12" t="str">
        <f t="shared" si="586"/>
        <v/>
      </c>
    </row>
    <row r="2656" spans="1:27" ht="30" customHeight="1">
      <c r="A2656" s="9"/>
      <c r="C2656" s="10"/>
      <c r="D2656" s="10"/>
      <c r="E2656" s="128"/>
      <c r="F2656" s="128"/>
      <c r="G2656" s="128"/>
      <c r="H2656" s="129" t="str">
        <f t="shared" si="580"/>
        <v/>
      </c>
      <c r="I2656" s="124"/>
      <c r="J2656" s="126" t="str">
        <f t="shared" si="588"/>
        <v/>
      </c>
      <c r="K2656" s="127"/>
      <c r="L2656" s="126" t="str">
        <f t="shared" si="589"/>
        <v/>
      </c>
      <c r="M2656" s="127"/>
      <c r="N2656" s="126" t="str">
        <f t="shared" si="590"/>
        <v/>
      </c>
      <c r="O2656" s="126" t="str">
        <f t="shared" si="591"/>
        <v/>
      </c>
      <c r="P2656" s="126" t="str">
        <f t="shared" si="592"/>
        <v/>
      </c>
      <c r="Q2656" s="125"/>
      <c r="S2656" s="4" t="str">
        <f t="shared" si="581"/>
        <v/>
      </c>
      <c r="T2656" s="11" t="str">
        <f t="shared" si="579"/>
        <v/>
      </c>
      <c r="U2656" s="11">
        <f t="shared" si="582"/>
        <v>0</v>
      </c>
      <c r="V2656" s="12" t="str">
        <f t="shared" si="583"/>
        <v/>
      </c>
      <c r="X2656" s="4" t="str">
        <f t="shared" si="584"/>
        <v/>
      </c>
      <c r="Y2656" s="11" t="str">
        <f t="shared" si="585"/>
        <v/>
      </c>
      <c r="Z2656" s="11">
        <f t="shared" si="587"/>
        <v>0</v>
      </c>
      <c r="AA2656" s="12" t="str">
        <f t="shared" si="586"/>
        <v/>
      </c>
    </row>
    <row r="2657" spans="1:27" ht="30" customHeight="1">
      <c r="A2657" s="9"/>
      <c r="C2657" s="10"/>
      <c r="D2657" s="10"/>
      <c r="E2657" s="128"/>
      <c r="F2657" s="128"/>
      <c r="G2657" s="128"/>
      <c r="H2657" s="129" t="str">
        <f t="shared" si="580"/>
        <v/>
      </c>
      <c r="I2657" s="124"/>
      <c r="J2657" s="126" t="str">
        <f t="shared" si="588"/>
        <v/>
      </c>
      <c r="K2657" s="127"/>
      <c r="L2657" s="126" t="str">
        <f t="shared" si="589"/>
        <v/>
      </c>
      <c r="M2657" s="127"/>
      <c r="N2657" s="126" t="str">
        <f t="shared" si="590"/>
        <v/>
      </c>
      <c r="O2657" s="126" t="str">
        <f t="shared" si="591"/>
        <v/>
      </c>
      <c r="P2657" s="126" t="str">
        <f t="shared" si="592"/>
        <v/>
      </c>
      <c r="Q2657" s="125"/>
      <c r="S2657" s="4" t="str">
        <f t="shared" si="581"/>
        <v/>
      </c>
      <c r="T2657" s="11" t="str">
        <f t="shared" si="579"/>
        <v/>
      </c>
      <c r="U2657" s="11">
        <f t="shared" si="582"/>
        <v>0</v>
      </c>
      <c r="V2657" s="12" t="str">
        <f t="shared" si="583"/>
        <v/>
      </c>
      <c r="X2657" s="4" t="str">
        <f t="shared" si="584"/>
        <v/>
      </c>
      <c r="Y2657" s="11" t="str">
        <f t="shared" si="585"/>
        <v/>
      </c>
      <c r="Z2657" s="11">
        <f t="shared" si="587"/>
        <v>0</v>
      </c>
      <c r="AA2657" s="12" t="str">
        <f t="shared" si="586"/>
        <v/>
      </c>
    </row>
    <row r="2658" spans="1:27" ht="30" customHeight="1">
      <c r="A2658" s="9"/>
      <c r="C2658" s="10"/>
      <c r="D2658" s="10"/>
      <c r="E2658" s="128"/>
      <c r="F2658" s="128"/>
      <c r="G2658" s="128"/>
      <c r="H2658" s="129" t="str">
        <f t="shared" si="580"/>
        <v/>
      </c>
      <c r="I2658" s="124"/>
      <c r="J2658" s="126" t="str">
        <f t="shared" si="588"/>
        <v/>
      </c>
      <c r="K2658" s="127"/>
      <c r="L2658" s="126" t="str">
        <f t="shared" si="589"/>
        <v/>
      </c>
      <c r="M2658" s="127"/>
      <c r="N2658" s="126" t="str">
        <f t="shared" si="590"/>
        <v/>
      </c>
      <c r="O2658" s="126" t="str">
        <f t="shared" si="591"/>
        <v/>
      </c>
      <c r="P2658" s="126" t="str">
        <f t="shared" si="592"/>
        <v/>
      </c>
      <c r="Q2658" s="125"/>
      <c r="S2658" s="4" t="str">
        <f t="shared" si="581"/>
        <v/>
      </c>
      <c r="T2658" s="11" t="str">
        <f t="shared" si="579"/>
        <v/>
      </c>
      <c r="U2658" s="11">
        <f t="shared" si="582"/>
        <v>0</v>
      </c>
      <c r="V2658" s="12" t="str">
        <f t="shared" si="583"/>
        <v/>
      </c>
      <c r="X2658" s="4" t="str">
        <f t="shared" si="584"/>
        <v/>
      </c>
      <c r="Y2658" s="11" t="str">
        <f t="shared" si="585"/>
        <v/>
      </c>
      <c r="Z2658" s="11">
        <f t="shared" si="587"/>
        <v>0</v>
      </c>
      <c r="AA2658" s="12" t="str">
        <f t="shared" si="586"/>
        <v/>
      </c>
    </row>
    <row r="2659" spans="1:27" ht="30" customHeight="1">
      <c r="A2659" s="9"/>
      <c r="C2659" s="10"/>
      <c r="D2659" s="10"/>
      <c r="E2659" s="128"/>
      <c r="F2659" s="128"/>
      <c r="G2659" s="128"/>
      <c r="H2659" s="129" t="str">
        <f t="shared" si="580"/>
        <v/>
      </c>
      <c r="I2659" s="124"/>
      <c r="J2659" s="126" t="str">
        <f t="shared" si="588"/>
        <v/>
      </c>
      <c r="K2659" s="127"/>
      <c r="L2659" s="126" t="str">
        <f t="shared" si="589"/>
        <v/>
      </c>
      <c r="M2659" s="127"/>
      <c r="N2659" s="126" t="str">
        <f t="shared" si="590"/>
        <v/>
      </c>
      <c r="O2659" s="126" t="str">
        <f t="shared" si="591"/>
        <v/>
      </c>
      <c r="P2659" s="126" t="str">
        <f t="shared" si="592"/>
        <v/>
      </c>
      <c r="Q2659" s="125"/>
      <c r="S2659" s="4" t="str">
        <f t="shared" si="581"/>
        <v/>
      </c>
      <c r="T2659" s="11" t="str">
        <f t="shared" si="579"/>
        <v/>
      </c>
      <c r="U2659" s="11">
        <f t="shared" si="582"/>
        <v>0</v>
      </c>
      <c r="V2659" s="12" t="str">
        <f t="shared" si="583"/>
        <v/>
      </c>
      <c r="X2659" s="4" t="str">
        <f t="shared" si="584"/>
        <v/>
      </c>
      <c r="Y2659" s="11" t="str">
        <f t="shared" si="585"/>
        <v/>
      </c>
      <c r="Z2659" s="11">
        <f t="shared" si="587"/>
        <v>0</v>
      </c>
      <c r="AA2659" s="12" t="str">
        <f t="shared" si="586"/>
        <v/>
      </c>
    </row>
    <row r="2660" spans="1:27" ht="30" customHeight="1">
      <c r="A2660" s="9"/>
      <c r="C2660" s="10"/>
      <c r="D2660" s="10"/>
      <c r="E2660" s="128"/>
      <c r="F2660" s="128"/>
      <c r="G2660" s="128"/>
      <c r="H2660" s="129" t="str">
        <f t="shared" si="580"/>
        <v/>
      </c>
      <c r="I2660" s="124"/>
      <c r="J2660" s="126" t="str">
        <f t="shared" si="588"/>
        <v/>
      </c>
      <c r="K2660" s="127"/>
      <c r="L2660" s="126" t="str">
        <f t="shared" si="589"/>
        <v/>
      </c>
      <c r="M2660" s="127"/>
      <c r="N2660" s="126" t="str">
        <f t="shared" si="590"/>
        <v/>
      </c>
      <c r="O2660" s="126" t="str">
        <f t="shared" si="591"/>
        <v/>
      </c>
      <c r="P2660" s="126" t="str">
        <f t="shared" si="592"/>
        <v/>
      </c>
      <c r="Q2660" s="125"/>
      <c r="S2660" s="4" t="str">
        <f t="shared" si="581"/>
        <v/>
      </c>
      <c r="T2660" s="11" t="str">
        <f t="shared" si="579"/>
        <v/>
      </c>
      <c r="U2660" s="11">
        <f t="shared" si="582"/>
        <v>0</v>
      </c>
      <c r="V2660" s="12" t="str">
        <f t="shared" si="583"/>
        <v/>
      </c>
      <c r="X2660" s="4" t="str">
        <f t="shared" si="584"/>
        <v/>
      </c>
      <c r="Y2660" s="11" t="str">
        <f t="shared" si="585"/>
        <v/>
      </c>
      <c r="Z2660" s="11">
        <f t="shared" si="587"/>
        <v>0</v>
      </c>
      <c r="AA2660" s="12" t="str">
        <f t="shared" si="586"/>
        <v/>
      </c>
    </row>
    <row r="2661" spans="1:27" ht="30" customHeight="1">
      <c r="A2661" s="9"/>
      <c r="C2661" s="10"/>
      <c r="D2661" s="10"/>
      <c r="E2661" s="128"/>
      <c r="F2661" s="128"/>
      <c r="G2661" s="128"/>
      <c r="H2661" s="129" t="str">
        <f t="shared" si="580"/>
        <v/>
      </c>
      <c r="I2661" s="124"/>
      <c r="J2661" s="126" t="str">
        <f t="shared" si="588"/>
        <v/>
      </c>
      <c r="K2661" s="127"/>
      <c r="L2661" s="126" t="str">
        <f t="shared" si="589"/>
        <v/>
      </c>
      <c r="M2661" s="127"/>
      <c r="N2661" s="126" t="str">
        <f t="shared" si="590"/>
        <v/>
      </c>
      <c r="O2661" s="126" t="str">
        <f t="shared" si="591"/>
        <v/>
      </c>
      <c r="P2661" s="126" t="str">
        <f t="shared" si="592"/>
        <v/>
      </c>
      <c r="Q2661" s="125"/>
      <c r="S2661" s="4" t="str">
        <f t="shared" si="581"/>
        <v/>
      </c>
      <c r="T2661" s="11" t="str">
        <f t="shared" si="579"/>
        <v/>
      </c>
      <c r="U2661" s="11">
        <f t="shared" si="582"/>
        <v>0</v>
      </c>
      <c r="V2661" s="12" t="str">
        <f t="shared" si="583"/>
        <v/>
      </c>
      <c r="X2661" s="4" t="str">
        <f t="shared" si="584"/>
        <v/>
      </c>
      <c r="Y2661" s="11" t="str">
        <f t="shared" si="585"/>
        <v/>
      </c>
      <c r="Z2661" s="11">
        <f t="shared" si="587"/>
        <v>0</v>
      </c>
      <c r="AA2661" s="12" t="str">
        <f t="shared" si="586"/>
        <v/>
      </c>
    </row>
    <row r="2662" spans="1:27" ht="30" customHeight="1">
      <c r="A2662" s="9"/>
      <c r="C2662" s="10"/>
      <c r="D2662" s="10"/>
      <c r="E2662" s="128"/>
      <c r="F2662" s="128"/>
      <c r="G2662" s="128"/>
      <c r="H2662" s="129" t="str">
        <f t="shared" si="580"/>
        <v/>
      </c>
      <c r="I2662" s="124"/>
      <c r="J2662" s="126" t="str">
        <f t="shared" si="588"/>
        <v/>
      </c>
      <c r="K2662" s="127"/>
      <c r="L2662" s="126" t="str">
        <f t="shared" si="589"/>
        <v/>
      </c>
      <c r="M2662" s="127"/>
      <c r="N2662" s="126" t="str">
        <f t="shared" si="590"/>
        <v/>
      </c>
      <c r="O2662" s="126" t="str">
        <f t="shared" si="591"/>
        <v/>
      </c>
      <c r="P2662" s="126" t="str">
        <f t="shared" si="592"/>
        <v/>
      </c>
      <c r="Q2662" s="125"/>
      <c r="S2662" s="4" t="str">
        <f t="shared" si="581"/>
        <v/>
      </c>
      <c r="T2662" s="11" t="str">
        <f t="shared" si="579"/>
        <v/>
      </c>
      <c r="U2662" s="11">
        <f t="shared" si="582"/>
        <v>0</v>
      </c>
      <c r="V2662" s="12" t="str">
        <f t="shared" si="583"/>
        <v/>
      </c>
      <c r="X2662" s="4" t="str">
        <f t="shared" si="584"/>
        <v/>
      </c>
      <c r="Y2662" s="11" t="str">
        <f t="shared" si="585"/>
        <v/>
      </c>
      <c r="Z2662" s="11">
        <f t="shared" si="587"/>
        <v>0</v>
      </c>
      <c r="AA2662" s="12" t="str">
        <f t="shared" si="586"/>
        <v/>
      </c>
    </row>
    <row r="2663" spans="1:27" ht="30" customHeight="1">
      <c r="A2663" s="9"/>
      <c r="C2663" s="10"/>
      <c r="D2663" s="10"/>
      <c r="E2663" s="128"/>
      <c r="F2663" s="128"/>
      <c r="G2663" s="128"/>
      <c r="H2663" s="129" t="str">
        <f t="shared" si="580"/>
        <v/>
      </c>
      <c r="I2663" s="124"/>
      <c r="J2663" s="126" t="str">
        <f t="shared" si="588"/>
        <v/>
      </c>
      <c r="K2663" s="127"/>
      <c r="L2663" s="126" t="str">
        <f t="shared" si="589"/>
        <v/>
      </c>
      <c r="M2663" s="127"/>
      <c r="N2663" s="126" t="str">
        <f t="shared" si="590"/>
        <v/>
      </c>
      <c r="O2663" s="126" t="str">
        <f t="shared" si="591"/>
        <v/>
      </c>
      <c r="P2663" s="126" t="str">
        <f t="shared" si="592"/>
        <v/>
      </c>
      <c r="Q2663" s="125"/>
      <c r="S2663" s="4" t="str">
        <f t="shared" si="581"/>
        <v/>
      </c>
      <c r="T2663" s="11" t="str">
        <f t="shared" si="579"/>
        <v/>
      </c>
      <c r="U2663" s="11">
        <f t="shared" si="582"/>
        <v>0</v>
      </c>
      <c r="V2663" s="12" t="str">
        <f t="shared" si="583"/>
        <v/>
      </c>
      <c r="X2663" s="4" t="str">
        <f t="shared" si="584"/>
        <v/>
      </c>
      <c r="Y2663" s="11" t="str">
        <f t="shared" si="585"/>
        <v/>
      </c>
      <c r="Z2663" s="11">
        <f t="shared" si="587"/>
        <v>0</v>
      </c>
      <c r="AA2663" s="12" t="str">
        <f t="shared" si="586"/>
        <v/>
      </c>
    </row>
    <row r="2664" spans="1:27" ht="30" customHeight="1">
      <c r="A2664" s="9"/>
      <c r="C2664" s="10"/>
      <c r="D2664" s="10"/>
      <c r="E2664" s="128"/>
      <c r="F2664" s="128"/>
      <c r="G2664" s="128"/>
      <c r="H2664" s="129" t="str">
        <f t="shared" si="580"/>
        <v/>
      </c>
      <c r="I2664" s="124"/>
      <c r="J2664" s="126" t="str">
        <f t="shared" si="588"/>
        <v/>
      </c>
      <c r="K2664" s="127"/>
      <c r="L2664" s="126" t="str">
        <f t="shared" si="589"/>
        <v/>
      </c>
      <c r="M2664" s="127"/>
      <c r="N2664" s="126" t="str">
        <f t="shared" si="590"/>
        <v/>
      </c>
      <c r="O2664" s="126" t="str">
        <f t="shared" si="591"/>
        <v/>
      </c>
      <c r="P2664" s="126" t="str">
        <f t="shared" si="592"/>
        <v/>
      </c>
      <c r="Q2664" s="125"/>
      <c r="S2664" s="4" t="str">
        <f t="shared" si="581"/>
        <v/>
      </c>
      <c r="T2664" s="11" t="str">
        <f t="shared" si="579"/>
        <v/>
      </c>
      <c r="U2664" s="11">
        <f t="shared" si="582"/>
        <v>0</v>
      </c>
      <c r="V2664" s="12" t="str">
        <f t="shared" si="583"/>
        <v/>
      </c>
      <c r="X2664" s="4" t="str">
        <f t="shared" si="584"/>
        <v/>
      </c>
      <c r="Y2664" s="11" t="str">
        <f t="shared" si="585"/>
        <v/>
      </c>
      <c r="Z2664" s="11">
        <f t="shared" si="587"/>
        <v>0</v>
      </c>
      <c r="AA2664" s="12" t="str">
        <f t="shared" si="586"/>
        <v/>
      </c>
    </row>
    <row r="2665" spans="1:27" ht="30" customHeight="1">
      <c r="A2665" s="9"/>
      <c r="C2665" s="10"/>
      <c r="D2665" s="10"/>
      <c r="E2665" s="128"/>
      <c r="F2665" s="128"/>
      <c r="G2665" s="128"/>
      <c r="H2665" s="129" t="str">
        <f t="shared" si="580"/>
        <v/>
      </c>
      <c r="I2665" s="124"/>
      <c r="J2665" s="126" t="str">
        <f t="shared" si="588"/>
        <v/>
      </c>
      <c r="K2665" s="127"/>
      <c r="L2665" s="126" t="str">
        <f t="shared" si="589"/>
        <v/>
      </c>
      <c r="M2665" s="127"/>
      <c r="N2665" s="126" t="str">
        <f t="shared" si="590"/>
        <v/>
      </c>
      <c r="O2665" s="126" t="str">
        <f t="shared" si="591"/>
        <v/>
      </c>
      <c r="P2665" s="126" t="str">
        <f t="shared" si="592"/>
        <v/>
      </c>
      <c r="Q2665" s="125"/>
      <c r="S2665" s="4" t="str">
        <f t="shared" si="581"/>
        <v/>
      </c>
      <c r="T2665" s="11" t="str">
        <f t="shared" si="579"/>
        <v/>
      </c>
      <c r="U2665" s="11">
        <f t="shared" si="582"/>
        <v>0</v>
      </c>
      <c r="V2665" s="12" t="str">
        <f t="shared" si="583"/>
        <v/>
      </c>
      <c r="X2665" s="4" t="str">
        <f t="shared" si="584"/>
        <v/>
      </c>
      <c r="Y2665" s="11" t="str">
        <f t="shared" si="585"/>
        <v/>
      </c>
      <c r="Z2665" s="11">
        <f t="shared" si="587"/>
        <v>0</v>
      </c>
      <c r="AA2665" s="12" t="str">
        <f t="shared" si="586"/>
        <v/>
      </c>
    </row>
    <row r="2666" spans="1:27" ht="30" customHeight="1">
      <c r="A2666" s="9"/>
      <c r="C2666" s="10"/>
      <c r="D2666" s="10"/>
      <c r="E2666" s="128"/>
      <c r="F2666" s="128"/>
      <c r="G2666" s="128"/>
      <c r="H2666" s="129" t="str">
        <f t="shared" si="580"/>
        <v/>
      </c>
      <c r="I2666" s="124"/>
      <c r="J2666" s="126" t="str">
        <f t="shared" si="588"/>
        <v/>
      </c>
      <c r="K2666" s="127"/>
      <c r="L2666" s="126" t="str">
        <f t="shared" si="589"/>
        <v/>
      </c>
      <c r="M2666" s="127"/>
      <c r="N2666" s="126" t="str">
        <f t="shared" si="590"/>
        <v/>
      </c>
      <c r="O2666" s="126" t="str">
        <f t="shared" si="591"/>
        <v/>
      </c>
      <c r="P2666" s="126" t="str">
        <f t="shared" si="592"/>
        <v/>
      </c>
      <c r="Q2666" s="125"/>
      <c r="S2666" s="4" t="str">
        <f t="shared" si="581"/>
        <v/>
      </c>
      <c r="T2666" s="11" t="str">
        <f t="shared" si="579"/>
        <v/>
      </c>
      <c r="U2666" s="11">
        <f t="shared" si="582"/>
        <v>0</v>
      </c>
      <c r="V2666" s="12" t="str">
        <f t="shared" si="583"/>
        <v/>
      </c>
      <c r="X2666" s="4" t="str">
        <f t="shared" si="584"/>
        <v/>
      </c>
      <c r="Y2666" s="11" t="str">
        <f t="shared" si="585"/>
        <v/>
      </c>
      <c r="Z2666" s="11">
        <f t="shared" si="587"/>
        <v>0</v>
      </c>
      <c r="AA2666" s="12" t="str">
        <f t="shared" si="586"/>
        <v/>
      </c>
    </row>
    <row r="2667" spans="1:27" ht="30" customHeight="1">
      <c r="A2667" s="9"/>
      <c r="C2667" s="10"/>
      <c r="D2667" s="10"/>
      <c r="E2667" s="128"/>
      <c r="F2667" s="128"/>
      <c r="G2667" s="128"/>
      <c r="H2667" s="129" t="str">
        <f t="shared" si="580"/>
        <v/>
      </c>
      <c r="I2667" s="124"/>
      <c r="J2667" s="126" t="str">
        <f t="shared" si="588"/>
        <v/>
      </c>
      <c r="K2667" s="127"/>
      <c r="L2667" s="126" t="str">
        <f t="shared" si="589"/>
        <v/>
      </c>
      <c r="M2667" s="127"/>
      <c r="N2667" s="126" t="str">
        <f t="shared" si="590"/>
        <v/>
      </c>
      <c r="O2667" s="126" t="str">
        <f t="shared" si="591"/>
        <v/>
      </c>
      <c r="P2667" s="126" t="str">
        <f t="shared" si="592"/>
        <v/>
      </c>
      <c r="Q2667" s="125"/>
      <c r="S2667" s="4" t="str">
        <f t="shared" si="581"/>
        <v/>
      </c>
      <c r="T2667" s="11" t="str">
        <f t="shared" si="579"/>
        <v/>
      </c>
      <c r="U2667" s="11">
        <f t="shared" si="582"/>
        <v>0</v>
      </c>
      <c r="V2667" s="12" t="str">
        <f t="shared" si="583"/>
        <v/>
      </c>
      <c r="X2667" s="4" t="str">
        <f t="shared" si="584"/>
        <v/>
      </c>
      <c r="Y2667" s="11" t="str">
        <f t="shared" si="585"/>
        <v/>
      </c>
      <c r="Z2667" s="11">
        <f t="shared" si="587"/>
        <v>0</v>
      </c>
      <c r="AA2667" s="12" t="str">
        <f t="shared" si="586"/>
        <v/>
      </c>
    </row>
    <row r="2668" spans="1:27" ht="30" customHeight="1">
      <c r="A2668" s="9"/>
      <c r="C2668" s="10"/>
      <c r="D2668" s="10"/>
      <c r="E2668" s="128"/>
      <c r="F2668" s="128"/>
      <c r="G2668" s="128"/>
      <c r="H2668" s="129" t="str">
        <f t="shared" si="580"/>
        <v/>
      </c>
      <c r="I2668" s="124"/>
      <c r="J2668" s="126" t="str">
        <f t="shared" si="588"/>
        <v/>
      </c>
      <c r="K2668" s="127"/>
      <c r="L2668" s="126" t="str">
        <f t="shared" si="589"/>
        <v/>
      </c>
      <c r="M2668" s="127"/>
      <c r="N2668" s="126" t="str">
        <f t="shared" si="590"/>
        <v/>
      </c>
      <c r="O2668" s="126" t="str">
        <f t="shared" si="591"/>
        <v/>
      </c>
      <c r="P2668" s="126" t="str">
        <f t="shared" si="592"/>
        <v/>
      </c>
      <c r="Q2668" s="125"/>
      <c r="S2668" s="4" t="str">
        <f t="shared" si="581"/>
        <v/>
      </c>
      <c r="T2668" s="11" t="str">
        <f t="shared" si="579"/>
        <v/>
      </c>
      <c r="U2668" s="11">
        <f t="shared" si="582"/>
        <v>0</v>
      </c>
      <c r="V2668" s="12" t="str">
        <f t="shared" si="583"/>
        <v/>
      </c>
      <c r="X2668" s="4" t="str">
        <f t="shared" si="584"/>
        <v/>
      </c>
      <c r="Y2668" s="11" t="str">
        <f t="shared" si="585"/>
        <v/>
      </c>
      <c r="Z2668" s="11">
        <f t="shared" si="587"/>
        <v>0</v>
      </c>
      <c r="AA2668" s="12" t="str">
        <f t="shared" si="586"/>
        <v/>
      </c>
    </row>
    <row r="2669" spans="1:27" ht="30" customHeight="1">
      <c r="A2669" s="9"/>
      <c r="C2669" s="10"/>
      <c r="D2669" s="10"/>
      <c r="E2669" s="128"/>
      <c r="F2669" s="128"/>
      <c r="G2669" s="128"/>
      <c r="H2669" s="129" t="str">
        <f t="shared" si="580"/>
        <v/>
      </c>
      <c r="I2669" s="124"/>
      <c r="J2669" s="126" t="str">
        <f t="shared" si="588"/>
        <v/>
      </c>
      <c r="K2669" s="127"/>
      <c r="L2669" s="126" t="str">
        <f t="shared" si="589"/>
        <v/>
      </c>
      <c r="M2669" s="127"/>
      <c r="N2669" s="126" t="str">
        <f t="shared" si="590"/>
        <v/>
      </c>
      <c r="O2669" s="126" t="str">
        <f t="shared" si="591"/>
        <v/>
      </c>
      <c r="P2669" s="126" t="str">
        <f t="shared" si="592"/>
        <v/>
      </c>
      <c r="Q2669" s="125"/>
      <c r="S2669" s="4" t="str">
        <f t="shared" si="581"/>
        <v/>
      </c>
      <c r="T2669" s="11" t="str">
        <f t="shared" si="579"/>
        <v/>
      </c>
      <c r="U2669" s="11">
        <f t="shared" si="582"/>
        <v>0</v>
      </c>
      <c r="V2669" s="12" t="str">
        <f t="shared" si="583"/>
        <v/>
      </c>
      <c r="X2669" s="4" t="str">
        <f t="shared" si="584"/>
        <v/>
      </c>
      <c r="Y2669" s="11" t="str">
        <f t="shared" si="585"/>
        <v/>
      </c>
      <c r="Z2669" s="11">
        <f t="shared" si="587"/>
        <v>0</v>
      </c>
      <c r="AA2669" s="12" t="str">
        <f t="shared" si="586"/>
        <v/>
      </c>
    </row>
    <row r="2670" spans="1:27" ht="30" customHeight="1">
      <c r="A2670" s="9"/>
      <c r="C2670" s="10"/>
      <c r="D2670" s="10"/>
      <c r="E2670" s="128"/>
      <c r="F2670" s="128"/>
      <c r="G2670" s="128"/>
      <c r="H2670" s="129" t="str">
        <f t="shared" si="580"/>
        <v/>
      </c>
      <c r="I2670" s="124"/>
      <c r="J2670" s="126" t="str">
        <f t="shared" si="588"/>
        <v/>
      </c>
      <c r="K2670" s="127"/>
      <c r="L2670" s="126" t="str">
        <f t="shared" si="589"/>
        <v/>
      </c>
      <c r="M2670" s="127"/>
      <c r="N2670" s="126" t="str">
        <f t="shared" si="590"/>
        <v/>
      </c>
      <c r="O2670" s="126" t="str">
        <f t="shared" si="591"/>
        <v/>
      </c>
      <c r="P2670" s="126" t="str">
        <f t="shared" si="592"/>
        <v/>
      </c>
      <c r="Q2670" s="125"/>
      <c r="S2670" s="4" t="str">
        <f t="shared" si="581"/>
        <v/>
      </c>
      <c r="T2670" s="11" t="str">
        <f t="shared" si="579"/>
        <v/>
      </c>
      <c r="U2670" s="11">
        <f t="shared" si="582"/>
        <v>0</v>
      </c>
      <c r="V2670" s="12" t="str">
        <f t="shared" si="583"/>
        <v/>
      </c>
      <c r="X2670" s="4" t="str">
        <f t="shared" si="584"/>
        <v/>
      </c>
      <c r="Y2670" s="11" t="str">
        <f t="shared" si="585"/>
        <v/>
      </c>
      <c r="Z2670" s="11">
        <f t="shared" si="587"/>
        <v>0</v>
      </c>
      <c r="AA2670" s="12" t="str">
        <f t="shared" si="586"/>
        <v/>
      </c>
    </row>
    <row r="2671" spans="1:27" ht="30" customHeight="1">
      <c r="A2671" s="9"/>
      <c r="C2671" s="10"/>
      <c r="D2671" s="10"/>
      <c r="E2671" s="128"/>
      <c r="F2671" s="128"/>
      <c r="G2671" s="128"/>
      <c r="H2671" s="129" t="str">
        <f t="shared" si="580"/>
        <v/>
      </c>
      <c r="I2671" s="124"/>
      <c r="J2671" s="126" t="str">
        <f t="shared" si="588"/>
        <v/>
      </c>
      <c r="K2671" s="127"/>
      <c r="L2671" s="126" t="str">
        <f t="shared" si="589"/>
        <v/>
      </c>
      <c r="M2671" s="127"/>
      <c r="N2671" s="126" t="str">
        <f t="shared" si="590"/>
        <v/>
      </c>
      <c r="O2671" s="126" t="str">
        <f t="shared" si="591"/>
        <v/>
      </c>
      <c r="P2671" s="126" t="str">
        <f t="shared" si="592"/>
        <v/>
      </c>
      <c r="Q2671" s="125"/>
      <c r="S2671" s="4" t="str">
        <f t="shared" si="581"/>
        <v/>
      </c>
      <c r="T2671" s="11" t="str">
        <f t="shared" si="579"/>
        <v/>
      </c>
      <c r="U2671" s="11">
        <f t="shared" si="582"/>
        <v>0</v>
      </c>
      <c r="V2671" s="12" t="str">
        <f t="shared" si="583"/>
        <v/>
      </c>
      <c r="X2671" s="4" t="str">
        <f t="shared" si="584"/>
        <v/>
      </c>
      <c r="Y2671" s="11" t="str">
        <f t="shared" si="585"/>
        <v/>
      </c>
      <c r="Z2671" s="11">
        <f t="shared" si="587"/>
        <v>0</v>
      </c>
      <c r="AA2671" s="12" t="str">
        <f t="shared" si="586"/>
        <v/>
      </c>
    </row>
    <row r="2672" spans="1:27" ht="30" customHeight="1">
      <c r="A2672" s="9"/>
      <c r="C2672" s="10"/>
      <c r="D2672" s="10"/>
      <c r="E2672" s="128"/>
      <c r="F2672" s="128"/>
      <c r="G2672" s="128"/>
      <c r="H2672" s="129" t="str">
        <f t="shared" si="580"/>
        <v/>
      </c>
      <c r="I2672" s="124"/>
      <c r="J2672" s="126" t="str">
        <f t="shared" si="588"/>
        <v/>
      </c>
      <c r="K2672" s="127"/>
      <c r="L2672" s="126" t="str">
        <f t="shared" si="589"/>
        <v/>
      </c>
      <c r="M2672" s="127"/>
      <c r="N2672" s="126" t="str">
        <f t="shared" si="590"/>
        <v/>
      </c>
      <c r="O2672" s="126" t="str">
        <f t="shared" si="591"/>
        <v/>
      </c>
      <c r="P2672" s="126" t="str">
        <f t="shared" si="592"/>
        <v/>
      </c>
      <c r="Q2672" s="125"/>
      <c r="S2672" s="4" t="str">
        <f t="shared" si="581"/>
        <v/>
      </c>
      <c r="T2672" s="11" t="str">
        <f t="shared" si="579"/>
        <v/>
      </c>
      <c r="U2672" s="11">
        <f t="shared" si="582"/>
        <v>0</v>
      </c>
      <c r="V2672" s="12" t="str">
        <f t="shared" si="583"/>
        <v/>
      </c>
      <c r="X2672" s="4" t="str">
        <f t="shared" si="584"/>
        <v/>
      </c>
      <c r="Y2672" s="11" t="str">
        <f t="shared" si="585"/>
        <v/>
      </c>
      <c r="Z2672" s="11">
        <f t="shared" si="587"/>
        <v>0</v>
      </c>
      <c r="AA2672" s="12" t="str">
        <f t="shared" si="586"/>
        <v/>
      </c>
    </row>
    <row r="2673" spans="1:27" ht="30" customHeight="1">
      <c r="A2673" s="9"/>
      <c r="C2673" s="10"/>
      <c r="D2673" s="10"/>
      <c r="E2673" s="128"/>
      <c r="F2673" s="128"/>
      <c r="G2673" s="128"/>
      <c r="H2673" s="129" t="str">
        <f t="shared" si="580"/>
        <v/>
      </c>
      <c r="I2673" s="124"/>
      <c r="J2673" s="126" t="str">
        <f t="shared" si="588"/>
        <v/>
      </c>
      <c r="K2673" s="127"/>
      <c r="L2673" s="126" t="str">
        <f t="shared" si="589"/>
        <v/>
      </c>
      <c r="M2673" s="127"/>
      <c r="N2673" s="126" t="str">
        <f t="shared" si="590"/>
        <v/>
      </c>
      <c r="O2673" s="126" t="str">
        <f t="shared" si="591"/>
        <v/>
      </c>
      <c r="P2673" s="126" t="str">
        <f t="shared" si="592"/>
        <v/>
      </c>
      <c r="Q2673" s="125"/>
      <c r="S2673" s="4" t="str">
        <f t="shared" si="581"/>
        <v/>
      </c>
      <c r="T2673" s="11" t="str">
        <f t="shared" si="579"/>
        <v/>
      </c>
      <c r="U2673" s="11">
        <f t="shared" si="582"/>
        <v>0</v>
      </c>
      <c r="V2673" s="12" t="str">
        <f t="shared" si="583"/>
        <v/>
      </c>
      <c r="X2673" s="4" t="str">
        <f t="shared" si="584"/>
        <v/>
      </c>
      <c r="Y2673" s="11" t="str">
        <f t="shared" si="585"/>
        <v/>
      </c>
      <c r="Z2673" s="11">
        <f t="shared" si="587"/>
        <v>0</v>
      </c>
      <c r="AA2673" s="12" t="str">
        <f t="shared" si="586"/>
        <v/>
      </c>
    </row>
    <row r="2674" spans="1:27" ht="30" customHeight="1">
      <c r="A2674" s="9"/>
      <c r="C2674" s="10"/>
      <c r="D2674" s="10"/>
      <c r="E2674" s="128"/>
      <c r="F2674" s="128"/>
      <c r="G2674" s="128"/>
      <c r="H2674" s="129" t="str">
        <f t="shared" si="580"/>
        <v/>
      </c>
      <c r="I2674" s="124"/>
      <c r="J2674" s="126" t="str">
        <f t="shared" si="588"/>
        <v/>
      </c>
      <c r="K2674" s="127"/>
      <c r="L2674" s="126" t="str">
        <f t="shared" si="589"/>
        <v/>
      </c>
      <c r="M2674" s="127"/>
      <c r="N2674" s="126" t="str">
        <f t="shared" si="590"/>
        <v/>
      </c>
      <c r="O2674" s="126" t="str">
        <f t="shared" si="591"/>
        <v/>
      </c>
      <c r="P2674" s="126" t="str">
        <f t="shared" si="592"/>
        <v/>
      </c>
      <c r="Q2674" s="125"/>
      <c r="S2674" s="4" t="str">
        <f t="shared" si="581"/>
        <v/>
      </c>
      <c r="T2674" s="11" t="str">
        <f t="shared" si="579"/>
        <v/>
      </c>
      <c r="U2674" s="11">
        <f t="shared" si="582"/>
        <v>0</v>
      </c>
      <c r="V2674" s="12" t="str">
        <f t="shared" si="583"/>
        <v/>
      </c>
      <c r="X2674" s="4" t="str">
        <f t="shared" si="584"/>
        <v/>
      </c>
      <c r="Y2674" s="11" t="str">
        <f t="shared" si="585"/>
        <v/>
      </c>
      <c r="Z2674" s="11">
        <f t="shared" si="587"/>
        <v>0</v>
      </c>
      <c r="AA2674" s="12" t="str">
        <f t="shared" si="586"/>
        <v/>
      </c>
    </row>
    <row r="2675" spans="1:27" ht="30" customHeight="1">
      <c r="A2675" s="9"/>
      <c r="C2675" s="10"/>
      <c r="D2675" s="10"/>
      <c r="E2675" s="128"/>
      <c r="F2675" s="128"/>
      <c r="G2675" s="128"/>
      <c r="H2675" s="129" t="str">
        <f t="shared" si="580"/>
        <v/>
      </c>
      <c r="I2675" s="124"/>
      <c r="J2675" s="126" t="str">
        <f t="shared" si="588"/>
        <v/>
      </c>
      <c r="K2675" s="127"/>
      <c r="L2675" s="126" t="str">
        <f t="shared" si="589"/>
        <v/>
      </c>
      <c r="M2675" s="127"/>
      <c r="N2675" s="126" t="str">
        <f t="shared" si="590"/>
        <v/>
      </c>
      <c r="O2675" s="126" t="str">
        <f t="shared" si="591"/>
        <v/>
      </c>
      <c r="P2675" s="126" t="str">
        <f t="shared" si="592"/>
        <v/>
      </c>
      <c r="Q2675" s="125"/>
      <c r="S2675" s="4" t="str">
        <f t="shared" si="581"/>
        <v/>
      </c>
      <c r="T2675" s="11" t="str">
        <f t="shared" si="579"/>
        <v/>
      </c>
      <c r="U2675" s="11">
        <f t="shared" si="582"/>
        <v>0</v>
      </c>
      <c r="V2675" s="12" t="str">
        <f t="shared" si="583"/>
        <v/>
      </c>
      <c r="X2675" s="4" t="str">
        <f t="shared" si="584"/>
        <v/>
      </c>
      <c r="Y2675" s="11" t="str">
        <f t="shared" si="585"/>
        <v/>
      </c>
      <c r="Z2675" s="11">
        <f t="shared" si="587"/>
        <v>0</v>
      </c>
      <c r="AA2675" s="12" t="str">
        <f t="shared" si="586"/>
        <v/>
      </c>
    </row>
    <row r="2676" spans="1:27" ht="30" customHeight="1">
      <c r="A2676" s="9"/>
      <c r="C2676" s="10"/>
      <c r="D2676" s="10"/>
      <c r="E2676" s="128"/>
      <c r="F2676" s="128"/>
      <c r="G2676" s="128"/>
      <c r="H2676" s="129" t="str">
        <f t="shared" si="580"/>
        <v/>
      </c>
      <c r="I2676" s="124"/>
      <c r="J2676" s="126" t="str">
        <f t="shared" si="588"/>
        <v/>
      </c>
      <c r="K2676" s="127"/>
      <c r="L2676" s="126" t="str">
        <f t="shared" si="589"/>
        <v/>
      </c>
      <c r="M2676" s="127"/>
      <c r="N2676" s="126" t="str">
        <f t="shared" si="590"/>
        <v/>
      </c>
      <c r="O2676" s="126" t="str">
        <f t="shared" si="591"/>
        <v/>
      </c>
      <c r="P2676" s="126" t="str">
        <f t="shared" si="592"/>
        <v/>
      </c>
      <c r="Q2676" s="125"/>
      <c r="S2676" s="4" t="str">
        <f t="shared" si="581"/>
        <v/>
      </c>
      <c r="T2676" s="11" t="str">
        <f t="shared" si="579"/>
        <v/>
      </c>
      <c r="U2676" s="11">
        <f t="shared" si="582"/>
        <v>0</v>
      </c>
      <c r="V2676" s="12" t="str">
        <f t="shared" si="583"/>
        <v/>
      </c>
      <c r="X2676" s="4" t="str">
        <f t="shared" si="584"/>
        <v/>
      </c>
      <c r="Y2676" s="11" t="str">
        <f t="shared" si="585"/>
        <v/>
      </c>
      <c r="Z2676" s="11">
        <f t="shared" si="587"/>
        <v>0</v>
      </c>
      <c r="AA2676" s="12" t="str">
        <f t="shared" si="586"/>
        <v/>
      </c>
    </row>
    <row r="2677" spans="1:27" ht="30" customHeight="1">
      <c r="A2677" s="9"/>
      <c r="C2677" s="10"/>
      <c r="D2677" s="10"/>
      <c r="E2677" s="128"/>
      <c r="F2677" s="128"/>
      <c r="G2677" s="128"/>
      <c r="H2677" s="129" t="str">
        <f t="shared" si="580"/>
        <v/>
      </c>
      <c r="I2677" s="124"/>
      <c r="J2677" s="126" t="str">
        <f t="shared" si="588"/>
        <v/>
      </c>
      <c r="K2677" s="127"/>
      <c r="L2677" s="126" t="str">
        <f t="shared" si="589"/>
        <v/>
      </c>
      <c r="M2677" s="127"/>
      <c r="N2677" s="126" t="str">
        <f t="shared" si="590"/>
        <v/>
      </c>
      <c r="O2677" s="126" t="str">
        <f t="shared" si="591"/>
        <v/>
      </c>
      <c r="P2677" s="126" t="str">
        <f t="shared" si="592"/>
        <v/>
      </c>
      <c r="Q2677" s="125"/>
      <c r="S2677" s="4" t="str">
        <f t="shared" si="581"/>
        <v/>
      </c>
      <c r="T2677" s="11" t="str">
        <f t="shared" si="579"/>
        <v/>
      </c>
      <c r="U2677" s="11">
        <f t="shared" si="582"/>
        <v>0</v>
      </c>
      <c r="V2677" s="12" t="str">
        <f t="shared" si="583"/>
        <v/>
      </c>
      <c r="X2677" s="4" t="str">
        <f t="shared" si="584"/>
        <v/>
      </c>
      <c r="Y2677" s="11" t="str">
        <f t="shared" si="585"/>
        <v/>
      </c>
      <c r="Z2677" s="11">
        <f t="shared" si="587"/>
        <v>0</v>
      </c>
      <c r="AA2677" s="12" t="str">
        <f t="shared" si="586"/>
        <v/>
      </c>
    </row>
    <row r="2678" spans="1:27" ht="30" customHeight="1">
      <c r="A2678" s="9"/>
      <c r="C2678" s="10"/>
      <c r="D2678" s="10"/>
      <c r="E2678" s="128"/>
      <c r="F2678" s="128"/>
      <c r="G2678" s="128"/>
      <c r="H2678" s="129" t="str">
        <f t="shared" si="580"/>
        <v/>
      </c>
      <c r="I2678" s="124"/>
      <c r="J2678" s="126" t="str">
        <f t="shared" si="588"/>
        <v/>
      </c>
      <c r="K2678" s="127"/>
      <c r="L2678" s="126" t="str">
        <f t="shared" si="589"/>
        <v/>
      </c>
      <c r="M2678" s="127"/>
      <c r="N2678" s="126" t="str">
        <f t="shared" si="590"/>
        <v/>
      </c>
      <c r="O2678" s="126" t="str">
        <f t="shared" si="591"/>
        <v/>
      </c>
      <c r="P2678" s="126" t="str">
        <f t="shared" si="592"/>
        <v/>
      </c>
      <c r="Q2678" s="125"/>
      <c r="S2678" s="4" t="str">
        <f t="shared" si="581"/>
        <v/>
      </c>
      <c r="T2678" s="11" t="str">
        <f t="shared" si="579"/>
        <v/>
      </c>
      <c r="U2678" s="11">
        <f t="shared" si="582"/>
        <v>0</v>
      </c>
      <c r="V2678" s="12" t="str">
        <f t="shared" si="583"/>
        <v/>
      </c>
      <c r="X2678" s="4" t="str">
        <f t="shared" si="584"/>
        <v/>
      </c>
      <c r="Y2678" s="11" t="str">
        <f t="shared" si="585"/>
        <v/>
      </c>
      <c r="Z2678" s="11">
        <f t="shared" si="587"/>
        <v>0</v>
      </c>
      <c r="AA2678" s="12" t="str">
        <f t="shared" si="586"/>
        <v/>
      </c>
    </row>
    <row r="2679" spans="1:27" ht="30" customHeight="1">
      <c r="A2679" s="9"/>
      <c r="C2679" s="10"/>
      <c r="D2679" s="10"/>
      <c r="E2679" s="128"/>
      <c r="F2679" s="128"/>
      <c r="G2679" s="128"/>
      <c r="H2679" s="129" t="str">
        <f t="shared" si="580"/>
        <v/>
      </c>
      <c r="I2679" s="124"/>
      <c r="J2679" s="126" t="str">
        <f t="shared" si="588"/>
        <v/>
      </c>
      <c r="K2679" s="127"/>
      <c r="L2679" s="126" t="str">
        <f t="shared" si="589"/>
        <v/>
      </c>
      <c r="M2679" s="127"/>
      <c r="N2679" s="126" t="str">
        <f t="shared" si="590"/>
        <v/>
      </c>
      <c r="O2679" s="126" t="str">
        <f t="shared" si="591"/>
        <v/>
      </c>
      <c r="P2679" s="126" t="str">
        <f t="shared" si="592"/>
        <v/>
      </c>
      <c r="Q2679" s="125"/>
      <c r="S2679" s="4" t="str">
        <f t="shared" si="581"/>
        <v/>
      </c>
      <c r="T2679" s="11" t="str">
        <f t="shared" si="579"/>
        <v/>
      </c>
      <c r="U2679" s="11">
        <f t="shared" si="582"/>
        <v>0</v>
      </c>
      <c r="V2679" s="12" t="str">
        <f t="shared" si="583"/>
        <v/>
      </c>
      <c r="X2679" s="4" t="str">
        <f t="shared" si="584"/>
        <v/>
      </c>
      <c r="Y2679" s="11" t="str">
        <f t="shared" si="585"/>
        <v/>
      </c>
      <c r="Z2679" s="11">
        <f t="shared" si="587"/>
        <v>0</v>
      </c>
      <c r="AA2679" s="12" t="str">
        <f t="shared" si="586"/>
        <v/>
      </c>
    </row>
    <row r="2680" spans="1:27" ht="30" customHeight="1">
      <c r="A2680" s="9"/>
      <c r="C2680" s="10"/>
      <c r="D2680" s="10"/>
      <c r="E2680" s="128"/>
      <c r="F2680" s="128"/>
      <c r="G2680" s="128"/>
      <c r="H2680" s="129" t="str">
        <f t="shared" si="580"/>
        <v/>
      </c>
      <c r="I2680" s="124"/>
      <c r="J2680" s="126" t="str">
        <f t="shared" si="588"/>
        <v/>
      </c>
      <c r="K2680" s="127"/>
      <c r="L2680" s="126" t="str">
        <f t="shared" si="589"/>
        <v/>
      </c>
      <c r="M2680" s="127"/>
      <c r="N2680" s="126" t="str">
        <f t="shared" si="590"/>
        <v/>
      </c>
      <c r="O2680" s="126" t="str">
        <f t="shared" si="591"/>
        <v/>
      </c>
      <c r="P2680" s="126" t="str">
        <f t="shared" si="592"/>
        <v/>
      </c>
      <c r="Q2680" s="125"/>
      <c r="S2680" s="4" t="str">
        <f t="shared" si="581"/>
        <v/>
      </c>
      <c r="T2680" s="11" t="str">
        <f t="shared" si="579"/>
        <v/>
      </c>
      <c r="U2680" s="11">
        <f t="shared" si="582"/>
        <v>0</v>
      </c>
      <c r="V2680" s="12" t="str">
        <f t="shared" si="583"/>
        <v/>
      </c>
      <c r="X2680" s="4" t="str">
        <f t="shared" si="584"/>
        <v/>
      </c>
      <c r="Y2680" s="11" t="str">
        <f t="shared" si="585"/>
        <v/>
      </c>
      <c r="Z2680" s="11">
        <f t="shared" si="587"/>
        <v>0</v>
      </c>
      <c r="AA2680" s="12" t="str">
        <f t="shared" si="586"/>
        <v/>
      </c>
    </row>
    <row r="2681" spans="1:27" ht="30" customHeight="1">
      <c r="A2681" s="9"/>
      <c r="C2681" s="10"/>
      <c r="D2681" s="10"/>
      <c r="E2681" s="128"/>
      <c r="F2681" s="128"/>
      <c r="G2681" s="128"/>
      <c r="H2681" s="129" t="str">
        <f t="shared" si="580"/>
        <v/>
      </c>
      <c r="I2681" s="124"/>
      <c r="J2681" s="126" t="str">
        <f t="shared" si="588"/>
        <v/>
      </c>
      <c r="K2681" s="127"/>
      <c r="L2681" s="126" t="str">
        <f t="shared" si="589"/>
        <v/>
      </c>
      <c r="M2681" s="127"/>
      <c r="N2681" s="126" t="str">
        <f t="shared" si="590"/>
        <v/>
      </c>
      <c r="O2681" s="126" t="str">
        <f t="shared" si="591"/>
        <v/>
      </c>
      <c r="P2681" s="126" t="str">
        <f t="shared" si="592"/>
        <v/>
      </c>
      <c r="Q2681" s="125"/>
      <c r="S2681" s="4" t="str">
        <f t="shared" si="581"/>
        <v/>
      </c>
      <c r="T2681" s="11" t="str">
        <f t="shared" si="579"/>
        <v/>
      </c>
      <c r="U2681" s="11">
        <f t="shared" si="582"/>
        <v>0</v>
      </c>
      <c r="V2681" s="12" t="str">
        <f t="shared" si="583"/>
        <v/>
      </c>
      <c r="X2681" s="4" t="str">
        <f t="shared" si="584"/>
        <v/>
      </c>
      <c r="Y2681" s="11" t="str">
        <f t="shared" si="585"/>
        <v/>
      </c>
      <c r="Z2681" s="11">
        <f t="shared" si="587"/>
        <v>0</v>
      </c>
      <c r="AA2681" s="12" t="str">
        <f t="shared" si="586"/>
        <v/>
      </c>
    </row>
    <row r="2682" spans="1:27" ht="30" customHeight="1">
      <c r="A2682" s="9"/>
      <c r="C2682" s="10"/>
      <c r="D2682" s="10"/>
      <c r="E2682" s="128"/>
      <c r="F2682" s="128"/>
      <c r="G2682" s="128"/>
      <c r="H2682" s="129" t="str">
        <f t="shared" si="580"/>
        <v/>
      </c>
      <c r="I2682" s="124"/>
      <c r="J2682" s="126" t="str">
        <f t="shared" si="588"/>
        <v/>
      </c>
      <c r="K2682" s="127"/>
      <c r="L2682" s="126" t="str">
        <f t="shared" si="589"/>
        <v/>
      </c>
      <c r="M2682" s="127"/>
      <c r="N2682" s="126" t="str">
        <f t="shared" si="590"/>
        <v/>
      </c>
      <c r="O2682" s="126" t="str">
        <f t="shared" si="591"/>
        <v/>
      </c>
      <c r="P2682" s="126" t="str">
        <f t="shared" si="592"/>
        <v/>
      </c>
      <c r="Q2682" s="125"/>
      <c r="S2682" s="4" t="str">
        <f t="shared" si="581"/>
        <v/>
      </c>
      <c r="T2682" s="11" t="str">
        <f t="shared" si="579"/>
        <v/>
      </c>
      <c r="U2682" s="11">
        <f t="shared" si="582"/>
        <v>0</v>
      </c>
      <c r="V2682" s="12" t="str">
        <f t="shared" si="583"/>
        <v/>
      </c>
      <c r="X2682" s="4" t="str">
        <f t="shared" si="584"/>
        <v/>
      </c>
      <c r="Y2682" s="11" t="str">
        <f t="shared" si="585"/>
        <v/>
      </c>
      <c r="Z2682" s="11">
        <f t="shared" si="587"/>
        <v>0</v>
      </c>
      <c r="AA2682" s="12" t="str">
        <f t="shared" si="586"/>
        <v/>
      </c>
    </row>
    <row r="2683" spans="1:27" ht="30" customHeight="1">
      <c r="A2683" s="9"/>
      <c r="C2683" s="10"/>
      <c r="D2683" s="10"/>
      <c r="E2683" s="128"/>
      <c r="F2683" s="128"/>
      <c r="G2683" s="128"/>
      <c r="H2683" s="129" t="str">
        <f t="shared" si="580"/>
        <v/>
      </c>
      <c r="I2683" s="124"/>
      <c r="J2683" s="126" t="str">
        <f t="shared" si="588"/>
        <v/>
      </c>
      <c r="K2683" s="127"/>
      <c r="L2683" s="126" t="str">
        <f t="shared" si="589"/>
        <v/>
      </c>
      <c r="M2683" s="127"/>
      <c r="N2683" s="126" t="str">
        <f t="shared" si="590"/>
        <v/>
      </c>
      <c r="O2683" s="126" t="str">
        <f t="shared" si="591"/>
        <v/>
      </c>
      <c r="P2683" s="126" t="str">
        <f t="shared" si="592"/>
        <v/>
      </c>
      <c r="Q2683" s="125"/>
      <c r="S2683" s="4" t="str">
        <f t="shared" si="581"/>
        <v/>
      </c>
      <c r="T2683" s="11" t="str">
        <f t="shared" si="579"/>
        <v/>
      </c>
      <c r="U2683" s="11">
        <f t="shared" si="582"/>
        <v>0</v>
      </c>
      <c r="V2683" s="12" t="str">
        <f t="shared" si="583"/>
        <v/>
      </c>
      <c r="X2683" s="4" t="str">
        <f t="shared" si="584"/>
        <v/>
      </c>
      <c r="Y2683" s="11" t="str">
        <f t="shared" si="585"/>
        <v/>
      </c>
      <c r="Z2683" s="11">
        <f t="shared" si="587"/>
        <v>0</v>
      </c>
      <c r="AA2683" s="12" t="str">
        <f t="shared" si="586"/>
        <v/>
      </c>
    </row>
    <row r="2684" spans="1:27" ht="30" customHeight="1">
      <c r="A2684" s="9"/>
      <c r="C2684" s="10"/>
      <c r="D2684" s="10"/>
      <c r="E2684" s="128"/>
      <c r="F2684" s="128"/>
      <c r="G2684" s="128"/>
      <c r="H2684" s="129" t="str">
        <f t="shared" si="580"/>
        <v/>
      </c>
      <c r="I2684" s="124"/>
      <c r="J2684" s="126" t="str">
        <f t="shared" si="588"/>
        <v/>
      </c>
      <c r="K2684" s="127"/>
      <c r="L2684" s="126" t="str">
        <f t="shared" si="589"/>
        <v/>
      </c>
      <c r="M2684" s="127"/>
      <c r="N2684" s="126" t="str">
        <f t="shared" si="590"/>
        <v/>
      </c>
      <c r="O2684" s="126" t="str">
        <f t="shared" si="591"/>
        <v/>
      </c>
      <c r="P2684" s="126" t="str">
        <f t="shared" si="592"/>
        <v/>
      </c>
      <c r="Q2684" s="125"/>
      <c r="S2684" s="4" t="str">
        <f t="shared" si="581"/>
        <v/>
      </c>
      <c r="T2684" s="11" t="str">
        <f t="shared" si="579"/>
        <v/>
      </c>
      <c r="U2684" s="11">
        <f t="shared" si="582"/>
        <v>0</v>
      </c>
      <c r="V2684" s="12" t="str">
        <f t="shared" si="583"/>
        <v/>
      </c>
      <c r="X2684" s="4" t="str">
        <f t="shared" si="584"/>
        <v/>
      </c>
      <c r="Y2684" s="11" t="str">
        <f t="shared" si="585"/>
        <v/>
      </c>
      <c r="Z2684" s="11">
        <f t="shared" si="587"/>
        <v>0</v>
      </c>
      <c r="AA2684" s="12" t="str">
        <f t="shared" si="586"/>
        <v/>
      </c>
    </row>
    <row r="2685" spans="1:27" ht="30" customHeight="1">
      <c r="A2685" s="9"/>
      <c r="C2685" s="10"/>
      <c r="D2685" s="10"/>
      <c r="E2685" s="128"/>
      <c r="F2685" s="128"/>
      <c r="G2685" s="128"/>
      <c r="H2685" s="129" t="str">
        <f t="shared" si="580"/>
        <v/>
      </c>
      <c r="I2685" s="124"/>
      <c r="J2685" s="126" t="str">
        <f t="shared" si="588"/>
        <v/>
      </c>
      <c r="K2685" s="127"/>
      <c r="L2685" s="126" t="str">
        <f t="shared" si="589"/>
        <v/>
      </c>
      <c r="M2685" s="127"/>
      <c r="N2685" s="126" t="str">
        <f t="shared" si="590"/>
        <v/>
      </c>
      <c r="O2685" s="126" t="str">
        <f t="shared" si="591"/>
        <v/>
      </c>
      <c r="P2685" s="126" t="str">
        <f t="shared" si="592"/>
        <v/>
      </c>
      <c r="Q2685" s="125"/>
      <c r="S2685" s="4" t="str">
        <f t="shared" si="581"/>
        <v/>
      </c>
      <c r="T2685" s="11" t="str">
        <f t="shared" si="579"/>
        <v/>
      </c>
      <c r="U2685" s="11">
        <f t="shared" si="582"/>
        <v>0</v>
      </c>
      <c r="V2685" s="12" t="str">
        <f t="shared" si="583"/>
        <v/>
      </c>
      <c r="X2685" s="4" t="str">
        <f t="shared" si="584"/>
        <v/>
      </c>
      <c r="Y2685" s="11" t="str">
        <f t="shared" si="585"/>
        <v/>
      </c>
      <c r="Z2685" s="11">
        <f t="shared" si="587"/>
        <v>0</v>
      </c>
      <c r="AA2685" s="12" t="str">
        <f t="shared" si="586"/>
        <v/>
      </c>
    </row>
    <row r="2686" spans="1:27" ht="30" customHeight="1">
      <c r="A2686" s="9"/>
      <c r="C2686" s="10"/>
      <c r="D2686" s="10"/>
      <c r="E2686" s="128"/>
      <c r="F2686" s="128"/>
      <c r="G2686" s="128"/>
      <c r="H2686" s="129" t="str">
        <f t="shared" si="580"/>
        <v/>
      </c>
      <c r="I2686" s="124"/>
      <c r="J2686" s="126" t="str">
        <f t="shared" si="588"/>
        <v/>
      </c>
      <c r="K2686" s="127"/>
      <c r="L2686" s="126" t="str">
        <f t="shared" si="589"/>
        <v/>
      </c>
      <c r="M2686" s="127"/>
      <c r="N2686" s="126" t="str">
        <f t="shared" si="590"/>
        <v/>
      </c>
      <c r="O2686" s="126" t="str">
        <f t="shared" si="591"/>
        <v/>
      </c>
      <c r="P2686" s="126" t="str">
        <f t="shared" si="592"/>
        <v/>
      </c>
      <c r="Q2686" s="125"/>
      <c r="S2686" s="4" t="str">
        <f t="shared" si="581"/>
        <v/>
      </c>
      <c r="T2686" s="11" t="str">
        <f t="shared" si="579"/>
        <v/>
      </c>
      <c r="U2686" s="11">
        <f t="shared" si="582"/>
        <v>0</v>
      </c>
      <c r="V2686" s="12" t="str">
        <f t="shared" si="583"/>
        <v/>
      </c>
      <c r="X2686" s="4" t="str">
        <f t="shared" si="584"/>
        <v/>
      </c>
      <c r="Y2686" s="11" t="str">
        <f t="shared" si="585"/>
        <v/>
      </c>
      <c r="Z2686" s="11">
        <f t="shared" si="587"/>
        <v>0</v>
      </c>
      <c r="AA2686" s="12" t="str">
        <f t="shared" si="586"/>
        <v/>
      </c>
    </row>
    <row r="2687" spans="1:27" ht="30" customHeight="1">
      <c r="A2687" s="9"/>
      <c r="C2687" s="10"/>
      <c r="D2687" s="10"/>
      <c r="E2687" s="128"/>
      <c r="F2687" s="128"/>
      <c r="G2687" s="128"/>
      <c r="H2687" s="129" t="str">
        <f t="shared" si="580"/>
        <v/>
      </c>
      <c r="I2687" s="124"/>
      <c r="J2687" s="126" t="str">
        <f t="shared" si="588"/>
        <v/>
      </c>
      <c r="K2687" s="127"/>
      <c r="L2687" s="126" t="str">
        <f t="shared" si="589"/>
        <v/>
      </c>
      <c r="M2687" s="127"/>
      <c r="N2687" s="126" t="str">
        <f t="shared" si="590"/>
        <v/>
      </c>
      <c r="O2687" s="126" t="str">
        <f t="shared" si="591"/>
        <v/>
      </c>
      <c r="P2687" s="126" t="str">
        <f t="shared" si="592"/>
        <v/>
      </c>
      <c r="Q2687" s="125"/>
      <c r="S2687" s="4" t="str">
        <f t="shared" si="581"/>
        <v/>
      </c>
      <c r="T2687" s="11" t="str">
        <f t="shared" si="579"/>
        <v/>
      </c>
      <c r="U2687" s="11">
        <f t="shared" si="582"/>
        <v>0</v>
      </c>
      <c r="V2687" s="12" t="str">
        <f t="shared" si="583"/>
        <v/>
      </c>
      <c r="X2687" s="4" t="str">
        <f t="shared" si="584"/>
        <v/>
      </c>
      <c r="Y2687" s="11" t="str">
        <f t="shared" si="585"/>
        <v/>
      </c>
      <c r="Z2687" s="11">
        <f t="shared" si="587"/>
        <v>0</v>
      </c>
      <c r="AA2687" s="12" t="str">
        <f t="shared" si="586"/>
        <v/>
      </c>
    </row>
    <row r="2688" spans="1:27" ht="30" customHeight="1">
      <c r="A2688" s="9"/>
      <c r="C2688" s="10"/>
      <c r="D2688" s="10"/>
      <c r="E2688" s="128"/>
      <c r="F2688" s="128"/>
      <c r="G2688" s="128"/>
      <c r="H2688" s="129" t="str">
        <f t="shared" si="580"/>
        <v/>
      </c>
      <c r="I2688" s="124"/>
      <c r="J2688" s="126" t="str">
        <f t="shared" si="588"/>
        <v/>
      </c>
      <c r="K2688" s="127"/>
      <c r="L2688" s="126" t="str">
        <f t="shared" si="589"/>
        <v/>
      </c>
      <c r="M2688" s="127"/>
      <c r="N2688" s="126" t="str">
        <f t="shared" si="590"/>
        <v/>
      </c>
      <c r="O2688" s="126" t="str">
        <f t="shared" si="591"/>
        <v/>
      </c>
      <c r="P2688" s="126" t="str">
        <f t="shared" si="592"/>
        <v/>
      </c>
      <c r="Q2688" s="125"/>
      <c r="S2688" s="4" t="str">
        <f t="shared" si="581"/>
        <v/>
      </c>
      <c r="T2688" s="11" t="str">
        <f t="shared" si="579"/>
        <v/>
      </c>
      <c r="U2688" s="11">
        <f t="shared" si="582"/>
        <v>0</v>
      </c>
      <c r="V2688" s="12" t="str">
        <f t="shared" si="583"/>
        <v/>
      </c>
      <c r="X2688" s="4" t="str">
        <f t="shared" si="584"/>
        <v/>
      </c>
      <c r="Y2688" s="11" t="str">
        <f t="shared" si="585"/>
        <v/>
      </c>
      <c r="Z2688" s="11">
        <f t="shared" si="587"/>
        <v>0</v>
      </c>
      <c r="AA2688" s="12" t="str">
        <f t="shared" si="586"/>
        <v/>
      </c>
    </row>
    <row r="2689" spans="1:27" ht="30" customHeight="1">
      <c r="A2689" s="9"/>
      <c r="C2689" s="10"/>
      <c r="D2689" s="10"/>
      <c r="E2689" s="128"/>
      <c r="F2689" s="128"/>
      <c r="G2689" s="128"/>
      <c r="H2689" s="129" t="str">
        <f t="shared" si="580"/>
        <v/>
      </c>
      <c r="I2689" s="124"/>
      <c r="J2689" s="126" t="str">
        <f t="shared" si="588"/>
        <v/>
      </c>
      <c r="K2689" s="127"/>
      <c r="L2689" s="126" t="str">
        <f t="shared" si="589"/>
        <v/>
      </c>
      <c r="M2689" s="127"/>
      <c r="N2689" s="126" t="str">
        <f t="shared" si="590"/>
        <v/>
      </c>
      <c r="O2689" s="126" t="str">
        <f t="shared" si="591"/>
        <v/>
      </c>
      <c r="P2689" s="126" t="str">
        <f t="shared" si="592"/>
        <v/>
      </c>
      <c r="Q2689" s="125"/>
      <c r="S2689" s="4" t="str">
        <f t="shared" si="581"/>
        <v/>
      </c>
      <c r="T2689" s="11" t="str">
        <f t="shared" si="579"/>
        <v/>
      </c>
      <c r="U2689" s="11">
        <f t="shared" si="582"/>
        <v>0</v>
      </c>
      <c r="V2689" s="12" t="str">
        <f t="shared" si="583"/>
        <v/>
      </c>
      <c r="X2689" s="4" t="str">
        <f t="shared" si="584"/>
        <v/>
      </c>
      <c r="Y2689" s="11" t="str">
        <f t="shared" si="585"/>
        <v/>
      </c>
      <c r="Z2689" s="11">
        <f t="shared" si="587"/>
        <v>0</v>
      </c>
      <c r="AA2689" s="12" t="str">
        <f t="shared" si="586"/>
        <v/>
      </c>
    </row>
    <row r="2690" spans="1:27" ht="30" customHeight="1">
      <c r="A2690" s="9"/>
      <c r="C2690" s="10"/>
      <c r="D2690" s="10"/>
      <c r="E2690" s="128"/>
      <c r="F2690" s="128"/>
      <c r="G2690" s="128"/>
      <c r="H2690" s="129" t="str">
        <f t="shared" si="580"/>
        <v/>
      </c>
      <c r="I2690" s="124"/>
      <c r="J2690" s="126" t="str">
        <f t="shared" si="588"/>
        <v/>
      </c>
      <c r="K2690" s="127"/>
      <c r="L2690" s="126" t="str">
        <f t="shared" si="589"/>
        <v/>
      </c>
      <c r="M2690" s="127"/>
      <c r="N2690" s="126" t="str">
        <f t="shared" si="590"/>
        <v/>
      </c>
      <c r="O2690" s="126" t="str">
        <f t="shared" si="591"/>
        <v/>
      </c>
      <c r="P2690" s="126" t="str">
        <f t="shared" si="592"/>
        <v/>
      </c>
      <c r="Q2690" s="125"/>
      <c r="S2690" s="4" t="str">
        <f t="shared" si="581"/>
        <v/>
      </c>
      <c r="T2690" s="11" t="str">
        <f t="shared" si="579"/>
        <v/>
      </c>
      <c r="U2690" s="11">
        <f t="shared" si="582"/>
        <v>0</v>
      </c>
      <c r="V2690" s="12" t="str">
        <f t="shared" si="583"/>
        <v/>
      </c>
      <c r="X2690" s="4" t="str">
        <f t="shared" si="584"/>
        <v/>
      </c>
      <c r="Y2690" s="11" t="str">
        <f t="shared" si="585"/>
        <v/>
      </c>
      <c r="Z2690" s="11">
        <f t="shared" si="587"/>
        <v>0</v>
      </c>
      <c r="AA2690" s="12" t="str">
        <f t="shared" si="586"/>
        <v/>
      </c>
    </row>
    <row r="2691" spans="1:27" ht="30" customHeight="1">
      <c r="A2691" s="9"/>
      <c r="C2691" s="10"/>
      <c r="D2691" s="10"/>
      <c r="E2691" s="128"/>
      <c r="F2691" s="128"/>
      <c r="G2691" s="128"/>
      <c r="H2691" s="129" t="str">
        <f t="shared" si="580"/>
        <v/>
      </c>
      <c r="I2691" s="124"/>
      <c r="J2691" s="126" t="str">
        <f t="shared" si="588"/>
        <v/>
      </c>
      <c r="K2691" s="127"/>
      <c r="L2691" s="126" t="str">
        <f t="shared" si="589"/>
        <v/>
      </c>
      <c r="M2691" s="127"/>
      <c r="N2691" s="126" t="str">
        <f t="shared" si="590"/>
        <v/>
      </c>
      <c r="O2691" s="126" t="str">
        <f t="shared" si="591"/>
        <v/>
      </c>
      <c r="P2691" s="126" t="str">
        <f t="shared" si="592"/>
        <v/>
      </c>
      <c r="Q2691" s="125"/>
      <c r="S2691" s="4" t="str">
        <f t="shared" si="581"/>
        <v/>
      </c>
      <c r="T2691" s="11" t="str">
        <f t="shared" si="579"/>
        <v/>
      </c>
      <c r="U2691" s="11">
        <f t="shared" si="582"/>
        <v>0</v>
      </c>
      <c r="V2691" s="12" t="str">
        <f t="shared" si="583"/>
        <v/>
      </c>
      <c r="X2691" s="4" t="str">
        <f t="shared" si="584"/>
        <v/>
      </c>
      <c r="Y2691" s="11" t="str">
        <f t="shared" si="585"/>
        <v/>
      </c>
      <c r="Z2691" s="11">
        <f t="shared" si="587"/>
        <v>0</v>
      </c>
      <c r="AA2691" s="12" t="str">
        <f t="shared" si="586"/>
        <v/>
      </c>
    </row>
    <row r="2692" spans="1:27" ht="30" customHeight="1">
      <c r="A2692" s="9"/>
      <c r="C2692" s="10"/>
      <c r="D2692" s="10"/>
      <c r="E2692" s="128"/>
      <c r="F2692" s="128"/>
      <c r="G2692" s="128"/>
      <c r="H2692" s="129" t="str">
        <f t="shared" si="580"/>
        <v/>
      </c>
      <c r="I2692" s="124"/>
      <c r="J2692" s="126" t="str">
        <f t="shared" si="588"/>
        <v/>
      </c>
      <c r="K2692" s="127"/>
      <c r="L2692" s="126" t="str">
        <f t="shared" si="589"/>
        <v/>
      </c>
      <c r="M2692" s="127"/>
      <c r="N2692" s="126" t="str">
        <f t="shared" si="590"/>
        <v/>
      </c>
      <c r="O2692" s="126" t="str">
        <f t="shared" si="591"/>
        <v/>
      </c>
      <c r="P2692" s="126" t="str">
        <f t="shared" si="592"/>
        <v/>
      </c>
      <c r="Q2692" s="125"/>
      <c r="S2692" s="4" t="str">
        <f t="shared" si="581"/>
        <v/>
      </c>
      <c r="T2692" s="11" t="str">
        <f t="shared" si="579"/>
        <v/>
      </c>
      <c r="U2692" s="11">
        <f t="shared" si="582"/>
        <v>0</v>
      </c>
      <c r="V2692" s="12" t="str">
        <f t="shared" si="583"/>
        <v/>
      </c>
      <c r="X2692" s="4" t="str">
        <f t="shared" si="584"/>
        <v/>
      </c>
      <c r="Y2692" s="11" t="str">
        <f t="shared" si="585"/>
        <v/>
      </c>
      <c r="Z2692" s="11">
        <f t="shared" si="587"/>
        <v>0</v>
      </c>
      <c r="AA2692" s="12" t="str">
        <f t="shared" si="586"/>
        <v/>
      </c>
    </row>
    <row r="2693" spans="1:27" ht="30" customHeight="1">
      <c r="A2693" s="9"/>
      <c r="C2693" s="10"/>
      <c r="D2693" s="10"/>
      <c r="E2693" s="128"/>
      <c r="F2693" s="128"/>
      <c r="G2693" s="128"/>
      <c r="H2693" s="129" t="str">
        <f t="shared" si="580"/>
        <v/>
      </c>
      <c r="I2693" s="124"/>
      <c r="J2693" s="126" t="str">
        <f t="shared" si="588"/>
        <v/>
      </c>
      <c r="K2693" s="127"/>
      <c r="L2693" s="126" t="str">
        <f t="shared" si="589"/>
        <v/>
      </c>
      <c r="M2693" s="127"/>
      <c r="N2693" s="126" t="str">
        <f t="shared" si="590"/>
        <v/>
      </c>
      <c r="O2693" s="126" t="str">
        <f t="shared" si="591"/>
        <v/>
      </c>
      <c r="P2693" s="126" t="str">
        <f t="shared" si="592"/>
        <v/>
      </c>
      <c r="Q2693" s="125"/>
      <c r="S2693" s="4" t="str">
        <f t="shared" si="581"/>
        <v/>
      </c>
      <c r="T2693" s="11" t="str">
        <f t="shared" ref="T2693:T2756" si="593">IFERROR(N2693+(ROW(N2693)/1000000),"")</f>
        <v/>
      </c>
      <c r="U2693" s="11">
        <f t="shared" si="582"/>
        <v>0</v>
      </c>
      <c r="V2693" s="12" t="str">
        <f t="shared" si="583"/>
        <v/>
      </c>
      <c r="X2693" s="4" t="str">
        <f t="shared" si="584"/>
        <v/>
      </c>
      <c r="Y2693" s="11" t="str">
        <f t="shared" si="585"/>
        <v/>
      </c>
      <c r="Z2693" s="11">
        <f t="shared" si="587"/>
        <v>0</v>
      </c>
      <c r="AA2693" s="12" t="str">
        <f t="shared" si="586"/>
        <v/>
      </c>
    </row>
    <row r="2694" spans="1:27" ht="30" customHeight="1">
      <c r="A2694" s="9"/>
      <c r="C2694" s="10"/>
      <c r="D2694" s="10"/>
      <c r="E2694" s="128"/>
      <c r="F2694" s="128"/>
      <c r="G2694" s="128"/>
      <c r="H2694" s="129" t="str">
        <f t="shared" ref="H2694:H2757" si="594">IF(C2694="","",E2694+F2694+G2694)</f>
        <v/>
      </c>
      <c r="I2694" s="124"/>
      <c r="J2694" s="126" t="str">
        <f t="shared" si="588"/>
        <v/>
      </c>
      <c r="K2694" s="127"/>
      <c r="L2694" s="126" t="str">
        <f t="shared" si="589"/>
        <v/>
      </c>
      <c r="M2694" s="127"/>
      <c r="N2694" s="126" t="str">
        <f t="shared" si="590"/>
        <v/>
      </c>
      <c r="O2694" s="126" t="str">
        <f t="shared" si="591"/>
        <v/>
      </c>
      <c r="P2694" s="126" t="str">
        <f t="shared" si="592"/>
        <v/>
      </c>
      <c r="Q2694" s="125"/>
      <c r="S2694" s="4" t="str">
        <f t="shared" ref="S2694:S2757" si="595">IFERROR(RANK(T2694,$T$5:$T$3004),"")</f>
        <v/>
      </c>
      <c r="T2694" s="11" t="str">
        <f t="shared" si="593"/>
        <v/>
      </c>
      <c r="U2694" s="11">
        <f t="shared" ref="U2694:U2757" si="596">C2694</f>
        <v>0</v>
      </c>
      <c r="V2694" s="12" t="str">
        <f t="shared" ref="V2694:V2757" si="597">N2694</f>
        <v/>
      </c>
      <c r="X2694" s="4" t="str">
        <f t="shared" ref="X2694:X2757" si="598">IFERROR(RANK(Y2694,$Y$5:$Y$3004),"")</f>
        <v/>
      </c>
      <c r="Y2694" s="11" t="str">
        <f t="shared" ref="Y2694:Y2757" si="599">IFERROR(P2694+(ROW(P2694)/1000000),"")</f>
        <v/>
      </c>
      <c r="Z2694" s="11">
        <f t="shared" si="587"/>
        <v>0</v>
      </c>
      <c r="AA2694" s="12" t="str">
        <f t="shared" ref="AA2694:AA2757" si="600">P2694</f>
        <v/>
      </c>
    </row>
    <row r="2695" spans="1:27" ht="30" customHeight="1">
      <c r="A2695" s="9"/>
      <c r="C2695" s="10"/>
      <c r="D2695" s="10"/>
      <c r="E2695" s="128"/>
      <c r="F2695" s="128"/>
      <c r="G2695" s="128"/>
      <c r="H2695" s="129" t="str">
        <f t="shared" si="594"/>
        <v/>
      </c>
      <c r="I2695" s="124"/>
      <c r="J2695" s="126" t="str">
        <f t="shared" si="588"/>
        <v/>
      </c>
      <c r="K2695" s="127"/>
      <c r="L2695" s="126" t="str">
        <f t="shared" si="589"/>
        <v/>
      </c>
      <c r="M2695" s="127"/>
      <c r="N2695" s="126" t="str">
        <f t="shared" si="590"/>
        <v/>
      </c>
      <c r="O2695" s="126" t="str">
        <f t="shared" si="591"/>
        <v/>
      </c>
      <c r="P2695" s="126" t="str">
        <f t="shared" si="592"/>
        <v/>
      </c>
      <c r="Q2695" s="125"/>
      <c r="S2695" s="4" t="str">
        <f t="shared" si="595"/>
        <v/>
      </c>
      <c r="T2695" s="11" t="str">
        <f t="shared" si="593"/>
        <v/>
      </c>
      <c r="U2695" s="11">
        <f t="shared" si="596"/>
        <v>0</v>
      </c>
      <c r="V2695" s="12" t="str">
        <f t="shared" si="597"/>
        <v/>
      </c>
      <c r="X2695" s="4" t="str">
        <f t="shared" si="598"/>
        <v/>
      </c>
      <c r="Y2695" s="11" t="str">
        <f t="shared" si="599"/>
        <v/>
      </c>
      <c r="Z2695" s="11">
        <f t="shared" ref="Z2695:Z2758" si="601">C2695</f>
        <v>0</v>
      </c>
      <c r="AA2695" s="12" t="str">
        <f t="shared" si="600"/>
        <v/>
      </c>
    </row>
    <row r="2696" spans="1:27" ht="30" customHeight="1">
      <c r="A2696" s="9"/>
      <c r="C2696" s="10"/>
      <c r="D2696" s="10"/>
      <c r="E2696" s="128"/>
      <c r="F2696" s="128"/>
      <c r="G2696" s="128"/>
      <c r="H2696" s="129" t="str">
        <f t="shared" si="594"/>
        <v/>
      </c>
      <c r="I2696" s="124"/>
      <c r="J2696" s="126" t="str">
        <f t="shared" si="588"/>
        <v/>
      </c>
      <c r="K2696" s="127"/>
      <c r="L2696" s="126" t="str">
        <f t="shared" si="589"/>
        <v/>
      </c>
      <c r="M2696" s="127"/>
      <c r="N2696" s="126" t="str">
        <f t="shared" si="590"/>
        <v/>
      </c>
      <c r="O2696" s="126" t="str">
        <f t="shared" si="591"/>
        <v/>
      </c>
      <c r="P2696" s="126" t="str">
        <f t="shared" si="592"/>
        <v/>
      </c>
      <c r="Q2696" s="125"/>
      <c r="S2696" s="4" t="str">
        <f t="shared" si="595"/>
        <v/>
      </c>
      <c r="T2696" s="11" t="str">
        <f t="shared" si="593"/>
        <v/>
      </c>
      <c r="U2696" s="11">
        <f t="shared" si="596"/>
        <v>0</v>
      </c>
      <c r="V2696" s="12" t="str">
        <f t="shared" si="597"/>
        <v/>
      </c>
      <c r="X2696" s="4" t="str">
        <f t="shared" si="598"/>
        <v/>
      </c>
      <c r="Y2696" s="11" t="str">
        <f t="shared" si="599"/>
        <v/>
      </c>
      <c r="Z2696" s="11">
        <f t="shared" si="601"/>
        <v>0</v>
      </c>
      <c r="AA2696" s="12" t="str">
        <f t="shared" si="600"/>
        <v/>
      </c>
    </row>
    <row r="2697" spans="1:27" ht="30" customHeight="1">
      <c r="A2697" s="9"/>
      <c r="C2697" s="10"/>
      <c r="D2697" s="10"/>
      <c r="E2697" s="128"/>
      <c r="F2697" s="128"/>
      <c r="G2697" s="128"/>
      <c r="H2697" s="129" t="str">
        <f t="shared" si="594"/>
        <v/>
      </c>
      <c r="I2697" s="124"/>
      <c r="J2697" s="126" t="str">
        <f t="shared" si="588"/>
        <v/>
      </c>
      <c r="K2697" s="127"/>
      <c r="L2697" s="126" t="str">
        <f t="shared" si="589"/>
        <v/>
      </c>
      <c r="M2697" s="127"/>
      <c r="N2697" s="126" t="str">
        <f t="shared" si="590"/>
        <v/>
      </c>
      <c r="O2697" s="126" t="str">
        <f t="shared" si="591"/>
        <v/>
      </c>
      <c r="P2697" s="126" t="str">
        <f t="shared" si="592"/>
        <v/>
      </c>
      <c r="Q2697" s="125"/>
      <c r="S2697" s="4" t="str">
        <f t="shared" si="595"/>
        <v/>
      </c>
      <c r="T2697" s="11" t="str">
        <f t="shared" si="593"/>
        <v/>
      </c>
      <c r="U2697" s="11">
        <f t="shared" si="596"/>
        <v>0</v>
      </c>
      <c r="V2697" s="12" t="str">
        <f t="shared" si="597"/>
        <v/>
      </c>
      <c r="X2697" s="4" t="str">
        <f t="shared" si="598"/>
        <v/>
      </c>
      <c r="Y2697" s="11" t="str">
        <f t="shared" si="599"/>
        <v/>
      </c>
      <c r="Z2697" s="11">
        <f t="shared" si="601"/>
        <v>0</v>
      </c>
      <c r="AA2697" s="12" t="str">
        <f t="shared" si="600"/>
        <v/>
      </c>
    </row>
    <row r="2698" spans="1:27" ht="30" customHeight="1">
      <c r="A2698" s="9"/>
      <c r="C2698" s="10"/>
      <c r="D2698" s="10"/>
      <c r="E2698" s="128"/>
      <c r="F2698" s="128"/>
      <c r="G2698" s="128"/>
      <c r="H2698" s="129" t="str">
        <f t="shared" si="594"/>
        <v/>
      </c>
      <c r="I2698" s="124"/>
      <c r="J2698" s="126" t="str">
        <f t="shared" si="588"/>
        <v/>
      </c>
      <c r="K2698" s="127"/>
      <c r="L2698" s="126" t="str">
        <f t="shared" si="589"/>
        <v/>
      </c>
      <c r="M2698" s="127"/>
      <c r="N2698" s="126" t="str">
        <f t="shared" si="590"/>
        <v/>
      </c>
      <c r="O2698" s="126" t="str">
        <f t="shared" si="591"/>
        <v/>
      </c>
      <c r="P2698" s="126" t="str">
        <f t="shared" si="592"/>
        <v/>
      </c>
      <c r="Q2698" s="125"/>
      <c r="S2698" s="4" t="str">
        <f t="shared" si="595"/>
        <v/>
      </c>
      <c r="T2698" s="11" t="str">
        <f t="shared" si="593"/>
        <v/>
      </c>
      <c r="U2698" s="11">
        <f t="shared" si="596"/>
        <v>0</v>
      </c>
      <c r="V2698" s="12" t="str">
        <f t="shared" si="597"/>
        <v/>
      </c>
      <c r="X2698" s="4" t="str">
        <f t="shared" si="598"/>
        <v/>
      </c>
      <c r="Y2698" s="11" t="str">
        <f t="shared" si="599"/>
        <v/>
      </c>
      <c r="Z2698" s="11">
        <f t="shared" si="601"/>
        <v>0</v>
      </c>
      <c r="AA2698" s="12" t="str">
        <f t="shared" si="600"/>
        <v/>
      </c>
    </row>
    <row r="2699" spans="1:27" ht="30" customHeight="1">
      <c r="A2699" s="9"/>
      <c r="C2699" s="10"/>
      <c r="D2699" s="10"/>
      <c r="E2699" s="128"/>
      <c r="F2699" s="128"/>
      <c r="G2699" s="128"/>
      <c r="H2699" s="129" t="str">
        <f t="shared" si="594"/>
        <v/>
      </c>
      <c r="I2699" s="124"/>
      <c r="J2699" s="126" t="str">
        <f t="shared" si="588"/>
        <v/>
      </c>
      <c r="K2699" s="127"/>
      <c r="L2699" s="126" t="str">
        <f t="shared" si="589"/>
        <v/>
      </c>
      <c r="M2699" s="127"/>
      <c r="N2699" s="126" t="str">
        <f t="shared" si="590"/>
        <v/>
      </c>
      <c r="O2699" s="126" t="str">
        <f t="shared" si="591"/>
        <v/>
      </c>
      <c r="P2699" s="126" t="str">
        <f t="shared" si="592"/>
        <v/>
      </c>
      <c r="Q2699" s="125"/>
      <c r="S2699" s="4" t="str">
        <f t="shared" si="595"/>
        <v/>
      </c>
      <c r="T2699" s="11" t="str">
        <f t="shared" si="593"/>
        <v/>
      </c>
      <c r="U2699" s="11">
        <f t="shared" si="596"/>
        <v>0</v>
      </c>
      <c r="V2699" s="12" t="str">
        <f t="shared" si="597"/>
        <v/>
      </c>
      <c r="X2699" s="4" t="str">
        <f t="shared" si="598"/>
        <v/>
      </c>
      <c r="Y2699" s="11" t="str">
        <f t="shared" si="599"/>
        <v/>
      </c>
      <c r="Z2699" s="11">
        <f t="shared" si="601"/>
        <v>0</v>
      </c>
      <c r="AA2699" s="12" t="str">
        <f t="shared" si="600"/>
        <v/>
      </c>
    </row>
    <row r="2700" spans="1:27" ht="30" customHeight="1">
      <c r="A2700" s="9"/>
      <c r="C2700" s="10"/>
      <c r="D2700" s="10"/>
      <c r="E2700" s="128"/>
      <c r="F2700" s="128"/>
      <c r="G2700" s="128"/>
      <c r="H2700" s="129" t="str">
        <f t="shared" si="594"/>
        <v/>
      </c>
      <c r="I2700" s="124"/>
      <c r="J2700" s="126" t="str">
        <f t="shared" si="588"/>
        <v/>
      </c>
      <c r="K2700" s="127"/>
      <c r="L2700" s="126" t="str">
        <f t="shared" si="589"/>
        <v/>
      </c>
      <c r="M2700" s="127"/>
      <c r="N2700" s="126" t="str">
        <f t="shared" si="590"/>
        <v/>
      </c>
      <c r="O2700" s="126" t="str">
        <f t="shared" si="591"/>
        <v/>
      </c>
      <c r="P2700" s="126" t="str">
        <f t="shared" si="592"/>
        <v/>
      </c>
      <c r="Q2700" s="125"/>
      <c r="S2700" s="4" t="str">
        <f t="shared" si="595"/>
        <v/>
      </c>
      <c r="T2700" s="11" t="str">
        <f t="shared" si="593"/>
        <v/>
      </c>
      <c r="U2700" s="11">
        <f t="shared" si="596"/>
        <v>0</v>
      </c>
      <c r="V2700" s="12" t="str">
        <f t="shared" si="597"/>
        <v/>
      </c>
      <c r="X2700" s="4" t="str">
        <f t="shared" si="598"/>
        <v/>
      </c>
      <c r="Y2700" s="11" t="str">
        <f t="shared" si="599"/>
        <v/>
      </c>
      <c r="Z2700" s="11">
        <f t="shared" si="601"/>
        <v>0</v>
      </c>
      <c r="AA2700" s="12" t="str">
        <f t="shared" si="600"/>
        <v/>
      </c>
    </row>
    <row r="2701" spans="1:27" ht="30" customHeight="1">
      <c r="A2701" s="9"/>
      <c r="C2701" s="10"/>
      <c r="D2701" s="10"/>
      <c r="E2701" s="128"/>
      <c r="F2701" s="128"/>
      <c r="G2701" s="128"/>
      <c r="H2701" s="129" t="str">
        <f t="shared" si="594"/>
        <v/>
      </c>
      <c r="I2701" s="124"/>
      <c r="J2701" s="126" t="str">
        <f t="shared" ref="J2701:J2764" si="602">IF(I2701="","",H2701*I2701)</f>
        <v/>
      </c>
      <c r="K2701" s="127"/>
      <c r="L2701" s="126" t="str">
        <f t="shared" ref="L2701:L2764" si="603">IF(H2701="","",H2701*(1+K2701))</f>
        <v/>
      </c>
      <c r="M2701" s="127"/>
      <c r="N2701" s="126" t="str">
        <f t="shared" ref="N2701:N2764" si="604">IF(M2701="","",L2701/(1-M2701))</f>
        <v/>
      </c>
      <c r="O2701" s="126" t="str">
        <f t="shared" ref="O2701:O2764" si="605">IF(M2701="","",M2701*N2701)</f>
        <v/>
      </c>
      <c r="P2701" s="126" t="str">
        <f t="shared" ref="P2701:P2764" si="606">IF(N2701="","",N2701-H2701-O2701)</f>
        <v/>
      </c>
      <c r="Q2701" s="125"/>
      <c r="S2701" s="4" t="str">
        <f t="shared" si="595"/>
        <v/>
      </c>
      <c r="T2701" s="11" t="str">
        <f t="shared" si="593"/>
        <v/>
      </c>
      <c r="U2701" s="11">
        <f t="shared" si="596"/>
        <v>0</v>
      </c>
      <c r="V2701" s="12" t="str">
        <f t="shared" si="597"/>
        <v/>
      </c>
      <c r="X2701" s="4" t="str">
        <f t="shared" si="598"/>
        <v/>
      </c>
      <c r="Y2701" s="11" t="str">
        <f t="shared" si="599"/>
        <v/>
      </c>
      <c r="Z2701" s="11">
        <f t="shared" si="601"/>
        <v>0</v>
      </c>
      <c r="AA2701" s="12" t="str">
        <f t="shared" si="600"/>
        <v/>
      </c>
    </row>
    <row r="2702" spans="1:27" ht="30" customHeight="1">
      <c r="A2702" s="9"/>
      <c r="C2702" s="10"/>
      <c r="D2702" s="10"/>
      <c r="E2702" s="128"/>
      <c r="F2702" s="128"/>
      <c r="G2702" s="128"/>
      <c r="H2702" s="129" t="str">
        <f t="shared" si="594"/>
        <v/>
      </c>
      <c r="I2702" s="124"/>
      <c r="J2702" s="126" t="str">
        <f t="shared" si="602"/>
        <v/>
      </c>
      <c r="K2702" s="127"/>
      <c r="L2702" s="126" t="str">
        <f t="shared" si="603"/>
        <v/>
      </c>
      <c r="M2702" s="127"/>
      <c r="N2702" s="126" t="str">
        <f t="shared" si="604"/>
        <v/>
      </c>
      <c r="O2702" s="126" t="str">
        <f t="shared" si="605"/>
        <v/>
      </c>
      <c r="P2702" s="126" t="str">
        <f t="shared" si="606"/>
        <v/>
      </c>
      <c r="Q2702" s="125"/>
      <c r="S2702" s="4" t="str">
        <f t="shared" si="595"/>
        <v/>
      </c>
      <c r="T2702" s="11" t="str">
        <f t="shared" si="593"/>
        <v/>
      </c>
      <c r="U2702" s="11">
        <f t="shared" si="596"/>
        <v>0</v>
      </c>
      <c r="V2702" s="12" t="str">
        <f t="shared" si="597"/>
        <v/>
      </c>
      <c r="X2702" s="4" t="str">
        <f t="shared" si="598"/>
        <v/>
      </c>
      <c r="Y2702" s="11" t="str">
        <f t="shared" si="599"/>
        <v/>
      </c>
      <c r="Z2702" s="11">
        <f t="shared" si="601"/>
        <v>0</v>
      </c>
      <c r="AA2702" s="12" t="str">
        <f t="shared" si="600"/>
        <v/>
      </c>
    </row>
    <row r="2703" spans="1:27" ht="30" customHeight="1">
      <c r="A2703" s="9"/>
      <c r="C2703" s="10"/>
      <c r="D2703" s="10"/>
      <c r="E2703" s="128"/>
      <c r="F2703" s="128"/>
      <c r="G2703" s="128"/>
      <c r="H2703" s="129" t="str">
        <f t="shared" si="594"/>
        <v/>
      </c>
      <c r="I2703" s="124"/>
      <c r="J2703" s="126" t="str">
        <f t="shared" si="602"/>
        <v/>
      </c>
      <c r="K2703" s="127"/>
      <c r="L2703" s="126" t="str">
        <f t="shared" si="603"/>
        <v/>
      </c>
      <c r="M2703" s="127"/>
      <c r="N2703" s="126" t="str">
        <f t="shared" si="604"/>
        <v/>
      </c>
      <c r="O2703" s="126" t="str">
        <f t="shared" si="605"/>
        <v/>
      </c>
      <c r="P2703" s="126" t="str">
        <f t="shared" si="606"/>
        <v/>
      </c>
      <c r="Q2703" s="125"/>
      <c r="S2703" s="4" t="str">
        <f t="shared" si="595"/>
        <v/>
      </c>
      <c r="T2703" s="11" t="str">
        <f t="shared" si="593"/>
        <v/>
      </c>
      <c r="U2703" s="11">
        <f t="shared" si="596"/>
        <v>0</v>
      </c>
      <c r="V2703" s="12" t="str">
        <f t="shared" si="597"/>
        <v/>
      </c>
      <c r="X2703" s="4" t="str">
        <f t="shared" si="598"/>
        <v/>
      </c>
      <c r="Y2703" s="11" t="str">
        <f t="shared" si="599"/>
        <v/>
      </c>
      <c r="Z2703" s="11">
        <f t="shared" si="601"/>
        <v>0</v>
      </c>
      <c r="AA2703" s="12" t="str">
        <f t="shared" si="600"/>
        <v/>
      </c>
    </row>
    <row r="2704" spans="1:27" ht="30" customHeight="1">
      <c r="A2704" s="9"/>
      <c r="C2704" s="10"/>
      <c r="D2704" s="10"/>
      <c r="E2704" s="128"/>
      <c r="F2704" s="128"/>
      <c r="G2704" s="128"/>
      <c r="H2704" s="129" t="str">
        <f t="shared" si="594"/>
        <v/>
      </c>
      <c r="I2704" s="124"/>
      <c r="J2704" s="126" t="str">
        <f t="shared" si="602"/>
        <v/>
      </c>
      <c r="K2704" s="127"/>
      <c r="L2704" s="126" t="str">
        <f t="shared" si="603"/>
        <v/>
      </c>
      <c r="M2704" s="127"/>
      <c r="N2704" s="126" t="str">
        <f t="shared" si="604"/>
        <v/>
      </c>
      <c r="O2704" s="126" t="str">
        <f t="shared" si="605"/>
        <v/>
      </c>
      <c r="P2704" s="126" t="str">
        <f t="shared" si="606"/>
        <v/>
      </c>
      <c r="Q2704" s="125"/>
      <c r="S2704" s="4" t="str">
        <f t="shared" si="595"/>
        <v/>
      </c>
      <c r="T2704" s="11" t="str">
        <f t="shared" si="593"/>
        <v/>
      </c>
      <c r="U2704" s="11">
        <f t="shared" si="596"/>
        <v>0</v>
      </c>
      <c r="V2704" s="12" t="str">
        <f t="shared" si="597"/>
        <v/>
      </c>
      <c r="X2704" s="4" t="str">
        <f t="shared" si="598"/>
        <v/>
      </c>
      <c r="Y2704" s="11" t="str">
        <f t="shared" si="599"/>
        <v/>
      </c>
      <c r="Z2704" s="11">
        <f t="shared" si="601"/>
        <v>0</v>
      </c>
      <c r="AA2704" s="12" t="str">
        <f t="shared" si="600"/>
        <v/>
      </c>
    </row>
    <row r="2705" spans="1:27" ht="30" customHeight="1">
      <c r="A2705" s="9"/>
      <c r="C2705" s="10"/>
      <c r="D2705" s="10"/>
      <c r="E2705" s="128"/>
      <c r="F2705" s="128"/>
      <c r="G2705" s="128"/>
      <c r="H2705" s="129" t="str">
        <f t="shared" si="594"/>
        <v/>
      </c>
      <c r="I2705" s="124"/>
      <c r="J2705" s="126" t="str">
        <f t="shared" si="602"/>
        <v/>
      </c>
      <c r="K2705" s="127"/>
      <c r="L2705" s="126" t="str">
        <f t="shared" si="603"/>
        <v/>
      </c>
      <c r="M2705" s="127"/>
      <c r="N2705" s="126" t="str">
        <f t="shared" si="604"/>
        <v/>
      </c>
      <c r="O2705" s="126" t="str">
        <f t="shared" si="605"/>
        <v/>
      </c>
      <c r="P2705" s="126" t="str">
        <f t="shared" si="606"/>
        <v/>
      </c>
      <c r="Q2705" s="125"/>
      <c r="S2705" s="4" t="str">
        <f t="shared" si="595"/>
        <v/>
      </c>
      <c r="T2705" s="11" t="str">
        <f t="shared" si="593"/>
        <v/>
      </c>
      <c r="U2705" s="11">
        <f t="shared" si="596"/>
        <v>0</v>
      </c>
      <c r="V2705" s="12" t="str">
        <f t="shared" si="597"/>
        <v/>
      </c>
      <c r="X2705" s="4" t="str">
        <f t="shared" si="598"/>
        <v/>
      </c>
      <c r="Y2705" s="11" t="str">
        <f t="shared" si="599"/>
        <v/>
      </c>
      <c r="Z2705" s="11">
        <f t="shared" si="601"/>
        <v>0</v>
      </c>
      <c r="AA2705" s="12" t="str">
        <f t="shared" si="600"/>
        <v/>
      </c>
    </row>
    <row r="2706" spans="1:27" ht="30" customHeight="1">
      <c r="A2706" s="9"/>
      <c r="C2706" s="10"/>
      <c r="D2706" s="10"/>
      <c r="E2706" s="128"/>
      <c r="F2706" s="128"/>
      <c r="G2706" s="128"/>
      <c r="H2706" s="129" t="str">
        <f t="shared" si="594"/>
        <v/>
      </c>
      <c r="I2706" s="124"/>
      <c r="J2706" s="126" t="str">
        <f t="shared" si="602"/>
        <v/>
      </c>
      <c r="K2706" s="127"/>
      <c r="L2706" s="126" t="str">
        <f t="shared" si="603"/>
        <v/>
      </c>
      <c r="M2706" s="127"/>
      <c r="N2706" s="126" t="str">
        <f t="shared" si="604"/>
        <v/>
      </c>
      <c r="O2706" s="126" t="str">
        <f t="shared" si="605"/>
        <v/>
      </c>
      <c r="P2706" s="126" t="str">
        <f t="shared" si="606"/>
        <v/>
      </c>
      <c r="Q2706" s="125"/>
      <c r="S2706" s="4" t="str">
        <f t="shared" si="595"/>
        <v/>
      </c>
      <c r="T2706" s="11" t="str">
        <f t="shared" si="593"/>
        <v/>
      </c>
      <c r="U2706" s="11">
        <f t="shared" si="596"/>
        <v>0</v>
      </c>
      <c r="V2706" s="12" t="str">
        <f t="shared" si="597"/>
        <v/>
      </c>
      <c r="X2706" s="4" t="str">
        <f t="shared" si="598"/>
        <v/>
      </c>
      <c r="Y2706" s="11" t="str">
        <f t="shared" si="599"/>
        <v/>
      </c>
      <c r="Z2706" s="11">
        <f t="shared" si="601"/>
        <v>0</v>
      </c>
      <c r="AA2706" s="12" t="str">
        <f t="shared" si="600"/>
        <v/>
      </c>
    </row>
    <row r="2707" spans="1:27" ht="30" customHeight="1">
      <c r="A2707" s="9"/>
      <c r="C2707" s="10"/>
      <c r="D2707" s="10"/>
      <c r="E2707" s="128"/>
      <c r="F2707" s="128"/>
      <c r="G2707" s="128"/>
      <c r="H2707" s="129" t="str">
        <f t="shared" si="594"/>
        <v/>
      </c>
      <c r="I2707" s="124"/>
      <c r="J2707" s="126" t="str">
        <f t="shared" si="602"/>
        <v/>
      </c>
      <c r="K2707" s="127"/>
      <c r="L2707" s="126" t="str">
        <f t="shared" si="603"/>
        <v/>
      </c>
      <c r="M2707" s="127"/>
      <c r="N2707" s="126" t="str">
        <f t="shared" si="604"/>
        <v/>
      </c>
      <c r="O2707" s="126" t="str">
        <f t="shared" si="605"/>
        <v/>
      </c>
      <c r="P2707" s="126" t="str">
        <f t="shared" si="606"/>
        <v/>
      </c>
      <c r="Q2707" s="125"/>
      <c r="S2707" s="4" t="str">
        <f t="shared" si="595"/>
        <v/>
      </c>
      <c r="T2707" s="11" t="str">
        <f t="shared" si="593"/>
        <v/>
      </c>
      <c r="U2707" s="11">
        <f t="shared" si="596"/>
        <v>0</v>
      </c>
      <c r="V2707" s="12" t="str">
        <f t="shared" si="597"/>
        <v/>
      </c>
      <c r="X2707" s="4" t="str">
        <f t="shared" si="598"/>
        <v/>
      </c>
      <c r="Y2707" s="11" t="str">
        <f t="shared" si="599"/>
        <v/>
      </c>
      <c r="Z2707" s="11">
        <f t="shared" si="601"/>
        <v>0</v>
      </c>
      <c r="AA2707" s="12" t="str">
        <f t="shared" si="600"/>
        <v/>
      </c>
    </row>
    <row r="2708" spans="1:27" ht="30" customHeight="1">
      <c r="A2708" s="9"/>
      <c r="C2708" s="10"/>
      <c r="D2708" s="10"/>
      <c r="E2708" s="128"/>
      <c r="F2708" s="128"/>
      <c r="G2708" s="128"/>
      <c r="H2708" s="129" t="str">
        <f t="shared" si="594"/>
        <v/>
      </c>
      <c r="I2708" s="124"/>
      <c r="J2708" s="126" t="str">
        <f t="shared" si="602"/>
        <v/>
      </c>
      <c r="K2708" s="127"/>
      <c r="L2708" s="126" t="str">
        <f t="shared" si="603"/>
        <v/>
      </c>
      <c r="M2708" s="127"/>
      <c r="N2708" s="126" t="str">
        <f t="shared" si="604"/>
        <v/>
      </c>
      <c r="O2708" s="126" t="str">
        <f t="shared" si="605"/>
        <v/>
      </c>
      <c r="P2708" s="126" t="str">
        <f t="shared" si="606"/>
        <v/>
      </c>
      <c r="Q2708" s="125"/>
      <c r="S2708" s="4" t="str">
        <f t="shared" si="595"/>
        <v/>
      </c>
      <c r="T2708" s="11" t="str">
        <f t="shared" si="593"/>
        <v/>
      </c>
      <c r="U2708" s="11">
        <f t="shared" si="596"/>
        <v>0</v>
      </c>
      <c r="V2708" s="12" t="str">
        <f t="shared" si="597"/>
        <v/>
      </c>
      <c r="X2708" s="4" t="str">
        <f t="shared" si="598"/>
        <v/>
      </c>
      <c r="Y2708" s="11" t="str">
        <f t="shared" si="599"/>
        <v/>
      </c>
      <c r="Z2708" s="11">
        <f t="shared" si="601"/>
        <v>0</v>
      </c>
      <c r="AA2708" s="12" t="str">
        <f t="shared" si="600"/>
        <v/>
      </c>
    </row>
    <row r="2709" spans="1:27" ht="30" customHeight="1">
      <c r="A2709" s="9"/>
      <c r="C2709" s="10"/>
      <c r="D2709" s="10"/>
      <c r="E2709" s="128"/>
      <c r="F2709" s="128"/>
      <c r="G2709" s="128"/>
      <c r="H2709" s="129" t="str">
        <f t="shared" si="594"/>
        <v/>
      </c>
      <c r="I2709" s="124"/>
      <c r="J2709" s="126" t="str">
        <f t="shared" si="602"/>
        <v/>
      </c>
      <c r="K2709" s="127"/>
      <c r="L2709" s="126" t="str">
        <f t="shared" si="603"/>
        <v/>
      </c>
      <c r="M2709" s="127"/>
      <c r="N2709" s="126" t="str">
        <f t="shared" si="604"/>
        <v/>
      </c>
      <c r="O2709" s="126" t="str">
        <f t="shared" si="605"/>
        <v/>
      </c>
      <c r="P2709" s="126" t="str">
        <f t="shared" si="606"/>
        <v/>
      </c>
      <c r="Q2709" s="125"/>
      <c r="S2709" s="4" t="str">
        <f t="shared" si="595"/>
        <v/>
      </c>
      <c r="T2709" s="11" t="str">
        <f t="shared" si="593"/>
        <v/>
      </c>
      <c r="U2709" s="11">
        <f t="shared" si="596"/>
        <v>0</v>
      </c>
      <c r="V2709" s="12" t="str">
        <f t="shared" si="597"/>
        <v/>
      </c>
      <c r="X2709" s="4" t="str">
        <f t="shared" si="598"/>
        <v/>
      </c>
      <c r="Y2709" s="11" t="str">
        <f t="shared" si="599"/>
        <v/>
      </c>
      <c r="Z2709" s="11">
        <f t="shared" si="601"/>
        <v>0</v>
      </c>
      <c r="AA2709" s="12" t="str">
        <f t="shared" si="600"/>
        <v/>
      </c>
    </row>
    <row r="2710" spans="1:27" ht="30" customHeight="1">
      <c r="A2710" s="9"/>
      <c r="C2710" s="10"/>
      <c r="D2710" s="10"/>
      <c r="E2710" s="128"/>
      <c r="F2710" s="128"/>
      <c r="G2710" s="128"/>
      <c r="H2710" s="129" t="str">
        <f t="shared" si="594"/>
        <v/>
      </c>
      <c r="I2710" s="124"/>
      <c r="J2710" s="126" t="str">
        <f t="shared" si="602"/>
        <v/>
      </c>
      <c r="K2710" s="127"/>
      <c r="L2710" s="126" t="str">
        <f t="shared" si="603"/>
        <v/>
      </c>
      <c r="M2710" s="127"/>
      <c r="N2710" s="126" t="str">
        <f t="shared" si="604"/>
        <v/>
      </c>
      <c r="O2710" s="126" t="str">
        <f t="shared" si="605"/>
        <v/>
      </c>
      <c r="P2710" s="126" t="str">
        <f t="shared" si="606"/>
        <v/>
      </c>
      <c r="Q2710" s="125"/>
      <c r="S2710" s="4" t="str">
        <f t="shared" si="595"/>
        <v/>
      </c>
      <c r="T2710" s="11" t="str">
        <f t="shared" si="593"/>
        <v/>
      </c>
      <c r="U2710" s="11">
        <f t="shared" si="596"/>
        <v>0</v>
      </c>
      <c r="V2710" s="12" t="str">
        <f t="shared" si="597"/>
        <v/>
      </c>
      <c r="X2710" s="4" t="str">
        <f t="shared" si="598"/>
        <v/>
      </c>
      <c r="Y2710" s="11" t="str">
        <f t="shared" si="599"/>
        <v/>
      </c>
      <c r="Z2710" s="11">
        <f t="shared" si="601"/>
        <v>0</v>
      </c>
      <c r="AA2710" s="12" t="str">
        <f t="shared" si="600"/>
        <v/>
      </c>
    </row>
    <row r="2711" spans="1:27" ht="30" customHeight="1">
      <c r="A2711" s="9"/>
      <c r="C2711" s="10"/>
      <c r="D2711" s="10"/>
      <c r="E2711" s="128"/>
      <c r="F2711" s="128"/>
      <c r="G2711" s="128"/>
      <c r="H2711" s="129" t="str">
        <f t="shared" si="594"/>
        <v/>
      </c>
      <c r="I2711" s="124"/>
      <c r="J2711" s="126" t="str">
        <f t="shared" si="602"/>
        <v/>
      </c>
      <c r="K2711" s="127"/>
      <c r="L2711" s="126" t="str">
        <f t="shared" si="603"/>
        <v/>
      </c>
      <c r="M2711" s="127"/>
      <c r="N2711" s="126" t="str">
        <f t="shared" si="604"/>
        <v/>
      </c>
      <c r="O2711" s="126" t="str">
        <f t="shared" si="605"/>
        <v/>
      </c>
      <c r="P2711" s="126" t="str">
        <f t="shared" si="606"/>
        <v/>
      </c>
      <c r="Q2711" s="125"/>
      <c r="S2711" s="4" t="str">
        <f t="shared" si="595"/>
        <v/>
      </c>
      <c r="T2711" s="11" t="str">
        <f t="shared" si="593"/>
        <v/>
      </c>
      <c r="U2711" s="11">
        <f t="shared" si="596"/>
        <v>0</v>
      </c>
      <c r="V2711" s="12" t="str">
        <f t="shared" si="597"/>
        <v/>
      </c>
      <c r="X2711" s="4" t="str">
        <f t="shared" si="598"/>
        <v/>
      </c>
      <c r="Y2711" s="11" t="str">
        <f t="shared" si="599"/>
        <v/>
      </c>
      <c r="Z2711" s="11">
        <f t="shared" si="601"/>
        <v>0</v>
      </c>
      <c r="AA2711" s="12" t="str">
        <f t="shared" si="600"/>
        <v/>
      </c>
    </row>
    <row r="2712" spans="1:27" ht="30" customHeight="1">
      <c r="A2712" s="9"/>
      <c r="C2712" s="10"/>
      <c r="D2712" s="10"/>
      <c r="E2712" s="128"/>
      <c r="F2712" s="128"/>
      <c r="G2712" s="128"/>
      <c r="H2712" s="129" t="str">
        <f t="shared" si="594"/>
        <v/>
      </c>
      <c r="I2712" s="124"/>
      <c r="J2712" s="126" t="str">
        <f t="shared" si="602"/>
        <v/>
      </c>
      <c r="K2712" s="127"/>
      <c r="L2712" s="126" t="str">
        <f t="shared" si="603"/>
        <v/>
      </c>
      <c r="M2712" s="127"/>
      <c r="N2712" s="126" t="str">
        <f t="shared" si="604"/>
        <v/>
      </c>
      <c r="O2712" s="126" t="str">
        <f t="shared" si="605"/>
        <v/>
      </c>
      <c r="P2712" s="126" t="str">
        <f t="shared" si="606"/>
        <v/>
      </c>
      <c r="Q2712" s="125"/>
      <c r="S2712" s="4" t="str">
        <f t="shared" si="595"/>
        <v/>
      </c>
      <c r="T2712" s="11" t="str">
        <f t="shared" si="593"/>
        <v/>
      </c>
      <c r="U2712" s="11">
        <f t="shared" si="596"/>
        <v>0</v>
      </c>
      <c r="V2712" s="12" t="str">
        <f t="shared" si="597"/>
        <v/>
      </c>
      <c r="X2712" s="4" t="str">
        <f t="shared" si="598"/>
        <v/>
      </c>
      <c r="Y2712" s="11" t="str">
        <f t="shared" si="599"/>
        <v/>
      </c>
      <c r="Z2712" s="11">
        <f t="shared" si="601"/>
        <v>0</v>
      </c>
      <c r="AA2712" s="12" t="str">
        <f t="shared" si="600"/>
        <v/>
      </c>
    </row>
    <row r="2713" spans="1:27" ht="30" customHeight="1">
      <c r="A2713" s="9"/>
      <c r="C2713" s="10"/>
      <c r="D2713" s="10"/>
      <c r="E2713" s="128"/>
      <c r="F2713" s="128"/>
      <c r="G2713" s="128"/>
      <c r="H2713" s="129" t="str">
        <f t="shared" si="594"/>
        <v/>
      </c>
      <c r="I2713" s="124"/>
      <c r="J2713" s="126" t="str">
        <f t="shared" si="602"/>
        <v/>
      </c>
      <c r="K2713" s="127"/>
      <c r="L2713" s="126" t="str">
        <f t="shared" si="603"/>
        <v/>
      </c>
      <c r="M2713" s="127"/>
      <c r="N2713" s="126" t="str">
        <f t="shared" si="604"/>
        <v/>
      </c>
      <c r="O2713" s="126" t="str">
        <f t="shared" si="605"/>
        <v/>
      </c>
      <c r="P2713" s="126" t="str">
        <f t="shared" si="606"/>
        <v/>
      </c>
      <c r="Q2713" s="125"/>
      <c r="S2713" s="4" t="str">
        <f t="shared" si="595"/>
        <v/>
      </c>
      <c r="T2713" s="11" t="str">
        <f t="shared" si="593"/>
        <v/>
      </c>
      <c r="U2713" s="11">
        <f t="shared" si="596"/>
        <v>0</v>
      </c>
      <c r="V2713" s="12" t="str">
        <f t="shared" si="597"/>
        <v/>
      </c>
      <c r="X2713" s="4" t="str">
        <f t="shared" si="598"/>
        <v/>
      </c>
      <c r="Y2713" s="11" t="str">
        <f t="shared" si="599"/>
        <v/>
      </c>
      <c r="Z2713" s="11">
        <f t="shared" si="601"/>
        <v>0</v>
      </c>
      <c r="AA2713" s="12" t="str">
        <f t="shared" si="600"/>
        <v/>
      </c>
    </row>
    <row r="2714" spans="1:27" ht="30" customHeight="1">
      <c r="A2714" s="9"/>
      <c r="C2714" s="10"/>
      <c r="D2714" s="10"/>
      <c r="E2714" s="128"/>
      <c r="F2714" s="128"/>
      <c r="G2714" s="128"/>
      <c r="H2714" s="129" t="str">
        <f t="shared" si="594"/>
        <v/>
      </c>
      <c r="I2714" s="124"/>
      <c r="J2714" s="126" t="str">
        <f t="shared" si="602"/>
        <v/>
      </c>
      <c r="K2714" s="127"/>
      <c r="L2714" s="126" t="str">
        <f t="shared" si="603"/>
        <v/>
      </c>
      <c r="M2714" s="127"/>
      <c r="N2714" s="126" t="str">
        <f t="shared" si="604"/>
        <v/>
      </c>
      <c r="O2714" s="126" t="str">
        <f t="shared" si="605"/>
        <v/>
      </c>
      <c r="P2714" s="126" t="str">
        <f t="shared" si="606"/>
        <v/>
      </c>
      <c r="Q2714" s="125"/>
      <c r="S2714" s="4" t="str">
        <f t="shared" si="595"/>
        <v/>
      </c>
      <c r="T2714" s="11" t="str">
        <f t="shared" si="593"/>
        <v/>
      </c>
      <c r="U2714" s="11">
        <f t="shared" si="596"/>
        <v>0</v>
      </c>
      <c r="V2714" s="12" t="str">
        <f t="shared" si="597"/>
        <v/>
      </c>
      <c r="X2714" s="4" t="str">
        <f t="shared" si="598"/>
        <v/>
      </c>
      <c r="Y2714" s="11" t="str">
        <f t="shared" si="599"/>
        <v/>
      </c>
      <c r="Z2714" s="11">
        <f t="shared" si="601"/>
        <v>0</v>
      </c>
      <c r="AA2714" s="12" t="str">
        <f t="shared" si="600"/>
        <v/>
      </c>
    </row>
    <row r="2715" spans="1:27" ht="30" customHeight="1">
      <c r="A2715" s="9"/>
      <c r="C2715" s="10"/>
      <c r="D2715" s="10"/>
      <c r="E2715" s="128"/>
      <c r="F2715" s="128"/>
      <c r="G2715" s="128"/>
      <c r="H2715" s="129" t="str">
        <f t="shared" si="594"/>
        <v/>
      </c>
      <c r="I2715" s="124"/>
      <c r="J2715" s="126" t="str">
        <f t="shared" si="602"/>
        <v/>
      </c>
      <c r="K2715" s="127"/>
      <c r="L2715" s="126" t="str">
        <f t="shared" si="603"/>
        <v/>
      </c>
      <c r="M2715" s="127"/>
      <c r="N2715" s="126" t="str">
        <f t="shared" si="604"/>
        <v/>
      </c>
      <c r="O2715" s="126" t="str">
        <f t="shared" si="605"/>
        <v/>
      </c>
      <c r="P2715" s="126" t="str">
        <f t="shared" si="606"/>
        <v/>
      </c>
      <c r="Q2715" s="125"/>
      <c r="S2715" s="4" t="str">
        <f t="shared" si="595"/>
        <v/>
      </c>
      <c r="T2715" s="11" t="str">
        <f t="shared" si="593"/>
        <v/>
      </c>
      <c r="U2715" s="11">
        <f t="shared" si="596"/>
        <v>0</v>
      </c>
      <c r="V2715" s="12" t="str">
        <f t="shared" si="597"/>
        <v/>
      </c>
      <c r="X2715" s="4" t="str">
        <f t="shared" si="598"/>
        <v/>
      </c>
      <c r="Y2715" s="11" t="str">
        <f t="shared" si="599"/>
        <v/>
      </c>
      <c r="Z2715" s="11">
        <f t="shared" si="601"/>
        <v>0</v>
      </c>
      <c r="AA2715" s="12" t="str">
        <f t="shared" si="600"/>
        <v/>
      </c>
    </row>
    <row r="2716" spans="1:27" ht="30" customHeight="1">
      <c r="A2716" s="9"/>
      <c r="C2716" s="10"/>
      <c r="D2716" s="10"/>
      <c r="E2716" s="128"/>
      <c r="F2716" s="128"/>
      <c r="G2716" s="128"/>
      <c r="H2716" s="129" t="str">
        <f t="shared" si="594"/>
        <v/>
      </c>
      <c r="I2716" s="124"/>
      <c r="J2716" s="126" t="str">
        <f t="shared" si="602"/>
        <v/>
      </c>
      <c r="K2716" s="127"/>
      <c r="L2716" s="126" t="str">
        <f t="shared" si="603"/>
        <v/>
      </c>
      <c r="M2716" s="127"/>
      <c r="N2716" s="126" t="str">
        <f t="shared" si="604"/>
        <v/>
      </c>
      <c r="O2716" s="126" t="str">
        <f t="shared" si="605"/>
        <v/>
      </c>
      <c r="P2716" s="126" t="str">
        <f t="shared" si="606"/>
        <v/>
      </c>
      <c r="Q2716" s="125"/>
      <c r="S2716" s="4" t="str">
        <f t="shared" si="595"/>
        <v/>
      </c>
      <c r="T2716" s="11" t="str">
        <f t="shared" si="593"/>
        <v/>
      </c>
      <c r="U2716" s="11">
        <f t="shared" si="596"/>
        <v>0</v>
      </c>
      <c r="V2716" s="12" t="str">
        <f t="shared" si="597"/>
        <v/>
      </c>
      <c r="X2716" s="4" t="str">
        <f t="shared" si="598"/>
        <v/>
      </c>
      <c r="Y2716" s="11" t="str">
        <f t="shared" si="599"/>
        <v/>
      </c>
      <c r="Z2716" s="11">
        <f t="shared" si="601"/>
        <v>0</v>
      </c>
      <c r="AA2716" s="12" t="str">
        <f t="shared" si="600"/>
        <v/>
      </c>
    </row>
    <row r="2717" spans="1:27" ht="30" customHeight="1">
      <c r="A2717" s="9"/>
      <c r="C2717" s="10"/>
      <c r="D2717" s="10"/>
      <c r="E2717" s="128"/>
      <c r="F2717" s="128"/>
      <c r="G2717" s="128"/>
      <c r="H2717" s="129" t="str">
        <f t="shared" si="594"/>
        <v/>
      </c>
      <c r="I2717" s="124"/>
      <c r="J2717" s="126" t="str">
        <f t="shared" si="602"/>
        <v/>
      </c>
      <c r="K2717" s="127"/>
      <c r="L2717" s="126" t="str">
        <f t="shared" si="603"/>
        <v/>
      </c>
      <c r="M2717" s="127"/>
      <c r="N2717" s="126" t="str">
        <f t="shared" si="604"/>
        <v/>
      </c>
      <c r="O2717" s="126" t="str">
        <f t="shared" si="605"/>
        <v/>
      </c>
      <c r="P2717" s="126" t="str">
        <f t="shared" si="606"/>
        <v/>
      </c>
      <c r="Q2717" s="125"/>
      <c r="S2717" s="4" t="str">
        <f t="shared" si="595"/>
        <v/>
      </c>
      <c r="T2717" s="11" t="str">
        <f t="shared" si="593"/>
        <v/>
      </c>
      <c r="U2717" s="11">
        <f t="shared" si="596"/>
        <v>0</v>
      </c>
      <c r="V2717" s="12" t="str">
        <f t="shared" si="597"/>
        <v/>
      </c>
      <c r="X2717" s="4" t="str">
        <f t="shared" si="598"/>
        <v/>
      </c>
      <c r="Y2717" s="11" t="str">
        <f t="shared" si="599"/>
        <v/>
      </c>
      <c r="Z2717" s="11">
        <f t="shared" si="601"/>
        <v>0</v>
      </c>
      <c r="AA2717" s="12" t="str">
        <f t="shared" si="600"/>
        <v/>
      </c>
    </row>
    <row r="2718" spans="1:27" ht="30" customHeight="1">
      <c r="A2718" s="9"/>
      <c r="C2718" s="10"/>
      <c r="D2718" s="10"/>
      <c r="E2718" s="128"/>
      <c r="F2718" s="128"/>
      <c r="G2718" s="128"/>
      <c r="H2718" s="129" t="str">
        <f t="shared" si="594"/>
        <v/>
      </c>
      <c r="I2718" s="124"/>
      <c r="J2718" s="126" t="str">
        <f t="shared" si="602"/>
        <v/>
      </c>
      <c r="K2718" s="127"/>
      <c r="L2718" s="126" t="str">
        <f t="shared" si="603"/>
        <v/>
      </c>
      <c r="M2718" s="127"/>
      <c r="N2718" s="126" t="str">
        <f t="shared" si="604"/>
        <v/>
      </c>
      <c r="O2718" s="126" t="str">
        <f t="shared" si="605"/>
        <v/>
      </c>
      <c r="P2718" s="126" t="str">
        <f t="shared" si="606"/>
        <v/>
      </c>
      <c r="Q2718" s="125"/>
      <c r="S2718" s="4" t="str">
        <f t="shared" si="595"/>
        <v/>
      </c>
      <c r="T2718" s="11" t="str">
        <f t="shared" si="593"/>
        <v/>
      </c>
      <c r="U2718" s="11">
        <f t="shared" si="596"/>
        <v>0</v>
      </c>
      <c r="V2718" s="12" t="str">
        <f t="shared" si="597"/>
        <v/>
      </c>
      <c r="X2718" s="4" t="str">
        <f t="shared" si="598"/>
        <v/>
      </c>
      <c r="Y2718" s="11" t="str">
        <f t="shared" si="599"/>
        <v/>
      </c>
      <c r="Z2718" s="11">
        <f t="shared" si="601"/>
        <v>0</v>
      </c>
      <c r="AA2718" s="12" t="str">
        <f t="shared" si="600"/>
        <v/>
      </c>
    </row>
    <row r="2719" spans="1:27" ht="30" customHeight="1">
      <c r="A2719" s="9"/>
      <c r="C2719" s="10"/>
      <c r="D2719" s="10"/>
      <c r="E2719" s="128"/>
      <c r="F2719" s="128"/>
      <c r="G2719" s="128"/>
      <c r="H2719" s="129" t="str">
        <f t="shared" si="594"/>
        <v/>
      </c>
      <c r="I2719" s="124"/>
      <c r="J2719" s="126" t="str">
        <f t="shared" si="602"/>
        <v/>
      </c>
      <c r="K2719" s="127"/>
      <c r="L2719" s="126" t="str">
        <f t="shared" si="603"/>
        <v/>
      </c>
      <c r="M2719" s="127"/>
      <c r="N2719" s="126" t="str">
        <f t="shared" si="604"/>
        <v/>
      </c>
      <c r="O2719" s="126" t="str">
        <f t="shared" si="605"/>
        <v/>
      </c>
      <c r="P2719" s="126" t="str">
        <f t="shared" si="606"/>
        <v/>
      </c>
      <c r="Q2719" s="125"/>
      <c r="S2719" s="4" t="str">
        <f t="shared" si="595"/>
        <v/>
      </c>
      <c r="T2719" s="11" t="str">
        <f t="shared" si="593"/>
        <v/>
      </c>
      <c r="U2719" s="11">
        <f t="shared" si="596"/>
        <v>0</v>
      </c>
      <c r="V2719" s="12" t="str">
        <f t="shared" si="597"/>
        <v/>
      </c>
      <c r="X2719" s="4" t="str">
        <f t="shared" si="598"/>
        <v/>
      </c>
      <c r="Y2719" s="11" t="str">
        <f t="shared" si="599"/>
        <v/>
      </c>
      <c r="Z2719" s="11">
        <f t="shared" si="601"/>
        <v>0</v>
      </c>
      <c r="AA2719" s="12" t="str">
        <f t="shared" si="600"/>
        <v/>
      </c>
    </row>
    <row r="2720" spans="1:27" ht="30" customHeight="1">
      <c r="A2720" s="9"/>
      <c r="C2720" s="10"/>
      <c r="D2720" s="10"/>
      <c r="E2720" s="128"/>
      <c r="F2720" s="128"/>
      <c r="G2720" s="128"/>
      <c r="H2720" s="129" t="str">
        <f t="shared" si="594"/>
        <v/>
      </c>
      <c r="I2720" s="124"/>
      <c r="J2720" s="126" t="str">
        <f t="shared" si="602"/>
        <v/>
      </c>
      <c r="K2720" s="127"/>
      <c r="L2720" s="126" t="str">
        <f t="shared" si="603"/>
        <v/>
      </c>
      <c r="M2720" s="127"/>
      <c r="N2720" s="126" t="str">
        <f t="shared" si="604"/>
        <v/>
      </c>
      <c r="O2720" s="126" t="str">
        <f t="shared" si="605"/>
        <v/>
      </c>
      <c r="P2720" s="126" t="str">
        <f t="shared" si="606"/>
        <v/>
      </c>
      <c r="Q2720" s="125"/>
      <c r="S2720" s="4" t="str">
        <f t="shared" si="595"/>
        <v/>
      </c>
      <c r="T2720" s="11" t="str">
        <f t="shared" si="593"/>
        <v/>
      </c>
      <c r="U2720" s="11">
        <f t="shared" si="596"/>
        <v>0</v>
      </c>
      <c r="V2720" s="12" t="str">
        <f t="shared" si="597"/>
        <v/>
      </c>
      <c r="X2720" s="4" t="str">
        <f t="shared" si="598"/>
        <v/>
      </c>
      <c r="Y2720" s="11" t="str">
        <f t="shared" si="599"/>
        <v/>
      </c>
      <c r="Z2720" s="11">
        <f t="shared" si="601"/>
        <v>0</v>
      </c>
      <c r="AA2720" s="12" t="str">
        <f t="shared" si="600"/>
        <v/>
      </c>
    </row>
    <row r="2721" spans="1:27" ht="30" customHeight="1">
      <c r="A2721" s="9"/>
      <c r="C2721" s="10"/>
      <c r="D2721" s="10"/>
      <c r="E2721" s="128"/>
      <c r="F2721" s="128"/>
      <c r="G2721" s="128"/>
      <c r="H2721" s="129" t="str">
        <f t="shared" si="594"/>
        <v/>
      </c>
      <c r="I2721" s="124"/>
      <c r="J2721" s="126" t="str">
        <f t="shared" si="602"/>
        <v/>
      </c>
      <c r="K2721" s="127"/>
      <c r="L2721" s="126" t="str">
        <f t="shared" si="603"/>
        <v/>
      </c>
      <c r="M2721" s="127"/>
      <c r="N2721" s="126" t="str">
        <f t="shared" si="604"/>
        <v/>
      </c>
      <c r="O2721" s="126" t="str">
        <f t="shared" si="605"/>
        <v/>
      </c>
      <c r="P2721" s="126" t="str">
        <f t="shared" si="606"/>
        <v/>
      </c>
      <c r="Q2721" s="125"/>
      <c r="S2721" s="4" t="str">
        <f t="shared" si="595"/>
        <v/>
      </c>
      <c r="T2721" s="11" t="str">
        <f t="shared" si="593"/>
        <v/>
      </c>
      <c r="U2721" s="11">
        <f t="shared" si="596"/>
        <v>0</v>
      </c>
      <c r="V2721" s="12" t="str">
        <f t="shared" si="597"/>
        <v/>
      </c>
      <c r="X2721" s="4" t="str">
        <f t="shared" si="598"/>
        <v/>
      </c>
      <c r="Y2721" s="11" t="str">
        <f t="shared" si="599"/>
        <v/>
      </c>
      <c r="Z2721" s="11">
        <f t="shared" si="601"/>
        <v>0</v>
      </c>
      <c r="AA2721" s="12" t="str">
        <f t="shared" si="600"/>
        <v/>
      </c>
    </row>
    <row r="2722" spans="1:27" ht="30" customHeight="1">
      <c r="A2722" s="9"/>
      <c r="C2722" s="10"/>
      <c r="D2722" s="10"/>
      <c r="E2722" s="128"/>
      <c r="F2722" s="128"/>
      <c r="G2722" s="128"/>
      <c r="H2722" s="129" t="str">
        <f t="shared" si="594"/>
        <v/>
      </c>
      <c r="I2722" s="124"/>
      <c r="J2722" s="126" t="str">
        <f t="shared" si="602"/>
        <v/>
      </c>
      <c r="K2722" s="127"/>
      <c r="L2722" s="126" t="str">
        <f t="shared" si="603"/>
        <v/>
      </c>
      <c r="M2722" s="127"/>
      <c r="N2722" s="126" t="str">
        <f t="shared" si="604"/>
        <v/>
      </c>
      <c r="O2722" s="126" t="str">
        <f t="shared" si="605"/>
        <v/>
      </c>
      <c r="P2722" s="126" t="str">
        <f t="shared" si="606"/>
        <v/>
      </c>
      <c r="Q2722" s="125"/>
      <c r="S2722" s="4" t="str">
        <f t="shared" si="595"/>
        <v/>
      </c>
      <c r="T2722" s="11" t="str">
        <f t="shared" si="593"/>
        <v/>
      </c>
      <c r="U2722" s="11">
        <f t="shared" si="596"/>
        <v>0</v>
      </c>
      <c r="V2722" s="12" t="str">
        <f t="shared" si="597"/>
        <v/>
      </c>
      <c r="X2722" s="4" t="str">
        <f t="shared" si="598"/>
        <v/>
      </c>
      <c r="Y2722" s="11" t="str">
        <f t="shared" si="599"/>
        <v/>
      </c>
      <c r="Z2722" s="11">
        <f t="shared" si="601"/>
        <v>0</v>
      </c>
      <c r="AA2722" s="12" t="str">
        <f t="shared" si="600"/>
        <v/>
      </c>
    </row>
    <row r="2723" spans="1:27" ht="30" customHeight="1">
      <c r="A2723" s="9"/>
      <c r="C2723" s="10"/>
      <c r="D2723" s="10"/>
      <c r="E2723" s="128"/>
      <c r="F2723" s="128"/>
      <c r="G2723" s="128"/>
      <c r="H2723" s="129" t="str">
        <f t="shared" si="594"/>
        <v/>
      </c>
      <c r="I2723" s="124"/>
      <c r="J2723" s="126" t="str">
        <f t="shared" si="602"/>
        <v/>
      </c>
      <c r="K2723" s="127"/>
      <c r="L2723" s="126" t="str">
        <f t="shared" si="603"/>
        <v/>
      </c>
      <c r="M2723" s="127"/>
      <c r="N2723" s="126" t="str">
        <f t="shared" si="604"/>
        <v/>
      </c>
      <c r="O2723" s="126" t="str">
        <f t="shared" si="605"/>
        <v/>
      </c>
      <c r="P2723" s="126" t="str">
        <f t="shared" si="606"/>
        <v/>
      </c>
      <c r="Q2723" s="125"/>
      <c r="S2723" s="4" t="str">
        <f t="shared" si="595"/>
        <v/>
      </c>
      <c r="T2723" s="11" t="str">
        <f t="shared" si="593"/>
        <v/>
      </c>
      <c r="U2723" s="11">
        <f t="shared" si="596"/>
        <v>0</v>
      </c>
      <c r="V2723" s="12" t="str">
        <f t="shared" si="597"/>
        <v/>
      </c>
      <c r="X2723" s="4" t="str">
        <f t="shared" si="598"/>
        <v/>
      </c>
      <c r="Y2723" s="11" t="str">
        <f t="shared" si="599"/>
        <v/>
      </c>
      <c r="Z2723" s="11">
        <f t="shared" si="601"/>
        <v>0</v>
      </c>
      <c r="AA2723" s="12" t="str">
        <f t="shared" si="600"/>
        <v/>
      </c>
    </row>
    <row r="2724" spans="1:27" ht="30" customHeight="1">
      <c r="A2724" s="9"/>
      <c r="C2724" s="10"/>
      <c r="D2724" s="10"/>
      <c r="E2724" s="128"/>
      <c r="F2724" s="128"/>
      <c r="G2724" s="128"/>
      <c r="H2724" s="129" t="str">
        <f t="shared" si="594"/>
        <v/>
      </c>
      <c r="I2724" s="124"/>
      <c r="J2724" s="126" t="str">
        <f t="shared" si="602"/>
        <v/>
      </c>
      <c r="K2724" s="127"/>
      <c r="L2724" s="126" t="str">
        <f t="shared" si="603"/>
        <v/>
      </c>
      <c r="M2724" s="127"/>
      <c r="N2724" s="126" t="str">
        <f t="shared" si="604"/>
        <v/>
      </c>
      <c r="O2724" s="126" t="str">
        <f t="shared" si="605"/>
        <v/>
      </c>
      <c r="P2724" s="126" t="str">
        <f t="shared" si="606"/>
        <v/>
      </c>
      <c r="Q2724" s="125"/>
      <c r="S2724" s="4" t="str">
        <f t="shared" si="595"/>
        <v/>
      </c>
      <c r="T2724" s="11" t="str">
        <f t="shared" si="593"/>
        <v/>
      </c>
      <c r="U2724" s="11">
        <f t="shared" si="596"/>
        <v>0</v>
      </c>
      <c r="V2724" s="12" t="str">
        <f t="shared" si="597"/>
        <v/>
      </c>
      <c r="X2724" s="4" t="str">
        <f t="shared" si="598"/>
        <v/>
      </c>
      <c r="Y2724" s="11" t="str">
        <f t="shared" si="599"/>
        <v/>
      </c>
      <c r="Z2724" s="11">
        <f t="shared" si="601"/>
        <v>0</v>
      </c>
      <c r="AA2724" s="12" t="str">
        <f t="shared" si="600"/>
        <v/>
      </c>
    </row>
    <row r="2725" spans="1:27" ht="30" customHeight="1">
      <c r="A2725" s="9"/>
      <c r="C2725" s="10"/>
      <c r="D2725" s="10"/>
      <c r="E2725" s="128"/>
      <c r="F2725" s="128"/>
      <c r="G2725" s="128"/>
      <c r="H2725" s="129" t="str">
        <f t="shared" si="594"/>
        <v/>
      </c>
      <c r="I2725" s="124"/>
      <c r="J2725" s="126" t="str">
        <f t="shared" si="602"/>
        <v/>
      </c>
      <c r="K2725" s="127"/>
      <c r="L2725" s="126" t="str">
        <f t="shared" si="603"/>
        <v/>
      </c>
      <c r="M2725" s="127"/>
      <c r="N2725" s="126" t="str">
        <f t="shared" si="604"/>
        <v/>
      </c>
      <c r="O2725" s="126" t="str">
        <f t="shared" si="605"/>
        <v/>
      </c>
      <c r="P2725" s="126" t="str">
        <f t="shared" si="606"/>
        <v/>
      </c>
      <c r="Q2725" s="125"/>
      <c r="S2725" s="4" t="str">
        <f t="shared" si="595"/>
        <v/>
      </c>
      <c r="T2725" s="11" t="str">
        <f t="shared" si="593"/>
        <v/>
      </c>
      <c r="U2725" s="11">
        <f t="shared" si="596"/>
        <v>0</v>
      </c>
      <c r="V2725" s="12" t="str">
        <f t="shared" si="597"/>
        <v/>
      </c>
      <c r="X2725" s="4" t="str">
        <f t="shared" si="598"/>
        <v/>
      </c>
      <c r="Y2725" s="11" t="str">
        <f t="shared" si="599"/>
        <v/>
      </c>
      <c r="Z2725" s="11">
        <f t="shared" si="601"/>
        <v>0</v>
      </c>
      <c r="AA2725" s="12" t="str">
        <f t="shared" si="600"/>
        <v/>
      </c>
    </row>
    <row r="2726" spans="1:27" ht="30" customHeight="1">
      <c r="A2726" s="9"/>
      <c r="C2726" s="10"/>
      <c r="D2726" s="10"/>
      <c r="E2726" s="128"/>
      <c r="F2726" s="128"/>
      <c r="G2726" s="128"/>
      <c r="H2726" s="129" t="str">
        <f t="shared" si="594"/>
        <v/>
      </c>
      <c r="I2726" s="124"/>
      <c r="J2726" s="126" t="str">
        <f t="shared" si="602"/>
        <v/>
      </c>
      <c r="K2726" s="127"/>
      <c r="L2726" s="126" t="str">
        <f t="shared" si="603"/>
        <v/>
      </c>
      <c r="M2726" s="127"/>
      <c r="N2726" s="126" t="str">
        <f t="shared" si="604"/>
        <v/>
      </c>
      <c r="O2726" s="126" t="str">
        <f t="shared" si="605"/>
        <v/>
      </c>
      <c r="P2726" s="126" t="str">
        <f t="shared" si="606"/>
        <v/>
      </c>
      <c r="Q2726" s="125"/>
      <c r="S2726" s="4" t="str">
        <f t="shared" si="595"/>
        <v/>
      </c>
      <c r="T2726" s="11" t="str">
        <f t="shared" si="593"/>
        <v/>
      </c>
      <c r="U2726" s="11">
        <f t="shared" si="596"/>
        <v>0</v>
      </c>
      <c r="V2726" s="12" t="str">
        <f t="shared" si="597"/>
        <v/>
      </c>
      <c r="X2726" s="4" t="str">
        <f t="shared" si="598"/>
        <v/>
      </c>
      <c r="Y2726" s="11" t="str">
        <f t="shared" si="599"/>
        <v/>
      </c>
      <c r="Z2726" s="11">
        <f t="shared" si="601"/>
        <v>0</v>
      </c>
      <c r="AA2726" s="12" t="str">
        <f t="shared" si="600"/>
        <v/>
      </c>
    </row>
    <row r="2727" spans="1:27" ht="30" customHeight="1">
      <c r="A2727" s="9"/>
      <c r="C2727" s="10"/>
      <c r="D2727" s="10"/>
      <c r="E2727" s="128"/>
      <c r="F2727" s="128"/>
      <c r="G2727" s="128"/>
      <c r="H2727" s="129" t="str">
        <f t="shared" si="594"/>
        <v/>
      </c>
      <c r="I2727" s="124"/>
      <c r="J2727" s="126" t="str">
        <f t="shared" si="602"/>
        <v/>
      </c>
      <c r="K2727" s="127"/>
      <c r="L2727" s="126" t="str">
        <f t="shared" si="603"/>
        <v/>
      </c>
      <c r="M2727" s="127"/>
      <c r="N2727" s="126" t="str">
        <f t="shared" si="604"/>
        <v/>
      </c>
      <c r="O2727" s="126" t="str">
        <f t="shared" si="605"/>
        <v/>
      </c>
      <c r="P2727" s="126" t="str">
        <f t="shared" si="606"/>
        <v/>
      </c>
      <c r="Q2727" s="125"/>
      <c r="S2727" s="4" t="str">
        <f t="shared" si="595"/>
        <v/>
      </c>
      <c r="T2727" s="11" t="str">
        <f t="shared" si="593"/>
        <v/>
      </c>
      <c r="U2727" s="11">
        <f t="shared" si="596"/>
        <v>0</v>
      </c>
      <c r="V2727" s="12" t="str">
        <f t="shared" si="597"/>
        <v/>
      </c>
      <c r="X2727" s="4" t="str">
        <f t="shared" si="598"/>
        <v/>
      </c>
      <c r="Y2727" s="11" t="str">
        <f t="shared" si="599"/>
        <v/>
      </c>
      <c r="Z2727" s="11">
        <f t="shared" si="601"/>
        <v>0</v>
      </c>
      <c r="AA2727" s="12" t="str">
        <f t="shared" si="600"/>
        <v/>
      </c>
    </row>
    <row r="2728" spans="1:27" ht="30" customHeight="1">
      <c r="A2728" s="9"/>
      <c r="C2728" s="10"/>
      <c r="D2728" s="10"/>
      <c r="E2728" s="128"/>
      <c r="F2728" s="128"/>
      <c r="G2728" s="128"/>
      <c r="H2728" s="129" t="str">
        <f t="shared" si="594"/>
        <v/>
      </c>
      <c r="I2728" s="124"/>
      <c r="J2728" s="126" t="str">
        <f t="shared" si="602"/>
        <v/>
      </c>
      <c r="K2728" s="127"/>
      <c r="L2728" s="126" t="str">
        <f t="shared" si="603"/>
        <v/>
      </c>
      <c r="M2728" s="127"/>
      <c r="N2728" s="126" t="str">
        <f t="shared" si="604"/>
        <v/>
      </c>
      <c r="O2728" s="126" t="str">
        <f t="shared" si="605"/>
        <v/>
      </c>
      <c r="P2728" s="126" t="str">
        <f t="shared" si="606"/>
        <v/>
      </c>
      <c r="Q2728" s="125"/>
      <c r="S2728" s="4" t="str">
        <f t="shared" si="595"/>
        <v/>
      </c>
      <c r="T2728" s="11" t="str">
        <f t="shared" si="593"/>
        <v/>
      </c>
      <c r="U2728" s="11">
        <f t="shared" si="596"/>
        <v>0</v>
      </c>
      <c r="V2728" s="12" t="str">
        <f t="shared" si="597"/>
        <v/>
      </c>
      <c r="X2728" s="4" t="str">
        <f t="shared" si="598"/>
        <v/>
      </c>
      <c r="Y2728" s="11" t="str">
        <f t="shared" si="599"/>
        <v/>
      </c>
      <c r="Z2728" s="11">
        <f t="shared" si="601"/>
        <v>0</v>
      </c>
      <c r="AA2728" s="12" t="str">
        <f t="shared" si="600"/>
        <v/>
      </c>
    </row>
    <row r="2729" spans="1:27" ht="30" customHeight="1">
      <c r="A2729" s="9"/>
      <c r="C2729" s="10"/>
      <c r="D2729" s="10"/>
      <c r="E2729" s="128"/>
      <c r="F2729" s="128"/>
      <c r="G2729" s="128"/>
      <c r="H2729" s="129" t="str">
        <f t="shared" si="594"/>
        <v/>
      </c>
      <c r="I2729" s="124"/>
      <c r="J2729" s="126" t="str">
        <f t="shared" si="602"/>
        <v/>
      </c>
      <c r="K2729" s="127"/>
      <c r="L2729" s="126" t="str">
        <f t="shared" si="603"/>
        <v/>
      </c>
      <c r="M2729" s="127"/>
      <c r="N2729" s="126" t="str">
        <f t="shared" si="604"/>
        <v/>
      </c>
      <c r="O2729" s="126" t="str">
        <f t="shared" si="605"/>
        <v/>
      </c>
      <c r="P2729" s="126" t="str">
        <f t="shared" si="606"/>
        <v/>
      </c>
      <c r="Q2729" s="125"/>
      <c r="S2729" s="4" t="str">
        <f t="shared" si="595"/>
        <v/>
      </c>
      <c r="T2729" s="11" t="str">
        <f t="shared" si="593"/>
        <v/>
      </c>
      <c r="U2729" s="11">
        <f t="shared" si="596"/>
        <v>0</v>
      </c>
      <c r="V2729" s="12" t="str">
        <f t="shared" si="597"/>
        <v/>
      </c>
      <c r="X2729" s="4" t="str">
        <f t="shared" si="598"/>
        <v/>
      </c>
      <c r="Y2729" s="11" t="str">
        <f t="shared" si="599"/>
        <v/>
      </c>
      <c r="Z2729" s="11">
        <f t="shared" si="601"/>
        <v>0</v>
      </c>
      <c r="AA2729" s="12" t="str">
        <f t="shared" si="600"/>
        <v/>
      </c>
    </row>
    <row r="2730" spans="1:27" ht="30" customHeight="1">
      <c r="A2730" s="9"/>
      <c r="C2730" s="10"/>
      <c r="D2730" s="10"/>
      <c r="E2730" s="128"/>
      <c r="F2730" s="128"/>
      <c r="G2730" s="128"/>
      <c r="H2730" s="129" t="str">
        <f t="shared" si="594"/>
        <v/>
      </c>
      <c r="I2730" s="124"/>
      <c r="J2730" s="126" t="str">
        <f t="shared" si="602"/>
        <v/>
      </c>
      <c r="K2730" s="127"/>
      <c r="L2730" s="126" t="str">
        <f t="shared" si="603"/>
        <v/>
      </c>
      <c r="M2730" s="127"/>
      <c r="N2730" s="126" t="str">
        <f t="shared" si="604"/>
        <v/>
      </c>
      <c r="O2730" s="126" t="str">
        <f t="shared" si="605"/>
        <v/>
      </c>
      <c r="P2730" s="126" t="str">
        <f t="shared" si="606"/>
        <v/>
      </c>
      <c r="Q2730" s="125"/>
      <c r="S2730" s="4" t="str">
        <f t="shared" si="595"/>
        <v/>
      </c>
      <c r="T2730" s="11" t="str">
        <f t="shared" si="593"/>
        <v/>
      </c>
      <c r="U2730" s="11">
        <f t="shared" si="596"/>
        <v>0</v>
      </c>
      <c r="V2730" s="12" t="str">
        <f t="shared" si="597"/>
        <v/>
      </c>
      <c r="X2730" s="4" t="str">
        <f t="shared" si="598"/>
        <v/>
      </c>
      <c r="Y2730" s="11" t="str">
        <f t="shared" si="599"/>
        <v/>
      </c>
      <c r="Z2730" s="11">
        <f t="shared" si="601"/>
        <v>0</v>
      </c>
      <c r="AA2730" s="12" t="str">
        <f t="shared" si="600"/>
        <v/>
      </c>
    </row>
    <row r="2731" spans="1:27" ht="30" customHeight="1">
      <c r="A2731" s="9"/>
      <c r="C2731" s="10"/>
      <c r="D2731" s="10"/>
      <c r="E2731" s="128"/>
      <c r="F2731" s="128"/>
      <c r="G2731" s="128"/>
      <c r="H2731" s="129" t="str">
        <f t="shared" si="594"/>
        <v/>
      </c>
      <c r="I2731" s="124"/>
      <c r="J2731" s="126" t="str">
        <f t="shared" si="602"/>
        <v/>
      </c>
      <c r="K2731" s="127"/>
      <c r="L2731" s="126" t="str">
        <f t="shared" si="603"/>
        <v/>
      </c>
      <c r="M2731" s="127"/>
      <c r="N2731" s="126" t="str">
        <f t="shared" si="604"/>
        <v/>
      </c>
      <c r="O2731" s="126" t="str">
        <f t="shared" si="605"/>
        <v/>
      </c>
      <c r="P2731" s="126" t="str">
        <f t="shared" si="606"/>
        <v/>
      </c>
      <c r="Q2731" s="125"/>
      <c r="S2731" s="4" t="str">
        <f t="shared" si="595"/>
        <v/>
      </c>
      <c r="T2731" s="11" t="str">
        <f t="shared" si="593"/>
        <v/>
      </c>
      <c r="U2731" s="11">
        <f t="shared" si="596"/>
        <v>0</v>
      </c>
      <c r="V2731" s="12" t="str">
        <f t="shared" si="597"/>
        <v/>
      </c>
      <c r="X2731" s="4" t="str">
        <f t="shared" si="598"/>
        <v/>
      </c>
      <c r="Y2731" s="11" t="str">
        <f t="shared" si="599"/>
        <v/>
      </c>
      <c r="Z2731" s="11">
        <f t="shared" si="601"/>
        <v>0</v>
      </c>
      <c r="AA2731" s="12" t="str">
        <f t="shared" si="600"/>
        <v/>
      </c>
    </row>
    <row r="2732" spans="1:27" ht="30" customHeight="1">
      <c r="A2732" s="9"/>
      <c r="C2732" s="10"/>
      <c r="D2732" s="10"/>
      <c r="E2732" s="128"/>
      <c r="F2732" s="128"/>
      <c r="G2732" s="128"/>
      <c r="H2732" s="129" t="str">
        <f t="shared" si="594"/>
        <v/>
      </c>
      <c r="I2732" s="124"/>
      <c r="J2732" s="126" t="str">
        <f t="shared" si="602"/>
        <v/>
      </c>
      <c r="K2732" s="127"/>
      <c r="L2732" s="126" t="str">
        <f t="shared" si="603"/>
        <v/>
      </c>
      <c r="M2732" s="127"/>
      <c r="N2732" s="126" t="str">
        <f t="shared" si="604"/>
        <v/>
      </c>
      <c r="O2732" s="126" t="str">
        <f t="shared" si="605"/>
        <v/>
      </c>
      <c r="P2732" s="126" t="str">
        <f t="shared" si="606"/>
        <v/>
      </c>
      <c r="Q2732" s="125"/>
      <c r="S2732" s="4" t="str">
        <f t="shared" si="595"/>
        <v/>
      </c>
      <c r="T2732" s="11" t="str">
        <f t="shared" si="593"/>
        <v/>
      </c>
      <c r="U2732" s="11">
        <f t="shared" si="596"/>
        <v>0</v>
      </c>
      <c r="V2732" s="12" t="str">
        <f t="shared" si="597"/>
        <v/>
      </c>
      <c r="X2732" s="4" t="str">
        <f t="shared" si="598"/>
        <v/>
      </c>
      <c r="Y2732" s="11" t="str">
        <f t="shared" si="599"/>
        <v/>
      </c>
      <c r="Z2732" s="11">
        <f t="shared" si="601"/>
        <v>0</v>
      </c>
      <c r="AA2732" s="12" t="str">
        <f t="shared" si="600"/>
        <v/>
      </c>
    </row>
    <row r="2733" spans="1:27" ht="30" customHeight="1">
      <c r="A2733" s="9"/>
      <c r="C2733" s="10"/>
      <c r="D2733" s="10"/>
      <c r="E2733" s="128"/>
      <c r="F2733" s="128"/>
      <c r="G2733" s="128"/>
      <c r="H2733" s="129" t="str">
        <f t="shared" si="594"/>
        <v/>
      </c>
      <c r="I2733" s="124"/>
      <c r="J2733" s="126" t="str">
        <f t="shared" si="602"/>
        <v/>
      </c>
      <c r="K2733" s="127"/>
      <c r="L2733" s="126" t="str">
        <f t="shared" si="603"/>
        <v/>
      </c>
      <c r="M2733" s="127"/>
      <c r="N2733" s="126" t="str">
        <f t="shared" si="604"/>
        <v/>
      </c>
      <c r="O2733" s="126" t="str">
        <f t="shared" si="605"/>
        <v/>
      </c>
      <c r="P2733" s="126" t="str">
        <f t="shared" si="606"/>
        <v/>
      </c>
      <c r="Q2733" s="125"/>
      <c r="S2733" s="4" t="str">
        <f t="shared" si="595"/>
        <v/>
      </c>
      <c r="T2733" s="11" t="str">
        <f t="shared" si="593"/>
        <v/>
      </c>
      <c r="U2733" s="11">
        <f t="shared" si="596"/>
        <v>0</v>
      </c>
      <c r="V2733" s="12" t="str">
        <f t="shared" si="597"/>
        <v/>
      </c>
      <c r="X2733" s="4" t="str">
        <f t="shared" si="598"/>
        <v/>
      </c>
      <c r="Y2733" s="11" t="str">
        <f t="shared" si="599"/>
        <v/>
      </c>
      <c r="Z2733" s="11">
        <f t="shared" si="601"/>
        <v>0</v>
      </c>
      <c r="AA2733" s="12" t="str">
        <f t="shared" si="600"/>
        <v/>
      </c>
    </row>
    <row r="2734" spans="1:27" ht="30" customHeight="1">
      <c r="A2734" s="9"/>
      <c r="C2734" s="10"/>
      <c r="D2734" s="10"/>
      <c r="E2734" s="128"/>
      <c r="F2734" s="128"/>
      <c r="G2734" s="128"/>
      <c r="H2734" s="129" t="str">
        <f t="shared" si="594"/>
        <v/>
      </c>
      <c r="I2734" s="124"/>
      <c r="J2734" s="126" t="str">
        <f t="shared" si="602"/>
        <v/>
      </c>
      <c r="K2734" s="127"/>
      <c r="L2734" s="126" t="str">
        <f t="shared" si="603"/>
        <v/>
      </c>
      <c r="M2734" s="127"/>
      <c r="N2734" s="126" t="str">
        <f t="shared" si="604"/>
        <v/>
      </c>
      <c r="O2734" s="126" t="str">
        <f t="shared" si="605"/>
        <v/>
      </c>
      <c r="P2734" s="126" t="str">
        <f t="shared" si="606"/>
        <v/>
      </c>
      <c r="Q2734" s="125"/>
      <c r="S2734" s="4" t="str">
        <f t="shared" si="595"/>
        <v/>
      </c>
      <c r="T2734" s="11" t="str">
        <f t="shared" si="593"/>
        <v/>
      </c>
      <c r="U2734" s="11">
        <f t="shared" si="596"/>
        <v>0</v>
      </c>
      <c r="V2734" s="12" t="str">
        <f t="shared" si="597"/>
        <v/>
      </c>
      <c r="X2734" s="4" t="str">
        <f t="shared" si="598"/>
        <v/>
      </c>
      <c r="Y2734" s="11" t="str">
        <f t="shared" si="599"/>
        <v/>
      </c>
      <c r="Z2734" s="11">
        <f t="shared" si="601"/>
        <v>0</v>
      </c>
      <c r="AA2734" s="12" t="str">
        <f t="shared" si="600"/>
        <v/>
      </c>
    </row>
    <row r="2735" spans="1:27" ht="30" customHeight="1">
      <c r="A2735" s="9"/>
      <c r="C2735" s="10"/>
      <c r="D2735" s="10"/>
      <c r="E2735" s="128"/>
      <c r="F2735" s="128"/>
      <c r="G2735" s="128"/>
      <c r="H2735" s="129" t="str">
        <f t="shared" si="594"/>
        <v/>
      </c>
      <c r="I2735" s="124"/>
      <c r="J2735" s="126" t="str">
        <f t="shared" si="602"/>
        <v/>
      </c>
      <c r="K2735" s="127"/>
      <c r="L2735" s="126" t="str">
        <f t="shared" si="603"/>
        <v/>
      </c>
      <c r="M2735" s="127"/>
      <c r="N2735" s="126" t="str">
        <f t="shared" si="604"/>
        <v/>
      </c>
      <c r="O2735" s="126" t="str">
        <f t="shared" si="605"/>
        <v/>
      </c>
      <c r="P2735" s="126" t="str">
        <f t="shared" si="606"/>
        <v/>
      </c>
      <c r="Q2735" s="125"/>
      <c r="S2735" s="4" t="str">
        <f t="shared" si="595"/>
        <v/>
      </c>
      <c r="T2735" s="11" t="str">
        <f t="shared" si="593"/>
        <v/>
      </c>
      <c r="U2735" s="11">
        <f t="shared" si="596"/>
        <v>0</v>
      </c>
      <c r="V2735" s="12" t="str">
        <f t="shared" si="597"/>
        <v/>
      </c>
      <c r="X2735" s="4" t="str">
        <f t="shared" si="598"/>
        <v/>
      </c>
      <c r="Y2735" s="11" t="str">
        <f t="shared" si="599"/>
        <v/>
      </c>
      <c r="Z2735" s="11">
        <f t="shared" si="601"/>
        <v>0</v>
      </c>
      <c r="AA2735" s="12" t="str">
        <f t="shared" si="600"/>
        <v/>
      </c>
    </row>
    <row r="2736" spans="1:27" ht="30" customHeight="1">
      <c r="A2736" s="9"/>
      <c r="C2736" s="10"/>
      <c r="D2736" s="10"/>
      <c r="E2736" s="128"/>
      <c r="F2736" s="128"/>
      <c r="G2736" s="128"/>
      <c r="H2736" s="129" t="str">
        <f t="shared" si="594"/>
        <v/>
      </c>
      <c r="I2736" s="124"/>
      <c r="J2736" s="126" t="str">
        <f t="shared" si="602"/>
        <v/>
      </c>
      <c r="K2736" s="127"/>
      <c r="L2736" s="126" t="str">
        <f t="shared" si="603"/>
        <v/>
      </c>
      <c r="M2736" s="127"/>
      <c r="N2736" s="126" t="str">
        <f t="shared" si="604"/>
        <v/>
      </c>
      <c r="O2736" s="126" t="str">
        <f t="shared" si="605"/>
        <v/>
      </c>
      <c r="P2736" s="126" t="str">
        <f t="shared" si="606"/>
        <v/>
      </c>
      <c r="Q2736" s="125"/>
      <c r="S2736" s="4" t="str">
        <f t="shared" si="595"/>
        <v/>
      </c>
      <c r="T2736" s="11" t="str">
        <f t="shared" si="593"/>
        <v/>
      </c>
      <c r="U2736" s="11">
        <f t="shared" si="596"/>
        <v>0</v>
      </c>
      <c r="V2736" s="12" t="str">
        <f t="shared" si="597"/>
        <v/>
      </c>
      <c r="X2736" s="4" t="str">
        <f t="shared" si="598"/>
        <v/>
      </c>
      <c r="Y2736" s="11" t="str">
        <f t="shared" si="599"/>
        <v/>
      </c>
      <c r="Z2736" s="11">
        <f t="shared" si="601"/>
        <v>0</v>
      </c>
      <c r="AA2736" s="12" t="str">
        <f t="shared" si="600"/>
        <v/>
      </c>
    </row>
    <row r="2737" spans="1:27" ht="30" customHeight="1">
      <c r="A2737" s="9"/>
      <c r="C2737" s="10"/>
      <c r="D2737" s="10"/>
      <c r="E2737" s="128"/>
      <c r="F2737" s="128"/>
      <c r="G2737" s="128"/>
      <c r="H2737" s="129" t="str">
        <f t="shared" si="594"/>
        <v/>
      </c>
      <c r="I2737" s="124"/>
      <c r="J2737" s="126" t="str">
        <f t="shared" si="602"/>
        <v/>
      </c>
      <c r="K2737" s="127"/>
      <c r="L2737" s="126" t="str">
        <f t="shared" si="603"/>
        <v/>
      </c>
      <c r="M2737" s="127"/>
      <c r="N2737" s="126" t="str">
        <f t="shared" si="604"/>
        <v/>
      </c>
      <c r="O2737" s="126" t="str">
        <f t="shared" si="605"/>
        <v/>
      </c>
      <c r="P2737" s="126" t="str">
        <f t="shared" si="606"/>
        <v/>
      </c>
      <c r="Q2737" s="125"/>
      <c r="S2737" s="4" t="str">
        <f t="shared" si="595"/>
        <v/>
      </c>
      <c r="T2737" s="11" t="str">
        <f t="shared" si="593"/>
        <v/>
      </c>
      <c r="U2737" s="11">
        <f t="shared" si="596"/>
        <v>0</v>
      </c>
      <c r="V2737" s="12" t="str">
        <f t="shared" si="597"/>
        <v/>
      </c>
      <c r="X2737" s="4" t="str">
        <f t="shared" si="598"/>
        <v/>
      </c>
      <c r="Y2737" s="11" t="str">
        <f t="shared" si="599"/>
        <v/>
      </c>
      <c r="Z2737" s="11">
        <f t="shared" si="601"/>
        <v>0</v>
      </c>
      <c r="AA2737" s="12" t="str">
        <f t="shared" si="600"/>
        <v/>
      </c>
    </row>
    <row r="2738" spans="1:27" ht="30" customHeight="1">
      <c r="A2738" s="9"/>
      <c r="C2738" s="10"/>
      <c r="D2738" s="10"/>
      <c r="E2738" s="128"/>
      <c r="F2738" s="128"/>
      <c r="G2738" s="128"/>
      <c r="H2738" s="129" t="str">
        <f t="shared" si="594"/>
        <v/>
      </c>
      <c r="I2738" s="124"/>
      <c r="J2738" s="126" t="str">
        <f t="shared" si="602"/>
        <v/>
      </c>
      <c r="K2738" s="127"/>
      <c r="L2738" s="126" t="str">
        <f t="shared" si="603"/>
        <v/>
      </c>
      <c r="M2738" s="127"/>
      <c r="N2738" s="126" t="str">
        <f t="shared" si="604"/>
        <v/>
      </c>
      <c r="O2738" s="126" t="str">
        <f t="shared" si="605"/>
        <v/>
      </c>
      <c r="P2738" s="126" t="str">
        <f t="shared" si="606"/>
        <v/>
      </c>
      <c r="Q2738" s="125"/>
      <c r="S2738" s="4" t="str">
        <f t="shared" si="595"/>
        <v/>
      </c>
      <c r="T2738" s="11" t="str">
        <f t="shared" si="593"/>
        <v/>
      </c>
      <c r="U2738" s="11">
        <f t="shared" si="596"/>
        <v>0</v>
      </c>
      <c r="V2738" s="12" t="str">
        <f t="shared" si="597"/>
        <v/>
      </c>
      <c r="X2738" s="4" t="str">
        <f t="shared" si="598"/>
        <v/>
      </c>
      <c r="Y2738" s="11" t="str">
        <f t="shared" si="599"/>
        <v/>
      </c>
      <c r="Z2738" s="11">
        <f t="shared" si="601"/>
        <v>0</v>
      </c>
      <c r="AA2738" s="12" t="str">
        <f t="shared" si="600"/>
        <v/>
      </c>
    </row>
    <row r="2739" spans="1:27" ht="30" customHeight="1">
      <c r="A2739" s="9"/>
      <c r="C2739" s="10"/>
      <c r="D2739" s="10"/>
      <c r="E2739" s="128"/>
      <c r="F2739" s="128"/>
      <c r="G2739" s="128"/>
      <c r="H2739" s="129" t="str">
        <f t="shared" si="594"/>
        <v/>
      </c>
      <c r="I2739" s="124"/>
      <c r="J2739" s="126" t="str">
        <f t="shared" si="602"/>
        <v/>
      </c>
      <c r="K2739" s="127"/>
      <c r="L2739" s="126" t="str">
        <f t="shared" si="603"/>
        <v/>
      </c>
      <c r="M2739" s="127"/>
      <c r="N2739" s="126" t="str">
        <f t="shared" si="604"/>
        <v/>
      </c>
      <c r="O2739" s="126" t="str">
        <f t="shared" si="605"/>
        <v/>
      </c>
      <c r="P2739" s="126" t="str">
        <f t="shared" si="606"/>
        <v/>
      </c>
      <c r="Q2739" s="125"/>
      <c r="S2739" s="4" t="str">
        <f t="shared" si="595"/>
        <v/>
      </c>
      <c r="T2739" s="11" t="str">
        <f t="shared" si="593"/>
        <v/>
      </c>
      <c r="U2739" s="11">
        <f t="shared" si="596"/>
        <v>0</v>
      </c>
      <c r="V2739" s="12" t="str">
        <f t="shared" si="597"/>
        <v/>
      </c>
      <c r="X2739" s="4" t="str">
        <f t="shared" si="598"/>
        <v/>
      </c>
      <c r="Y2739" s="11" t="str">
        <f t="shared" si="599"/>
        <v/>
      </c>
      <c r="Z2739" s="11">
        <f t="shared" si="601"/>
        <v>0</v>
      </c>
      <c r="AA2739" s="12" t="str">
        <f t="shared" si="600"/>
        <v/>
      </c>
    </row>
    <row r="2740" spans="1:27" ht="30" customHeight="1">
      <c r="A2740" s="9"/>
      <c r="C2740" s="10"/>
      <c r="D2740" s="10"/>
      <c r="E2740" s="128"/>
      <c r="F2740" s="128"/>
      <c r="G2740" s="128"/>
      <c r="H2740" s="129" t="str">
        <f t="shared" si="594"/>
        <v/>
      </c>
      <c r="I2740" s="124"/>
      <c r="J2740" s="126" t="str">
        <f t="shared" si="602"/>
        <v/>
      </c>
      <c r="K2740" s="127"/>
      <c r="L2740" s="126" t="str">
        <f t="shared" si="603"/>
        <v/>
      </c>
      <c r="M2740" s="127"/>
      <c r="N2740" s="126" t="str">
        <f t="shared" si="604"/>
        <v/>
      </c>
      <c r="O2740" s="126" t="str">
        <f t="shared" si="605"/>
        <v/>
      </c>
      <c r="P2740" s="126" t="str">
        <f t="shared" si="606"/>
        <v/>
      </c>
      <c r="Q2740" s="125"/>
      <c r="S2740" s="4" t="str">
        <f t="shared" si="595"/>
        <v/>
      </c>
      <c r="T2740" s="11" t="str">
        <f t="shared" si="593"/>
        <v/>
      </c>
      <c r="U2740" s="11">
        <f t="shared" si="596"/>
        <v>0</v>
      </c>
      <c r="V2740" s="12" t="str">
        <f t="shared" si="597"/>
        <v/>
      </c>
      <c r="X2740" s="4" t="str">
        <f t="shared" si="598"/>
        <v/>
      </c>
      <c r="Y2740" s="11" t="str">
        <f t="shared" si="599"/>
        <v/>
      </c>
      <c r="Z2740" s="11">
        <f t="shared" si="601"/>
        <v>0</v>
      </c>
      <c r="AA2740" s="12" t="str">
        <f t="shared" si="600"/>
        <v/>
      </c>
    </row>
    <row r="2741" spans="1:27" ht="30" customHeight="1">
      <c r="A2741" s="9"/>
      <c r="C2741" s="10"/>
      <c r="D2741" s="10"/>
      <c r="E2741" s="128"/>
      <c r="F2741" s="128"/>
      <c r="G2741" s="128"/>
      <c r="H2741" s="129" t="str">
        <f t="shared" si="594"/>
        <v/>
      </c>
      <c r="I2741" s="124"/>
      <c r="J2741" s="126" t="str">
        <f t="shared" si="602"/>
        <v/>
      </c>
      <c r="K2741" s="127"/>
      <c r="L2741" s="126" t="str">
        <f t="shared" si="603"/>
        <v/>
      </c>
      <c r="M2741" s="127"/>
      <c r="N2741" s="126" t="str">
        <f t="shared" si="604"/>
        <v/>
      </c>
      <c r="O2741" s="126" t="str">
        <f t="shared" si="605"/>
        <v/>
      </c>
      <c r="P2741" s="126" t="str">
        <f t="shared" si="606"/>
        <v/>
      </c>
      <c r="Q2741" s="125"/>
      <c r="S2741" s="4" t="str">
        <f t="shared" si="595"/>
        <v/>
      </c>
      <c r="T2741" s="11" t="str">
        <f t="shared" si="593"/>
        <v/>
      </c>
      <c r="U2741" s="11">
        <f t="shared" si="596"/>
        <v>0</v>
      </c>
      <c r="V2741" s="12" t="str">
        <f t="shared" si="597"/>
        <v/>
      </c>
      <c r="X2741" s="4" t="str">
        <f t="shared" si="598"/>
        <v/>
      </c>
      <c r="Y2741" s="11" t="str">
        <f t="shared" si="599"/>
        <v/>
      </c>
      <c r="Z2741" s="11">
        <f t="shared" si="601"/>
        <v>0</v>
      </c>
      <c r="AA2741" s="12" t="str">
        <f t="shared" si="600"/>
        <v/>
      </c>
    </row>
    <row r="2742" spans="1:27" ht="30" customHeight="1">
      <c r="A2742" s="9"/>
      <c r="C2742" s="10"/>
      <c r="D2742" s="10"/>
      <c r="E2742" s="128"/>
      <c r="F2742" s="128"/>
      <c r="G2742" s="128"/>
      <c r="H2742" s="129" t="str">
        <f t="shared" si="594"/>
        <v/>
      </c>
      <c r="I2742" s="124"/>
      <c r="J2742" s="126" t="str">
        <f t="shared" si="602"/>
        <v/>
      </c>
      <c r="K2742" s="127"/>
      <c r="L2742" s="126" t="str">
        <f t="shared" si="603"/>
        <v/>
      </c>
      <c r="M2742" s="127"/>
      <c r="N2742" s="126" t="str">
        <f t="shared" si="604"/>
        <v/>
      </c>
      <c r="O2742" s="126" t="str">
        <f t="shared" si="605"/>
        <v/>
      </c>
      <c r="P2742" s="126" t="str">
        <f t="shared" si="606"/>
        <v/>
      </c>
      <c r="Q2742" s="125"/>
      <c r="S2742" s="4" t="str">
        <f t="shared" si="595"/>
        <v/>
      </c>
      <c r="T2742" s="11" t="str">
        <f t="shared" si="593"/>
        <v/>
      </c>
      <c r="U2742" s="11">
        <f t="shared" si="596"/>
        <v>0</v>
      </c>
      <c r="V2742" s="12" t="str">
        <f t="shared" si="597"/>
        <v/>
      </c>
      <c r="X2742" s="4" t="str">
        <f t="shared" si="598"/>
        <v/>
      </c>
      <c r="Y2742" s="11" t="str">
        <f t="shared" si="599"/>
        <v/>
      </c>
      <c r="Z2742" s="11">
        <f t="shared" si="601"/>
        <v>0</v>
      </c>
      <c r="AA2742" s="12" t="str">
        <f t="shared" si="600"/>
        <v/>
      </c>
    </row>
    <row r="2743" spans="1:27" ht="30" customHeight="1">
      <c r="A2743" s="9"/>
      <c r="C2743" s="10"/>
      <c r="D2743" s="10"/>
      <c r="E2743" s="128"/>
      <c r="F2743" s="128"/>
      <c r="G2743" s="128"/>
      <c r="H2743" s="129" t="str">
        <f t="shared" si="594"/>
        <v/>
      </c>
      <c r="I2743" s="124"/>
      <c r="J2743" s="126" t="str">
        <f t="shared" si="602"/>
        <v/>
      </c>
      <c r="K2743" s="127"/>
      <c r="L2743" s="126" t="str">
        <f t="shared" si="603"/>
        <v/>
      </c>
      <c r="M2743" s="127"/>
      <c r="N2743" s="126" t="str">
        <f t="shared" si="604"/>
        <v/>
      </c>
      <c r="O2743" s="126" t="str">
        <f t="shared" si="605"/>
        <v/>
      </c>
      <c r="P2743" s="126" t="str">
        <f t="shared" si="606"/>
        <v/>
      </c>
      <c r="Q2743" s="125"/>
      <c r="S2743" s="4" t="str">
        <f t="shared" si="595"/>
        <v/>
      </c>
      <c r="T2743" s="11" t="str">
        <f t="shared" si="593"/>
        <v/>
      </c>
      <c r="U2743" s="11">
        <f t="shared" si="596"/>
        <v>0</v>
      </c>
      <c r="V2743" s="12" t="str">
        <f t="shared" si="597"/>
        <v/>
      </c>
      <c r="X2743" s="4" t="str">
        <f t="shared" si="598"/>
        <v/>
      </c>
      <c r="Y2743" s="11" t="str">
        <f t="shared" si="599"/>
        <v/>
      </c>
      <c r="Z2743" s="11">
        <f t="shared" si="601"/>
        <v>0</v>
      </c>
      <c r="AA2743" s="12" t="str">
        <f t="shared" si="600"/>
        <v/>
      </c>
    </row>
    <row r="2744" spans="1:27" ht="30" customHeight="1">
      <c r="A2744" s="9"/>
      <c r="C2744" s="10"/>
      <c r="D2744" s="10"/>
      <c r="E2744" s="128"/>
      <c r="F2744" s="128"/>
      <c r="G2744" s="128"/>
      <c r="H2744" s="129" t="str">
        <f t="shared" si="594"/>
        <v/>
      </c>
      <c r="I2744" s="124"/>
      <c r="J2744" s="126" t="str">
        <f t="shared" si="602"/>
        <v/>
      </c>
      <c r="K2744" s="127"/>
      <c r="L2744" s="126" t="str">
        <f t="shared" si="603"/>
        <v/>
      </c>
      <c r="M2744" s="127"/>
      <c r="N2744" s="126" t="str">
        <f t="shared" si="604"/>
        <v/>
      </c>
      <c r="O2744" s="126" t="str">
        <f t="shared" si="605"/>
        <v/>
      </c>
      <c r="P2744" s="126" t="str">
        <f t="shared" si="606"/>
        <v/>
      </c>
      <c r="Q2744" s="125"/>
      <c r="S2744" s="4" t="str">
        <f t="shared" si="595"/>
        <v/>
      </c>
      <c r="T2744" s="11" t="str">
        <f t="shared" si="593"/>
        <v/>
      </c>
      <c r="U2744" s="11">
        <f t="shared" si="596"/>
        <v>0</v>
      </c>
      <c r="V2744" s="12" t="str">
        <f t="shared" si="597"/>
        <v/>
      </c>
      <c r="X2744" s="4" t="str">
        <f t="shared" si="598"/>
        <v/>
      </c>
      <c r="Y2744" s="11" t="str">
        <f t="shared" si="599"/>
        <v/>
      </c>
      <c r="Z2744" s="11">
        <f t="shared" si="601"/>
        <v>0</v>
      </c>
      <c r="AA2744" s="12" t="str">
        <f t="shared" si="600"/>
        <v/>
      </c>
    </row>
    <row r="2745" spans="1:27" ht="30" customHeight="1">
      <c r="A2745" s="9"/>
      <c r="C2745" s="10"/>
      <c r="D2745" s="10"/>
      <c r="E2745" s="128"/>
      <c r="F2745" s="128"/>
      <c r="G2745" s="128"/>
      <c r="H2745" s="129" t="str">
        <f t="shared" si="594"/>
        <v/>
      </c>
      <c r="I2745" s="124"/>
      <c r="J2745" s="126" t="str">
        <f t="shared" si="602"/>
        <v/>
      </c>
      <c r="K2745" s="127"/>
      <c r="L2745" s="126" t="str">
        <f t="shared" si="603"/>
        <v/>
      </c>
      <c r="M2745" s="127"/>
      <c r="N2745" s="126" t="str">
        <f t="shared" si="604"/>
        <v/>
      </c>
      <c r="O2745" s="126" t="str">
        <f t="shared" si="605"/>
        <v/>
      </c>
      <c r="P2745" s="126" t="str">
        <f t="shared" si="606"/>
        <v/>
      </c>
      <c r="Q2745" s="125"/>
      <c r="S2745" s="4" t="str">
        <f t="shared" si="595"/>
        <v/>
      </c>
      <c r="T2745" s="11" t="str">
        <f t="shared" si="593"/>
        <v/>
      </c>
      <c r="U2745" s="11">
        <f t="shared" si="596"/>
        <v>0</v>
      </c>
      <c r="V2745" s="12" t="str">
        <f t="shared" si="597"/>
        <v/>
      </c>
      <c r="X2745" s="4" t="str">
        <f t="shared" si="598"/>
        <v/>
      </c>
      <c r="Y2745" s="11" t="str">
        <f t="shared" si="599"/>
        <v/>
      </c>
      <c r="Z2745" s="11">
        <f t="shared" si="601"/>
        <v>0</v>
      </c>
      <c r="AA2745" s="12" t="str">
        <f t="shared" si="600"/>
        <v/>
      </c>
    </row>
    <row r="2746" spans="1:27" ht="30" customHeight="1">
      <c r="A2746" s="9"/>
      <c r="C2746" s="10"/>
      <c r="D2746" s="10"/>
      <c r="E2746" s="128"/>
      <c r="F2746" s="128"/>
      <c r="G2746" s="128"/>
      <c r="H2746" s="129" t="str">
        <f t="shared" si="594"/>
        <v/>
      </c>
      <c r="I2746" s="124"/>
      <c r="J2746" s="126" t="str">
        <f t="shared" si="602"/>
        <v/>
      </c>
      <c r="K2746" s="127"/>
      <c r="L2746" s="126" t="str">
        <f t="shared" si="603"/>
        <v/>
      </c>
      <c r="M2746" s="127"/>
      <c r="N2746" s="126" t="str">
        <f t="shared" si="604"/>
        <v/>
      </c>
      <c r="O2746" s="126" t="str">
        <f t="shared" si="605"/>
        <v/>
      </c>
      <c r="P2746" s="126" t="str">
        <f t="shared" si="606"/>
        <v/>
      </c>
      <c r="Q2746" s="125"/>
      <c r="S2746" s="4" t="str">
        <f t="shared" si="595"/>
        <v/>
      </c>
      <c r="T2746" s="11" t="str">
        <f t="shared" si="593"/>
        <v/>
      </c>
      <c r="U2746" s="11">
        <f t="shared" si="596"/>
        <v>0</v>
      </c>
      <c r="V2746" s="12" t="str">
        <f t="shared" si="597"/>
        <v/>
      </c>
      <c r="X2746" s="4" t="str">
        <f t="shared" si="598"/>
        <v/>
      </c>
      <c r="Y2746" s="11" t="str">
        <f t="shared" si="599"/>
        <v/>
      </c>
      <c r="Z2746" s="11">
        <f t="shared" si="601"/>
        <v>0</v>
      </c>
      <c r="AA2746" s="12" t="str">
        <f t="shared" si="600"/>
        <v/>
      </c>
    </row>
    <row r="2747" spans="1:27" ht="30" customHeight="1">
      <c r="A2747" s="9"/>
      <c r="C2747" s="10"/>
      <c r="D2747" s="10"/>
      <c r="E2747" s="128"/>
      <c r="F2747" s="128"/>
      <c r="G2747" s="128"/>
      <c r="H2747" s="129" t="str">
        <f t="shared" si="594"/>
        <v/>
      </c>
      <c r="I2747" s="124"/>
      <c r="J2747" s="126" t="str">
        <f t="shared" si="602"/>
        <v/>
      </c>
      <c r="K2747" s="127"/>
      <c r="L2747" s="126" t="str">
        <f t="shared" si="603"/>
        <v/>
      </c>
      <c r="M2747" s="127"/>
      <c r="N2747" s="126" t="str">
        <f t="shared" si="604"/>
        <v/>
      </c>
      <c r="O2747" s="126" t="str">
        <f t="shared" si="605"/>
        <v/>
      </c>
      <c r="P2747" s="126" t="str">
        <f t="shared" si="606"/>
        <v/>
      </c>
      <c r="Q2747" s="125"/>
      <c r="S2747" s="4" t="str">
        <f t="shared" si="595"/>
        <v/>
      </c>
      <c r="T2747" s="11" t="str">
        <f t="shared" si="593"/>
        <v/>
      </c>
      <c r="U2747" s="11">
        <f t="shared" si="596"/>
        <v>0</v>
      </c>
      <c r="V2747" s="12" t="str">
        <f t="shared" si="597"/>
        <v/>
      </c>
      <c r="X2747" s="4" t="str">
        <f t="shared" si="598"/>
        <v/>
      </c>
      <c r="Y2747" s="11" t="str">
        <f t="shared" si="599"/>
        <v/>
      </c>
      <c r="Z2747" s="11">
        <f t="shared" si="601"/>
        <v>0</v>
      </c>
      <c r="AA2747" s="12" t="str">
        <f t="shared" si="600"/>
        <v/>
      </c>
    </row>
    <row r="2748" spans="1:27" ht="30" customHeight="1">
      <c r="A2748" s="9"/>
      <c r="C2748" s="10"/>
      <c r="D2748" s="10"/>
      <c r="E2748" s="128"/>
      <c r="F2748" s="128"/>
      <c r="G2748" s="128"/>
      <c r="H2748" s="129" t="str">
        <f t="shared" si="594"/>
        <v/>
      </c>
      <c r="I2748" s="124"/>
      <c r="J2748" s="126" t="str">
        <f t="shared" si="602"/>
        <v/>
      </c>
      <c r="K2748" s="127"/>
      <c r="L2748" s="126" t="str">
        <f t="shared" si="603"/>
        <v/>
      </c>
      <c r="M2748" s="127"/>
      <c r="N2748" s="126" t="str">
        <f t="shared" si="604"/>
        <v/>
      </c>
      <c r="O2748" s="126" t="str">
        <f t="shared" si="605"/>
        <v/>
      </c>
      <c r="P2748" s="126" t="str">
        <f t="shared" si="606"/>
        <v/>
      </c>
      <c r="Q2748" s="125"/>
      <c r="S2748" s="4" t="str">
        <f t="shared" si="595"/>
        <v/>
      </c>
      <c r="T2748" s="11" t="str">
        <f t="shared" si="593"/>
        <v/>
      </c>
      <c r="U2748" s="11">
        <f t="shared" si="596"/>
        <v>0</v>
      </c>
      <c r="V2748" s="12" t="str">
        <f t="shared" si="597"/>
        <v/>
      </c>
      <c r="X2748" s="4" t="str">
        <f t="shared" si="598"/>
        <v/>
      </c>
      <c r="Y2748" s="11" t="str">
        <f t="shared" si="599"/>
        <v/>
      </c>
      <c r="Z2748" s="11">
        <f t="shared" si="601"/>
        <v>0</v>
      </c>
      <c r="AA2748" s="12" t="str">
        <f t="shared" si="600"/>
        <v/>
      </c>
    </row>
    <row r="2749" spans="1:27" ht="30" customHeight="1">
      <c r="A2749" s="9"/>
      <c r="C2749" s="10"/>
      <c r="D2749" s="10"/>
      <c r="E2749" s="128"/>
      <c r="F2749" s="128"/>
      <c r="G2749" s="128"/>
      <c r="H2749" s="129" t="str">
        <f t="shared" si="594"/>
        <v/>
      </c>
      <c r="I2749" s="124"/>
      <c r="J2749" s="126" t="str">
        <f t="shared" si="602"/>
        <v/>
      </c>
      <c r="K2749" s="127"/>
      <c r="L2749" s="126" t="str">
        <f t="shared" si="603"/>
        <v/>
      </c>
      <c r="M2749" s="127"/>
      <c r="N2749" s="126" t="str">
        <f t="shared" si="604"/>
        <v/>
      </c>
      <c r="O2749" s="126" t="str">
        <f t="shared" si="605"/>
        <v/>
      </c>
      <c r="P2749" s="126" t="str">
        <f t="shared" si="606"/>
        <v/>
      </c>
      <c r="Q2749" s="125"/>
      <c r="S2749" s="4" t="str">
        <f t="shared" si="595"/>
        <v/>
      </c>
      <c r="T2749" s="11" t="str">
        <f t="shared" si="593"/>
        <v/>
      </c>
      <c r="U2749" s="11">
        <f t="shared" si="596"/>
        <v>0</v>
      </c>
      <c r="V2749" s="12" t="str">
        <f t="shared" si="597"/>
        <v/>
      </c>
      <c r="X2749" s="4" t="str">
        <f t="shared" si="598"/>
        <v/>
      </c>
      <c r="Y2749" s="11" t="str">
        <f t="shared" si="599"/>
        <v/>
      </c>
      <c r="Z2749" s="11">
        <f t="shared" si="601"/>
        <v>0</v>
      </c>
      <c r="AA2749" s="12" t="str">
        <f t="shared" si="600"/>
        <v/>
      </c>
    </row>
    <row r="2750" spans="1:27" ht="30" customHeight="1">
      <c r="A2750" s="9"/>
      <c r="C2750" s="10"/>
      <c r="D2750" s="10"/>
      <c r="E2750" s="128"/>
      <c r="F2750" s="128"/>
      <c r="G2750" s="128"/>
      <c r="H2750" s="129" t="str">
        <f t="shared" si="594"/>
        <v/>
      </c>
      <c r="I2750" s="124"/>
      <c r="J2750" s="126" t="str">
        <f t="shared" si="602"/>
        <v/>
      </c>
      <c r="K2750" s="127"/>
      <c r="L2750" s="126" t="str">
        <f t="shared" si="603"/>
        <v/>
      </c>
      <c r="M2750" s="127"/>
      <c r="N2750" s="126" t="str">
        <f t="shared" si="604"/>
        <v/>
      </c>
      <c r="O2750" s="126" t="str">
        <f t="shared" si="605"/>
        <v/>
      </c>
      <c r="P2750" s="126" t="str">
        <f t="shared" si="606"/>
        <v/>
      </c>
      <c r="Q2750" s="125"/>
      <c r="S2750" s="4" t="str">
        <f t="shared" si="595"/>
        <v/>
      </c>
      <c r="T2750" s="11" t="str">
        <f t="shared" si="593"/>
        <v/>
      </c>
      <c r="U2750" s="11">
        <f t="shared" si="596"/>
        <v>0</v>
      </c>
      <c r="V2750" s="12" t="str">
        <f t="shared" si="597"/>
        <v/>
      </c>
      <c r="X2750" s="4" t="str">
        <f t="shared" si="598"/>
        <v/>
      </c>
      <c r="Y2750" s="11" t="str">
        <f t="shared" si="599"/>
        <v/>
      </c>
      <c r="Z2750" s="11">
        <f t="shared" si="601"/>
        <v>0</v>
      </c>
      <c r="AA2750" s="12" t="str">
        <f t="shared" si="600"/>
        <v/>
      </c>
    </row>
    <row r="2751" spans="1:27" ht="30" customHeight="1">
      <c r="A2751" s="9"/>
      <c r="C2751" s="10"/>
      <c r="D2751" s="10"/>
      <c r="E2751" s="128"/>
      <c r="F2751" s="128"/>
      <c r="G2751" s="128"/>
      <c r="H2751" s="129" t="str">
        <f t="shared" si="594"/>
        <v/>
      </c>
      <c r="I2751" s="124"/>
      <c r="J2751" s="126" t="str">
        <f t="shared" si="602"/>
        <v/>
      </c>
      <c r="K2751" s="127"/>
      <c r="L2751" s="126" t="str">
        <f t="shared" si="603"/>
        <v/>
      </c>
      <c r="M2751" s="127"/>
      <c r="N2751" s="126" t="str">
        <f t="shared" si="604"/>
        <v/>
      </c>
      <c r="O2751" s="126" t="str">
        <f t="shared" si="605"/>
        <v/>
      </c>
      <c r="P2751" s="126" t="str">
        <f t="shared" si="606"/>
        <v/>
      </c>
      <c r="Q2751" s="125"/>
      <c r="S2751" s="4" t="str">
        <f t="shared" si="595"/>
        <v/>
      </c>
      <c r="T2751" s="11" t="str">
        <f t="shared" si="593"/>
        <v/>
      </c>
      <c r="U2751" s="11">
        <f t="shared" si="596"/>
        <v>0</v>
      </c>
      <c r="V2751" s="12" t="str">
        <f t="shared" si="597"/>
        <v/>
      </c>
      <c r="X2751" s="4" t="str">
        <f t="shared" si="598"/>
        <v/>
      </c>
      <c r="Y2751" s="11" t="str">
        <f t="shared" si="599"/>
        <v/>
      </c>
      <c r="Z2751" s="11">
        <f t="shared" si="601"/>
        <v>0</v>
      </c>
      <c r="AA2751" s="12" t="str">
        <f t="shared" si="600"/>
        <v/>
      </c>
    </row>
    <row r="2752" spans="1:27" ht="30" customHeight="1">
      <c r="A2752" s="9"/>
      <c r="C2752" s="10"/>
      <c r="D2752" s="10"/>
      <c r="E2752" s="128"/>
      <c r="F2752" s="128"/>
      <c r="G2752" s="128"/>
      <c r="H2752" s="129" t="str">
        <f t="shared" si="594"/>
        <v/>
      </c>
      <c r="I2752" s="124"/>
      <c r="J2752" s="126" t="str">
        <f t="shared" si="602"/>
        <v/>
      </c>
      <c r="K2752" s="127"/>
      <c r="L2752" s="126" t="str">
        <f t="shared" si="603"/>
        <v/>
      </c>
      <c r="M2752" s="127"/>
      <c r="N2752" s="126" t="str">
        <f t="shared" si="604"/>
        <v/>
      </c>
      <c r="O2752" s="126" t="str">
        <f t="shared" si="605"/>
        <v/>
      </c>
      <c r="P2752" s="126" t="str">
        <f t="shared" si="606"/>
        <v/>
      </c>
      <c r="Q2752" s="125"/>
      <c r="S2752" s="4" t="str">
        <f t="shared" si="595"/>
        <v/>
      </c>
      <c r="T2752" s="11" t="str">
        <f t="shared" si="593"/>
        <v/>
      </c>
      <c r="U2752" s="11">
        <f t="shared" si="596"/>
        <v>0</v>
      </c>
      <c r="V2752" s="12" t="str">
        <f t="shared" si="597"/>
        <v/>
      </c>
      <c r="X2752" s="4" t="str">
        <f t="shared" si="598"/>
        <v/>
      </c>
      <c r="Y2752" s="11" t="str">
        <f t="shared" si="599"/>
        <v/>
      </c>
      <c r="Z2752" s="11">
        <f t="shared" si="601"/>
        <v>0</v>
      </c>
      <c r="AA2752" s="12" t="str">
        <f t="shared" si="600"/>
        <v/>
      </c>
    </row>
    <row r="2753" spans="1:27" ht="30" customHeight="1">
      <c r="A2753" s="9"/>
      <c r="C2753" s="10"/>
      <c r="D2753" s="10"/>
      <c r="E2753" s="128"/>
      <c r="F2753" s="128"/>
      <c r="G2753" s="128"/>
      <c r="H2753" s="129" t="str">
        <f t="shared" si="594"/>
        <v/>
      </c>
      <c r="I2753" s="124"/>
      <c r="J2753" s="126" t="str">
        <f t="shared" si="602"/>
        <v/>
      </c>
      <c r="K2753" s="127"/>
      <c r="L2753" s="126" t="str">
        <f t="shared" si="603"/>
        <v/>
      </c>
      <c r="M2753" s="127"/>
      <c r="N2753" s="126" t="str">
        <f t="shared" si="604"/>
        <v/>
      </c>
      <c r="O2753" s="126" t="str">
        <f t="shared" si="605"/>
        <v/>
      </c>
      <c r="P2753" s="126" t="str">
        <f t="shared" si="606"/>
        <v/>
      </c>
      <c r="Q2753" s="125"/>
      <c r="S2753" s="4" t="str">
        <f t="shared" si="595"/>
        <v/>
      </c>
      <c r="T2753" s="11" t="str">
        <f t="shared" si="593"/>
        <v/>
      </c>
      <c r="U2753" s="11">
        <f t="shared" si="596"/>
        <v>0</v>
      </c>
      <c r="V2753" s="12" t="str">
        <f t="shared" si="597"/>
        <v/>
      </c>
      <c r="X2753" s="4" t="str">
        <f t="shared" si="598"/>
        <v/>
      </c>
      <c r="Y2753" s="11" t="str">
        <f t="shared" si="599"/>
        <v/>
      </c>
      <c r="Z2753" s="11">
        <f t="shared" si="601"/>
        <v>0</v>
      </c>
      <c r="AA2753" s="12" t="str">
        <f t="shared" si="600"/>
        <v/>
      </c>
    </row>
    <row r="2754" spans="1:27" ht="30" customHeight="1">
      <c r="A2754" s="9"/>
      <c r="C2754" s="10"/>
      <c r="D2754" s="10"/>
      <c r="E2754" s="128"/>
      <c r="F2754" s="128"/>
      <c r="G2754" s="128"/>
      <c r="H2754" s="129" t="str">
        <f t="shared" si="594"/>
        <v/>
      </c>
      <c r="I2754" s="124"/>
      <c r="J2754" s="126" t="str">
        <f t="shared" si="602"/>
        <v/>
      </c>
      <c r="K2754" s="127"/>
      <c r="L2754" s="126" t="str">
        <f t="shared" si="603"/>
        <v/>
      </c>
      <c r="M2754" s="127"/>
      <c r="N2754" s="126" t="str">
        <f t="shared" si="604"/>
        <v/>
      </c>
      <c r="O2754" s="126" t="str">
        <f t="shared" si="605"/>
        <v/>
      </c>
      <c r="P2754" s="126" t="str">
        <f t="shared" si="606"/>
        <v/>
      </c>
      <c r="Q2754" s="125"/>
      <c r="S2754" s="4" t="str">
        <f t="shared" si="595"/>
        <v/>
      </c>
      <c r="T2754" s="11" t="str">
        <f t="shared" si="593"/>
        <v/>
      </c>
      <c r="U2754" s="11">
        <f t="shared" si="596"/>
        <v>0</v>
      </c>
      <c r="V2754" s="12" t="str">
        <f t="shared" si="597"/>
        <v/>
      </c>
      <c r="X2754" s="4" t="str">
        <f t="shared" si="598"/>
        <v/>
      </c>
      <c r="Y2754" s="11" t="str">
        <f t="shared" si="599"/>
        <v/>
      </c>
      <c r="Z2754" s="11">
        <f t="shared" si="601"/>
        <v>0</v>
      </c>
      <c r="AA2754" s="12" t="str">
        <f t="shared" si="600"/>
        <v/>
      </c>
    </row>
    <row r="2755" spans="1:27" ht="30" customHeight="1">
      <c r="A2755" s="9"/>
      <c r="C2755" s="10"/>
      <c r="D2755" s="10"/>
      <c r="E2755" s="128"/>
      <c r="F2755" s="128"/>
      <c r="G2755" s="128"/>
      <c r="H2755" s="129" t="str">
        <f t="shared" si="594"/>
        <v/>
      </c>
      <c r="I2755" s="124"/>
      <c r="J2755" s="126" t="str">
        <f t="shared" si="602"/>
        <v/>
      </c>
      <c r="K2755" s="127"/>
      <c r="L2755" s="126" t="str">
        <f t="shared" si="603"/>
        <v/>
      </c>
      <c r="M2755" s="127"/>
      <c r="N2755" s="126" t="str">
        <f t="shared" si="604"/>
        <v/>
      </c>
      <c r="O2755" s="126" t="str">
        <f t="shared" si="605"/>
        <v/>
      </c>
      <c r="P2755" s="126" t="str">
        <f t="shared" si="606"/>
        <v/>
      </c>
      <c r="Q2755" s="125"/>
      <c r="S2755" s="4" t="str">
        <f t="shared" si="595"/>
        <v/>
      </c>
      <c r="T2755" s="11" t="str">
        <f t="shared" si="593"/>
        <v/>
      </c>
      <c r="U2755" s="11">
        <f t="shared" si="596"/>
        <v>0</v>
      </c>
      <c r="V2755" s="12" t="str">
        <f t="shared" si="597"/>
        <v/>
      </c>
      <c r="X2755" s="4" t="str">
        <f t="shared" si="598"/>
        <v/>
      </c>
      <c r="Y2755" s="11" t="str">
        <f t="shared" si="599"/>
        <v/>
      </c>
      <c r="Z2755" s="11">
        <f t="shared" si="601"/>
        <v>0</v>
      </c>
      <c r="AA2755" s="12" t="str">
        <f t="shared" si="600"/>
        <v/>
      </c>
    </row>
    <row r="2756" spans="1:27" ht="30" customHeight="1">
      <c r="A2756" s="9"/>
      <c r="C2756" s="10"/>
      <c r="D2756" s="10"/>
      <c r="E2756" s="128"/>
      <c r="F2756" s="128"/>
      <c r="G2756" s="128"/>
      <c r="H2756" s="129" t="str">
        <f t="shared" si="594"/>
        <v/>
      </c>
      <c r="I2756" s="124"/>
      <c r="J2756" s="126" t="str">
        <f t="shared" si="602"/>
        <v/>
      </c>
      <c r="K2756" s="127"/>
      <c r="L2756" s="126" t="str">
        <f t="shared" si="603"/>
        <v/>
      </c>
      <c r="M2756" s="127"/>
      <c r="N2756" s="126" t="str">
        <f t="shared" si="604"/>
        <v/>
      </c>
      <c r="O2756" s="126" t="str">
        <f t="shared" si="605"/>
        <v/>
      </c>
      <c r="P2756" s="126" t="str">
        <f t="shared" si="606"/>
        <v/>
      </c>
      <c r="Q2756" s="125"/>
      <c r="S2756" s="4" t="str">
        <f t="shared" si="595"/>
        <v/>
      </c>
      <c r="T2756" s="11" t="str">
        <f t="shared" si="593"/>
        <v/>
      </c>
      <c r="U2756" s="11">
        <f t="shared" si="596"/>
        <v>0</v>
      </c>
      <c r="V2756" s="12" t="str">
        <f t="shared" si="597"/>
        <v/>
      </c>
      <c r="X2756" s="4" t="str">
        <f t="shared" si="598"/>
        <v/>
      </c>
      <c r="Y2756" s="11" t="str">
        <f t="shared" si="599"/>
        <v/>
      </c>
      <c r="Z2756" s="11">
        <f t="shared" si="601"/>
        <v>0</v>
      </c>
      <c r="AA2756" s="12" t="str">
        <f t="shared" si="600"/>
        <v/>
      </c>
    </row>
    <row r="2757" spans="1:27" ht="30" customHeight="1">
      <c r="A2757" s="9"/>
      <c r="C2757" s="10"/>
      <c r="D2757" s="10"/>
      <c r="E2757" s="128"/>
      <c r="F2757" s="128"/>
      <c r="G2757" s="128"/>
      <c r="H2757" s="129" t="str">
        <f t="shared" si="594"/>
        <v/>
      </c>
      <c r="I2757" s="124"/>
      <c r="J2757" s="126" t="str">
        <f t="shared" si="602"/>
        <v/>
      </c>
      <c r="K2757" s="127"/>
      <c r="L2757" s="126" t="str">
        <f t="shared" si="603"/>
        <v/>
      </c>
      <c r="M2757" s="127"/>
      <c r="N2757" s="126" t="str">
        <f t="shared" si="604"/>
        <v/>
      </c>
      <c r="O2757" s="126" t="str">
        <f t="shared" si="605"/>
        <v/>
      </c>
      <c r="P2757" s="126" t="str">
        <f t="shared" si="606"/>
        <v/>
      </c>
      <c r="Q2757" s="125"/>
      <c r="S2757" s="4" t="str">
        <f t="shared" si="595"/>
        <v/>
      </c>
      <c r="T2757" s="11" t="str">
        <f t="shared" ref="T2757:T2820" si="607">IFERROR(N2757+(ROW(N2757)/1000000),"")</f>
        <v/>
      </c>
      <c r="U2757" s="11">
        <f t="shared" si="596"/>
        <v>0</v>
      </c>
      <c r="V2757" s="12" t="str">
        <f t="shared" si="597"/>
        <v/>
      </c>
      <c r="X2757" s="4" t="str">
        <f t="shared" si="598"/>
        <v/>
      </c>
      <c r="Y2757" s="11" t="str">
        <f t="shared" si="599"/>
        <v/>
      </c>
      <c r="Z2757" s="11">
        <f t="shared" si="601"/>
        <v>0</v>
      </c>
      <c r="AA2757" s="12" t="str">
        <f t="shared" si="600"/>
        <v/>
      </c>
    </row>
    <row r="2758" spans="1:27" ht="30" customHeight="1">
      <c r="A2758" s="9"/>
      <c r="C2758" s="10"/>
      <c r="D2758" s="10"/>
      <c r="E2758" s="128"/>
      <c r="F2758" s="128"/>
      <c r="G2758" s="128"/>
      <c r="H2758" s="129" t="str">
        <f t="shared" ref="H2758:H2821" si="608">IF(C2758="","",E2758+F2758+G2758)</f>
        <v/>
      </c>
      <c r="I2758" s="124"/>
      <c r="J2758" s="126" t="str">
        <f t="shared" si="602"/>
        <v/>
      </c>
      <c r="K2758" s="127"/>
      <c r="L2758" s="126" t="str">
        <f t="shared" si="603"/>
        <v/>
      </c>
      <c r="M2758" s="127"/>
      <c r="N2758" s="126" t="str">
        <f t="shared" si="604"/>
        <v/>
      </c>
      <c r="O2758" s="126" t="str">
        <f t="shared" si="605"/>
        <v/>
      </c>
      <c r="P2758" s="126" t="str">
        <f t="shared" si="606"/>
        <v/>
      </c>
      <c r="Q2758" s="125"/>
      <c r="S2758" s="4" t="str">
        <f t="shared" ref="S2758:S2821" si="609">IFERROR(RANK(T2758,$T$5:$T$3004),"")</f>
        <v/>
      </c>
      <c r="T2758" s="11" t="str">
        <f t="shared" si="607"/>
        <v/>
      </c>
      <c r="U2758" s="11">
        <f t="shared" ref="U2758:U2821" si="610">C2758</f>
        <v>0</v>
      </c>
      <c r="V2758" s="12" t="str">
        <f t="shared" ref="V2758:V2821" si="611">N2758</f>
        <v/>
      </c>
      <c r="X2758" s="4" t="str">
        <f t="shared" ref="X2758:X2821" si="612">IFERROR(RANK(Y2758,$Y$5:$Y$3004),"")</f>
        <v/>
      </c>
      <c r="Y2758" s="11" t="str">
        <f t="shared" ref="Y2758:Y2821" si="613">IFERROR(P2758+(ROW(P2758)/1000000),"")</f>
        <v/>
      </c>
      <c r="Z2758" s="11">
        <f t="shared" si="601"/>
        <v>0</v>
      </c>
      <c r="AA2758" s="12" t="str">
        <f t="shared" ref="AA2758:AA2821" si="614">P2758</f>
        <v/>
      </c>
    </row>
    <row r="2759" spans="1:27" ht="30" customHeight="1">
      <c r="A2759" s="9"/>
      <c r="C2759" s="10"/>
      <c r="D2759" s="10"/>
      <c r="E2759" s="128"/>
      <c r="F2759" s="128"/>
      <c r="G2759" s="128"/>
      <c r="H2759" s="129" t="str">
        <f t="shared" si="608"/>
        <v/>
      </c>
      <c r="I2759" s="124"/>
      <c r="J2759" s="126" t="str">
        <f t="shared" si="602"/>
        <v/>
      </c>
      <c r="K2759" s="127"/>
      <c r="L2759" s="126" t="str">
        <f t="shared" si="603"/>
        <v/>
      </c>
      <c r="M2759" s="127"/>
      <c r="N2759" s="126" t="str">
        <f t="shared" si="604"/>
        <v/>
      </c>
      <c r="O2759" s="126" t="str">
        <f t="shared" si="605"/>
        <v/>
      </c>
      <c r="P2759" s="126" t="str">
        <f t="shared" si="606"/>
        <v/>
      </c>
      <c r="Q2759" s="125"/>
      <c r="S2759" s="4" t="str">
        <f t="shared" si="609"/>
        <v/>
      </c>
      <c r="T2759" s="11" t="str">
        <f t="shared" si="607"/>
        <v/>
      </c>
      <c r="U2759" s="11">
        <f t="shared" si="610"/>
        <v>0</v>
      </c>
      <c r="V2759" s="12" t="str">
        <f t="shared" si="611"/>
        <v/>
      </c>
      <c r="X2759" s="4" t="str">
        <f t="shared" si="612"/>
        <v/>
      </c>
      <c r="Y2759" s="11" t="str">
        <f t="shared" si="613"/>
        <v/>
      </c>
      <c r="Z2759" s="11">
        <f t="shared" ref="Z2759:Z2822" si="615">C2759</f>
        <v>0</v>
      </c>
      <c r="AA2759" s="12" t="str">
        <f t="shared" si="614"/>
        <v/>
      </c>
    </row>
    <row r="2760" spans="1:27" ht="30" customHeight="1">
      <c r="A2760" s="9"/>
      <c r="C2760" s="10"/>
      <c r="D2760" s="10"/>
      <c r="E2760" s="128"/>
      <c r="F2760" s="128"/>
      <c r="G2760" s="128"/>
      <c r="H2760" s="129" t="str">
        <f t="shared" si="608"/>
        <v/>
      </c>
      <c r="I2760" s="124"/>
      <c r="J2760" s="126" t="str">
        <f t="shared" si="602"/>
        <v/>
      </c>
      <c r="K2760" s="127"/>
      <c r="L2760" s="126" t="str">
        <f t="shared" si="603"/>
        <v/>
      </c>
      <c r="M2760" s="127"/>
      <c r="N2760" s="126" t="str">
        <f t="shared" si="604"/>
        <v/>
      </c>
      <c r="O2760" s="126" t="str">
        <f t="shared" si="605"/>
        <v/>
      </c>
      <c r="P2760" s="126" t="str">
        <f t="shared" si="606"/>
        <v/>
      </c>
      <c r="Q2760" s="125"/>
      <c r="S2760" s="4" t="str">
        <f t="shared" si="609"/>
        <v/>
      </c>
      <c r="T2760" s="11" t="str">
        <f t="shared" si="607"/>
        <v/>
      </c>
      <c r="U2760" s="11">
        <f t="shared" si="610"/>
        <v>0</v>
      </c>
      <c r="V2760" s="12" t="str">
        <f t="shared" si="611"/>
        <v/>
      </c>
      <c r="X2760" s="4" t="str">
        <f t="shared" si="612"/>
        <v/>
      </c>
      <c r="Y2760" s="11" t="str">
        <f t="shared" si="613"/>
        <v/>
      </c>
      <c r="Z2760" s="11">
        <f t="shared" si="615"/>
        <v>0</v>
      </c>
      <c r="AA2760" s="12" t="str">
        <f t="shared" si="614"/>
        <v/>
      </c>
    </row>
    <row r="2761" spans="1:27" ht="30" customHeight="1">
      <c r="A2761" s="9"/>
      <c r="C2761" s="10"/>
      <c r="D2761" s="10"/>
      <c r="E2761" s="128"/>
      <c r="F2761" s="128"/>
      <c r="G2761" s="128"/>
      <c r="H2761" s="129" t="str">
        <f t="shared" si="608"/>
        <v/>
      </c>
      <c r="I2761" s="124"/>
      <c r="J2761" s="126" t="str">
        <f t="shared" si="602"/>
        <v/>
      </c>
      <c r="K2761" s="127"/>
      <c r="L2761" s="126" t="str">
        <f t="shared" si="603"/>
        <v/>
      </c>
      <c r="M2761" s="127"/>
      <c r="N2761" s="126" t="str">
        <f t="shared" si="604"/>
        <v/>
      </c>
      <c r="O2761" s="126" t="str">
        <f t="shared" si="605"/>
        <v/>
      </c>
      <c r="P2761" s="126" t="str">
        <f t="shared" si="606"/>
        <v/>
      </c>
      <c r="Q2761" s="125"/>
      <c r="S2761" s="4" t="str">
        <f t="shared" si="609"/>
        <v/>
      </c>
      <c r="T2761" s="11" t="str">
        <f t="shared" si="607"/>
        <v/>
      </c>
      <c r="U2761" s="11">
        <f t="shared" si="610"/>
        <v>0</v>
      </c>
      <c r="V2761" s="12" t="str">
        <f t="shared" si="611"/>
        <v/>
      </c>
      <c r="X2761" s="4" t="str">
        <f t="shared" si="612"/>
        <v/>
      </c>
      <c r="Y2761" s="11" t="str">
        <f t="shared" si="613"/>
        <v/>
      </c>
      <c r="Z2761" s="11">
        <f t="shared" si="615"/>
        <v>0</v>
      </c>
      <c r="AA2761" s="12" t="str">
        <f t="shared" si="614"/>
        <v/>
      </c>
    </row>
    <row r="2762" spans="1:27" ht="30" customHeight="1">
      <c r="A2762" s="9"/>
      <c r="C2762" s="10"/>
      <c r="D2762" s="10"/>
      <c r="E2762" s="128"/>
      <c r="F2762" s="128"/>
      <c r="G2762" s="128"/>
      <c r="H2762" s="129" t="str">
        <f t="shared" si="608"/>
        <v/>
      </c>
      <c r="I2762" s="124"/>
      <c r="J2762" s="126" t="str">
        <f t="shared" si="602"/>
        <v/>
      </c>
      <c r="K2762" s="127"/>
      <c r="L2762" s="126" t="str">
        <f t="shared" si="603"/>
        <v/>
      </c>
      <c r="M2762" s="127"/>
      <c r="N2762" s="126" t="str">
        <f t="shared" si="604"/>
        <v/>
      </c>
      <c r="O2762" s="126" t="str">
        <f t="shared" si="605"/>
        <v/>
      </c>
      <c r="P2762" s="126" t="str">
        <f t="shared" si="606"/>
        <v/>
      </c>
      <c r="Q2762" s="125"/>
      <c r="S2762" s="4" t="str">
        <f t="shared" si="609"/>
        <v/>
      </c>
      <c r="T2762" s="11" t="str">
        <f t="shared" si="607"/>
        <v/>
      </c>
      <c r="U2762" s="11">
        <f t="shared" si="610"/>
        <v>0</v>
      </c>
      <c r="V2762" s="12" t="str">
        <f t="shared" si="611"/>
        <v/>
      </c>
      <c r="X2762" s="4" t="str">
        <f t="shared" si="612"/>
        <v/>
      </c>
      <c r="Y2762" s="11" t="str">
        <f t="shared" si="613"/>
        <v/>
      </c>
      <c r="Z2762" s="11">
        <f t="shared" si="615"/>
        <v>0</v>
      </c>
      <c r="AA2762" s="12" t="str">
        <f t="shared" si="614"/>
        <v/>
      </c>
    </row>
    <row r="2763" spans="1:27" ht="30" customHeight="1">
      <c r="A2763" s="9"/>
      <c r="C2763" s="10"/>
      <c r="D2763" s="10"/>
      <c r="E2763" s="128"/>
      <c r="F2763" s="128"/>
      <c r="G2763" s="128"/>
      <c r="H2763" s="129" t="str">
        <f t="shared" si="608"/>
        <v/>
      </c>
      <c r="I2763" s="124"/>
      <c r="J2763" s="126" t="str">
        <f t="shared" si="602"/>
        <v/>
      </c>
      <c r="K2763" s="127"/>
      <c r="L2763" s="126" t="str">
        <f t="shared" si="603"/>
        <v/>
      </c>
      <c r="M2763" s="127"/>
      <c r="N2763" s="126" t="str">
        <f t="shared" si="604"/>
        <v/>
      </c>
      <c r="O2763" s="126" t="str">
        <f t="shared" si="605"/>
        <v/>
      </c>
      <c r="P2763" s="126" t="str">
        <f t="shared" si="606"/>
        <v/>
      </c>
      <c r="Q2763" s="125"/>
      <c r="S2763" s="4" t="str">
        <f t="shared" si="609"/>
        <v/>
      </c>
      <c r="T2763" s="11" t="str">
        <f t="shared" si="607"/>
        <v/>
      </c>
      <c r="U2763" s="11">
        <f t="shared" si="610"/>
        <v>0</v>
      </c>
      <c r="V2763" s="12" t="str">
        <f t="shared" si="611"/>
        <v/>
      </c>
      <c r="X2763" s="4" t="str">
        <f t="shared" si="612"/>
        <v/>
      </c>
      <c r="Y2763" s="11" t="str">
        <f t="shared" si="613"/>
        <v/>
      </c>
      <c r="Z2763" s="11">
        <f t="shared" si="615"/>
        <v>0</v>
      </c>
      <c r="AA2763" s="12" t="str">
        <f t="shared" si="614"/>
        <v/>
      </c>
    </row>
    <row r="2764" spans="1:27" ht="30" customHeight="1">
      <c r="A2764" s="9"/>
      <c r="C2764" s="10"/>
      <c r="D2764" s="10"/>
      <c r="E2764" s="128"/>
      <c r="F2764" s="128"/>
      <c r="G2764" s="128"/>
      <c r="H2764" s="129" t="str">
        <f t="shared" si="608"/>
        <v/>
      </c>
      <c r="I2764" s="124"/>
      <c r="J2764" s="126" t="str">
        <f t="shared" si="602"/>
        <v/>
      </c>
      <c r="K2764" s="127"/>
      <c r="L2764" s="126" t="str">
        <f t="shared" si="603"/>
        <v/>
      </c>
      <c r="M2764" s="127"/>
      <c r="N2764" s="126" t="str">
        <f t="shared" si="604"/>
        <v/>
      </c>
      <c r="O2764" s="126" t="str">
        <f t="shared" si="605"/>
        <v/>
      </c>
      <c r="P2764" s="126" t="str">
        <f t="shared" si="606"/>
        <v/>
      </c>
      <c r="Q2764" s="125"/>
      <c r="S2764" s="4" t="str">
        <f t="shared" si="609"/>
        <v/>
      </c>
      <c r="T2764" s="11" t="str">
        <f t="shared" si="607"/>
        <v/>
      </c>
      <c r="U2764" s="11">
        <f t="shared" si="610"/>
        <v>0</v>
      </c>
      <c r="V2764" s="12" t="str">
        <f t="shared" si="611"/>
        <v/>
      </c>
      <c r="X2764" s="4" t="str">
        <f t="shared" si="612"/>
        <v/>
      </c>
      <c r="Y2764" s="11" t="str">
        <f t="shared" si="613"/>
        <v/>
      </c>
      <c r="Z2764" s="11">
        <f t="shared" si="615"/>
        <v>0</v>
      </c>
      <c r="AA2764" s="12" t="str">
        <f t="shared" si="614"/>
        <v/>
      </c>
    </row>
    <row r="2765" spans="1:27" ht="30" customHeight="1">
      <c r="A2765" s="9"/>
      <c r="C2765" s="10"/>
      <c r="D2765" s="10"/>
      <c r="E2765" s="128"/>
      <c r="F2765" s="128"/>
      <c r="G2765" s="128"/>
      <c r="H2765" s="129" t="str">
        <f t="shared" si="608"/>
        <v/>
      </c>
      <c r="I2765" s="124"/>
      <c r="J2765" s="126" t="str">
        <f t="shared" ref="J2765:J2828" si="616">IF(I2765="","",H2765*I2765)</f>
        <v/>
      </c>
      <c r="K2765" s="127"/>
      <c r="L2765" s="126" t="str">
        <f t="shared" ref="L2765:L2828" si="617">IF(H2765="","",H2765*(1+K2765))</f>
        <v/>
      </c>
      <c r="M2765" s="127"/>
      <c r="N2765" s="126" t="str">
        <f t="shared" ref="N2765:N2828" si="618">IF(M2765="","",L2765/(1-M2765))</f>
        <v/>
      </c>
      <c r="O2765" s="126" t="str">
        <f t="shared" ref="O2765:O2828" si="619">IF(M2765="","",M2765*N2765)</f>
        <v/>
      </c>
      <c r="P2765" s="126" t="str">
        <f t="shared" ref="P2765:P2828" si="620">IF(N2765="","",N2765-H2765-O2765)</f>
        <v/>
      </c>
      <c r="Q2765" s="125"/>
      <c r="S2765" s="4" t="str">
        <f t="shared" si="609"/>
        <v/>
      </c>
      <c r="T2765" s="11" t="str">
        <f t="shared" si="607"/>
        <v/>
      </c>
      <c r="U2765" s="11">
        <f t="shared" si="610"/>
        <v>0</v>
      </c>
      <c r="V2765" s="12" t="str">
        <f t="shared" si="611"/>
        <v/>
      </c>
      <c r="X2765" s="4" t="str">
        <f t="shared" si="612"/>
        <v/>
      </c>
      <c r="Y2765" s="11" t="str">
        <f t="shared" si="613"/>
        <v/>
      </c>
      <c r="Z2765" s="11">
        <f t="shared" si="615"/>
        <v>0</v>
      </c>
      <c r="AA2765" s="12" t="str">
        <f t="shared" si="614"/>
        <v/>
      </c>
    </row>
    <row r="2766" spans="1:27" ht="30" customHeight="1">
      <c r="A2766" s="9"/>
      <c r="C2766" s="10"/>
      <c r="D2766" s="10"/>
      <c r="E2766" s="128"/>
      <c r="F2766" s="128"/>
      <c r="G2766" s="128"/>
      <c r="H2766" s="129" t="str">
        <f t="shared" si="608"/>
        <v/>
      </c>
      <c r="I2766" s="124"/>
      <c r="J2766" s="126" t="str">
        <f t="shared" si="616"/>
        <v/>
      </c>
      <c r="K2766" s="127"/>
      <c r="L2766" s="126" t="str">
        <f t="shared" si="617"/>
        <v/>
      </c>
      <c r="M2766" s="127"/>
      <c r="N2766" s="126" t="str">
        <f t="shared" si="618"/>
        <v/>
      </c>
      <c r="O2766" s="126" t="str">
        <f t="shared" si="619"/>
        <v/>
      </c>
      <c r="P2766" s="126" t="str">
        <f t="shared" si="620"/>
        <v/>
      </c>
      <c r="Q2766" s="125"/>
      <c r="S2766" s="4" t="str">
        <f t="shared" si="609"/>
        <v/>
      </c>
      <c r="T2766" s="11" t="str">
        <f t="shared" si="607"/>
        <v/>
      </c>
      <c r="U2766" s="11">
        <f t="shared" si="610"/>
        <v>0</v>
      </c>
      <c r="V2766" s="12" t="str">
        <f t="shared" si="611"/>
        <v/>
      </c>
      <c r="X2766" s="4" t="str">
        <f t="shared" si="612"/>
        <v/>
      </c>
      <c r="Y2766" s="11" t="str">
        <f t="shared" si="613"/>
        <v/>
      </c>
      <c r="Z2766" s="11">
        <f t="shared" si="615"/>
        <v>0</v>
      </c>
      <c r="AA2766" s="12" t="str">
        <f t="shared" si="614"/>
        <v/>
      </c>
    </row>
    <row r="2767" spans="1:27" ht="30" customHeight="1">
      <c r="A2767" s="9"/>
      <c r="C2767" s="10"/>
      <c r="D2767" s="10"/>
      <c r="E2767" s="128"/>
      <c r="F2767" s="128"/>
      <c r="G2767" s="128"/>
      <c r="H2767" s="129" t="str">
        <f t="shared" si="608"/>
        <v/>
      </c>
      <c r="I2767" s="124"/>
      <c r="J2767" s="126" t="str">
        <f t="shared" si="616"/>
        <v/>
      </c>
      <c r="K2767" s="127"/>
      <c r="L2767" s="126" t="str">
        <f t="shared" si="617"/>
        <v/>
      </c>
      <c r="M2767" s="127"/>
      <c r="N2767" s="126" t="str">
        <f t="shared" si="618"/>
        <v/>
      </c>
      <c r="O2767" s="126" t="str">
        <f t="shared" si="619"/>
        <v/>
      </c>
      <c r="P2767" s="126" t="str">
        <f t="shared" si="620"/>
        <v/>
      </c>
      <c r="Q2767" s="125"/>
      <c r="S2767" s="4" t="str">
        <f t="shared" si="609"/>
        <v/>
      </c>
      <c r="T2767" s="11" t="str">
        <f t="shared" si="607"/>
        <v/>
      </c>
      <c r="U2767" s="11">
        <f t="shared" si="610"/>
        <v>0</v>
      </c>
      <c r="V2767" s="12" t="str">
        <f t="shared" si="611"/>
        <v/>
      </c>
      <c r="X2767" s="4" t="str">
        <f t="shared" si="612"/>
        <v/>
      </c>
      <c r="Y2767" s="11" t="str">
        <f t="shared" si="613"/>
        <v/>
      </c>
      <c r="Z2767" s="11">
        <f t="shared" si="615"/>
        <v>0</v>
      </c>
      <c r="AA2767" s="12" t="str">
        <f t="shared" si="614"/>
        <v/>
      </c>
    </row>
    <row r="2768" spans="1:27" ht="30" customHeight="1">
      <c r="A2768" s="9"/>
      <c r="C2768" s="10"/>
      <c r="D2768" s="10"/>
      <c r="E2768" s="128"/>
      <c r="F2768" s="128"/>
      <c r="G2768" s="128"/>
      <c r="H2768" s="129" t="str">
        <f t="shared" si="608"/>
        <v/>
      </c>
      <c r="I2768" s="124"/>
      <c r="J2768" s="126" t="str">
        <f t="shared" si="616"/>
        <v/>
      </c>
      <c r="K2768" s="127"/>
      <c r="L2768" s="126" t="str">
        <f t="shared" si="617"/>
        <v/>
      </c>
      <c r="M2768" s="127"/>
      <c r="N2768" s="126" t="str">
        <f t="shared" si="618"/>
        <v/>
      </c>
      <c r="O2768" s="126" t="str">
        <f t="shared" si="619"/>
        <v/>
      </c>
      <c r="P2768" s="126" t="str">
        <f t="shared" si="620"/>
        <v/>
      </c>
      <c r="Q2768" s="125"/>
      <c r="S2768" s="4" t="str">
        <f t="shared" si="609"/>
        <v/>
      </c>
      <c r="T2768" s="11" t="str">
        <f t="shared" si="607"/>
        <v/>
      </c>
      <c r="U2768" s="11">
        <f t="shared" si="610"/>
        <v>0</v>
      </c>
      <c r="V2768" s="12" t="str">
        <f t="shared" si="611"/>
        <v/>
      </c>
      <c r="X2768" s="4" t="str">
        <f t="shared" si="612"/>
        <v/>
      </c>
      <c r="Y2768" s="11" t="str">
        <f t="shared" si="613"/>
        <v/>
      </c>
      <c r="Z2768" s="11">
        <f t="shared" si="615"/>
        <v>0</v>
      </c>
      <c r="AA2768" s="12" t="str">
        <f t="shared" si="614"/>
        <v/>
      </c>
    </row>
    <row r="2769" spans="1:27" ht="30" customHeight="1">
      <c r="A2769" s="9"/>
      <c r="C2769" s="10"/>
      <c r="D2769" s="10"/>
      <c r="E2769" s="128"/>
      <c r="F2769" s="128"/>
      <c r="G2769" s="128"/>
      <c r="H2769" s="129" t="str">
        <f t="shared" si="608"/>
        <v/>
      </c>
      <c r="I2769" s="124"/>
      <c r="J2769" s="126" t="str">
        <f t="shared" si="616"/>
        <v/>
      </c>
      <c r="K2769" s="127"/>
      <c r="L2769" s="126" t="str">
        <f t="shared" si="617"/>
        <v/>
      </c>
      <c r="M2769" s="127"/>
      <c r="N2769" s="126" t="str">
        <f t="shared" si="618"/>
        <v/>
      </c>
      <c r="O2769" s="126" t="str">
        <f t="shared" si="619"/>
        <v/>
      </c>
      <c r="P2769" s="126" t="str">
        <f t="shared" si="620"/>
        <v/>
      </c>
      <c r="Q2769" s="125"/>
      <c r="S2769" s="4" t="str">
        <f t="shared" si="609"/>
        <v/>
      </c>
      <c r="T2769" s="11" t="str">
        <f t="shared" si="607"/>
        <v/>
      </c>
      <c r="U2769" s="11">
        <f t="shared" si="610"/>
        <v>0</v>
      </c>
      <c r="V2769" s="12" t="str">
        <f t="shared" si="611"/>
        <v/>
      </c>
      <c r="X2769" s="4" t="str">
        <f t="shared" si="612"/>
        <v/>
      </c>
      <c r="Y2769" s="11" t="str">
        <f t="shared" si="613"/>
        <v/>
      </c>
      <c r="Z2769" s="11">
        <f t="shared" si="615"/>
        <v>0</v>
      </c>
      <c r="AA2769" s="12" t="str">
        <f t="shared" si="614"/>
        <v/>
      </c>
    </row>
    <row r="2770" spans="1:27" ht="30" customHeight="1">
      <c r="A2770" s="9"/>
      <c r="C2770" s="10"/>
      <c r="D2770" s="10"/>
      <c r="E2770" s="128"/>
      <c r="F2770" s="128"/>
      <c r="G2770" s="128"/>
      <c r="H2770" s="129" t="str">
        <f t="shared" si="608"/>
        <v/>
      </c>
      <c r="I2770" s="124"/>
      <c r="J2770" s="126" t="str">
        <f t="shared" si="616"/>
        <v/>
      </c>
      <c r="K2770" s="127"/>
      <c r="L2770" s="126" t="str">
        <f t="shared" si="617"/>
        <v/>
      </c>
      <c r="M2770" s="127"/>
      <c r="N2770" s="126" t="str">
        <f t="shared" si="618"/>
        <v/>
      </c>
      <c r="O2770" s="126" t="str">
        <f t="shared" si="619"/>
        <v/>
      </c>
      <c r="P2770" s="126" t="str">
        <f t="shared" si="620"/>
        <v/>
      </c>
      <c r="Q2770" s="125"/>
      <c r="S2770" s="4" t="str">
        <f t="shared" si="609"/>
        <v/>
      </c>
      <c r="T2770" s="11" t="str">
        <f t="shared" si="607"/>
        <v/>
      </c>
      <c r="U2770" s="11">
        <f t="shared" si="610"/>
        <v>0</v>
      </c>
      <c r="V2770" s="12" t="str">
        <f t="shared" si="611"/>
        <v/>
      </c>
      <c r="X2770" s="4" t="str">
        <f t="shared" si="612"/>
        <v/>
      </c>
      <c r="Y2770" s="11" t="str">
        <f t="shared" si="613"/>
        <v/>
      </c>
      <c r="Z2770" s="11">
        <f t="shared" si="615"/>
        <v>0</v>
      </c>
      <c r="AA2770" s="12" t="str">
        <f t="shared" si="614"/>
        <v/>
      </c>
    </row>
    <row r="2771" spans="1:27" ht="30" customHeight="1">
      <c r="A2771" s="9"/>
      <c r="C2771" s="10"/>
      <c r="D2771" s="10"/>
      <c r="E2771" s="128"/>
      <c r="F2771" s="128"/>
      <c r="G2771" s="128"/>
      <c r="H2771" s="129" t="str">
        <f t="shared" si="608"/>
        <v/>
      </c>
      <c r="I2771" s="124"/>
      <c r="J2771" s="126" t="str">
        <f t="shared" si="616"/>
        <v/>
      </c>
      <c r="K2771" s="127"/>
      <c r="L2771" s="126" t="str">
        <f t="shared" si="617"/>
        <v/>
      </c>
      <c r="M2771" s="127"/>
      <c r="N2771" s="126" t="str">
        <f t="shared" si="618"/>
        <v/>
      </c>
      <c r="O2771" s="126" t="str">
        <f t="shared" si="619"/>
        <v/>
      </c>
      <c r="P2771" s="126" t="str">
        <f t="shared" si="620"/>
        <v/>
      </c>
      <c r="Q2771" s="125"/>
      <c r="S2771" s="4" t="str">
        <f t="shared" si="609"/>
        <v/>
      </c>
      <c r="T2771" s="11" t="str">
        <f t="shared" si="607"/>
        <v/>
      </c>
      <c r="U2771" s="11">
        <f t="shared" si="610"/>
        <v>0</v>
      </c>
      <c r="V2771" s="12" t="str">
        <f t="shared" si="611"/>
        <v/>
      </c>
      <c r="X2771" s="4" t="str">
        <f t="shared" si="612"/>
        <v/>
      </c>
      <c r="Y2771" s="11" t="str">
        <f t="shared" si="613"/>
        <v/>
      </c>
      <c r="Z2771" s="11">
        <f t="shared" si="615"/>
        <v>0</v>
      </c>
      <c r="AA2771" s="12" t="str">
        <f t="shared" si="614"/>
        <v/>
      </c>
    </row>
    <row r="2772" spans="1:27" ht="30" customHeight="1">
      <c r="A2772" s="9"/>
      <c r="C2772" s="10"/>
      <c r="D2772" s="10"/>
      <c r="E2772" s="128"/>
      <c r="F2772" s="128"/>
      <c r="G2772" s="128"/>
      <c r="H2772" s="129" t="str">
        <f t="shared" si="608"/>
        <v/>
      </c>
      <c r="I2772" s="124"/>
      <c r="J2772" s="126" t="str">
        <f t="shared" si="616"/>
        <v/>
      </c>
      <c r="K2772" s="127"/>
      <c r="L2772" s="126" t="str">
        <f t="shared" si="617"/>
        <v/>
      </c>
      <c r="M2772" s="127"/>
      <c r="N2772" s="126" t="str">
        <f t="shared" si="618"/>
        <v/>
      </c>
      <c r="O2772" s="126" t="str">
        <f t="shared" si="619"/>
        <v/>
      </c>
      <c r="P2772" s="126" t="str">
        <f t="shared" si="620"/>
        <v/>
      </c>
      <c r="Q2772" s="125"/>
      <c r="S2772" s="4" t="str">
        <f t="shared" si="609"/>
        <v/>
      </c>
      <c r="T2772" s="11" t="str">
        <f t="shared" si="607"/>
        <v/>
      </c>
      <c r="U2772" s="11">
        <f t="shared" si="610"/>
        <v>0</v>
      </c>
      <c r="V2772" s="12" t="str">
        <f t="shared" si="611"/>
        <v/>
      </c>
      <c r="X2772" s="4" t="str">
        <f t="shared" si="612"/>
        <v/>
      </c>
      <c r="Y2772" s="11" t="str">
        <f t="shared" si="613"/>
        <v/>
      </c>
      <c r="Z2772" s="11">
        <f t="shared" si="615"/>
        <v>0</v>
      </c>
      <c r="AA2772" s="12" t="str">
        <f t="shared" si="614"/>
        <v/>
      </c>
    </row>
    <row r="2773" spans="1:27" ht="30" customHeight="1">
      <c r="A2773" s="9"/>
      <c r="C2773" s="10"/>
      <c r="D2773" s="10"/>
      <c r="E2773" s="128"/>
      <c r="F2773" s="128"/>
      <c r="G2773" s="128"/>
      <c r="H2773" s="129" t="str">
        <f t="shared" si="608"/>
        <v/>
      </c>
      <c r="I2773" s="124"/>
      <c r="J2773" s="126" t="str">
        <f t="shared" si="616"/>
        <v/>
      </c>
      <c r="K2773" s="127"/>
      <c r="L2773" s="126" t="str">
        <f t="shared" si="617"/>
        <v/>
      </c>
      <c r="M2773" s="127"/>
      <c r="N2773" s="126" t="str">
        <f t="shared" si="618"/>
        <v/>
      </c>
      <c r="O2773" s="126" t="str">
        <f t="shared" si="619"/>
        <v/>
      </c>
      <c r="P2773" s="126" t="str">
        <f t="shared" si="620"/>
        <v/>
      </c>
      <c r="Q2773" s="125"/>
      <c r="S2773" s="4" t="str">
        <f t="shared" si="609"/>
        <v/>
      </c>
      <c r="T2773" s="11" t="str">
        <f t="shared" si="607"/>
        <v/>
      </c>
      <c r="U2773" s="11">
        <f t="shared" si="610"/>
        <v>0</v>
      </c>
      <c r="V2773" s="12" t="str">
        <f t="shared" si="611"/>
        <v/>
      </c>
      <c r="X2773" s="4" t="str">
        <f t="shared" si="612"/>
        <v/>
      </c>
      <c r="Y2773" s="11" t="str">
        <f t="shared" si="613"/>
        <v/>
      </c>
      <c r="Z2773" s="11">
        <f t="shared" si="615"/>
        <v>0</v>
      </c>
      <c r="AA2773" s="12" t="str">
        <f t="shared" si="614"/>
        <v/>
      </c>
    </row>
    <row r="2774" spans="1:27" ht="30" customHeight="1">
      <c r="A2774" s="9"/>
      <c r="C2774" s="10"/>
      <c r="D2774" s="10"/>
      <c r="E2774" s="128"/>
      <c r="F2774" s="128"/>
      <c r="G2774" s="128"/>
      <c r="H2774" s="129" t="str">
        <f t="shared" si="608"/>
        <v/>
      </c>
      <c r="I2774" s="124"/>
      <c r="J2774" s="126" t="str">
        <f t="shared" si="616"/>
        <v/>
      </c>
      <c r="K2774" s="127"/>
      <c r="L2774" s="126" t="str">
        <f t="shared" si="617"/>
        <v/>
      </c>
      <c r="M2774" s="127"/>
      <c r="N2774" s="126" t="str">
        <f t="shared" si="618"/>
        <v/>
      </c>
      <c r="O2774" s="126" t="str">
        <f t="shared" si="619"/>
        <v/>
      </c>
      <c r="P2774" s="126" t="str">
        <f t="shared" si="620"/>
        <v/>
      </c>
      <c r="Q2774" s="125"/>
      <c r="S2774" s="4" t="str">
        <f t="shared" si="609"/>
        <v/>
      </c>
      <c r="T2774" s="11" t="str">
        <f t="shared" si="607"/>
        <v/>
      </c>
      <c r="U2774" s="11">
        <f t="shared" si="610"/>
        <v>0</v>
      </c>
      <c r="V2774" s="12" t="str">
        <f t="shared" si="611"/>
        <v/>
      </c>
      <c r="X2774" s="4" t="str">
        <f t="shared" si="612"/>
        <v/>
      </c>
      <c r="Y2774" s="11" t="str">
        <f t="shared" si="613"/>
        <v/>
      </c>
      <c r="Z2774" s="11">
        <f t="shared" si="615"/>
        <v>0</v>
      </c>
      <c r="AA2774" s="12" t="str">
        <f t="shared" si="614"/>
        <v/>
      </c>
    </row>
    <row r="2775" spans="1:27" ht="30" customHeight="1">
      <c r="A2775" s="9"/>
      <c r="C2775" s="10"/>
      <c r="D2775" s="10"/>
      <c r="E2775" s="128"/>
      <c r="F2775" s="128"/>
      <c r="G2775" s="128"/>
      <c r="H2775" s="129" t="str">
        <f t="shared" si="608"/>
        <v/>
      </c>
      <c r="I2775" s="124"/>
      <c r="J2775" s="126" t="str">
        <f t="shared" si="616"/>
        <v/>
      </c>
      <c r="K2775" s="127"/>
      <c r="L2775" s="126" t="str">
        <f t="shared" si="617"/>
        <v/>
      </c>
      <c r="M2775" s="127"/>
      <c r="N2775" s="126" t="str">
        <f t="shared" si="618"/>
        <v/>
      </c>
      <c r="O2775" s="126" t="str">
        <f t="shared" si="619"/>
        <v/>
      </c>
      <c r="P2775" s="126" t="str">
        <f t="shared" si="620"/>
        <v/>
      </c>
      <c r="Q2775" s="125"/>
      <c r="S2775" s="4" t="str">
        <f t="shared" si="609"/>
        <v/>
      </c>
      <c r="T2775" s="11" t="str">
        <f t="shared" si="607"/>
        <v/>
      </c>
      <c r="U2775" s="11">
        <f t="shared" si="610"/>
        <v>0</v>
      </c>
      <c r="V2775" s="12" t="str">
        <f t="shared" si="611"/>
        <v/>
      </c>
      <c r="X2775" s="4" t="str">
        <f t="shared" si="612"/>
        <v/>
      </c>
      <c r="Y2775" s="11" t="str">
        <f t="shared" si="613"/>
        <v/>
      </c>
      <c r="Z2775" s="11">
        <f t="shared" si="615"/>
        <v>0</v>
      </c>
      <c r="AA2775" s="12" t="str">
        <f t="shared" si="614"/>
        <v/>
      </c>
    </row>
    <row r="2776" spans="1:27" ht="30" customHeight="1">
      <c r="A2776" s="9"/>
      <c r="C2776" s="10"/>
      <c r="D2776" s="10"/>
      <c r="E2776" s="128"/>
      <c r="F2776" s="128"/>
      <c r="G2776" s="128"/>
      <c r="H2776" s="129" t="str">
        <f t="shared" si="608"/>
        <v/>
      </c>
      <c r="I2776" s="124"/>
      <c r="J2776" s="126" t="str">
        <f t="shared" si="616"/>
        <v/>
      </c>
      <c r="K2776" s="127"/>
      <c r="L2776" s="126" t="str">
        <f t="shared" si="617"/>
        <v/>
      </c>
      <c r="M2776" s="127"/>
      <c r="N2776" s="126" t="str">
        <f t="shared" si="618"/>
        <v/>
      </c>
      <c r="O2776" s="126" t="str">
        <f t="shared" si="619"/>
        <v/>
      </c>
      <c r="P2776" s="126" t="str">
        <f t="shared" si="620"/>
        <v/>
      </c>
      <c r="Q2776" s="125"/>
      <c r="S2776" s="4" t="str">
        <f t="shared" si="609"/>
        <v/>
      </c>
      <c r="T2776" s="11" t="str">
        <f t="shared" si="607"/>
        <v/>
      </c>
      <c r="U2776" s="11">
        <f t="shared" si="610"/>
        <v>0</v>
      </c>
      <c r="V2776" s="12" t="str">
        <f t="shared" si="611"/>
        <v/>
      </c>
      <c r="X2776" s="4" t="str">
        <f t="shared" si="612"/>
        <v/>
      </c>
      <c r="Y2776" s="11" t="str">
        <f t="shared" si="613"/>
        <v/>
      </c>
      <c r="Z2776" s="11">
        <f t="shared" si="615"/>
        <v>0</v>
      </c>
      <c r="AA2776" s="12" t="str">
        <f t="shared" si="614"/>
        <v/>
      </c>
    </row>
    <row r="2777" spans="1:27" ht="30" customHeight="1">
      <c r="A2777" s="9"/>
      <c r="C2777" s="10"/>
      <c r="D2777" s="10"/>
      <c r="E2777" s="128"/>
      <c r="F2777" s="128"/>
      <c r="G2777" s="128"/>
      <c r="H2777" s="129" t="str">
        <f t="shared" si="608"/>
        <v/>
      </c>
      <c r="I2777" s="124"/>
      <c r="J2777" s="126" t="str">
        <f t="shared" si="616"/>
        <v/>
      </c>
      <c r="K2777" s="127"/>
      <c r="L2777" s="126" t="str">
        <f t="shared" si="617"/>
        <v/>
      </c>
      <c r="M2777" s="127"/>
      <c r="N2777" s="126" t="str">
        <f t="shared" si="618"/>
        <v/>
      </c>
      <c r="O2777" s="126" t="str">
        <f t="shared" si="619"/>
        <v/>
      </c>
      <c r="P2777" s="126" t="str">
        <f t="shared" si="620"/>
        <v/>
      </c>
      <c r="Q2777" s="125"/>
      <c r="S2777" s="4" t="str">
        <f t="shared" si="609"/>
        <v/>
      </c>
      <c r="T2777" s="11" t="str">
        <f t="shared" si="607"/>
        <v/>
      </c>
      <c r="U2777" s="11">
        <f t="shared" si="610"/>
        <v>0</v>
      </c>
      <c r="V2777" s="12" t="str">
        <f t="shared" si="611"/>
        <v/>
      </c>
      <c r="X2777" s="4" t="str">
        <f t="shared" si="612"/>
        <v/>
      </c>
      <c r="Y2777" s="11" t="str">
        <f t="shared" si="613"/>
        <v/>
      </c>
      <c r="Z2777" s="11">
        <f t="shared" si="615"/>
        <v>0</v>
      </c>
      <c r="AA2777" s="12" t="str">
        <f t="shared" si="614"/>
        <v/>
      </c>
    </row>
    <row r="2778" spans="1:27" ht="30" customHeight="1">
      <c r="A2778" s="9"/>
      <c r="C2778" s="10"/>
      <c r="D2778" s="10"/>
      <c r="E2778" s="128"/>
      <c r="F2778" s="128"/>
      <c r="G2778" s="128"/>
      <c r="H2778" s="129" t="str">
        <f t="shared" si="608"/>
        <v/>
      </c>
      <c r="I2778" s="124"/>
      <c r="J2778" s="126" t="str">
        <f t="shared" si="616"/>
        <v/>
      </c>
      <c r="K2778" s="127"/>
      <c r="L2778" s="126" t="str">
        <f t="shared" si="617"/>
        <v/>
      </c>
      <c r="M2778" s="127"/>
      <c r="N2778" s="126" t="str">
        <f t="shared" si="618"/>
        <v/>
      </c>
      <c r="O2778" s="126" t="str">
        <f t="shared" si="619"/>
        <v/>
      </c>
      <c r="P2778" s="126" t="str">
        <f t="shared" si="620"/>
        <v/>
      </c>
      <c r="Q2778" s="125"/>
      <c r="S2778" s="4" t="str">
        <f t="shared" si="609"/>
        <v/>
      </c>
      <c r="T2778" s="11" t="str">
        <f t="shared" si="607"/>
        <v/>
      </c>
      <c r="U2778" s="11">
        <f t="shared" si="610"/>
        <v>0</v>
      </c>
      <c r="V2778" s="12" t="str">
        <f t="shared" si="611"/>
        <v/>
      </c>
      <c r="X2778" s="4" t="str">
        <f t="shared" si="612"/>
        <v/>
      </c>
      <c r="Y2778" s="11" t="str">
        <f t="shared" si="613"/>
        <v/>
      </c>
      <c r="Z2778" s="11">
        <f t="shared" si="615"/>
        <v>0</v>
      </c>
      <c r="AA2778" s="12" t="str">
        <f t="shared" si="614"/>
        <v/>
      </c>
    </row>
    <row r="2779" spans="1:27" ht="30" customHeight="1">
      <c r="A2779" s="9"/>
      <c r="C2779" s="10"/>
      <c r="D2779" s="10"/>
      <c r="E2779" s="128"/>
      <c r="F2779" s="128"/>
      <c r="G2779" s="128"/>
      <c r="H2779" s="129" t="str">
        <f t="shared" si="608"/>
        <v/>
      </c>
      <c r="I2779" s="124"/>
      <c r="J2779" s="126" t="str">
        <f t="shared" si="616"/>
        <v/>
      </c>
      <c r="K2779" s="127"/>
      <c r="L2779" s="126" t="str">
        <f t="shared" si="617"/>
        <v/>
      </c>
      <c r="M2779" s="127"/>
      <c r="N2779" s="126" t="str">
        <f t="shared" si="618"/>
        <v/>
      </c>
      <c r="O2779" s="126" t="str">
        <f t="shared" si="619"/>
        <v/>
      </c>
      <c r="P2779" s="126" t="str">
        <f t="shared" si="620"/>
        <v/>
      </c>
      <c r="Q2779" s="125"/>
      <c r="S2779" s="4" t="str">
        <f t="shared" si="609"/>
        <v/>
      </c>
      <c r="T2779" s="11" t="str">
        <f t="shared" si="607"/>
        <v/>
      </c>
      <c r="U2779" s="11">
        <f t="shared" si="610"/>
        <v>0</v>
      </c>
      <c r="V2779" s="12" t="str">
        <f t="shared" si="611"/>
        <v/>
      </c>
      <c r="X2779" s="4" t="str">
        <f t="shared" si="612"/>
        <v/>
      </c>
      <c r="Y2779" s="11" t="str">
        <f t="shared" si="613"/>
        <v/>
      </c>
      <c r="Z2779" s="11">
        <f t="shared" si="615"/>
        <v>0</v>
      </c>
      <c r="AA2779" s="12" t="str">
        <f t="shared" si="614"/>
        <v/>
      </c>
    </row>
    <row r="2780" spans="1:27" ht="30" customHeight="1">
      <c r="A2780" s="9"/>
      <c r="C2780" s="10"/>
      <c r="D2780" s="10"/>
      <c r="E2780" s="128"/>
      <c r="F2780" s="128"/>
      <c r="G2780" s="128"/>
      <c r="H2780" s="129" t="str">
        <f t="shared" si="608"/>
        <v/>
      </c>
      <c r="I2780" s="124"/>
      <c r="J2780" s="126" t="str">
        <f t="shared" si="616"/>
        <v/>
      </c>
      <c r="K2780" s="127"/>
      <c r="L2780" s="126" t="str">
        <f t="shared" si="617"/>
        <v/>
      </c>
      <c r="M2780" s="127"/>
      <c r="N2780" s="126" t="str">
        <f t="shared" si="618"/>
        <v/>
      </c>
      <c r="O2780" s="126" t="str">
        <f t="shared" si="619"/>
        <v/>
      </c>
      <c r="P2780" s="126" t="str">
        <f t="shared" si="620"/>
        <v/>
      </c>
      <c r="Q2780" s="125"/>
      <c r="S2780" s="4" t="str">
        <f t="shared" si="609"/>
        <v/>
      </c>
      <c r="T2780" s="11" t="str">
        <f t="shared" si="607"/>
        <v/>
      </c>
      <c r="U2780" s="11">
        <f t="shared" si="610"/>
        <v>0</v>
      </c>
      <c r="V2780" s="12" t="str">
        <f t="shared" si="611"/>
        <v/>
      </c>
      <c r="X2780" s="4" t="str">
        <f t="shared" si="612"/>
        <v/>
      </c>
      <c r="Y2780" s="11" t="str">
        <f t="shared" si="613"/>
        <v/>
      </c>
      <c r="Z2780" s="11">
        <f t="shared" si="615"/>
        <v>0</v>
      </c>
      <c r="AA2780" s="12" t="str">
        <f t="shared" si="614"/>
        <v/>
      </c>
    </row>
    <row r="2781" spans="1:27" ht="30" customHeight="1">
      <c r="A2781" s="9"/>
      <c r="C2781" s="10"/>
      <c r="D2781" s="10"/>
      <c r="E2781" s="128"/>
      <c r="F2781" s="128"/>
      <c r="G2781" s="128"/>
      <c r="H2781" s="129" t="str">
        <f t="shared" si="608"/>
        <v/>
      </c>
      <c r="I2781" s="124"/>
      <c r="J2781" s="126" t="str">
        <f t="shared" si="616"/>
        <v/>
      </c>
      <c r="K2781" s="127"/>
      <c r="L2781" s="126" t="str">
        <f t="shared" si="617"/>
        <v/>
      </c>
      <c r="M2781" s="127"/>
      <c r="N2781" s="126" t="str">
        <f t="shared" si="618"/>
        <v/>
      </c>
      <c r="O2781" s="126" t="str">
        <f t="shared" si="619"/>
        <v/>
      </c>
      <c r="P2781" s="126" t="str">
        <f t="shared" si="620"/>
        <v/>
      </c>
      <c r="Q2781" s="125"/>
      <c r="S2781" s="4" t="str">
        <f t="shared" si="609"/>
        <v/>
      </c>
      <c r="T2781" s="11" t="str">
        <f t="shared" si="607"/>
        <v/>
      </c>
      <c r="U2781" s="11">
        <f t="shared" si="610"/>
        <v>0</v>
      </c>
      <c r="V2781" s="12" t="str">
        <f t="shared" si="611"/>
        <v/>
      </c>
      <c r="X2781" s="4" t="str">
        <f t="shared" si="612"/>
        <v/>
      </c>
      <c r="Y2781" s="11" t="str">
        <f t="shared" si="613"/>
        <v/>
      </c>
      <c r="Z2781" s="11">
        <f t="shared" si="615"/>
        <v>0</v>
      </c>
      <c r="AA2781" s="12" t="str">
        <f t="shared" si="614"/>
        <v/>
      </c>
    </row>
    <row r="2782" spans="1:27" ht="30" customHeight="1">
      <c r="A2782" s="9"/>
      <c r="C2782" s="10"/>
      <c r="D2782" s="10"/>
      <c r="E2782" s="128"/>
      <c r="F2782" s="128"/>
      <c r="G2782" s="128"/>
      <c r="H2782" s="129" t="str">
        <f t="shared" si="608"/>
        <v/>
      </c>
      <c r="I2782" s="124"/>
      <c r="J2782" s="126" t="str">
        <f t="shared" si="616"/>
        <v/>
      </c>
      <c r="K2782" s="127"/>
      <c r="L2782" s="126" t="str">
        <f t="shared" si="617"/>
        <v/>
      </c>
      <c r="M2782" s="127"/>
      <c r="N2782" s="126" t="str">
        <f t="shared" si="618"/>
        <v/>
      </c>
      <c r="O2782" s="126" t="str">
        <f t="shared" si="619"/>
        <v/>
      </c>
      <c r="P2782" s="126" t="str">
        <f t="shared" si="620"/>
        <v/>
      </c>
      <c r="Q2782" s="125"/>
      <c r="S2782" s="4" t="str">
        <f t="shared" si="609"/>
        <v/>
      </c>
      <c r="T2782" s="11" t="str">
        <f t="shared" si="607"/>
        <v/>
      </c>
      <c r="U2782" s="11">
        <f t="shared" si="610"/>
        <v>0</v>
      </c>
      <c r="V2782" s="12" t="str">
        <f t="shared" si="611"/>
        <v/>
      </c>
      <c r="X2782" s="4" t="str">
        <f t="shared" si="612"/>
        <v/>
      </c>
      <c r="Y2782" s="11" t="str">
        <f t="shared" si="613"/>
        <v/>
      </c>
      <c r="Z2782" s="11">
        <f t="shared" si="615"/>
        <v>0</v>
      </c>
      <c r="AA2782" s="12" t="str">
        <f t="shared" si="614"/>
        <v/>
      </c>
    </row>
    <row r="2783" spans="1:27" ht="30" customHeight="1">
      <c r="A2783" s="9"/>
      <c r="C2783" s="10"/>
      <c r="D2783" s="10"/>
      <c r="E2783" s="128"/>
      <c r="F2783" s="128"/>
      <c r="G2783" s="128"/>
      <c r="H2783" s="129" t="str">
        <f t="shared" si="608"/>
        <v/>
      </c>
      <c r="I2783" s="124"/>
      <c r="J2783" s="126" t="str">
        <f t="shared" si="616"/>
        <v/>
      </c>
      <c r="K2783" s="127"/>
      <c r="L2783" s="126" t="str">
        <f t="shared" si="617"/>
        <v/>
      </c>
      <c r="M2783" s="127"/>
      <c r="N2783" s="126" t="str">
        <f t="shared" si="618"/>
        <v/>
      </c>
      <c r="O2783" s="126" t="str">
        <f t="shared" si="619"/>
        <v/>
      </c>
      <c r="P2783" s="126" t="str">
        <f t="shared" si="620"/>
        <v/>
      </c>
      <c r="Q2783" s="125"/>
      <c r="S2783" s="4" t="str">
        <f t="shared" si="609"/>
        <v/>
      </c>
      <c r="T2783" s="11" t="str">
        <f t="shared" si="607"/>
        <v/>
      </c>
      <c r="U2783" s="11">
        <f t="shared" si="610"/>
        <v>0</v>
      </c>
      <c r="V2783" s="12" t="str">
        <f t="shared" si="611"/>
        <v/>
      </c>
      <c r="X2783" s="4" t="str">
        <f t="shared" si="612"/>
        <v/>
      </c>
      <c r="Y2783" s="11" t="str">
        <f t="shared" si="613"/>
        <v/>
      </c>
      <c r="Z2783" s="11">
        <f t="shared" si="615"/>
        <v>0</v>
      </c>
      <c r="AA2783" s="12" t="str">
        <f t="shared" si="614"/>
        <v/>
      </c>
    </row>
    <row r="2784" spans="1:27" ht="30" customHeight="1">
      <c r="A2784" s="9"/>
      <c r="C2784" s="10"/>
      <c r="D2784" s="10"/>
      <c r="E2784" s="128"/>
      <c r="F2784" s="128"/>
      <c r="G2784" s="128"/>
      <c r="H2784" s="129" t="str">
        <f t="shared" si="608"/>
        <v/>
      </c>
      <c r="I2784" s="124"/>
      <c r="J2784" s="126" t="str">
        <f t="shared" si="616"/>
        <v/>
      </c>
      <c r="K2784" s="127"/>
      <c r="L2784" s="126" t="str">
        <f t="shared" si="617"/>
        <v/>
      </c>
      <c r="M2784" s="127"/>
      <c r="N2784" s="126" t="str">
        <f t="shared" si="618"/>
        <v/>
      </c>
      <c r="O2784" s="126" t="str">
        <f t="shared" si="619"/>
        <v/>
      </c>
      <c r="P2784" s="126" t="str">
        <f t="shared" si="620"/>
        <v/>
      </c>
      <c r="Q2784" s="125"/>
      <c r="S2784" s="4" t="str">
        <f t="shared" si="609"/>
        <v/>
      </c>
      <c r="T2784" s="11" t="str">
        <f t="shared" si="607"/>
        <v/>
      </c>
      <c r="U2784" s="11">
        <f t="shared" si="610"/>
        <v>0</v>
      </c>
      <c r="V2784" s="12" t="str">
        <f t="shared" si="611"/>
        <v/>
      </c>
      <c r="X2784" s="4" t="str">
        <f t="shared" si="612"/>
        <v/>
      </c>
      <c r="Y2784" s="11" t="str">
        <f t="shared" si="613"/>
        <v/>
      </c>
      <c r="Z2784" s="11">
        <f t="shared" si="615"/>
        <v>0</v>
      </c>
      <c r="AA2784" s="12" t="str">
        <f t="shared" si="614"/>
        <v/>
      </c>
    </row>
    <row r="2785" spans="1:27" ht="30" customHeight="1">
      <c r="A2785" s="9"/>
      <c r="C2785" s="10"/>
      <c r="D2785" s="10"/>
      <c r="E2785" s="128"/>
      <c r="F2785" s="128"/>
      <c r="G2785" s="128"/>
      <c r="H2785" s="129" t="str">
        <f t="shared" si="608"/>
        <v/>
      </c>
      <c r="I2785" s="124"/>
      <c r="J2785" s="126" t="str">
        <f t="shared" si="616"/>
        <v/>
      </c>
      <c r="K2785" s="127"/>
      <c r="L2785" s="126" t="str">
        <f t="shared" si="617"/>
        <v/>
      </c>
      <c r="M2785" s="127"/>
      <c r="N2785" s="126" t="str">
        <f t="shared" si="618"/>
        <v/>
      </c>
      <c r="O2785" s="126" t="str">
        <f t="shared" si="619"/>
        <v/>
      </c>
      <c r="P2785" s="126" t="str">
        <f t="shared" si="620"/>
        <v/>
      </c>
      <c r="Q2785" s="125"/>
      <c r="S2785" s="4" t="str">
        <f t="shared" si="609"/>
        <v/>
      </c>
      <c r="T2785" s="11" t="str">
        <f t="shared" si="607"/>
        <v/>
      </c>
      <c r="U2785" s="11">
        <f t="shared" si="610"/>
        <v>0</v>
      </c>
      <c r="V2785" s="12" t="str">
        <f t="shared" si="611"/>
        <v/>
      </c>
      <c r="X2785" s="4" t="str">
        <f t="shared" si="612"/>
        <v/>
      </c>
      <c r="Y2785" s="11" t="str">
        <f t="shared" si="613"/>
        <v/>
      </c>
      <c r="Z2785" s="11">
        <f t="shared" si="615"/>
        <v>0</v>
      </c>
      <c r="AA2785" s="12" t="str">
        <f t="shared" si="614"/>
        <v/>
      </c>
    </row>
    <row r="2786" spans="1:27" ht="30" customHeight="1">
      <c r="A2786" s="9"/>
      <c r="C2786" s="10"/>
      <c r="D2786" s="10"/>
      <c r="E2786" s="128"/>
      <c r="F2786" s="128"/>
      <c r="G2786" s="128"/>
      <c r="H2786" s="129" t="str">
        <f t="shared" si="608"/>
        <v/>
      </c>
      <c r="I2786" s="124"/>
      <c r="J2786" s="126" t="str">
        <f t="shared" si="616"/>
        <v/>
      </c>
      <c r="K2786" s="127"/>
      <c r="L2786" s="126" t="str">
        <f t="shared" si="617"/>
        <v/>
      </c>
      <c r="M2786" s="127"/>
      <c r="N2786" s="126" t="str">
        <f t="shared" si="618"/>
        <v/>
      </c>
      <c r="O2786" s="126" t="str">
        <f t="shared" si="619"/>
        <v/>
      </c>
      <c r="P2786" s="126" t="str">
        <f t="shared" si="620"/>
        <v/>
      </c>
      <c r="Q2786" s="125"/>
      <c r="S2786" s="4" t="str">
        <f t="shared" si="609"/>
        <v/>
      </c>
      <c r="T2786" s="11" t="str">
        <f t="shared" si="607"/>
        <v/>
      </c>
      <c r="U2786" s="11">
        <f t="shared" si="610"/>
        <v>0</v>
      </c>
      <c r="V2786" s="12" t="str">
        <f t="shared" si="611"/>
        <v/>
      </c>
      <c r="X2786" s="4" t="str">
        <f t="shared" si="612"/>
        <v/>
      </c>
      <c r="Y2786" s="11" t="str">
        <f t="shared" si="613"/>
        <v/>
      </c>
      <c r="Z2786" s="11">
        <f t="shared" si="615"/>
        <v>0</v>
      </c>
      <c r="AA2786" s="12" t="str">
        <f t="shared" si="614"/>
        <v/>
      </c>
    </row>
    <row r="2787" spans="1:27" ht="30" customHeight="1">
      <c r="A2787" s="9"/>
      <c r="C2787" s="10"/>
      <c r="D2787" s="10"/>
      <c r="E2787" s="128"/>
      <c r="F2787" s="128"/>
      <c r="G2787" s="128"/>
      <c r="H2787" s="129" t="str">
        <f t="shared" si="608"/>
        <v/>
      </c>
      <c r="I2787" s="124"/>
      <c r="J2787" s="126" t="str">
        <f t="shared" si="616"/>
        <v/>
      </c>
      <c r="K2787" s="127"/>
      <c r="L2787" s="126" t="str">
        <f t="shared" si="617"/>
        <v/>
      </c>
      <c r="M2787" s="127"/>
      <c r="N2787" s="126" t="str">
        <f t="shared" si="618"/>
        <v/>
      </c>
      <c r="O2787" s="126" t="str">
        <f t="shared" si="619"/>
        <v/>
      </c>
      <c r="P2787" s="126" t="str">
        <f t="shared" si="620"/>
        <v/>
      </c>
      <c r="Q2787" s="125"/>
      <c r="S2787" s="4" t="str">
        <f t="shared" si="609"/>
        <v/>
      </c>
      <c r="T2787" s="11" t="str">
        <f t="shared" si="607"/>
        <v/>
      </c>
      <c r="U2787" s="11">
        <f t="shared" si="610"/>
        <v>0</v>
      </c>
      <c r="V2787" s="12" t="str">
        <f t="shared" si="611"/>
        <v/>
      </c>
      <c r="X2787" s="4" t="str">
        <f t="shared" si="612"/>
        <v/>
      </c>
      <c r="Y2787" s="11" t="str">
        <f t="shared" si="613"/>
        <v/>
      </c>
      <c r="Z2787" s="11">
        <f t="shared" si="615"/>
        <v>0</v>
      </c>
      <c r="AA2787" s="12" t="str">
        <f t="shared" si="614"/>
        <v/>
      </c>
    </row>
    <row r="2788" spans="1:27" ht="30" customHeight="1">
      <c r="A2788" s="9"/>
      <c r="C2788" s="10"/>
      <c r="D2788" s="10"/>
      <c r="E2788" s="128"/>
      <c r="F2788" s="128"/>
      <c r="G2788" s="128"/>
      <c r="H2788" s="129" t="str">
        <f t="shared" si="608"/>
        <v/>
      </c>
      <c r="I2788" s="124"/>
      <c r="J2788" s="126" t="str">
        <f t="shared" si="616"/>
        <v/>
      </c>
      <c r="K2788" s="127"/>
      <c r="L2788" s="126" t="str">
        <f t="shared" si="617"/>
        <v/>
      </c>
      <c r="M2788" s="127"/>
      <c r="N2788" s="126" t="str">
        <f t="shared" si="618"/>
        <v/>
      </c>
      <c r="O2788" s="126" t="str">
        <f t="shared" si="619"/>
        <v/>
      </c>
      <c r="P2788" s="126" t="str">
        <f t="shared" si="620"/>
        <v/>
      </c>
      <c r="Q2788" s="125"/>
      <c r="S2788" s="4" t="str">
        <f t="shared" si="609"/>
        <v/>
      </c>
      <c r="T2788" s="11" t="str">
        <f t="shared" si="607"/>
        <v/>
      </c>
      <c r="U2788" s="11">
        <f t="shared" si="610"/>
        <v>0</v>
      </c>
      <c r="V2788" s="12" t="str">
        <f t="shared" si="611"/>
        <v/>
      </c>
      <c r="X2788" s="4" t="str">
        <f t="shared" si="612"/>
        <v/>
      </c>
      <c r="Y2788" s="11" t="str">
        <f t="shared" si="613"/>
        <v/>
      </c>
      <c r="Z2788" s="11">
        <f t="shared" si="615"/>
        <v>0</v>
      </c>
      <c r="AA2788" s="12" t="str">
        <f t="shared" si="614"/>
        <v/>
      </c>
    </row>
    <row r="2789" spans="1:27" ht="30" customHeight="1">
      <c r="A2789" s="9"/>
      <c r="C2789" s="10"/>
      <c r="D2789" s="10"/>
      <c r="E2789" s="128"/>
      <c r="F2789" s="128"/>
      <c r="G2789" s="128"/>
      <c r="H2789" s="129" t="str">
        <f t="shared" si="608"/>
        <v/>
      </c>
      <c r="I2789" s="124"/>
      <c r="J2789" s="126" t="str">
        <f t="shared" si="616"/>
        <v/>
      </c>
      <c r="K2789" s="127"/>
      <c r="L2789" s="126" t="str">
        <f t="shared" si="617"/>
        <v/>
      </c>
      <c r="M2789" s="127"/>
      <c r="N2789" s="126" t="str">
        <f t="shared" si="618"/>
        <v/>
      </c>
      <c r="O2789" s="126" t="str">
        <f t="shared" si="619"/>
        <v/>
      </c>
      <c r="P2789" s="126" t="str">
        <f t="shared" si="620"/>
        <v/>
      </c>
      <c r="Q2789" s="125"/>
      <c r="S2789" s="4" t="str">
        <f t="shared" si="609"/>
        <v/>
      </c>
      <c r="T2789" s="11" t="str">
        <f t="shared" si="607"/>
        <v/>
      </c>
      <c r="U2789" s="11">
        <f t="shared" si="610"/>
        <v>0</v>
      </c>
      <c r="V2789" s="12" t="str">
        <f t="shared" si="611"/>
        <v/>
      </c>
      <c r="X2789" s="4" t="str">
        <f t="shared" si="612"/>
        <v/>
      </c>
      <c r="Y2789" s="11" t="str">
        <f t="shared" si="613"/>
        <v/>
      </c>
      <c r="Z2789" s="11">
        <f t="shared" si="615"/>
        <v>0</v>
      </c>
      <c r="AA2789" s="12" t="str">
        <f t="shared" si="614"/>
        <v/>
      </c>
    </row>
    <row r="2790" spans="1:27" ht="30" customHeight="1">
      <c r="A2790" s="9"/>
      <c r="C2790" s="10"/>
      <c r="D2790" s="10"/>
      <c r="E2790" s="128"/>
      <c r="F2790" s="128"/>
      <c r="G2790" s="128"/>
      <c r="H2790" s="129" t="str">
        <f t="shared" si="608"/>
        <v/>
      </c>
      <c r="I2790" s="124"/>
      <c r="J2790" s="126" t="str">
        <f t="shared" si="616"/>
        <v/>
      </c>
      <c r="K2790" s="127"/>
      <c r="L2790" s="126" t="str">
        <f t="shared" si="617"/>
        <v/>
      </c>
      <c r="M2790" s="127"/>
      <c r="N2790" s="126" t="str">
        <f t="shared" si="618"/>
        <v/>
      </c>
      <c r="O2790" s="126" t="str">
        <f t="shared" si="619"/>
        <v/>
      </c>
      <c r="P2790" s="126" t="str">
        <f t="shared" si="620"/>
        <v/>
      </c>
      <c r="Q2790" s="125"/>
      <c r="S2790" s="4" t="str">
        <f t="shared" si="609"/>
        <v/>
      </c>
      <c r="T2790" s="11" t="str">
        <f t="shared" si="607"/>
        <v/>
      </c>
      <c r="U2790" s="11">
        <f t="shared" si="610"/>
        <v>0</v>
      </c>
      <c r="V2790" s="12" t="str">
        <f t="shared" si="611"/>
        <v/>
      </c>
      <c r="X2790" s="4" t="str">
        <f t="shared" si="612"/>
        <v/>
      </c>
      <c r="Y2790" s="11" t="str">
        <f t="shared" si="613"/>
        <v/>
      </c>
      <c r="Z2790" s="11">
        <f t="shared" si="615"/>
        <v>0</v>
      </c>
      <c r="AA2790" s="12" t="str">
        <f t="shared" si="614"/>
        <v/>
      </c>
    </row>
    <row r="2791" spans="1:27" ht="30" customHeight="1">
      <c r="A2791" s="9"/>
      <c r="C2791" s="10"/>
      <c r="D2791" s="10"/>
      <c r="E2791" s="128"/>
      <c r="F2791" s="128"/>
      <c r="G2791" s="128"/>
      <c r="H2791" s="129" t="str">
        <f t="shared" si="608"/>
        <v/>
      </c>
      <c r="I2791" s="124"/>
      <c r="J2791" s="126" t="str">
        <f t="shared" si="616"/>
        <v/>
      </c>
      <c r="K2791" s="127"/>
      <c r="L2791" s="126" t="str">
        <f t="shared" si="617"/>
        <v/>
      </c>
      <c r="M2791" s="127"/>
      <c r="N2791" s="126" t="str">
        <f t="shared" si="618"/>
        <v/>
      </c>
      <c r="O2791" s="126" t="str">
        <f t="shared" si="619"/>
        <v/>
      </c>
      <c r="P2791" s="126" t="str">
        <f t="shared" si="620"/>
        <v/>
      </c>
      <c r="Q2791" s="125"/>
      <c r="S2791" s="4" t="str">
        <f t="shared" si="609"/>
        <v/>
      </c>
      <c r="T2791" s="11" t="str">
        <f t="shared" si="607"/>
        <v/>
      </c>
      <c r="U2791" s="11">
        <f t="shared" si="610"/>
        <v>0</v>
      </c>
      <c r="V2791" s="12" t="str">
        <f t="shared" si="611"/>
        <v/>
      </c>
      <c r="X2791" s="4" t="str">
        <f t="shared" si="612"/>
        <v/>
      </c>
      <c r="Y2791" s="11" t="str">
        <f t="shared" si="613"/>
        <v/>
      </c>
      <c r="Z2791" s="11">
        <f t="shared" si="615"/>
        <v>0</v>
      </c>
      <c r="AA2791" s="12" t="str">
        <f t="shared" si="614"/>
        <v/>
      </c>
    </row>
    <row r="2792" spans="1:27" ht="30" customHeight="1">
      <c r="A2792" s="9"/>
      <c r="C2792" s="10"/>
      <c r="D2792" s="10"/>
      <c r="E2792" s="128"/>
      <c r="F2792" s="128"/>
      <c r="G2792" s="128"/>
      <c r="H2792" s="129" t="str">
        <f t="shared" si="608"/>
        <v/>
      </c>
      <c r="I2792" s="124"/>
      <c r="J2792" s="126" t="str">
        <f t="shared" si="616"/>
        <v/>
      </c>
      <c r="K2792" s="127"/>
      <c r="L2792" s="126" t="str">
        <f t="shared" si="617"/>
        <v/>
      </c>
      <c r="M2792" s="127"/>
      <c r="N2792" s="126" t="str">
        <f t="shared" si="618"/>
        <v/>
      </c>
      <c r="O2792" s="126" t="str">
        <f t="shared" si="619"/>
        <v/>
      </c>
      <c r="P2792" s="126" t="str">
        <f t="shared" si="620"/>
        <v/>
      </c>
      <c r="Q2792" s="125"/>
      <c r="S2792" s="4" t="str">
        <f t="shared" si="609"/>
        <v/>
      </c>
      <c r="T2792" s="11" t="str">
        <f t="shared" si="607"/>
        <v/>
      </c>
      <c r="U2792" s="11">
        <f t="shared" si="610"/>
        <v>0</v>
      </c>
      <c r="V2792" s="12" t="str">
        <f t="shared" si="611"/>
        <v/>
      </c>
      <c r="X2792" s="4" t="str">
        <f t="shared" si="612"/>
        <v/>
      </c>
      <c r="Y2792" s="11" t="str">
        <f t="shared" si="613"/>
        <v/>
      </c>
      <c r="Z2792" s="11">
        <f t="shared" si="615"/>
        <v>0</v>
      </c>
      <c r="AA2792" s="12" t="str">
        <f t="shared" si="614"/>
        <v/>
      </c>
    </row>
    <row r="2793" spans="1:27" ht="30" customHeight="1">
      <c r="A2793" s="9"/>
      <c r="C2793" s="10"/>
      <c r="D2793" s="10"/>
      <c r="E2793" s="128"/>
      <c r="F2793" s="128"/>
      <c r="G2793" s="128"/>
      <c r="H2793" s="129" t="str">
        <f t="shared" si="608"/>
        <v/>
      </c>
      <c r="I2793" s="124"/>
      <c r="J2793" s="126" t="str">
        <f t="shared" si="616"/>
        <v/>
      </c>
      <c r="K2793" s="127"/>
      <c r="L2793" s="126" t="str">
        <f t="shared" si="617"/>
        <v/>
      </c>
      <c r="M2793" s="127"/>
      <c r="N2793" s="126" t="str">
        <f t="shared" si="618"/>
        <v/>
      </c>
      <c r="O2793" s="126" t="str">
        <f t="shared" si="619"/>
        <v/>
      </c>
      <c r="P2793" s="126" t="str">
        <f t="shared" si="620"/>
        <v/>
      </c>
      <c r="Q2793" s="125"/>
      <c r="S2793" s="4" t="str">
        <f t="shared" si="609"/>
        <v/>
      </c>
      <c r="T2793" s="11" t="str">
        <f t="shared" si="607"/>
        <v/>
      </c>
      <c r="U2793" s="11">
        <f t="shared" si="610"/>
        <v>0</v>
      </c>
      <c r="V2793" s="12" t="str">
        <f t="shared" si="611"/>
        <v/>
      </c>
      <c r="X2793" s="4" t="str">
        <f t="shared" si="612"/>
        <v/>
      </c>
      <c r="Y2793" s="11" t="str">
        <f t="shared" si="613"/>
        <v/>
      </c>
      <c r="Z2793" s="11">
        <f t="shared" si="615"/>
        <v>0</v>
      </c>
      <c r="AA2793" s="12" t="str">
        <f t="shared" si="614"/>
        <v/>
      </c>
    </row>
    <row r="2794" spans="1:27" ht="30" customHeight="1">
      <c r="A2794" s="9"/>
      <c r="C2794" s="10"/>
      <c r="D2794" s="10"/>
      <c r="E2794" s="128"/>
      <c r="F2794" s="128"/>
      <c r="G2794" s="128"/>
      <c r="H2794" s="129" t="str">
        <f t="shared" si="608"/>
        <v/>
      </c>
      <c r="I2794" s="124"/>
      <c r="J2794" s="126" t="str">
        <f t="shared" si="616"/>
        <v/>
      </c>
      <c r="K2794" s="127"/>
      <c r="L2794" s="126" t="str">
        <f t="shared" si="617"/>
        <v/>
      </c>
      <c r="M2794" s="127"/>
      <c r="N2794" s="126" t="str">
        <f t="shared" si="618"/>
        <v/>
      </c>
      <c r="O2794" s="126" t="str">
        <f t="shared" si="619"/>
        <v/>
      </c>
      <c r="P2794" s="126" t="str">
        <f t="shared" si="620"/>
        <v/>
      </c>
      <c r="Q2794" s="125"/>
      <c r="S2794" s="4" t="str">
        <f t="shared" si="609"/>
        <v/>
      </c>
      <c r="T2794" s="11" t="str">
        <f t="shared" si="607"/>
        <v/>
      </c>
      <c r="U2794" s="11">
        <f t="shared" si="610"/>
        <v>0</v>
      </c>
      <c r="V2794" s="12" t="str">
        <f t="shared" si="611"/>
        <v/>
      </c>
      <c r="X2794" s="4" t="str">
        <f t="shared" si="612"/>
        <v/>
      </c>
      <c r="Y2794" s="11" t="str">
        <f t="shared" si="613"/>
        <v/>
      </c>
      <c r="Z2794" s="11">
        <f t="shared" si="615"/>
        <v>0</v>
      </c>
      <c r="AA2794" s="12" t="str">
        <f t="shared" si="614"/>
        <v/>
      </c>
    </row>
    <row r="2795" spans="1:27" ht="30" customHeight="1">
      <c r="A2795" s="9"/>
      <c r="C2795" s="10"/>
      <c r="D2795" s="10"/>
      <c r="E2795" s="128"/>
      <c r="F2795" s="128"/>
      <c r="G2795" s="128"/>
      <c r="H2795" s="129" t="str">
        <f t="shared" si="608"/>
        <v/>
      </c>
      <c r="I2795" s="124"/>
      <c r="J2795" s="126" t="str">
        <f t="shared" si="616"/>
        <v/>
      </c>
      <c r="K2795" s="127"/>
      <c r="L2795" s="126" t="str">
        <f t="shared" si="617"/>
        <v/>
      </c>
      <c r="M2795" s="127"/>
      <c r="N2795" s="126" t="str">
        <f t="shared" si="618"/>
        <v/>
      </c>
      <c r="O2795" s="126" t="str">
        <f t="shared" si="619"/>
        <v/>
      </c>
      <c r="P2795" s="126" t="str">
        <f t="shared" si="620"/>
        <v/>
      </c>
      <c r="Q2795" s="125"/>
      <c r="S2795" s="4" t="str">
        <f t="shared" si="609"/>
        <v/>
      </c>
      <c r="T2795" s="11" t="str">
        <f t="shared" si="607"/>
        <v/>
      </c>
      <c r="U2795" s="11">
        <f t="shared" si="610"/>
        <v>0</v>
      </c>
      <c r="V2795" s="12" t="str">
        <f t="shared" si="611"/>
        <v/>
      </c>
      <c r="X2795" s="4" t="str">
        <f t="shared" si="612"/>
        <v/>
      </c>
      <c r="Y2795" s="11" t="str">
        <f t="shared" si="613"/>
        <v/>
      </c>
      <c r="Z2795" s="11">
        <f t="shared" si="615"/>
        <v>0</v>
      </c>
      <c r="AA2795" s="12" t="str">
        <f t="shared" si="614"/>
        <v/>
      </c>
    </row>
    <row r="2796" spans="1:27" ht="30" customHeight="1">
      <c r="A2796" s="9"/>
      <c r="C2796" s="10"/>
      <c r="D2796" s="10"/>
      <c r="E2796" s="128"/>
      <c r="F2796" s="128"/>
      <c r="G2796" s="128"/>
      <c r="H2796" s="129" t="str">
        <f t="shared" si="608"/>
        <v/>
      </c>
      <c r="I2796" s="124"/>
      <c r="J2796" s="126" t="str">
        <f t="shared" si="616"/>
        <v/>
      </c>
      <c r="K2796" s="127"/>
      <c r="L2796" s="126" t="str">
        <f t="shared" si="617"/>
        <v/>
      </c>
      <c r="M2796" s="127"/>
      <c r="N2796" s="126" t="str">
        <f t="shared" si="618"/>
        <v/>
      </c>
      <c r="O2796" s="126" t="str">
        <f t="shared" si="619"/>
        <v/>
      </c>
      <c r="P2796" s="126" t="str">
        <f t="shared" si="620"/>
        <v/>
      </c>
      <c r="Q2796" s="125"/>
      <c r="S2796" s="4" t="str">
        <f t="shared" si="609"/>
        <v/>
      </c>
      <c r="T2796" s="11" t="str">
        <f t="shared" si="607"/>
        <v/>
      </c>
      <c r="U2796" s="11">
        <f t="shared" si="610"/>
        <v>0</v>
      </c>
      <c r="V2796" s="12" t="str">
        <f t="shared" si="611"/>
        <v/>
      </c>
      <c r="X2796" s="4" t="str">
        <f t="shared" si="612"/>
        <v/>
      </c>
      <c r="Y2796" s="11" t="str">
        <f t="shared" si="613"/>
        <v/>
      </c>
      <c r="Z2796" s="11">
        <f t="shared" si="615"/>
        <v>0</v>
      </c>
      <c r="AA2796" s="12" t="str">
        <f t="shared" si="614"/>
        <v/>
      </c>
    </row>
    <row r="2797" spans="1:27" ht="30" customHeight="1">
      <c r="A2797" s="9"/>
      <c r="C2797" s="10"/>
      <c r="D2797" s="10"/>
      <c r="E2797" s="128"/>
      <c r="F2797" s="128"/>
      <c r="G2797" s="128"/>
      <c r="H2797" s="129" t="str">
        <f t="shared" si="608"/>
        <v/>
      </c>
      <c r="I2797" s="124"/>
      <c r="J2797" s="126" t="str">
        <f t="shared" si="616"/>
        <v/>
      </c>
      <c r="K2797" s="127"/>
      <c r="L2797" s="126" t="str">
        <f t="shared" si="617"/>
        <v/>
      </c>
      <c r="M2797" s="127"/>
      <c r="N2797" s="126" t="str">
        <f t="shared" si="618"/>
        <v/>
      </c>
      <c r="O2797" s="126" t="str">
        <f t="shared" si="619"/>
        <v/>
      </c>
      <c r="P2797" s="126" t="str">
        <f t="shared" si="620"/>
        <v/>
      </c>
      <c r="Q2797" s="125"/>
      <c r="S2797" s="4" t="str">
        <f t="shared" si="609"/>
        <v/>
      </c>
      <c r="T2797" s="11" t="str">
        <f t="shared" si="607"/>
        <v/>
      </c>
      <c r="U2797" s="11">
        <f t="shared" si="610"/>
        <v>0</v>
      </c>
      <c r="V2797" s="12" t="str">
        <f t="shared" si="611"/>
        <v/>
      </c>
      <c r="X2797" s="4" t="str">
        <f t="shared" si="612"/>
        <v/>
      </c>
      <c r="Y2797" s="11" t="str">
        <f t="shared" si="613"/>
        <v/>
      </c>
      <c r="Z2797" s="11">
        <f t="shared" si="615"/>
        <v>0</v>
      </c>
      <c r="AA2797" s="12" t="str">
        <f t="shared" si="614"/>
        <v/>
      </c>
    </row>
    <row r="2798" spans="1:27" ht="30" customHeight="1">
      <c r="A2798" s="9"/>
      <c r="C2798" s="10"/>
      <c r="D2798" s="10"/>
      <c r="E2798" s="128"/>
      <c r="F2798" s="128"/>
      <c r="G2798" s="128"/>
      <c r="H2798" s="129" t="str">
        <f t="shared" si="608"/>
        <v/>
      </c>
      <c r="I2798" s="124"/>
      <c r="J2798" s="126" t="str">
        <f t="shared" si="616"/>
        <v/>
      </c>
      <c r="K2798" s="127"/>
      <c r="L2798" s="126" t="str">
        <f t="shared" si="617"/>
        <v/>
      </c>
      <c r="M2798" s="127"/>
      <c r="N2798" s="126" t="str">
        <f t="shared" si="618"/>
        <v/>
      </c>
      <c r="O2798" s="126" t="str">
        <f t="shared" si="619"/>
        <v/>
      </c>
      <c r="P2798" s="126" t="str">
        <f t="shared" si="620"/>
        <v/>
      </c>
      <c r="Q2798" s="125"/>
      <c r="S2798" s="4" t="str">
        <f t="shared" si="609"/>
        <v/>
      </c>
      <c r="T2798" s="11" t="str">
        <f t="shared" si="607"/>
        <v/>
      </c>
      <c r="U2798" s="11">
        <f t="shared" si="610"/>
        <v>0</v>
      </c>
      <c r="V2798" s="12" t="str">
        <f t="shared" si="611"/>
        <v/>
      </c>
      <c r="X2798" s="4" t="str">
        <f t="shared" si="612"/>
        <v/>
      </c>
      <c r="Y2798" s="11" t="str">
        <f t="shared" si="613"/>
        <v/>
      </c>
      <c r="Z2798" s="11">
        <f t="shared" si="615"/>
        <v>0</v>
      </c>
      <c r="AA2798" s="12" t="str">
        <f t="shared" si="614"/>
        <v/>
      </c>
    </row>
    <row r="2799" spans="1:27" ht="30" customHeight="1">
      <c r="A2799" s="9"/>
      <c r="C2799" s="10"/>
      <c r="D2799" s="10"/>
      <c r="E2799" s="128"/>
      <c r="F2799" s="128"/>
      <c r="G2799" s="128"/>
      <c r="H2799" s="129" t="str">
        <f t="shared" si="608"/>
        <v/>
      </c>
      <c r="I2799" s="124"/>
      <c r="J2799" s="126" t="str">
        <f t="shared" si="616"/>
        <v/>
      </c>
      <c r="K2799" s="127"/>
      <c r="L2799" s="126" t="str">
        <f t="shared" si="617"/>
        <v/>
      </c>
      <c r="M2799" s="127"/>
      <c r="N2799" s="126" t="str">
        <f t="shared" si="618"/>
        <v/>
      </c>
      <c r="O2799" s="126" t="str">
        <f t="shared" si="619"/>
        <v/>
      </c>
      <c r="P2799" s="126" t="str">
        <f t="shared" si="620"/>
        <v/>
      </c>
      <c r="Q2799" s="125"/>
      <c r="S2799" s="4" t="str">
        <f t="shared" si="609"/>
        <v/>
      </c>
      <c r="T2799" s="11" t="str">
        <f t="shared" si="607"/>
        <v/>
      </c>
      <c r="U2799" s="11">
        <f t="shared" si="610"/>
        <v>0</v>
      </c>
      <c r="V2799" s="12" t="str">
        <f t="shared" si="611"/>
        <v/>
      </c>
      <c r="X2799" s="4" t="str">
        <f t="shared" si="612"/>
        <v/>
      </c>
      <c r="Y2799" s="11" t="str">
        <f t="shared" si="613"/>
        <v/>
      </c>
      <c r="Z2799" s="11">
        <f t="shared" si="615"/>
        <v>0</v>
      </c>
      <c r="AA2799" s="12" t="str">
        <f t="shared" si="614"/>
        <v/>
      </c>
    </row>
    <row r="2800" spans="1:27" ht="30" customHeight="1">
      <c r="A2800" s="9"/>
      <c r="C2800" s="10"/>
      <c r="D2800" s="10"/>
      <c r="E2800" s="128"/>
      <c r="F2800" s="128"/>
      <c r="G2800" s="128"/>
      <c r="H2800" s="129" t="str">
        <f t="shared" si="608"/>
        <v/>
      </c>
      <c r="I2800" s="124"/>
      <c r="J2800" s="126" t="str">
        <f t="shared" si="616"/>
        <v/>
      </c>
      <c r="K2800" s="127"/>
      <c r="L2800" s="126" t="str">
        <f t="shared" si="617"/>
        <v/>
      </c>
      <c r="M2800" s="127"/>
      <c r="N2800" s="126" t="str">
        <f t="shared" si="618"/>
        <v/>
      </c>
      <c r="O2800" s="126" t="str">
        <f t="shared" si="619"/>
        <v/>
      </c>
      <c r="P2800" s="126" t="str">
        <f t="shared" si="620"/>
        <v/>
      </c>
      <c r="Q2800" s="125"/>
      <c r="S2800" s="4" t="str">
        <f t="shared" si="609"/>
        <v/>
      </c>
      <c r="T2800" s="11" t="str">
        <f t="shared" si="607"/>
        <v/>
      </c>
      <c r="U2800" s="11">
        <f t="shared" si="610"/>
        <v>0</v>
      </c>
      <c r="V2800" s="12" t="str">
        <f t="shared" si="611"/>
        <v/>
      </c>
      <c r="X2800" s="4" t="str">
        <f t="shared" si="612"/>
        <v/>
      </c>
      <c r="Y2800" s="11" t="str">
        <f t="shared" si="613"/>
        <v/>
      </c>
      <c r="Z2800" s="11">
        <f t="shared" si="615"/>
        <v>0</v>
      </c>
      <c r="AA2800" s="12" t="str">
        <f t="shared" si="614"/>
        <v/>
      </c>
    </row>
    <row r="2801" spans="1:27" ht="30" customHeight="1">
      <c r="A2801" s="9"/>
      <c r="C2801" s="10"/>
      <c r="D2801" s="10"/>
      <c r="E2801" s="128"/>
      <c r="F2801" s="128"/>
      <c r="G2801" s="128"/>
      <c r="H2801" s="129" t="str">
        <f t="shared" si="608"/>
        <v/>
      </c>
      <c r="I2801" s="124"/>
      <c r="J2801" s="126" t="str">
        <f t="shared" si="616"/>
        <v/>
      </c>
      <c r="K2801" s="127"/>
      <c r="L2801" s="126" t="str">
        <f t="shared" si="617"/>
        <v/>
      </c>
      <c r="M2801" s="127"/>
      <c r="N2801" s="126" t="str">
        <f t="shared" si="618"/>
        <v/>
      </c>
      <c r="O2801" s="126" t="str">
        <f t="shared" si="619"/>
        <v/>
      </c>
      <c r="P2801" s="126" t="str">
        <f t="shared" si="620"/>
        <v/>
      </c>
      <c r="Q2801" s="125"/>
      <c r="S2801" s="4" t="str">
        <f t="shared" si="609"/>
        <v/>
      </c>
      <c r="T2801" s="11" t="str">
        <f t="shared" si="607"/>
        <v/>
      </c>
      <c r="U2801" s="11">
        <f t="shared" si="610"/>
        <v>0</v>
      </c>
      <c r="V2801" s="12" t="str">
        <f t="shared" si="611"/>
        <v/>
      </c>
      <c r="X2801" s="4" t="str">
        <f t="shared" si="612"/>
        <v/>
      </c>
      <c r="Y2801" s="11" t="str">
        <f t="shared" si="613"/>
        <v/>
      </c>
      <c r="Z2801" s="11">
        <f t="shared" si="615"/>
        <v>0</v>
      </c>
      <c r="AA2801" s="12" t="str">
        <f t="shared" si="614"/>
        <v/>
      </c>
    </row>
    <row r="2802" spans="1:27" ht="30" customHeight="1">
      <c r="A2802" s="9"/>
      <c r="C2802" s="10"/>
      <c r="D2802" s="10"/>
      <c r="E2802" s="128"/>
      <c r="F2802" s="128"/>
      <c r="G2802" s="128"/>
      <c r="H2802" s="129" t="str">
        <f t="shared" si="608"/>
        <v/>
      </c>
      <c r="I2802" s="124"/>
      <c r="J2802" s="126" t="str">
        <f t="shared" si="616"/>
        <v/>
      </c>
      <c r="K2802" s="127"/>
      <c r="L2802" s="126" t="str">
        <f t="shared" si="617"/>
        <v/>
      </c>
      <c r="M2802" s="127"/>
      <c r="N2802" s="126" t="str">
        <f t="shared" si="618"/>
        <v/>
      </c>
      <c r="O2802" s="126" t="str">
        <f t="shared" si="619"/>
        <v/>
      </c>
      <c r="P2802" s="126" t="str">
        <f t="shared" si="620"/>
        <v/>
      </c>
      <c r="Q2802" s="125"/>
      <c r="S2802" s="4" t="str">
        <f t="shared" si="609"/>
        <v/>
      </c>
      <c r="T2802" s="11" t="str">
        <f t="shared" si="607"/>
        <v/>
      </c>
      <c r="U2802" s="11">
        <f t="shared" si="610"/>
        <v>0</v>
      </c>
      <c r="V2802" s="12" t="str">
        <f t="shared" si="611"/>
        <v/>
      </c>
      <c r="X2802" s="4" t="str">
        <f t="shared" si="612"/>
        <v/>
      </c>
      <c r="Y2802" s="11" t="str">
        <f t="shared" si="613"/>
        <v/>
      </c>
      <c r="Z2802" s="11">
        <f t="shared" si="615"/>
        <v>0</v>
      </c>
      <c r="AA2802" s="12" t="str">
        <f t="shared" si="614"/>
        <v/>
      </c>
    </row>
    <row r="2803" spans="1:27" ht="30" customHeight="1">
      <c r="A2803" s="9"/>
      <c r="C2803" s="10"/>
      <c r="D2803" s="10"/>
      <c r="E2803" s="128"/>
      <c r="F2803" s="128"/>
      <c r="G2803" s="128"/>
      <c r="H2803" s="129" t="str">
        <f t="shared" si="608"/>
        <v/>
      </c>
      <c r="I2803" s="124"/>
      <c r="J2803" s="126" t="str">
        <f t="shared" si="616"/>
        <v/>
      </c>
      <c r="K2803" s="127"/>
      <c r="L2803" s="126" t="str">
        <f t="shared" si="617"/>
        <v/>
      </c>
      <c r="M2803" s="127"/>
      <c r="N2803" s="126" t="str">
        <f t="shared" si="618"/>
        <v/>
      </c>
      <c r="O2803" s="126" t="str">
        <f t="shared" si="619"/>
        <v/>
      </c>
      <c r="P2803" s="126" t="str">
        <f t="shared" si="620"/>
        <v/>
      </c>
      <c r="Q2803" s="125"/>
      <c r="S2803" s="4" t="str">
        <f t="shared" si="609"/>
        <v/>
      </c>
      <c r="T2803" s="11" t="str">
        <f t="shared" si="607"/>
        <v/>
      </c>
      <c r="U2803" s="11">
        <f t="shared" si="610"/>
        <v>0</v>
      </c>
      <c r="V2803" s="12" t="str">
        <f t="shared" si="611"/>
        <v/>
      </c>
      <c r="X2803" s="4" t="str">
        <f t="shared" si="612"/>
        <v/>
      </c>
      <c r="Y2803" s="11" t="str">
        <f t="shared" si="613"/>
        <v/>
      </c>
      <c r="Z2803" s="11">
        <f t="shared" si="615"/>
        <v>0</v>
      </c>
      <c r="AA2803" s="12" t="str">
        <f t="shared" si="614"/>
        <v/>
      </c>
    </row>
    <row r="2804" spans="1:27" ht="30" customHeight="1">
      <c r="A2804" s="9"/>
      <c r="C2804" s="10"/>
      <c r="D2804" s="10"/>
      <c r="E2804" s="128"/>
      <c r="F2804" s="128"/>
      <c r="G2804" s="128"/>
      <c r="H2804" s="129" t="str">
        <f t="shared" si="608"/>
        <v/>
      </c>
      <c r="I2804" s="124"/>
      <c r="J2804" s="126" t="str">
        <f t="shared" si="616"/>
        <v/>
      </c>
      <c r="K2804" s="127"/>
      <c r="L2804" s="126" t="str">
        <f t="shared" si="617"/>
        <v/>
      </c>
      <c r="M2804" s="127"/>
      <c r="N2804" s="126" t="str">
        <f t="shared" si="618"/>
        <v/>
      </c>
      <c r="O2804" s="126" t="str">
        <f t="shared" si="619"/>
        <v/>
      </c>
      <c r="P2804" s="126" t="str">
        <f t="shared" si="620"/>
        <v/>
      </c>
      <c r="Q2804" s="125"/>
      <c r="S2804" s="4" t="str">
        <f t="shared" si="609"/>
        <v/>
      </c>
      <c r="T2804" s="11" t="str">
        <f t="shared" si="607"/>
        <v/>
      </c>
      <c r="U2804" s="11">
        <f t="shared" si="610"/>
        <v>0</v>
      </c>
      <c r="V2804" s="12" t="str">
        <f t="shared" si="611"/>
        <v/>
      </c>
      <c r="X2804" s="4" t="str">
        <f t="shared" si="612"/>
        <v/>
      </c>
      <c r="Y2804" s="11" t="str">
        <f t="shared" si="613"/>
        <v/>
      </c>
      <c r="Z2804" s="11">
        <f t="shared" si="615"/>
        <v>0</v>
      </c>
      <c r="AA2804" s="12" t="str">
        <f t="shared" si="614"/>
        <v/>
      </c>
    </row>
    <row r="2805" spans="1:27" ht="30" customHeight="1">
      <c r="A2805" s="9"/>
      <c r="C2805" s="10"/>
      <c r="D2805" s="10"/>
      <c r="E2805" s="128"/>
      <c r="F2805" s="128"/>
      <c r="G2805" s="128"/>
      <c r="H2805" s="129" t="str">
        <f t="shared" si="608"/>
        <v/>
      </c>
      <c r="I2805" s="124"/>
      <c r="J2805" s="126" t="str">
        <f t="shared" si="616"/>
        <v/>
      </c>
      <c r="K2805" s="127"/>
      <c r="L2805" s="126" t="str">
        <f t="shared" si="617"/>
        <v/>
      </c>
      <c r="M2805" s="127"/>
      <c r="N2805" s="126" t="str">
        <f t="shared" si="618"/>
        <v/>
      </c>
      <c r="O2805" s="126" t="str">
        <f t="shared" si="619"/>
        <v/>
      </c>
      <c r="P2805" s="126" t="str">
        <f t="shared" si="620"/>
        <v/>
      </c>
      <c r="Q2805" s="125"/>
      <c r="S2805" s="4" t="str">
        <f t="shared" si="609"/>
        <v/>
      </c>
      <c r="T2805" s="11" t="str">
        <f t="shared" si="607"/>
        <v/>
      </c>
      <c r="U2805" s="11">
        <f t="shared" si="610"/>
        <v>0</v>
      </c>
      <c r="V2805" s="12" t="str">
        <f t="shared" si="611"/>
        <v/>
      </c>
      <c r="X2805" s="4" t="str">
        <f t="shared" si="612"/>
        <v/>
      </c>
      <c r="Y2805" s="11" t="str">
        <f t="shared" si="613"/>
        <v/>
      </c>
      <c r="Z2805" s="11">
        <f t="shared" si="615"/>
        <v>0</v>
      </c>
      <c r="AA2805" s="12" t="str">
        <f t="shared" si="614"/>
        <v/>
      </c>
    </row>
    <row r="2806" spans="1:27" ht="30" customHeight="1">
      <c r="A2806" s="9"/>
      <c r="C2806" s="10"/>
      <c r="D2806" s="10"/>
      <c r="E2806" s="128"/>
      <c r="F2806" s="128"/>
      <c r="G2806" s="128"/>
      <c r="H2806" s="129" t="str">
        <f t="shared" si="608"/>
        <v/>
      </c>
      <c r="I2806" s="124"/>
      <c r="J2806" s="126" t="str">
        <f t="shared" si="616"/>
        <v/>
      </c>
      <c r="K2806" s="127"/>
      <c r="L2806" s="126" t="str">
        <f t="shared" si="617"/>
        <v/>
      </c>
      <c r="M2806" s="127"/>
      <c r="N2806" s="126" t="str">
        <f t="shared" si="618"/>
        <v/>
      </c>
      <c r="O2806" s="126" t="str">
        <f t="shared" si="619"/>
        <v/>
      </c>
      <c r="P2806" s="126" t="str">
        <f t="shared" si="620"/>
        <v/>
      </c>
      <c r="Q2806" s="125"/>
      <c r="S2806" s="4" t="str">
        <f t="shared" si="609"/>
        <v/>
      </c>
      <c r="T2806" s="11" t="str">
        <f t="shared" si="607"/>
        <v/>
      </c>
      <c r="U2806" s="11">
        <f t="shared" si="610"/>
        <v>0</v>
      </c>
      <c r="V2806" s="12" t="str">
        <f t="shared" si="611"/>
        <v/>
      </c>
      <c r="X2806" s="4" t="str">
        <f t="shared" si="612"/>
        <v/>
      </c>
      <c r="Y2806" s="11" t="str">
        <f t="shared" si="613"/>
        <v/>
      </c>
      <c r="Z2806" s="11">
        <f t="shared" si="615"/>
        <v>0</v>
      </c>
      <c r="AA2806" s="12" t="str">
        <f t="shared" si="614"/>
        <v/>
      </c>
    </row>
    <row r="2807" spans="1:27" ht="30" customHeight="1">
      <c r="A2807" s="9"/>
      <c r="C2807" s="10"/>
      <c r="D2807" s="10"/>
      <c r="E2807" s="128"/>
      <c r="F2807" s="128"/>
      <c r="G2807" s="128"/>
      <c r="H2807" s="129" t="str">
        <f t="shared" si="608"/>
        <v/>
      </c>
      <c r="I2807" s="124"/>
      <c r="J2807" s="126" t="str">
        <f t="shared" si="616"/>
        <v/>
      </c>
      <c r="K2807" s="127"/>
      <c r="L2807" s="126" t="str">
        <f t="shared" si="617"/>
        <v/>
      </c>
      <c r="M2807" s="127"/>
      <c r="N2807" s="126" t="str">
        <f t="shared" si="618"/>
        <v/>
      </c>
      <c r="O2807" s="126" t="str">
        <f t="shared" si="619"/>
        <v/>
      </c>
      <c r="P2807" s="126" t="str">
        <f t="shared" si="620"/>
        <v/>
      </c>
      <c r="Q2807" s="125"/>
      <c r="S2807" s="4" t="str">
        <f t="shared" si="609"/>
        <v/>
      </c>
      <c r="T2807" s="11" t="str">
        <f t="shared" si="607"/>
        <v/>
      </c>
      <c r="U2807" s="11">
        <f t="shared" si="610"/>
        <v>0</v>
      </c>
      <c r="V2807" s="12" t="str">
        <f t="shared" si="611"/>
        <v/>
      </c>
      <c r="X2807" s="4" t="str">
        <f t="shared" si="612"/>
        <v/>
      </c>
      <c r="Y2807" s="11" t="str">
        <f t="shared" si="613"/>
        <v/>
      </c>
      <c r="Z2807" s="11">
        <f t="shared" si="615"/>
        <v>0</v>
      </c>
      <c r="AA2807" s="12" t="str">
        <f t="shared" si="614"/>
        <v/>
      </c>
    </row>
    <row r="2808" spans="1:27" ht="30" customHeight="1">
      <c r="A2808" s="9"/>
      <c r="C2808" s="10"/>
      <c r="D2808" s="10"/>
      <c r="E2808" s="128"/>
      <c r="F2808" s="128"/>
      <c r="G2808" s="128"/>
      <c r="H2808" s="129" t="str">
        <f t="shared" si="608"/>
        <v/>
      </c>
      <c r="I2808" s="124"/>
      <c r="J2808" s="126" t="str">
        <f t="shared" si="616"/>
        <v/>
      </c>
      <c r="K2808" s="127"/>
      <c r="L2808" s="126" t="str">
        <f t="shared" si="617"/>
        <v/>
      </c>
      <c r="M2808" s="127"/>
      <c r="N2808" s="126" t="str">
        <f t="shared" si="618"/>
        <v/>
      </c>
      <c r="O2808" s="126" t="str">
        <f t="shared" si="619"/>
        <v/>
      </c>
      <c r="P2808" s="126" t="str">
        <f t="shared" si="620"/>
        <v/>
      </c>
      <c r="Q2808" s="125"/>
      <c r="S2808" s="4" t="str">
        <f t="shared" si="609"/>
        <v/>
      </c>
      <c r="T2808" s="11" t="str">
        <f t="shared" si="607"/>
        <v/>
      </c>
      <c r="U2808" s="11">
        <f t="shared" si="610"/>
        <v>0</v>
      </c>
      <c r="V2808" s="12" t="str">
        <f t="shared" si="611"/>
        <v/>
      </c>
      <c r="X2808" s="4" t="str">
        <f t="shared" si="612"/>
        <v/>
      </c>
      <c r="Y2808" s="11" t="str">
        <f t="shared" si="613"/>
        <v/>
      </c>
      <c r="Z2808" s="11">
        <f t="shared" si="615"/>
        <v>0</v>
      </c>
      <c r="AA2808" s="12" t="str">
        <f t="shared" si="614"/>
        <v/>
      </c>
    </row>
    <row r="2809" spans="1:27" ht="30" customHeight="1">
      <c r="A2809" s="9"/>
      <c r="C2809" s="10"/>
      <c r="D2809" s="10"/>
      <c r="E2809" s="128"/>
      <c r="F2809" s="128"/>
      <c r="G2809" s="128"/>
      <c r="H2809" s="129" t="str">
        <f t="shared" si="608"/>
        <v/>
      </c>
      <c r="I2809" s="124"/>
      <c r="J2809" s="126" t="str">
        <f t="shared" si="616"/>
        <v/>
      </c>
      <c r="K2809" s="127"/>
      <c r="L2809" s="126" t="str">
        <f t="shared" si="617"/>
        <v/>
      </c>
      <c r="M2809" s="127"/>
      <c r="N2809" s="126" t="str">
        <f t="shared" si="618"/>
        <v/>
      </c>
      <c r="O2809" s="126" t="str">
        <f t="shared" si="619"/>
        <v/>
      </c>
      <c r="P2809" s="126" t="str">
        <f t="shared" si="620"/>
        <v/>
      </c>
      <c r="Q2809" s="125"/>
      <c r="S2809" s="4" t="str">
        <f t="shared" si="609"/>
        <v/>
      </c>
      <c r="T2809" s="11" t="str">
        <f t="shared" si="607"/>
        <v/>
      </c>
      <c r="U2809" s="11">
        <f t="shared" si="610"/>
        <v>0</v>
      </c>
      <c r="V2809" s="12" t="str">
        <f t="shared" si="611"/>
        <v/>
      </c>
      <c r="X2809" s="4" t="str">
        <f t="shared" si="612"/>
        <v/>
      </c>
      <c r="Y2809" s="11" t="str">
        <f t="shared" si="613"/>
        <v/>
      </c>
      <c r="Z2809" s="11">
        <f t="shared" si="615"/>
        <v>0</v>
      </c>
      <c r="AA2809" s="12" t="str">
        <f t="shared" si="614"/>
        <v/>
      </c>
    </row>
    <row r="2810" spans="1:27" ht="30" customHeight="1">
      <c r="A2810" s="9"/>
      <c r="C2810" s="10"/>
      <c r="D2810" s="10"/>
      <c r="E2810" s="128"/>
      <c r="F2810" s="128"/>
      <c r="G2810" s="128"/>
      <c r="H2810" s="129" t="str">
        <f t="shared" si="608"/>
        <v/>
      </c>
      <c r="I2810" s="124"/>
      <c r="J2810" s="126" t="str">
        <f t="shared" si="616"/>
        <v/>
      </c>
      <c r="K2810" s="127"/>
      <c r="L2810" s="126" t="str">
        <f t="shared" si="617"/>
        <v/>
      </c>
      <c r="M2810" s="127"/>
      <c r="N2810" s="126" t="str">
        <f t="shared" si="618"/>
        <v/>
      </c>
      <c r="O2810" s="126" t="str">
        <f t="shared" si="619"/>
        <v/>
      </c>
      <c r="P2810" s="126" t="str">
        <f t="shared" si="620"/>
        <v/>
      </c>
      <c r="Q2810" s="125"/>
      <c r="S2810" s="4" t="str">
        <f t="shared" si="609"/>
        <v/>
      </c>
      <c r="T2810" s="11" t="str">
        <f t="shared" si="607"/>
        <v/>
      </c>
      <c r="U2810" s="11">
        <f t="shared" si="610"/>
        <v>0</v>
      </c>
      <c r="V2810" s="12" t="str">
        <f t="shared" si="611"/>
        <v/>
      </c>
      <c r="X2810" s="4" t="str">
        <f t="shared" si="612"/>
        <v/>
      </c>
      <c r="Y2810" s="11" t="str">
        <f t="shared" si="613"/>
        <v/>
      </c>
      <c r="Z2810" s="11">
        <f t="shared" si="615"/>
        <v>0</v>
      </c>
      <c r="AA2810" s="12" t="str">
        <f t="shared" si="614"/>
        <v/>
      </c>
    </row>
    <row r="2811" spans="1:27" ht="30" customHeight="1">
      <c r="A2811" s="9"/>
      <c r="C2811" s="10"/>
      <c r="D2811" s="10"/>
      <c r="E2811" s="128"/>
      <c r="F2811" s="128"/>
      <c r="G2811" s="128"/>
      <c r="H2811" s="129" t="str">
        <f t="shared" si="608"/>
        <v/>
      </c>
      <c r="I2811" s="124"/>
      <c r="J2811" s="126" t="str">
        <f t="shared" si="616"/>
        <v/>
      </c>
      <c r="K2811" s="127"/>
      <c r="L2811" s="126" t="str">
        <f t="shared" si="617"/>
        <v/>
      </c>
      <c r="M2811" s="127"/>
      <c r="N2811" s="126" t="str">
        <f t="shared" si="618"/>
        <v/>
      </c>
      <c r="O2811" s="126" t="str">
        <f t="shared" si="619"/>
        <v/>
      </c>
      <c r="P2811" s="126" t="str">
        <f t="shared" si="620"/>
        <v/>
      </c>
      <c r="Q2811" s="125"/>
      <c r="S2811" s="4" t="str">
        <f t="shared" si="609"/>
        <v/>
      </c>
      <c r="T2811" s="11" t="str">
        <f t="shared" si="607"/>
        <v/>
      </c>
      <c r="U2811" s="11">
        <f t="shared" si="610"/>
        <v>0</v>
      </c>
      <c r="V2811" s="12" t="str">
        <f t="shared" si="611"/>
        <v/>
      </c>
      <c r="X2811" s="4" t="str">
        <f t="shared" si="612"/>
        <v/>
      </c>
      <c r="Y2811" s="11" t="str">
        <f t="shared" si="613"/>
        <v/>
      </c>
      <c r="Z2811" s="11">
        <f t="shared" si="615"/>
        <v>0</v>
      </c>
      <c r="AA2811" s="12" t="str">
        <f t="shared" si="614"/>
        <v/>
      </c>
    </row>
    <row r="2812" spans="1:27" ht="30" customHeight="1">
      <c r="A2812" s="9"/>
      <c r="C2812" s="10"/>
      <c r="D2812" s="10"/>
      <c r="E2812" s="128"/>
      <c r="F2812" s="128"/>
      <c r="G2812" s="128"/>
      <c r="H2812" s="129" t="str">
        <f t="shared" si="608"/>
        <v/>
      </c>
      <c r="I2812" s="124"/>
      <c r="J2812" s="126" t="str">
        <f t="shared" si="616"/>
        <v/>
      </c>
      <c r="K2812" s="127"/>
      <c r="L2812" s="126" t="str">
        <f t="shared" si="617"/>
        <v/>
      </c>
      <c r="M2812" s="127"/>
      <c r="N2812" s="126" t="str">
        <f t="shared" si="618"/>
        <v/>
      </c>
      <c r="O2812" s="126" t="str">
        <f t="shared" si="619"/>
        <v/>
      </c>
      <c r="P2812" s="126" t="str">
        <f t="shared" si="620"/>
        <v/>
      </c>
      <c r="Q2812" s="125"/>
      <c r="S2812" s="4" t="str">
        <f t="shared" si="609"/>
        <v/>
      </c>
      <c r="T2812" s="11" t="str">
        <f t="shared" si="607"/>
        <v/>
      </c>
      <c r="U2812" s="11">
        <f t="shared" si="610"/>
        <v>0</v>
      </c>
      <c r="V2812" s="12" t="str">
        <f t="shared" si="611"/>
        <v/>
      </c>
      <c r="X2812" s="4" t="str">
        <f t="shared" si="612"/>
        <v/>
      </c>
      <c r="Y2812" s="11" t="str">
        <f t="shared" si="613"/>
        <v/>
      </c>
      <c r="Z2812" s="11">
        <f t="shared" si="615"/>
        <v>0</v>
      </c>
      <c r="AA2812" s="12" t="str">
        <f t="shared" si="614"/>
        <v/>
      </c>
    </row>
    <row r="2813" spans="1:27" ht="30" customHeight="1">
      <c r="A2813" s="9"/>
      <c r="C2813" s="10"/>
      <c r="D2813" s="10"/>
      <c r="E2813" s="128"/>
      <c r="F2813" s="128"/>
      <c r="G2813" s="128"/>
      <c r="H2813" s="129" t="str">
        <f t="shared" si="608"/>
        <v/>
      </c>
      <c r="I2813" s="124"/>
      <c r="J2813" s="126" t="str">
        <f t="shared" si="616"/>
        <v/>
      </c>
      <c r="K2813" s="127"/>
      <c r="L2813" s="126" t="str">
        <f t="shared" si="617"/>
        <v/>
      </c>
      <c r="M2813" s="127"/>
      <c r="N2813" s="126" t="str">
        <f t="shared" si="618"/>
        <v/>
      </c>
      <c r="O2813" s="126" t="str">
        <f t="shared" si="619"/>
        <v/>
      </c>
      <c r="P2813" s="126" t="str">
        <f t="shared" si="620"/>
        <v/>
      </c>
      <c r="Q2813" s="125"/>
      <c r="S2813" s="4" t="str">
        <f t="shared" si="609"/>
        <v/>
      </c>
      <c r="T2813" s="11" t="str">
        <f t="shared" si="607"/>
        <v/>
      </c>
      <c r="U2813" s="11">
        <f t="shared" si="610"/>
        <v>0</v>
      </c>
      <c r="V2813" s="12" t="str">
        <f t="shared" si="611"/>
        <v/>
      </c>
      <c r="X2813" s="4" t="str">
        <f t="shared" si="612"/>
        <v/>
      </c>
      <c r="Y2813" s="11" t="str">
        <f t="shared" si="613"/>
        <v/>
      </c>
      <c r="Z2813" s="11">
        <f t="shared" si="615"/>
        <v>0</v>
      </c>
      <c r="AA2813" s="12" t="str">
        <f t="shared" si="614"/>
        <v/>
      </c>
    </row>
    <row r="2814" spans="1:27" ht="30" customHeight="1">
      <c r="A2814" s="9"/>
      <c r="C2814" s="10"/>
      <c r="D2814" s="10"/>
      <c r="E2814" s="128"/>
      <c r="F2814" s="128"/>
      <c r="G2814" s="128"/>
      <c r="H2814" s="129" t="str">
        <f t="shared" si="608"/>
        <v/>
      </c>
      <c r="I2814" s="124"/>
      <c r="J2814" s="126" t="str">
        <f t="shared" si="616"/>
        <v/>
      </c>
      <c r="K2814" s="127"/>
      <c r="L2814" s="126" t="str">
        <f t="shared" si="617"/>
        <v/>
      </c>
      <c r="M2814" s="127"/>
      <c r="N2814" s="126" t="str">
        <f t="shared" si="618"/>
        <v/>
      </c>
      <c r="O2814" s="126" t="str">
        <f t="shared" si="619"/>
        <v/>
      </c>
      <c r="P2814" s="126" t="str">
        <f t="shared" si="620"/>
        <v/>
      </c>
      <c r="Q2814" s="125"/>
      <c r="S2814" s="4" t="str">
        <f t="shared" si="609"/>
        <v/>
      </c>
      <c r="T2814" s="11" t="str">
        <f t="shared" si="607"/>
        <v/>
      </c>
      <c r="U2814" s="11">
        <f t="shared" si="610"/>
        <v>0</v>
      </c>
      <c r="V2814" s="12" t="str">
        <f t="shared" si="611"/>
        <v/>
      </c>
      <c r="X2814" s="4" t="str">
        <f t="shared" si="612"/>
        <v/>
      </c>
      <c r="Y2814" s="11" t="str">
        <f t="shared" si="613"/>
        <v/>
      </c>
      <c r="Z2814" s="11">
        <f t="shared" si="615"/>
        <v>0</v>
      </c>
      <c r="AA2814" s="12" t="str">
        <f t="shared" si="614"/>
        <v/>
      </c>
    </row>
    <row r="2815" spans="1:27" ht="30" customHeight="1">
      <c r="A2815" s="9"/>
      <c r="C2815" s="10"/>
      <c r="D2815" s="10"/>
      <c r="E2815" s="128"/>
      <c r="F2815" s="128"/>
      <c r="G2815" s="128"/>
      <c r="H2815" s="129" t="str">
        <f t="shared" si="608"/>
        <v/>
      </c>
      <c r="I2815" s="124"/>
      <c r="J2815" s="126" t="str">
        <f t="shared" si="616"/>
        <v/>
      </c>
      <c r="K2815" s="127"/>
      <c r="L2815" s="126" t="str">
        <f t="shared" si="617"/>
        <v/>
      </c>
      <c r="M2815" s="127"/>
      <c r="N2815" s="126" t="str">
        <f t="shared" si="618"/>
        <v/>
      </c>
      <c r="O2815" s="126" t="str">
        <f t="shared" si="619"/>
        <v/>
      </c>
      <c r="P2815" s="126" t="str">
        <f t="shared" si="620"/>
        <v/>
      </c>
      <c r="Q2815" s="125"/>
      <c r="S2815" s="4" t="str">
        <f t="shared" si="609"/>
        <v/>
      </c>
      <c r="T2815" s="11" t="str">
        <f t="shared" si="607"/>
        <v/>
      </c>
      <c r="U2815" s="11">
        <f t="shared" si="610"/>
        <v>0</v>
      </c>
      <c r="V2815" s="12" t="str">
        <f t="shared" si="611"/>
        <v/>
      </c>
      <c r="X2815" s="4" t="str">
        <f t="shared" si="612"/>
        <v/>
      </c>
      <c r="Y2815" s="11" t="str">
        <f t="shared" si="613"/>
        <v/>
      </c>
      <c r="Z2815" s="11">
        <f t="shared" si="615"/>
        <v>0</v>
      </c>
      <c r="AA2815" s="12" t="str">
        <f t="shared" si="614"/>
        <v/>
      </c>
    </row>
    <row r="2816" spans="1:27" ht="30" customHeight="1">
      <c r="A2816" s="9"/>
      <c r="C2816" s="10"/>
      <c r="D2816" s="10"/>
      <c r="E2816" s="128"/>
      <c r="F2816" s="128"/>
      <c r="G2816" s="128"/>
      <c r="H2816" s="129" t="str">
        <f t="shared" si="608"/>
        <v/>
      </c>
      <c r="I2816" s="124"/>
      <c r="J2816" s="126" t="str">
        <f t="shared" si="616"/>
        <v/>
      </c>
      <c r="K2816" s="127"/>
      <c r="L2816" s="126" t="str">
        <f t="shared" si="617"/>
        <v/>
      </c>
      <c r="M2816" s="127"/>
      <c r="N2816" s="126" t="str">
        <f t="shared" si="618"/>
        <v/>
      </c>
      <c r="O2816" s="126" t="str">
        <f t="shared" si="619"/>
        <v/>
      </c>
      <c r="P2816" s="126" t="str">
        <f t="shared" si="620"/>
        <v/>
      </c>
      <c r="Q2816" s="125"/>
      <c r="S2816" s="4" t="str">
        <f t="shared" si="609"/>
        <v/>
      </c>
      <c r="T2816" s="11" t="str">
        <f t="shared" si="607"/>
        <v/>
      </c>
      <c r="U2816" s="11">
        <f t="shared" si="610"/>
        <v>0</v>
      </c>
      <c r="V2816" s="12" t="str">
        <f t="shared" si="611"/>
        <v/>
      </c>
      <c r="X2816" s="4" t="str">
        <f t="shared" si="612"/>
        <v/>
      </c>
      <c r="Y2816" s="11" t="str">
        <f t="shared" si="613"/>
        <v/>
      </c>
      <c r="Z2816" s="11">
        <f t="shared" si="615"/>
        <v>0</v>
      </c>
      <c r="AA2816" s="12" t="str">
        <f t="shared" si="614"/>
        <v/>
      </c>
    </row>
    <row r="2817" spans="1:27" ht="30" customHeight="1">
      <c r="A2817" s="9"/>
      <c r="C2817" s="10"/>
      <c r="D2817" s="10"/>
      <c r="E2817" s="128"/>
      <c r="F2817" s="128"/>
      <c r="G2817" s="128"/>
      <c r="H2817" s="129" t="str">
        <f t="shared" si="608"/>
        <v/>
      </c>
      <c r="I2817" s="124"/>
      <c r="J2817" s="126" t="str">
        <f t="shared" si="616"/>
        <v/>
      </c>
      <c r="K2817" s="127"/>
      <c r="L2817" s="126" t="str">
        <f t="shared" si="617"/>
        <v/>
      </c>
      <c r="M2817" s="127"/>
      <c r="N2817" s="126" t="str">
        <f t="shared" si="618"/>
        <v/>
      </c>
      <c r="O2817" s="126" t="str">
        <f t="shared" si="619"/>
        <v/>
      </c>
      <c r="P2817" s="126" t="str">
        <f t="shared" si="620"/>
        <v/>
      </c>
      <c r="Q2817" s="125"/>
      <c r="S2817" s="4" t="str">
        <f t="shared" si="609"/>
        <v/>
      </c>
      <c r="T2817" s="11" t="str">
        <f t="shared" si="607"/>
        <v/>
      </c>
      <c r="U2817" s="11">
        <f t="shared" si="610"/>
        <v>0</v>
      </c>
      <c r="V2817" s="12" t="str">
        <f t="shared" si="611"/>
        <v/>
      </c>
      <c r="X2817" s="4" t="str">
        <f t="shared" si="612"/>
        <v/>
      </c>
      <c r="Y2817" s="11" t="str">
        <f t="shared" si="613"/>
        <v/>
      </c>
      <c r="Z2817" s="11">
        <f t="shared" si="615"/>
        <v>0</v>
      </c>
      <c r="AA2817" s="12" t="str">
        <f t="shared" si="614"/>
        <v/>
      </c>
    </row>
    <row r="2818" spans="1:27" ht="30" customHeight="1">
      <c r="A2818" s="9"/>
      <c r="C2818" s="10"/>
      <c r="D2818" s="10"/>
      <c r="E2818" s="128"/>
      <c r="F2818" s="128"/>
      <c r="G2818" s="128"/>
      <c r="H2818" s="129" t="str">
        <f t="shared" si="608"/>
        <v/>
      </c>
      <c r="I2818" s="124"/>
      <c r="J2818" s="126" t="str">
        <f t="shared" si="616"/>
        <v/>
      </c>
      <c r="K2818" s="127"/>
      <c r="L2818" s="126" t="str">
        <f t="shared" si="617"/>
        <v/>
      </c>
      <c r="M2818" s="127"/>
      <c r="N2818" s="126" t="str">
        <f t="shared" si="618"/>
        <v/>
      </c>
      <c r="O2818" s="126" t="str">
        <f t="shared" si="619"/>
        <v/>
      </c>
      <c r="P2818" s="126" t="str">
        <f t="shared" si="620"/>
        <v/>
      </c>
      <c r="Q2818" s="125"/>
      <c r="S2818" s="4" t="str">
        <f t="shared" si="609"/>
        <v/>
      </c>
      <c r="T2818" s="11" t="str">
        <f t="shared" si="607"/>
        <v/>
      </c>
      <c r="U2818" s="11">
        <f t="shared" si="610"/>
        <v>0</v>
      </c>
      <c r="V2818" s="12" t="str">
        <f t="shared" si="611"/>
        <v/>
      </c>
      <c r="X2818" s="4" t="str">
        <f t="shared" si="612"/>
        <v/>
      </c>
      <c r="Y2818" s="11" t="str">
        <f t="shared" si="613"/>
        <v/>
      </c>
      <c r="Z2818" s="11">
        <f t="shared" si="615"/>
        <v>0</v>
      </c>
      <c r="AA2818" s="12" t="str">
        <f t="shared" si="614"/>
        <v/>
      </c>
    </row>
    <row r="2819" spans="1:27" ht="30" customHeight="1">
      <c r="A2819" s="9"/>
      <c r="C2819" s="10"/>
      <c r="D2819" s="10"/>
      <c r="E2819" s="128"/>
      <c r="F2819" s="128"/>
      <c r="G2819" s="128"/>
      <c r="H2819" s="129" t="str">
        <f t="shared" si="608"/>
        <v/>
      </c>
      <c r="I2819" s="124"/>
      <c r="J2819" s="126" t="str">
        <f t="shared" si="616"/>
        <v/>
      </c>
      <c r="K2819" s="127"/>
      <c r="L2819" s="126" t="str">
        <f t="shared" si="617"/>
        <v/>
      </c>
      <c r="M2819" s="127"/>
      <c r="N2819" s="126" t="str">
        <f t="shared" si="618"/>
        <v/>
      </c>
      <c r="O2819" s="126" t="str">
        <f t="shared" si="619"/>
        <v/>
      </c>
      <c r="P2819" s="126" t="str">
        <f t="shared" si="620"/>
        <v/>
      </c>
      <c r="Q2819" s="125"/>
      <c r="S2819" s="4" t="str">
        <f t="shared" si="609"/>
        <v/>
      </c>
      <c r="T2819" s="11" t="str">
        <f t="shared" si="607"/>
        <v/>
      </c>
      <c r="U2819" s="11">
        <f t="shared" si="610"/>
        <v>0</v>
      </c>
      <c r="V2819" s="12" t="str">
        <f t="shared" si="611"/>
        <v/>
      </c>
      <c r="X2819" s="4" t="str">
        <f t="shared" si="612"/>
        <v/>
      </c>
      <c r="Y2819" s="11" t="str">
        <f t="shared" si="613"/>
        <v/>
      </c>
      <c r="Z2819" s="11">
        <f t="shared" si="615"/>
        <v>0</v>
      </c>
      <c r="AA2819" s="12" t="str">
        <f t="shared" si="614"/>
        <v/>
      </c>
    </row>
    <row r="2820" spans="1:27" ht="30" customHeight="1">
      <c r="A2820" s="9"/>
      <c r="C2820" s="10"/>
      <c r="D2820" s="10"/>
      <c r="E2820" s="128"/>
      <c r="F2820" s="128"/>
      <c r="G2820" s="128"/>
      <c r="H2820" s="129" t="str">
        <f t="shared" si="608"/>
        <v/>
      </c>
      <c r="I2820" s="124"/>
      <c r="J2820" s="126" t="str">
        <f t="shared" si="616"/>
        <v/>
      </c>
      <c r="K2820" s="127"/>
      <c r="L2820" s="126" t="str">
        <f t="shared" si="617"/>
        <v/>
      </c>
      <c r="M2820" s="127"/>
      <c r="N2820" s="126" t="str">
        <f t="shared" si="618"/>
        <v/>
      </c>
      <c r="O2820" s="126" t="str">
        <f t="shared" si="619"/>
        <v/>
      </c>
      <c r="P2820" s="126" t="str">
        <f t="shared" si="620"/>
        <v/>
      </c>
      <c r="Q2820" s="125"/>
      <c r="S2820" s="4" t="str">
        <f t="shared" si="609"/>
        <v/>
      </c>
      <c r="T2820" s="11" t="str">
        <f t="shared" si="607"/>
        <v/>
      </c>
      <c r="U2820" s="11">
        <f t="shared" si="610"/>
        <v>0</v>
      </c>
      <c r="V2820" s="12" t="str">
        <f t="shared" si="611"/>
        <v/>
      </c>
      <c r="X2820" s="4" t="str">
        <f t="shared" si="612"/>
        <v/>
      </c>
      <c r="Y2820" s="11" t="str">
        <f t="shared" si="613"/>
        <v/>
      </c>
      <c r="Z2820" s="11">
        <f t="shared" si="615"/>
        <v>0</v>
      </c>
      <c r="AA2820" s="12" t="str">
        <f t="shared" si="614"/>
        <v/>
      </c>
    </row>
    <row r="2821" spans="1:27" ht="30" customHeight="1">
      <c r="A2821" s="9"/>
      <c r="C2821" s="10"/>
      <c r="D2821" s="10"/>
      <c r="E2821" s="128"/>
      <c r="F2821" s="128"/>
      <c r="G2821" s="128"/>
      <c r="H2821" s="129" t="str">
        <f t="shared" si="608"/>
        <v/>
      </c>
      <c r="I2821" s="124"/>
      <c r="J2821" s="126" t="str">
        <f t="shared" si="616"/>
        <v/>
      </c>
      <c r="K2821" s="127"/>
      <c r="L2821" s="126" t="str">
        <f t="shared" si="617"/>
        <v/>
      </c>
      <c r="M2821" s="127"/>
      <c r="N2821" s="126" t="str">
        <f t="shared" si="618"/>
        <v/>
      </c>
      <c r="O2821" s="126" t="str">
        <f t="shared" si="619"/>
        <v/>
      </c>
      <c r="P2821" s="126" t="str">
        <f t="shared" si="620"/>
        <v/>
      </c>
      <c r="Q2821" s="125"/>
      <c r="S2821" s="4" t="str">
        <f t="shared" si="609"/>
        <v/>
      </c>
      <c r="T2821" s="11" t="str">
        <f t="shared" ref="T2821:T2884" si="621">IFERROR(N2821+(ROW(N2821)/1000000),"")</f>
        <v/>
      </c>
      <c r="U2821" s="11">
        <f t="shared" si="610"/>
        <v>0</v>
      </c>
      <c r="V2821" s="12" t="str">
        <f t="shared" si="611"/>
        <v/>
      </c>
      <c r="X2821" s="4" t="str">
        <f t="shared" si="612"/>
        <v/>
      </c>
      <c r="Y2821" s="11" t="str">
        <f t="shared" si="613"/>
        <v/>
      </c>
      <c r="Z2821" s="11">
        <f t="shared" si="615"/>
        <v>0</v>
      </c>
      <c r="AA2821" s="12" t="str">
        <f t="shared" si="614"/>
        <v/>
      </c>
    </row>
    <row r="2822" spans="1:27" ht="30" customHeight="1">
      <c r="A2822" s="9"/>
      <c r="C2822" s="10"/>
      <c r="D2822" s="10"/>
      <c r="E2822" s="128"/>
      <c r="F2822" s="128"/>
      <c r="G2822" s="128"/>
      <c r="H2822" s="129" t="str">
        <f t="shared" ref="H2822:H2885" si="622">IF(C2822="","",E2822+F2822+G2822)</f>
        <v/>
      </c>
      <c r="I2822" s="124"/>
      <c r="J2822" s="126" t="str">
        <f t="shared" si="616"/>
        <v/>
      </c>
      <c r="K2822" s="127"/>
      <c r="L2822" s="126" t="str">
        <f t="shared" si="617"/>
        <v/>
      </c>
      <c r="M2822" s="127"/>
      <c r="N2822" s="126" t="str">
        <f t="shared" si="618"/>
        <v/>
      </c>
      <c r="O2822" s="126" t="str">
        <f t="shared" si="619"/>
        <v/>
      </c>
      <c r="P2822" s="126" t="str">
        <f t="shared" si="620"/>
        <v/>
      </c>
      <c r="Q2822" s="125"/>
      <c r="S2822" s="4" t="str">
        <f t="shared" ref="S2822:S2885" si="623">IFERROR(RANK(T2822,$T$5:$T$3004),"")</f>
        <v/>
      </c>
      <c r="T2822" s="11" t="str">
        <f t="shared" si="621"/>
        <v/>
      </c>
      <c r="U2822" s="11">
        <f t="shared" ref="U2822:U2885" si="624">C2822</f>
        <v>0</v>
      </c>
      <c r="V2822" s="12" t="str">
        <f t="shared" ref="V2822:V2885" si="625">N2822</f>
        <v/>
      </c>
      <c r="X2822" s="4" t="str">
        <f t="shared" ref="X2822:X2885" si="626">IFERROR(RANK(Y2822,$Y$5:$Y$3004),"")</f>
        <v/>
      </c>
      <c r="Y2822" s="11" t="str">
        <f t="shared" ref="Y2822:Y2885" si="627">IFERROR(P2822+(ROW(P2822)/1000000),"")</f>
        <v/>
      </c>
      <c r="Z2822" s="11">
        <f t="shared" si="615"/>
        <v>0</v>
      </c>
      <c r="AA2822" s="12" t="str">
        <f t="shared" ref="AA2822:AA2885" si="628">P2822</f>
        <v/>
      </c>
    </row>
    <row r="2823" spans="1:27" ht="30" customHeight="1">
      <c r="A2823" s="9"/>
      <c r="C2823" s="10"/>
      <c r="D2823" s="10"/>
      <c r="E2823" s="128"/>
      <c r="F2823" s="128"/>
      <c r="G2823" s="128"/>
      <c r="H2823" s="129" t="str">
        <f t="shared" si="622"/>
        <v/>
      </c>
      <c r="I2823" s="124"/>
      <c r="J2823" s="126" t="str">
        <f t="shared" si="616"/>
        <v/>
      </c>
      <c r="K2823" s="127"/>
      <c r="L2823" s="126" t="str">
        <f t="shared" si="617"/>
        <v/>
      </c>
      <c r="M2823" s="127"/>
      <c r="N2823" s="126" t="str">
        <f t="shared" si="618"/>
        <v/>
      </c>
      <c r="O2823" s="126" t="str">
        <f t="shared" si="619"/>
        <v/>
      </c>
      <c r="P2823" s="126" t="str">
        <f t="shared" si="620"/>
        <v/>
      </c>
      <c r="Q2823" s="125"/>
      <c r="S2823" s="4" t="str">
        <f t="shared" si="623"/>
        <v/>
      </c>
      <c r="T2823" s="11" t="str">
        <f t="shared" si="621"/>
        <v/>
      </c>
      <c r="U2823" s="11">
        <f t="shared" si="624"/>
        <v>0</v>
      </c>
      <c r="V2823" s="12" t="str">
        <f t="shared" si="625"/>
        <v/>
      </c>
      <c r="X2823" s="4" t="str">
        <f t="shared" si="626"/>
        <v/>
      </c>
      <c r="Y2823" s="11" t="str">
        <f t="shared" si="627"/>
        <v/>
      </c>
      <c r="Z2823" s="11">
        <f t="shared" ref="Z2823:Z2886" si="629">C2823</f>
        <v>0</v>
      </c>
      <c r="AA2823" s="12" t="str">
        <f t="shared" si="628"/>
        <v/>
      </c>
    </row>
    <row r="2824" spans="1:27" ht="30" customHeight="1">
      <c r="A2824" s="9"/>
      <c r="C2824" s="10"/>
      <c r="D2824" s="10"/>
      <c r="E2824" s="128"/>
      <c r="F2824" s="128"/>
      <c r="G2824" s="128"/>
      <c r="H2824" s="129" t="str">
        <f t="shared" si="622"/>
        <v/>
      </c>
      <c r="I2824" s="124"/>
      <c r="J2824" s="126" t="str">
        <f t="shared" si="616"/>
        <v/>
      </c>
      <c r="K2824" s="127"/>
      <c r="L2824" s="126" t="str">
        <f t="shared" si="617"/>
        <v/>
      </c>
      <c r="M2824" s="127"/>
      <c r="N2824" s="126" t="str">
        <f t="shared" si="618"/>
        <v/>
      </c>
      <c r="O2824" s="126" t="str">
        <f t="shared" si="619"/>
        <v/>
      </c>
      <c r="P2824" s="126" t="str">
        <f t="shared" si="620"/>
        <v/>
      </c>
      <c r="Q2824" s="125"/>
      <c r="S2824" s="4" t="str">
        <f t="shared" si="623"/>
        <v/>
      </c>
      <c r="T2824" s="11" t="str">
        <f t="shared" si="621"/>
        <v/>
      </c>
      <c r="U2824" s="11">
        <f t="shared" si="624"/>
        <v>0</v>
      </c>
      <c r="V2824" s="12" t="str">
        <f t="shared" si="625"/>
        <v/>
      </c>
      <c r="X2824" s="4" t="str">
        <f t="shared" si="626"/>
        <v/>
      </c>
      <c r="Y2824" s="11" t="str">
        <f t="shared" si="627"/>
        <v/>
      </c>
      <c r="Z2824" s="11">
        <f t="shared" si="629"/>
        <v>0</v>
      </c>
      <c r="AA2824" s="12" t="str">
        <f t="shared" si="628"/>
        <v/>
      </c>
    </row>
    <row r="2825" spans="1:27" ht="30" customHeight="1">
      <c r="A2825" s="9"/>
      <c r="C2825" s="10"/>
      <c r="D2825" s="10"/>
      <c r="E2825" s="128"/>
      <c r="F2825" s="128"/>
      <c r="G2825" s="128"/>
      <c r="H2825" s="129" t="str">
        <f t="shared" si="622"/>
        <v/>
      </c>
      <c r="I2825" s="124"/>
      <c r="J2825" s="126" t="str">
        <f t="shared" si="616"/>
        <v/>
      </c>
      <c r="K2825" s="127"/>
      <c r="L2825" s="126" t="str">
        <f t="shared" si="617"/>
        <v/>
      </c>
      <c r="M2825" s="127"/>
      <c r="N2825" s="126" t="str">
        <f t="shared" si="618"/>
        <v/>
      </c>
      <c r="O2825" s="126" t="str">
        <f t="shared" si="619"/>
        <v/>
      </c>
      <c r="P2825" s="126" t="str">
        <f t="shared" si="620"/>
        <v/>
      </c>
      <c r="Q2825" s="125"/>
      <c r="S2825" s="4" t="str">
        <f t="shared" si="623"/>
        <v/>
      </c>
      <c r="T2825" s="11" t="str">
        <f t="shared" si="621"/>
        <v/>
      </c>
      <c r="U2825" s="11">
        <f t="shared" si="624"/>
        <v>0</v>
      </c>
      <c r="V2825" s="12" t="str">
        <f t="shared" si="625"/>
        <v/>
      </c>
      <c r="X2825" s="4" t="str">
        <f t="shared" si="626"/>
        <v/>
      </c>
      <c r="Y2825" s="11" t="str">
        <f t="shared" si="627"/>
        <v/>
      </c>
      <c r="Z2825" s="11">
        <f t="shared" si="629"/>
        <v>0</v>
      </c>
      <c r="AA2825" s="12" t="str">
        <f t="shared" si="628"/>
        <v/>
      </c>
    </row>
    <row r="2826" spans="1:27" ht="30" customHeight="1">
      <c r="A2826" s="9"/>
      <c r="C2826" s="10"/>
      <c r="D2826" s="10"/>
      <c r="E2826" s="128"/>
      <c r="F2826" s="128"/>
      <c r="G2826" s="128"/>
      <c r="H2826" s="129" t="str">
        <f t="shared" si="622"/>
        <v/>
      </c>
      <c r="I2826" s="124"/>
      <c r="J2826" s="126" t="str">
        <f t="shared" si="616"/>
        <v/>
      </c>
      <c r="K2826" s="127"/>
      <c r="L2826" s="126" t="str">
        <f t="shared" si="617"/>
        <v/>
      </c>
      <c r="M2826" s="127"/>
      <c r="N2826" s="126" t="str">
        <f t="shared" si="618"/>
        <v/>
      </c>
      <c r="O2826" s="126" t="str">
        <f t="shared" si="619"/>
        <v/>
      </c>
      <c r="P2826" s="126" t="str">
        <f t="shared" si="620"/>
        <v/>
      </c>
      <c r="Q2826" s="125"/>
      <c r="S2826" s="4" t="str">
        <f t="shared" si="623"/>
        <v/>
      </c>
      <c r="T2826" s="11" t="str">
        <f t="shared" si="621"/>
        <v/>
      </c>
      <c r="U2826" s="11">
        <f t="shared" si="624"/>
        <v>0</v>
      </c>
      <c r="V2826" s="12" t="str">
        <f t="shared" si="625"/>
        <v/>
      </c>
      <c r="X2826" s="4" t="str">
        <f t="shared" si="626"/>
        <v/>
      </c>
      <c r="Y2826" s="11" t="str">
        <f t="shared" si="627"/>
        <v/>
      </c>
      <c r="Z2826" s="11">
        <f t="shared" si="629"/>
        <v>0</v>
      </c>
      <c r="AA2826" s="12" t="str">
        <f t="shared" si="628"/>
        <v/>
      </c>
    </row>
    <row r="2827" spans="1:27" ht="30" customHeight="1">
      <c r="A2827" s="9"/>
      <c r="C2827" s="10"/>
      <c r="D2827" s="10"/>
      <c r="E2827" s="128"/>
      <c r="F2827" s="128"/>
      <c r="G2827" s="128"/>
      <c r="H2827" s="129" t="str">
        <f t="shared" si="622"/>
        <v/>
      </c>
      <c r="I2827" s="124"/>
      <c r="J2827" s="126" t="str">
        <f t="shared" si="616"/>
        <v/>
      </c>
      <c r="K2827" s="127"/>
      <c r="L2827" s="126" t="str">
        <f t="shared" si="617"/>
        <v/>
      </c>
      <c r="M2827" s="127"/>
      <c r="N2827" s="126" t="str">
        <f t="shared" si="618"/>
        <v/>
      </c>
      <c r="O2827" s="126" t="str">
        <f t="shared" si="619"/>
        <v/>
      </c>
      <c r="P2827" s="126" t="str">
        <f t="shared" si="620"/>
        <v/>
      </c>
      <c r="Q2827" s="125"/>
      <c r="S2827" s="4" t="str">
        <f t="shared" si="623"/>
        <v/>
      </c>
      <c r="T2827" s="11" t="str">
        <f t="shared" si="621"/>
        <v/>
      </c>
      <c r="U2827" s="11">
        <f t="shared" si="624"/>
        <v>0</v>
      </c>
      <c r="V2827" s="12" t="str">
        <f t="shared" si="625"/>
        <v/>
      </c>
      <c r="X2827" s="4" t="str">
        <f t="shared" si="626"/>
        <v/>
      </c>
      <c r="Y2827" s="11" t="str">
        <f t="shared" si="627"/>
        <v/>
      </c>
      <c r="Z2827" s="11">
        <f t="shared" si="629"/>
        <v>0</v>
      </c>
      <c r="AA2827" s="12" t="str">
        <f t="shared" si="628"/>
        <v/>
      </c>
    </row>
    <row r="2828" spans="1:27" ht="30" customHeight="1">
      <c r="A2828" s="9"/>
      <c r="C2828" s="10"/>
      <c r="D2828" s="10"/>
      <c r="E2828" s="128"/>
      <c r="F2828" s="128"/>
      <c r="G2828" s="128"/>
      <c r="H2828" s="129" t="str">
        <f t="shared" si="622"/>
        <v/>
      </c>
      <c r="I2828" s="124"/>
      <c r="J2828" s="126" t="str">
        <f t="shared" si="616"/>
        <v/>
      </c>
      <c r="K2828" s="127"/>
      <c r="L2828" s="126" t="str">
        <f t="shared" si="617"/>
        <v/>
      </c>
      <c r="M2828" s="127"/>
      <c r="N2828" s="126" t="str">
        <f t="shared" si="618"/>
        <v/>
      </c>
      <c r="O2828" s="126" t="str">
        <f t="shared" si="619"/>
        <v/>
      </c>
      <c r="P2828" s="126" t="str">
        <f t="shared" si="620"/>
        <v/>
      </c>
      <c r="Q2828" s="125"/>
      <c r="S2828" s="4" t="str">
        <f t="shared" si="623"/>
        <v/>
      </c>
      <c r="T2828" s="11" t="str">
        <f t="shared" si="621"/>
        <v/>
      </c>
      <c r="U2828" s="11">
        <f t="shared" si="624"/>
        <v>0</v>
      </c>
      <c r="V2828" s="12" t="str">
        <f t="shared" si="625"/>
        <v/>
      </c>
      <c r="X2828" s="4" t="str">
        <f t="shared" si="626"/>
        <v/>
      </c>
      <c r="Y2828" s="11" t="str">
        <f t="shared" si="627"/>
        <v/>
      </c>
      <c r="Z2828" s="11">
        <f t="shared" si="629"/>
        <v>0</v>
      </c>
      <c r="AA2828" s="12" t="str">
        <f t="shared" si="628"/>
        <v/>
      </c>
    </row>
    <row r="2829" spans="1:27" ht="30" customHeight="1">
      <c r="A2829" s="9"/>
      <c r="C2829" s="10"/>
      <c r="D2829" s="10"/>
      <c r="E2829" s="128"/>
      <c r="F2829" s="128"/>
      <c r="G2829" s="128"/>
      <c r="H2829" s="129" t="str">
        <f t="shared" si="622"/>
        <v/>
      </c>
      <c r="I2829" s="124"/>
      <c r="J2829" s="126" t="str">
        <f t="shared" ref="J2829:J2892" si="630">IF(I2829="","",H2829*I2829)</f>
        <v/>
      </c>
      <c r="K2829" s="127"/>
      <c r="L2829" s="126" t="str">
        <f t="shared" ref="L2829:L2892" si="631">IF(H2829="","",H2829*(1+K2829))</f>
        <v/>
      </c>
      <c r="M2829" s="127"/>
      <c r="N2829" s="126" t="str">
        <f t="shared" ref="N2829:N2892" si="632">IF(M2829="","",L2829/(1-M2829))</f>
        <v/>
      </c>
      <c r="O2829" s="126" t="str">
        <f t="shared" ref="O2829:O2892" si="633">IF(M2829="","",M2829*N2829)</f>
        <v/>
      </c>
      <c r="P2829" s="126" t="str">
        <f t="shared" ref="P2829:P2892" si="634">IF(N2829="","",N2829-H2829-O2829)</f>
        <v/>
      </c>
      <c r="Q2829" s="125"/>
      <c r="S2829" s="4" t="str">
        <f t="shared" si="623"/>
        <v/>
      </c>
      <c r="T2829" s="11" t="str">
        <f t="shared" si="621"/>
        <v/>
      </c>
      <c r="U2829" s="11">
        <f t="shared" si="624"/>
        <v>0</v>
      </c>
      <c r="V2829" s="12" t="str">
        <f t="shared" si="625"/>
        <v/>
      </c>
      <c r="X2829" s="4" t="str">
        <f t="shared" si="626"/>
        <v/>
      </c>
      <c r="Y2829" s="11" t="str">
        <f t="shared" si="627"/>
        <v/>
      </c>
      <c r="Z2829" s="11">
        <f t="shared" si="629"/>
        <v>0</v>
      </c>
      <c r="AA2829" s="12" t="str">
        <f t="shared" si="628"/>
        <v/>
      </c>
    </row>
    <row r="2830" spans="1:27" ht="30" customHeight="1">
      <c r="A2830" s="9"/>
      <c r="C2830" s="10"/>
      <c r="D2830" s="10"/>
      <c r="E2830" s="128"/>
      <c r="F2830" s="128"/>
      <c r="G2830" s="128"/>
      <c r="H2830" s="129" t="str">
        <f t="shared" si="622"/>
        <v/>
      </c>
      <c r="I2830" s="124"/>
      <c r="J2830" s="126" t="str">
        <f t="shared" si="630"/>
        <v/>
      </c>
      <c r="K2830" s="127"/>
      <c r="L2830" s="126" t="str">
        <f t="shared" si="631"/>
        <v/>
      </c>
      <c r="M2830" s="127"/>
      <c r="N2830" s="126" t="str">
        <f t="shared" si="632"/>
        <v/>
      </c>
      <c r="O2830" s="126" t="str">
        <f t="shared" si="633"/>
        <v/>
      </c>
      <c r="P2830" s="126" t="str">
        <f t="shared" si="634"/>
        <v/>
      </c>
      <c r="Q2830" s="125"/>
      <c r="S2830" s="4" t="str">
        <f t="shared" si="623"/>
        <v/>
      </c>
      <c r="T2830" s="11" t="str">
        <f t="shared" si="621"/>
        <v/>
      </c>
      <c r="U2830" s="11">
        <f t="shared" si="624"/>
        <v>0</v>
      </c>
      <c r="V2830" s="12" t="str">
        <f t="shared" si="625"/>
        <v/>
      </c>
      <c r="X2830" s="4" t="str">
        <f t="shared" si="626"/>
        <v/>
      </c>
      <c r="Y2830" s="11" t="str">
        <f t="shared" si="627"/>
        <v/>
      </c>
      <c r="Z2830" s="11">
        <f t="shared" si="629"/>
        <v>0</v>
      </c>
      <c r="AA2830" s="12" t="str">
        <f t="shared" si="628"/>
        <v/>
      </c>
    </row>
    <row r="2831" spans="1:27" ht="30" customHeight="1">
      <c r="A2831" s="9"/>
      <c r="C2831" s="10"/>
      <c r="D2831" s="10"/>
      <c r="E2831" s="128"/>
      <c r="F2831" s="128"/>
      <c r="G2831" s="128"/>
      <c r="H2831" s="129" t="str">
        <f t="shared" si="622"/>
        <v/>
      </c>
      <c r="I2831" s="124"/>
      <c r="J2831" s="126" t="str">
        <f t="shared" si="630"/>
        <v/>
      </c>
      <c r="K2831" s="127"/>
      <c r="L2831" s="126" t="str">
        <f t="shared" si="631"/>
        <v/>
      </c>
      <c r="M2831" s="127"/>
      <c r="N2831" s="126" t="str">
        <f t="shared" si="632"/>
        <v/>
      </c>
      <c r="O2831" s="126" t="str">
        <f t="shared" si="633"/>
        <v/>
      </c>
      <c r="P2831" s="126" t="str">
        <f t="shared" si="634"/>
        <v/>
      </c>
      <c r="Q2831" s="125"/>
      <c r="S2831" s="4" t="str">
        <f t="shared" si="623"/>
        <v/>
      </c>
      <c r="T2831" s="11" t="str">
        <f t="shared" si="621"/>
        <v/>
      </c>
      <c r="U2831" s="11">
        <f t="shared" si="624"/>
        <v>0</v>
      </c>
      <c r="V2831" s="12" t="str">
        <f t="shared" si="625"/>
        <v/>
      </c>
      <c r="X2831" s="4" t="str">
        <f t="shared" si="626"/>
        <v/>
      </c>
      <c r="Y2831" s="11" t="str">
        <f t="shared" si="627"/>
        <v/>
      </c>
      <c r="Z2831" s="11">
        <f t="shared" si="629"/>
        <v>0</v>
      </c>
      <c r="AA2831" s="12" t="str">
        <f t="shared" si="628"/>
        <v/>
      </c>
    </row>
    <row r="2832" spans="1:27" ht="30" customHeight="1">
      <c r="A2832" s="9"/>
      <c r="C2832" s="10"/>
      <c r="D2832" s="10"/>
      <c r="E2832" s="128"/>
      <c r="F2832" s="128"/>
      <c r="G2832" s="128"/>
      <c r="H2832" s="129" t="str">
        <f t="shared" si="622"/>
        <v/>
      </c>
      <c r="I2832" s="124"/>
      <c r="J2832" s="126" t="str">
        <f t="shared" si="630"/>
        <v/>
      </c>
      <c r="K2832" s="127"/>
      <c r="L2832" s="126" t="str">
        <f t="shared" si="631"/>
        <v/>
      </c>
      <c r="M2832" s="127"/>
      <c r="N2832" s="126" t="str">
        <f t="shared" si="632"/>
        <v/>
      </c>
      <c r="O2832" s="126" t="str">
        <f t="shared" si="633"/>
        <v/>
      </c>
      <c r="P2832" s="126" t="str">
        <f t="shared" si="634"/>
        <v/>
      </c>
      <c r="Q2832" s="125"/>
      <c r="S2832" s="4" t="str">
        <f t="shared" si="623"/>
        <v/>
      </c>
      <c r="T2832" s="11" t="str">
        <f t="shared" si="621"/>
        <v/>
      </c>
      <c r="U2832" s="11">
        <f t="shared" si="624"/>
        <v>0</v>
      </c>
      <c r="V2832" s="12" t="str">
        <f t="shared" si="625"/>
        <v/>
      </c>
      <c r="X2832" s="4" t="str">
        <f t="shared" si="626"/>
        <v/>
      </c>
      <c r="Y2832" s="11" t="str">
        <f t="shared" si="627"/>
        <v/>
      </c>
      <c r="Z2832" s="11">
        <f t="shared" si="629"/>
        <v>0</v>
      </c>
      <c r="AA2832" s="12" t="str">
        <f t="shared" si="628"/>
        <v/>
      </c>
    </row>
    <row r="2833" spans="1:27" ht="30" customHeight="1">
      <c r="A2833" s="9"/>
      <c r="C2833" s="10"/>
      <c r="D2833" s="10"/>
      <c r="E2833" s="128"/>
      <c r="F2833" s="128"/>
      <c r="G2833" s="128"/>
      <c r="H2833" s="129" t="str">
        <f t="shared" si="622"/>
        <v/>
      </c>
      <c r="I2833" s="124"/>
      <c r="J2833" s="126" t="str">
        <f t="shared" si="630"/>
        <v/>
      </c>
      <c r="K2833" s="127"/>
      <c r="L2833" s="126" t="str">
        <f t="shared" si="631"/>
        <v/>
      </c>
      <c r="M2833" s="127"/>
      <c r="N2833" s="126" t="str">
        <f t="shared" si="632"/>
        <v/>
      </c>
      <c r="O2833" s="126" t="str">
        <f t="shared" si="633"/>
        <v/>
      </c>
      <c r="P2833" s="126" t="str">
        <f t="shared" si="634"/>
        <v/>
      </c>
      <c r="Q2833" s="125"/>
      <c r="S2833" s="4" t="str">
        <f t="shared" si="623"/>
        <v/>
      </c>
      <c r="T2833" s="11" t="str">
        <f t="shared" si="621"/>
        <v/>
      </c>
      <c r="U2833" s="11">
        <f t="shared" si="624"/>
        <v>0</v>
      </c>
      <c r="V2833" s="12" t="str">
        <f t="shared" si="625"/>
        <v/>
      </c>
      <c r="X2833" s="4" t="str">
        <f t="shared" si="626"/>
        <v/>
      </c>
      <c r="Y2833" s="11" t="str">
        <f t="shared" si="627"/>
        <v/>
      </c>
      <c r="Z2833" s="11">
        <f t="shared" si="629"/>
        <v>0</v>
      </c>
      <c r="AA2833" s="12" t="str">
        <f t="shared" si="628"/>
        <v/>
      </c>
    </row>
    <row r="2834" spans="1:27" ht="30" customHeight="1">
      <c r="A2834" s="9"/>
      <c r="C2834" s="10"/>
      <c r="D2834" s="10"/>
      <c r="E2834" s="128"/>
      <c r="F2834" s="128"/>
      <c r="G2834" s="128"/>
      <c r="H2834" s="129" t="str">
        <f t="shared" si="622"/>
        <v/>
      </c>
      <c r="I2834" s="124"/>
      <c r="J2834" s="126" t="str">
        <f t="shared" si="630"/>
        <v/>
      </c>
      <c r="K2834" s="127"/>
      <c r="L2834" s="126" t="str">
        <f t="shared" si="631"/>
        <v/>
      </c>
      <c r="M2834" s="127"/>
      <c r="N2834" s="126" t="str">
        <f t="shared" si="632"/>
        <v/>
      </c>
      <c r="O2834" s="126" t="str">
        <f t="shared" si="633"/>
        <v/>
      </c>
      <c r="P2834" s="126" t="str">
        <f t="shared" si="634"/>
        <v/>
      </c>
      <c r="Q2834" s="125"/>
      <c r="S2834" s="4" t="str">
        <f t="shared" si="623"/>
        <v/>
      </c>
      <c r="T2834" s="11" t="str">
        <f t="shared" si="621"/>
        <v/>
      </c>
      <c r="U2834" s="11">
        <f t="shared" si="624"/>
        <v>0</v>
      </c>
      <c r="V2834" s="12" t="str">
        <f t="shared" si="625"/>
        <v/>
      </c>
      <c r="X2834" s="4" t="str">
        <f t="shared" si="626"/>
        <v/>
      </c>
      <c r="Y2834" s="11" t="str">
        <f t="shared" si="627"/>
        <v/>
      </c>
      <c r="Z2834" s="11">
        <f t="shared" si="629"/>
        <v>0</v>
      </c>
      <c r="AA2834" s="12" t="str">
        <f t="shared" si="628"/>
        <v/>
      </c>
    </row>
    <row r="2835" spans="1:27" ht="30" customHeight="1">
      <c r="A2835" s="9"/>
      <c r="C2835" s="10"/>
      <c r="D2835" s="10"/>
      <c r="E2835" s="128"/>
      <c r="F2835" s="128"/>
      <c r="G2835" s="128"/>
      <c r="H2835" s="129" t="str">
        <f t="shared" si="622"/>
        <v/>
      </c>
      <c r="I2835" s="124"/>
      <c r="J2835" s="126" t="str">
        <f t="shared" si="630"/>
        <v/>
      </c>
      <c r="K2835" s="127"/>
      <c r="L2835" s="126" t="str">
        <f t="shared" si="631"/>
        <v/>
      </c>
      <c r="M2835" s="127"/>
      <c r="N2835" s="126" t="str">
        <f t="shared" si="632"/>
        <v/>
      </c>
      <c r="O2835" s="126" t="str">
        <f t="shared" si="633"/>
        <v/>
      </c>
      <c r="P2835" s="126" t="str">
        <f t="shared" si="634"/>
        <v/>
      </c>
      <c r="Q2835" s="125"/>
      <c r="S2835" s="4" t="str">
        <f t="shared" si="623"/>
        <v/>
      </c>
      <c r="T2835" s="11" t="str">
        <f t="shared" si="621"/>
        <v/>
      </c>
      <c r="U2835" s="11">
        <f t="shared" si="624"/>
        <v>0</v>
      </c>
      <c r="V2835" s="12" t="str">
        <f t="shared" si="625"/>
        <v/>
      </c>
      <c r="X2835" s="4" t="str">
        <f t="shared" si="626"/>
        <v/>
      </c>
      <c r="Y2835" s="11" t="str">
        <f t="shared" si="627"/>
        <v/>
      </c>
      <c r="Z2835" s="11">
        <f t="shared" si="629"/>
        <v>0</v>
      </c>
      <c r="AA2835" s="12" t="str">
        <f t="shared" si="628"/>
        <v/>
      </c>
    </row>
    <row r="2836" spans="1:27" ht="30" customHeight="1">
      <c r="A2836" s="9"/>
      <c r="C2836" s="10"/>
      <c r="D2836" s="10"/>
      <c r="E2836" s="128"/>
      <c r="F2836" s="128"/>
      <c r="G2836" s="128"/>
      <c r="H2836" s="129" t="str">
        <f t="shared" si="622"/>
        <v/>
      </c>
      <c r="I2836" s="124"/>
      <c r="J2836" s="126" t="str">
        <f t="shared" si="630"/>
        <v/>
      </c>
      <c r="K2836" s="127"/>
      <c r="L2836" s="126" t="str">
        <f t="shared" si="631"/>
        <v/>
      </c>
      <c r="M2836" s="127"/>
      <c r="N2836" s="126" t="str">
        <f t="shared" si="632"/>
        <v/>
      </c>
      <c r="O2836" s="126" t="str">
        <f t="shared" si="633"/>
        <v/>
      </c>
      <c r="P2836" s="126" t="str">
        <f t="shared" si="634"/>
        <v/>
      </c>
      <c r="Q2836" s="125"/>
      <c r="S2836" s="4" t="str">
        <f t="shared" si="623"/>
        <v/>
      </c>
      <c r="T2836" s="11" t="str">
        <f t="shared" si="621"/>
        <v/>
      </c>
      <c r="U2836" s="11">
        <f t="shared" si="624"/>
        <v>0</v>
      </c>
      <c r="V2836" s="12" t="str">
        <f t="shared" si="625"/>
        <v/>
      </c>
      <c r="X2836" s="4" t="str">
        <f t="shared" si="626"/>
        <v/>
      </c>
      <c r="Y2836" s="11" t="str">
        <f t="shared" si="627"/>
        <v/>
      </c>
      <c r="Z2836" s="11">
        <f t="shared" si="629"/>
        <v>0</v>
      </c>
      <c r="AA2836" s="12" t="str">
        <f t="shared" si="628"/>
        <v/>
      </c>
    </row>
    <row r="2837" spans="1:27" ht="30" customHeight="1">
      <c r="A2837" s="9"/>
      <c r="C2837" s="10"/>
      <c r="D2837" s="10"/>
      <c r="E2837" s="128"/>
      <c r="F2837" s="128"/>
      <c r="G2837" s="128"/>
      <c r="H2837" s="129" t="str">
        <f t="shared" si="622"/>
        <v/>
      </c>
      <c r="I2837" s="124"/>
      <c r="J2837" s="126" t="str">
        <f t="shared" si="630"/>
        <v/>
      </c>
      <c r="K2837" s="127"/>
      <c r="L2837" s="126" t="str">
        <f t="shared" si="631"/>
        <v/>
      </c>
      <c r="M2837" s="127"/>
      <c r="N2837" s="126" t="str">
        <f t="shared" si="632"/>
        <v/>
      </c>
      <c r="O2837" s="126" t="str">
        <f t="shared" si="633"/>
        <v/>
      </c>
      <c r="P2837" s="126" t="str">
        <f t="shared" si="634"/>
        <v/>
      </c>
      <c r="Q2837" s="125"/>
      <c r="S2837" s="4" t="str">
        <f t="shared" si="623"/>
        <v/>
      </c>
      <c r="T2837" s="11" t="str">
        <f t="shared" si="621"/>
        <v/>
      </c>
      <c r="U2837" s="11">
        <f t="shared" si="624"/>
        <v>0</v>
      </c>
      <c r="V2837" s="12" t="str">
        <f t="shared" si="625"/>
        <v/>
      </c>
      <c r="X2837" s="4" t="str">
        <f t="shared" si="626"/>
        <v/>
      </c>
      <c r="Y2837" s="11" t="str">
        <f t="shared" si="627"/>
        <v/>
      </c>
      <c r="Z2837" s="11">
        <f t="shared" si="629"/>
        <v>0</v>
      </c>
      <c r="AA2837" s="12" t="str">
        <f t="shared" si="628"/>
        <v/>
      </c>
    </row>
    <row r="2838" spans="1:27" ht="30" customHeight="1">
      <c r="A2838" s="9"/>
      <c r="C2838" s="10"/>
      <c r="D2838" s="10"/>
      <c r="E2838" s="128"/>
      <c r="F2838" s="128"/>
      <c r="G2838" s="128"/>
      <c r="H2838" s="129" t="str">
        <f t="shared" si="622"/>
        <v/>
      </c>
      <c r="I2838" s="124"/>
      <c r="J2838" s="126" t="str">
        <f t="shared" si="630"/>
        <v/>
      </c>
      <c r="K2838" s="127"/>
      <c r="L2838" s="126" t="str">
        <f t="shared" si="631"/>
        <v/>
      </c>
      <c r="M2838" s="127"/>
      <c r="N2838" s="126" t="str">
        <f t="shared" si="632"/>
        <v/>
      </c>
      <c r="O2838" s="126" t="str">
        <f t="shared" si="633"/>
        <v/>
      </c>
      <c r="P2838" s="126" t="str">
        <f t="shared" si="634"/>
        <v/>
      </c>
      <c r="Q2838" s="125"/>
      <c r="S2838" s="4" t="str">
        <f t="shared" si="623"/>
        <v/>
      </c>
      <c r="T2838" s="11" t="str">
        <f t="shared" si="621"/>
        <v/>
      </c>
      <c r="U2838" s="11">
        <f t="shared" si="624"/>
        <v>0</v>
      </c>
      <c r="V2838" s="12" t="str">
        <f t="shared" si="625"/>
        <v/>
      </c>
      <c r="X2838" s="4" t="str">
        <f t="shared" si="626"/>
        <v/>
      </c>
      <c r="Y2838" s="11" t="str">
        <f t="shared" si="627"/>
        <v/>
      </c>
      <c r="Z2838" s="11">
        <f t="shared" si="629"/>
        <v>0</v>
      </c>
      <c r="AA2838" s="12" t="str">
        <f t="shared" si="628"/>
        <v/>
      </c>
    </row>
    <row r="2839" spans="1:27" ht="30" customHeight="1">
      <c r="A2839" s="9"/>
      <c r="C2839" s="10"/>
      <c r="D2839" s="10"/>
      <c r="E2839" s="128"/>
      <c r="F2839" s="128"/>
      <c r="G2839" s="128"/>
      <c r="H2839" s="129" t="str">
        <f t="shared" si="622"/>
        <v/>
      </c>
      <c r="I2839" s="124"/>
      <c r="J2839" s="126" t="str">
        <f t="shared" si="630"/>
        <v/>
      </c>
      <c r="K2839" s="127"/>
      <c r="L2839" s="126" t="str">
        <f t="shared" si="631"/>
        <v/>
      </c>
      <c r="M2839" s="127"/>
      <c r="N2839" s="126" t="str">
        <f t="shared" si="632"/>
        <v/>
      </c>
      <c r="O2839" s="126" t="str">
        <f t="shared" si="633"/>
        <v/>
      </c>
      <c r="P2839" s="126" t="str">
        <f t="shared" si="634"/>
        <v/>
      </c>
      <c r="Q2839" s="125"/>
      <c r="S2839" s="4" t="str">
        <f t="shared" si="623"/>
        <v/>
      </c>
      <c r="T2839" s="11" t="str">
        <f t="shared" si="621"/>
        <v/>
      </c>
      <c r="U2839" s="11">
        <f t="shared" si="624"/>
        <v>0</v>
      </c>
      <c r="V2839" s="12" t="str">
        <f t="shared" si="625"/>
        <v/>
      </c>
      <c r="X2839" s="4" t="str">
        <f t="shared" si="626"/>
        <v/>
      </c>
      <c r="Y2839" s="11" t="str">
        <f t="shared" si="627"/>
        <v/>
      </c>
      <c r="Z2839" s="11">
        <f t="shared" si="629"/>
        <v>0</v>
      </c>
      <c r="AA2839" s="12" t="str">
        <f t="shared" si="628"/>
        <v/>
      </c>
    </row>
    <row r="2840" spans="1:27" ht="30" customHeight="1">
      <c r="A2840" s="9"/>
      <c r="C2840" s="10"/>
      <c r="D2840" s="10"/>
      <c r="E2840" s="128"/>
      <c r="F2840" s="128"/>
      <c r="G2840" s="128"/>
      <c r="H2840" s="129" t="str">
        <f t="shared" si="622"/>
        <v/>
      </c>
      <c r="I2840" s="124"/>
      <c r="J2840" s="126" t="str">
        <f t="shared" si="630"/>
        <v/>
      </c>
      <c r="K2840" s="127"/>
      <c r="L2840" s="126" t="str">
        <f t="shared" si="631"/>
        <v/>
      </c>
      <c r="M2840" s="127"/>
      <c r="N2840" s="126" t="str">
        <f t="shared" si="632"/>
        <v/>
      </c>
      <c r="O2840" s="126" t="str">
        <f t="shared" si="633"/>
        <v/>
      </c>
      <c r="P2840" s="126" t="str">
        <f t="shared" si="634"/>
        <v/>
      </c>
      <c r="Q2840" s="125"/>
      <c r="S2840" s="4" t="str">
        <f t="shared" si="623"/>
        <v/>
      </c>
      <c r="T2840" s="11" t="str">
        <f t="shared" si="621"/>
        <v/>
      </c>
      <c r="U2840" s="11">
        <f t="shared" si="624"/>
        <v>0</v>
      </c>
      <c r="V2840" s="12" t="str">
        <f t="shared" si="625"/>
        <v/>
      </c>
      <c r="X2840" s="4" t="str">
        <f t="shared" si="626"/>
        <v/>
      </c>
      <c r="Y2840" s="11" t="str">
        <f t="shared" si="627"/>
        <v/>
      </c>
      <c r="Z2840" s="11">
        <f t="shared" si="629"/>
        <v>0</v>
      </c>
      <c r="AA2840" s="12" t="str">
        <f t="shared" si="628"/>
        <v/>
      </c>
    </row>
    <row r="2841" spans="1:27" ht="30" customHeight="1">
      <c r="A2841" s="9"/>
      <c r="C2841" s="10"/>
      <c r="D2841" s="10"/>
      <c r="E2841" s="128"/>
      <c r="F2841" s="128"/>
      <c r="G2841" s="128"/>
      <c r="H2841" s="129" t="str">
        <f t="shared" si="622"/>
        <v/>
      </c>
      <c r="I2841" s="124"/>
      <c r="J2841" s="126" t="str">
        <f t="shared" si="630"/>
        <v/>
      </c>
      <c r="K2841" s="127"/>
      <c r="L2841" s="126" t="str">
        <f t="shared" si="631"/>
        <v/>
      </c>
      <c r="M2841" s="127"/>
      <c r="N2841" s="126" t="str">
        <f t="shared" si="632"/>
        <v/>
      </c>
      <c r="O2841" s="126" t="str">
        <f t="shared" si="633"/>
        <v/>
      </c>
      <c r="P2841" s="126" t="str">
        <f t="shared" si="634"/>
        <v/>
      </c>
      <c r="Q2841" s="125"/>
      <c r="S2841" s="4" t="str">
        <f t="shared" si="623"/>
        <v/>
      </c>
      <c r="T2841" s="11" t="str">
        <f t="shared" si="621"/>
        <v/>
      </c>
      <c r="U2841" s="11">
        <f t="shared" si="624"/>
        <v>0</v>
      </c>
      <c r="V2841" s="12" t="str">
        <f t="shared" si="625"/>
        <v/>
      </c>
      <c r="X2841" s="4" t="str">
        <f t="shared" si="626"/>
        <v/>
      </c>
      <c r="Y2841" s="11" t="str">
        <f t="shared" si="627"/>
        <v/>
      </c>
      <c r="Z2841" s="11">
        <f t="shared" si="629"/>
        <v>0</v>
      </c>
      <c r="AA2841" s="12" t="str">
        <f t="shared" si="628"/>
        <v/>
      </c>
    </row>
    <row r="2842" spans="1:27" ht="30" customHeight="1">
      <c r="A2842" s="9"/>
      <c r="C2842" s="10"/>
      <c r="D2842" s="10"/>
      <c r="E2842" s="128"/>
      <c r="F2842" s="128"/>
      <c r="G2842" s="128"/>
      <c r="H2842" s="129" t="str">
        <f t="shared" si="622"/>
        <v/>
      </c>
      <c r="I2842" s="124"/>
      <c r="J2842" s="126" t="str">
        <f t="shared" si="630"/>
        <v/>
      </c>
      <c r="K2842" s="127"/>
      <c r="L2842" s="126" t="str">
        <f t="shared" si="631"/>
        <v/>
      </c>
      <c r="M2842" s="127"/>
      <c r="N2842" s="126" t="str">
        <f t="shared" si="632"/>
        <v/>
      </c>
      <c r="O2842" s="126" t="str">
        <f t="shared" si="633"/>
        <v/>
      </c>
      <c r="P2842" s="126" t="str">
        <f t="shared" si="634"/>
        <v/>
      </c>
      <c r="Q2842" s="125"/>
      <c r="S2842" s="4" t="str">
        <f t="shared" si="623"/>
        <v/>
      </c>
      <c r="T2842" s="11" t="str">
        <f t="shared" si="621"/>
        <v/>
      </c>
      <c r="U2842" s="11">
        <f t="shared" si="624"/>
        <v>0</v>
      </c>
      <c r="V2842" s="12" t="str">
        <f t="shared" si="625"/>
        <v/>
      </c>
      <c r="X2842" s="4" t="str">
        <f t="shared" si="626"/>
        <v/>
      </c>
      <c r="Y2842" s="11" t="str">
        <f t="shared" si="627"/>
        <v/>
      </c>
      <c r="Z2842" s="11">
        <f t="shared" si="629"/>
        <v>0</v>
      </c>
      <c r="AA2842" s="12" t="str">
        <f t="shared" si="628"/>
        <v/>
      </c>
    </row>
    <row r="2843" spans="1:27" ht="30" customHeight="1">
      <c r="A2843" s="9"/>
      <c r="C2843" s="10"/>
      <c r="D2843" s="10"/>
      <c r="E2843" s="128"/>
      <c r="F2843" s="128"/>
      <c r="G2843" s="128"/>
      <c r="H2843" s="129" t="str">
        <f t="shared" si="622"/>
        <v/>
      </c>
      <c r="I2843" s="124"/>
      <c r="J2843" s="126" t="str">
        <f t="shared" si="630"/>
        <v/>
      </c>
      <c r="K2843" s="127"/>
      <c r="L2843" s="126" t="str">
        <f t="shared" si="631"/>
        <v/>
      </c>
      <c r="M2843" s="127"/>
      <c r="N2843" s="126" t="str">
        <f t="shared" si="632"/>
        <v/>
      </c>
      <c r="O2843" s="126" t="str">
        <f t="shared" si="633"/>
        <v/>
      </c>
      <c r="P2843" s="126" t="str">
        <f t="shared" si="634"/>
        <v/>
      </c>
      <c r="Q2843" s="125"/>
      <c r="S2843" s="4" t="str">
        <f t="shared" si="623"/>
        <v/>
      </c>
      <c r="T2843" s="11" t="str">
        <f t="shared" si="621"/>
        <v/>
      </c>
      <c r="U2843" s="11">
        <f t="shared" si="624"/>
        <v>0</v>
      </c>
      <c r="V2843" s="12" t="str">
        <f t="shared" si="625"/>
        <v/>
      </c>
      <c r="X2843" s="4" t="str">
        <f t="shared" si="626"/>
        <v/>
      </c>
      <c r="Y2843" s="11" t="str">
        <f t="shared" si="627"/>
        <v/>
      </c>
      <c r="Z2843" s="11">
        <f t="shared" si="629"/>
        <v>0</v>
      </c>
      <c r="AA2843" s="12" t="str">
        <f t="shared" si="628"/>
        <v/>
      </c>
    </row>
    <row r="2844" spans="1:27" ht="30" customHeight="1">
      <c r="A2844" s="9"/>
      <c r="C2844" s="10"/>
      <c r="D2844" s="10"/>
      <c r="E2844" s="128"/>
      <c r="F2844" s="128"/>
      <c r="G2844" s="128"/>
      <c r="H2844" s="129" t="str">
        <f t="shared" si="622"/>
        <v/>
      </c>
      <c r="I2844" s="124"/>
      <c r="J2844" s="126" t="str">
        <f t="shared" si="630"/>
        <v/>
      </c>
      <c r="K2844" s="127"/>
      <c r="L2844" s="126" t="str">
        <f t="shared" si="631"/>
        <v/>
      </c>
      <c r="M2844" s="127"/>
      <c r="N2844" s="126" t="str">
        <f t="shared" si="632"/>
        <v/>
      </c>
      <c r="O2844" s="126" t="str">
        <f t="shared" si="633"/>
        <v/>
      </c>
      <c r="P2844" s="126" t="str">
        <f t="shared" si="634"/>
        <v/>
      </c>
      <c r="Q2844" s="125"/>
      <c r="S2844" s="4" t="str">
        <f t="shared" si="623"/>
        <v/>
      </c>
      <c r="T2844" s="11" t="str">
        <f t="shared" si="621"/>
        <v/>
      </c>
      <c r="U2844" s="11">
        <f t="shared" si="624"/>
        <v>0</v>
      </c>
      <c r="V2844" s="12" t="str">
        <f t="shared" si="625"/>
        <v/>
      </c>
      <c r="X2844" s="4" t="str">
        <f t="shared" si="626"/>
        <v/>
      </c>
      <c r="Y2844" s="11" t="str">
        <f t="shared" si="627"/>
        <v/>
      </c>
      <c r="Z2844" s="11">
        <f t="shared" si="629"/>
        <v>0</v>
      </c>
      <c r="AA2844" s="12" t="str">
        <f t="shared" si="628"/>
        <v/>
      </c>
    </row>
    <row r="2845" spans="1:27" ht="30" customHeight="1">
      <c r="A2845" s="9"/>
      <c r="C2845" s="10"/>
      <c r="D2845" s="10"/>
      <c r="E2845" s="128"/>
      <c r="F2845" s="128"/>
      <c r="G2845" s="128"/>
      <c r="H2845" s="129" t="str">
        <f t="shared" si="622"/>
        <v/>
      </c>
      <c r="I2845" s="124"/>
      <c r="J2845" s="126" t="str">
        <f t="shared" si="630"/>
        <v/>
      </c>
      <c r="K2845" s="127"/>
      <c r="L2845" s="126" t="str">
        <f t="shared" si="631"/>
        <v/>
      </c>
      <c r="M2845" s="127"/>
      <c r="N2845" s="126" t="str">
        <f t="shared" si="632"/>
        <v/>
      </c>
      <c r="O2845" s="126" t="str">
        <f t="shared" si="633"/>
        <v/>
      </c>
      <c r="P2845" s="126" t="str">
        <f t="shared" si="634"/>
        <v/>
      </c>
      <c r="Q2845" s="125"/>
      <c r="S2845" s="4" t="str">
        <f t="shared" si="623"/>
        <v/>
      </c>
      <c r="T2845" s="11" t="str">
        <f t="shared" si="621"/>
        <v/>
      </c>
      <c r="U2845" s="11">
        <f t="shared" si="624"/>
        <v>0</v>
      </c>
      <c r="V2845" s="12" t="str">
        <f t="shared" si="625"/>
        <v/>
      </c>
      <c r="X2845" s="4" t="str">
        <f t="shared" si="626"/>
        <v/>
      </c>
      <c r="Y2845" s="11" t="str">
        <f t="shared" si="627"/>
        <v/>
      </c>
      <c r="Z2845" s="11">
        <f t="shared" si="629"/>
        <v>0</v>
      </c>
      <c r="AA2845" s="12" t="str">
        <f t="shared" si="628"/>
        <v/>
      </c>
    </row>
    <row r="2846" spans="1:27" ht="30" customHeight="1">
      <c r="A2846" s="9"/>
      <c r="C2846" s="10"/>
      <c r="D2846" s="10"/>
      <c r="E2846" s="128"/>
      <c r="F2846" s="128"/>
      <c r="G2846" s="128"/>
      <c r="H2846" s="129" t="str">
        <f t="shared" si="622"/>
        <v/>
      </c>
      <c r="I2846" s="124"/>
      <c r="J2846" s="126" t="str">
        <f t="shared" si="630"/>
        <v/>
      </c>
      <c r="K2846" s="127"/>
      <c r="L2846" s="126" t="str">
        <f t="shared" si="631"/>
        <v/>
      </c>
      <c r="M2846" s="127"/>
      <c r="N2846" s="126" t="str">
        <f t="shared" si="632"/>
        <v/>
      </c>
      <c r="O2846" s="126" t="str">
        <f t="shared" si="633"/>
        <v/>
      </c>
      <c r="P2846" s="126" t="str">
        <f t="shared" si="634"/>
        <v/>
      </c>
      <c r="Q2846" s="125"/>
      <c r="S2846" s="4" t="str">
        <f t="shared" si="623"/>
        <v/>
      </c>
      <c r="T2846" s="11" t="str">
        <f t="shared" si="621"/>
        <v/>
      </c>
      <c r="U2846" s="11">
        <f t="shared" si="624"/>
        <v>0</v>
      </c>
      <c r="V2846" s="12" t="str">
        <f t="shared" si="625"/>
        <v/>
      </c>
      <c r="X2846" s="4" t="str">
        <f t="shared" si="626"/>
        <v/>
      </c>
      <c r="Y2846" s="11" t="str">
        <f t="shared" si="627"/>
        <v/>
      </c>
      <c r="Z2846" s="11">
        <f t="shared" si="629"/>
        <v>0</v>
      </c>
      <c r="AA2846" s="12" t="str">
        <f t="shared" si="628"/>
        <v/>
      </c>
    </row>
    <row r="2847" spans="1:27" ht="30" customHeight="1">
      <c r="A2847" s="9"/>
      <c r="C2847" s="10"/>
      <c r="D2847" s="10"/>
      <c r="E2847" s="128"/>
      <c r="F2847" s="128"/>
      <c r="G2847" s="128"/>
      <c r="H2847" s="129" t="str">
        <f t="shared" si="622"/>
        <v/>
      </c>
      <c r="I2847" s="124"/>
      <c r="J2847" s="126" t="str">
        <f t="shared" si="630"/>
        <v/>
      </c>
      <c r="K2847" s="127"/>
      <c r="L2847" s="126" t="str">
        <f t="shared" si="631"/>
        <v/>
      </c>
      <c r="M2847" s="127"/>
      <c r="N2847" s="126" t="str">
        <f t="shared" si="632"/>
        <v/>
      </c>
      <c r="O2847" s="126" t="str">
        <f t="shared" si="633"/>
        <v/>
      </c>
      <c r="P2847" s="126" t="str">
        <f t="shared" si="634"/>
        <v/>
      </c>
      <c r="Q2847" s="125"/>
      <c r="S2847" s="4" t="str">
        <f t="shared" si="623"/>
        <v/>
      </c>
      <c r="T2847" s="11" t="str">
        <f t="shared" si="621"/>
        <v/>
      </c>
      <c r="U2847" s="11">
        <f t="shared" si="624"/>
        <v>0</v>
      </c>
      <c r="V2847" s="12" t="str">
        <f t="shared" si="625"/>
        <v/>
      </c>
      <c r="X2847" s="4" t="str">
        <f t="shared" si="626"/>
        <v/>
      </c>
      <c r="Y2847" s="11" t="str">
        <f t="shared" si="627"/>
        <v/>
      </c>
      <c r="Z2847" s="11">
        <f t="shared" si="629"/>
        <v>0</v>
      </c>
      <c r="AA2847" s="12" t="str">
        <f t="shared" si="628"/>
        <v/>
      </c>
    </row>
    <row r="2848" spans="1:27" ht="30" customHeight="1">
      <c r="A2848" s="9"/>
      <c r="C2848" s="10"/>
      <c r="D2848" s="10"/>
      <c r="E2848" s="128"/>
      <c r="F2848" s="128"/>
      <c r="G2848" s="128"/>
      <c r="H2848" s="129" t="str">
        <f t="shared" si="622"/>
        <v/>
      </c>
      <c r="I2848" s="124"/>
      <c r="J2848" s="126" t="str">
        <f t="shared" si="630"/>
        <v/>
      </c>
      <c r="K2848" s="127"/>
      <c r="L2848" s="126" t="str">
        <f t="shared" si="631"/>
        <v/>
      </c>
      <c r="M2848" s="127"/>
      <c r="N2848" s="126" t="str">
        <f t="shared" si="632"/>
        <v/>
      </c>
      <c r="O2848" s="126" t="str">
        <f t="shared" si="633"/>
        <v/>
      </c>
      <c r="P2848" s="126" t="str">
        <f t="shared" si="634"/>
        <v/>
      </c>
      <c r="Q2848" s="125"/>
      <c r="S2848" s="4" t="str">
        <f t="shared" si="623"/>
        <v/>
      </c>
      <c r="T2848" s="11" t="str">
        <f t="shared" si="621"/>
        <v/>
      </c>
      <c r="U2848" s="11">
        <f t="shared" si="624"/>
        <v>0</v>
      </c>
      <c r="V2848" s="12" t="str">
        <f t="shared" si="625"/>
        <v/>
      </c>
      <c r="X2848" s="4" t="str">
        <f t="shared" si="626"/>
        <v/>
      </c>
      <c r="Y2848" s="11" t="str">
        <f t="shared" si="627"/>
        <v/>
      </c>
      <c r="Z2848" s="11">
        <f t="shared" si="629"/>
        <v>0</v>
      </c>
      <c r="AA2848" s="12" t="str">
        <f t="shared" si="628"/>
        <v/>
      </c>
    </row>
    <row r="2849" spans="1:27" ht="30" customHeight="1">
      <c r="A2849" s="9"/>
      <c r="C2849" s="10"/>
      <c r="D2849" s="10"/>
      <c r="E2849" s="128"/>
      <c r="F2849" s="128"/>
      <c r="G2849" s="128"/>
      <c r="H2849" s="129" t="str">
        <f t="shared" si="622"/>
        <v/>
      </c>
      <c r="I2849" s="124"/>
      <c r="J2849" s="126" t="str">
        <f t="shared" si="630"/>
        <v/>
      </c>
      <c r="K2849" s="127"/>
      <c r="L2849" s="126" t="str">
        <f t="shared" si="631"/>
        <v/>
      </c>
      <c r="M2849" s="127"/>
      <c r="N2849" s="126" t="str">
        <f t="shared" si="632"/>
        <v/>
      </c>
      <c r="O2849" s="126" t="str">
        <f t="shared" si="633"/>
        <v/>
      </c>
      <c r="P2849" s="126" t="str">
        <f t="shared" si="634"/>
        <v/>
      </c>
      <c r="Q2849" s="125"/>
      <c r="S2849" s="4" t="str">
        <f t="shared" si="623"/>
        <v/>
      </c>
      <c r="T2849" s="11" t="str">
        <f t="shared" si="621"/>
        <v/>
      </c>
      <c r="U2849" s="11">
        <f t="shared" si="624"/>
        <v>0</v>
      </c>
      <c r="V2849" s="12" t="str">
        <f t="shared" si="625"/>
        <v/>
      </c>
      <c r="X2849" s="4" t="str">
        <f t="shared" si="626"/>
        <v/>
      </c>
      <c r="Y2849" s="11" t="str">
        <f t="shared" si="627"/>
        <v/>
      </c>
      <c r="Z2849" s="11">
        <f t="shared" si="629"/>
        <v>0</v>
      </c>
      <c r="AA2849" s="12" t="str">
        <f t="shared" si="628"/>
        <v/>
      </c>
    </row>
    <row r="2850" spans="1:27" ht="30" customHeight="1">
      <c r="A2850" s="9"/>
      <c r="C2850" s="10"/>
      <c r="D2850" s="10"/>
      <c r="E2850" s="128"/>
      <c r="F2850" s="128"/>
      <c r="G2850" s="128"/>
      <c r="H2850" s="129" t="str">
        <f t="shared" si="622"/>
        <v/>
      </c>
      <c r="I2850" s="124"/>
      <c r="J2850" s="126" t="str">
        <f t="shared" si="630"/>
        <v/>
      </c>
      <c r="K2850" s="127"/>
      <c r="L2850" s="126" t="str">
        <f t="shared" si="631"/>
        <v/>
      </c>
      <c r="M2850" s="127"/>
      <c r="N2850" s="126" t="str">
        <f t="shared" si="632"/>
        <v/>
      </c>
      <c r="O2850" s="126" t="str">
        <f t="shared" si="633"/>
        <v/>
      </c>
      <c r="P2850" s="126" t="str">
        <f t="shared" si="634"/>
        <v/>
      </c>
      <c r="Q2850" s="125"/>
      <c r="S2850" s="4" t="str">
        <f t="shared" si="623"/>
        <v/>
      </c>
      <c r="T2850" s="11" t="str">
        <f t="shared" si="621"/>
        <v/>
      </c>
      <c r="U2850" s="11">
        <f t="shared" si="624"/>
        <v>0</v>
      </c>
      <c r="V2850" s="12" t="str">
        <f t="shared" si="625"/>
        <v/>
      </c>
      <c r="X2850" s="4" t="str">
        <f t="shared" si="626"/>
        <v/>
      </c>
      <c r="Y2850" s="11" t="str">
        <f t="shared" si="627"/>
        <v/>
      </c>
      <c r="Z2850" s="11">
        <f t="shared" si="629"/>
        <v>0</v>
      </c>
      <c r="AA2850" s="12" t="str">
        <f t="shared" si="628"/>
        <v/>
      </c>
    </row>
    <row r="2851" spans="1:27" ht="30" customHeight="1">
      <c r="A2851" s="9"/>
      <c r="C2851" s="10"/>
      <c r="D2851" s="10"/>
      <c r="E2851" s="128"/>
      <c r="F2851" s="128"/>
      <c r="G2851" s="128"/>
      <c r="H2851" s="129" t="str">
        <f t="shared" si="622"/>
        <v/>
      </c>
      <c r="I2851" s="124"/>
      <c r="J2851" s="126" t="str">
        <f t="shared" si="630"/>
        <v/>
      </c>
      <c r="K2851" s="127"/>
      <c r="L2851" s="126" t="str">
        <f t="shared" si="631"/>
        <v/>
      </c>
      <c r="M2851" s="127"/>
      <c r="N2851" s="126" t="str">
        <f t="shared" si="632"/>
        <v/>
      </c>
      <c r="O2851" s="126" t="str">
        <f t="shared" si="633"/>
        <v/>
      </c>
      <c r="P2851" s="126" t="str">
        <f t="shared" si="634"/>
        <v/>
      </c>
      <c r="Q2851" s="125"/>
      <c r="S2851" s="4" t="str">
        <f t="shared" si="623"/>
        <v/>
      </c>
      <c r="T2851" s="11" t="str">
        <f t="shared" si="621"/>
        <v/>
      </c>
      <c r="U2851" s="11">
        <f t="shared" si="624"/>
        <v>0</v>
      </c>
      <c r="V2851" s="12" t="str">
        <f t="shared" si="625"/>
        <v/>
      </c>
      <c r="X2851" s="4" t="str">
        <f t="shared" si="626"/>
        <v/>
      </c>
      <c r="Y2851" s="11" t="str">
        <f t="shared" si="627"/>
        <v/>
      </c>
      <c r="Z2851" s="11">
        <f t="shared" si="629"/>
        <v>0</v>
      </c>
      <c r="AA2851" s="12" t="str">
        <f t="shared" si="628"/>
        <v/>
      </c>
    </row>
    <row r="2852" spans="1:27" ht="30" customHeight="1">
      <c r="A2852" s="9"/>
      <c r="C2852" s="10"/>
      <c r="D2852" s="10"/>
      <c r="E2852" s="128"/>
      <c r="F2852" s="128"/>
      <c r="G2852" s="128"/>
      <c r="H2852" s="129" t="str">
        <f t="shared" si="622"/>
        <v/>
      </c>
      <c r="I2852" s="124"/>
      <c r="J2852" s="126" t="str">
        <f t="shared" si="630"/>
        <v/>
      </c>
      <c r="K2852" s="127"/>
      <c r="L2852" s="126" t="str">
        <f t="shared" si="631"/>
        <v/>
      </c>
      <c r="M2852" s="127"/>
      <c r="N2852" s="126" t="str">
        <f t="shared" si="632"/>
        <v/>
      </c>
      <c r="O2852" s="126" t="str">
        <f t="shared" si="633"/>
        <v/>
      </c>
      <c r="P2852" s="126" t="str">
        <f t="shared" si="634"/>
        <v/>
      </c>
      <c r="Q2852" s="125"/>
      <c r="S2852" s="4" t="str">
        <f t="shared" si="623"/>
        <v/>
      </c>
      <c r="T2852" s="11" t="str">
        <f t="shared" si="621"/>
        <v/>
      </c>
      <c r="U2852" s="11">
        <f t="shared" si="624"/>
        <v>0</v>
      </c>
      <c r="V2852" s="12" t="str">
        <f t="shared" si="625"/>
        <v/>
      </c>
      <c r="X2852" s="4" t="str">
        <f t="shared" si="626"/>
        <v/>
      </c>
      <c r="Y2852" s="11" t="str">
        <f t="shared" si="627"/>
        <v/>
      </c>
      <c r="Z2852" s="11">
        <f t="shared" si="629"/>
        <v>0</v>
      </c>
      <c r="AA2852" s="12" t="str">
        <f t="shared" si="628"/>
        <v/>
      </c>
    </row>
    <row r="2853" spans="1:27" ht="30" customHeight="1">
      <c r="A2853" s="9"/>
      <c r="C2853" s="10"/>
      <c r="D2853" s="10"/>
      <c r="E2853" s="128"/>
      <c r="F2853" s="128"/>
      <c r="G2853" s="128"/>
      <c r="H2853" s="129" t="str">
        <f t="shared" si="622"/>
        <v/>
      </c>
      <c r="I2853" s="124"/>
      <c r="J2853" s="126" t="str">
        <f t="shared" si="630"/>
        <v/>
      </c>
      <c r="K2853" s="127"/>
      <c r="L2853" s="126" t="str">
        <f t="shared" si="631"/>
        <v/>
      </c>
      <c r="M2853" s="127"/>
      <c r="N2853" s="126" t="str">
        <f t="shared" si="632"/>
        <v/>
      </c>
      <c r="O2853" s="126" t="str">
        <f t="shared" si="633"/>
        <v/>
      </c>
      <c r="P2853" s="126" t="str">
        <f t="shared" si="634"/>
        <v/>
      </c>
      <c r="Q2853" s="125"/>
      <c r="S2853" s="4" t="str">
        <f t="shared" si="623"/>
        <v/>
      </c>
      <c r="T2853" s="11" t="str">
        <f t="shared" si="621"/>
        <v/>
      </c>
      <c r="U2853" s="11">
        <f t="shared" si="624"/>
        <v>0</v>
      </c>
      <c r="V2853" s="12" t="str">
        <f t="shared" si="625"/>
        <v/>
      </c>
      <c r="X2853" s="4" t="str">
        <f t="shared" si="626"/>
        <v/>
      </c>
      <c r="Y2853" s="11" t="str">
        <f t="shared" si="627"/>
        <v/>
      </c>
      <c r="Z2853" s="11">
        <f t="shared" si="629"/>
        <v>0</v>
      </c>
      <c r="AA2853" s="12" t="str">
        <f t="shared" si="628"/>
        <v/>
      </c>
    </row>
    <row r="2854" spans="1:27" ht="30" customHeight="1">
      <c r="A2854" s="9"/>
      <c r="C2854" s="10"/>
      <c r="D2854" s="10"/>
      <c r="E2854" s="128"/>
      <c r="F2854" s="128"/>
      <c r="G2854" s="128"/>
      <c r="H2854" s="129" t="str">
        <f t="shared" si="622"/>
        <v/>
      </c>
      <c r="I2854" s="124"/>
      <c r="J2854" s="126" t="str">
        <f t="shared" si="630"/>
        <v/>
      </c>
      <c r="K2854" s="127"/>
      <c r="L2854" s="126" t="str">
        <f t="shared" si="631"/>
        <v/>
      </c>
      <c r="M2854" s="127"/>
      <c r="N2854" s="126" t="str">
        <f t="shared" si="632"/>
        <v/>
      </c>
      <c r="O2854" s="126" t="str">
        <f t="shared" si="633"/>
        <v/>
      </c>
      <c r="P2854" s="126" t="str">
        <f t="shared" si="634"/>
        <v/>
      </c>
      <c r="Q2854" s="125"/>
      <c r="S2854" s="4" t="str">
        <f t="shared" si="623"/>
        <v/>
      </c>
      <c r="T2854" s="11" t="str">
        <f t="shared" si="621"/>
        <v/>
      </c>
      <c r="U2854" s="11">
        <f t="shared" si="624"/>
        <v>0</v>
      </c>
      <c r="V2854" s="12" t="str">
        <f t="shared" si="625"/>
        <v/>
      </c>
      <c r="X2854" s="4" t="str">
        <f t="shared" si="626"/>
        <v/>
      </c>
      <c r="Y2854" s="11" t="str">
        <f t="shared" si="627"/>
        <v/>
      </c>
      <c r="Z2854" s="11">
        <f t="shared" si="629"/>
        <v>0</v>
      </c>
      <c r="AA2854" s="12" t="str">
        <f t="shared" si="628"/>
        <v/>
      </c>
    </row>
    <row r="2855" spans="1:27" ht="30" customHeight="1">
      <c r="A2855" s="9"/>
      <c r="C2855" s="10"/>
      <c r="D2855" s="10"/>
      <c r="E2855" s="128"/>
      <c r="F2855" s="128"/>
      <c r="G2855" s="128"/>
      <c r="H2855" s="129" t="str">
        <f t="shared" si="622"/>
        <v/>
      </c>
      <c r="I2855" s="124"/>
      <c r="J2855" s="126" t="str">
        <f t="shared" si="630"/>
        <v/>
      </c>
      <c r="K2855" s="127"/>
      <c r="L2855" s="126" t="str">
        <f t="shared" si="631"/>
        <v/>
      </c>
      <c r="M2855" s="127"/>
      <c r="N2855" s="126" t="str">
        <f t="shared" si="632"/>
        <v/>
      </c>
      <c r="O2855" s="126" t="str">
        <f t="shared" si="633"/>
        <v/>
      </c>
      <c r="P2855" s="126" t="str">
        <f t="shared" si="634"/>
        <v/>
      </c>
      <c r="Q2855" s="125"/>
      <c r="S2855" s="4" t="str">
        <f t="shared" si="623"/>
        <v/>
      </c>
      <c r="T2855" s="11" t="str">
        <f t="shared" si="621"/>
        <v/>
      </c>
      <c r="U2855" s="11">
        <f t="shared" si="624"/>
        <v>0</v>
      </c>
      <c r="V2855" s="12" t="str">
        <f t="shared" si="625"/>
        <v/>
      </c>
      <c r="X2855" s="4" t="str">
        <f t="shared" si="626"/>
        <v/>
      </c>
      <c r="Y2855" s="11" t="str">
        <f t="shared" si="627"/>
        <v/>
      </c>
      <c r="Z2855" s="11">
        <f t="shared" si="629"/>
        <v>0</v>
      </c>
      <c r="AA2855" s="12" t="str">
        <f t="shared" si="628"/>
        <v/>
      </c>
    </row>
    <row r="2856" spans="1:27" ht="30" customHeight="1">
      <c r="A2856" s="9"/>
      <c r="C2856" s="10"/>
      <c r="D2856" s="10"/>
      <c r="E2856" s="128"/>
      <c r="F2856" s="128"/>
      <c r="G2856" s="128"/>
      <c r="H2856" s="129" t="str">
        <f t="shared" si="622"/>
        <v/>
      </c>
      <c r="I2856" s="124"/>
      <c r="J2856" s="126" t="str">
        <f t="shared" si="630"/>
        <v/>
      </c>
      <c r="K2856" s="127"/>
      <c r="L2856" s="126" t="str">
        <f t="shared" si="631"/>
        <v/>
      </c>
      <c r="M2856" s="127"/>
      <c r="N2856" s="126" t="str">
        <f t="shared" si="632"/>
        <v/>
      </c>
      <c r="O2856" s="126" t="str">
        <f t="shared" si="633"/>
        <v/>
      </c>
      <c r="P2856" s="126" t="str">
        <f t="shared" si="634"/>
        <v/>
      </c>
      <c r="Q2856" s="125"/>
      <c r="S2856" s="4" t="str">
        <f t="shared" si="623"/>
        <v/>
      </c>
      <c r="T2856" s="11" t="str">
        <f t="shared" si="621"/>
        <v/>
      </c>
      <c r="U2856" s="11">
        <f t="shared" si="624"/>
        <v>0</v>
      </c>
      <c r="V2856" s="12" t="str">
        <f t="shared" si="625"/>
        <v/>
      </c>
      <c r="X2856" s="4" t="str">
        <f t="shared" si="626"/>
        <v/>
      </c>
      <c r="Y2856" s="11" t="str">
        <f t="shared" si="627"/>
        <v/>
      </c>
      <c r="Z2856" s="11">
        <f t="shared" si="629"/>
        <v>0</v>
      </c>
      <c r="AA2856" s="12" t="str">
        <f t="shared" si="628"/>
        <v/>
      </c>
    </row>
    <row r="2857" spans="1:27" ht="30" customHeight="1">
      <c r="A2857" s="9"/>
      <c r="C2857" s="10"/>
      <c r="D2857" s="10"/>
      <c r="E2857" s="128"/>
      <c r="F2857" s="128"/>
      <c r="G2857" s="128"/>
      <c r="H2857" s="129" t="str">
        <f t="shared" si="622"/>
        <v/>
      </c>
      <c r="I2857" s="124"/>
      <c r="J2857" s="126" t="str">
        <f t="shared" si="630"/>
        <v/>
      </c>
      <c r="K2857" s="127"/>
      <c r="L2857" s="126" t="str">
        <f t="shared" si="631"/>
        <v/>
      </c>
      <c r="M2857" s="127"/>
      <c r="N2857" s="126" t="str">
        <f t="shared" si="632"/>
        <v/>
      </c>
      <c r="O2857" s="126" t="str">
        <f t="shared" si="633"/>
        <v/>
      </c>
      <c r="P2857" s="126" t="str">
        <f t="shared" si="634"/>
        <v/>
      </c>
      <c r="Q2857" s="125"/>
      <c r="S2857" s="4" t="str">
        <f t="shared" si="623"/>
        <v/>
      </c>
      <c r="T2857" s="11" t="str">
        <f t="shared" si="621"/>
        <v/>
      </c>
      <c r="U2857" s="11">
        <f t="shared" si="624"/>
        <v>0</v>
      </c>
      <c r="V2857" s="12" t="str">
        <f t="shared" si="625"/>
        <v/>
      </c>
      <c r="X2857" s="4" t="str">
        <f t="shared" si="626"/>
        <v/>
      </c>
      <c r="Y2857" s="11" t="str">
        <f t="shared" si="627"/>
        <v/>
      </c>
      <c r="Z2857" s="11">
        <f t="shared" si="629"/>
        <v>0</v>
      </c>
      <c r="AA2857" s="12" t="str">
        <f t="shared" si="628"/>
        <v/>
      </c>
    </row>
    <row r="2858" spans="1:27" ht="30" customHeight="1">
      <c r="A2858" s="9"/>
      <c r="C2858" s="10"/>
      <c r="D2858" s="10"/>
      <c r="E2858" s="128"/>
      <c r="F2858" s="128"/>
      <c r="G2858" s="128"/>
      <c r="H2858" s="129" t="str">
        <f t="shared" si="622"/>
        <v/>
      </c>
      <c r="I2858" s="124"/>
      <c r="J2858" s="126" t="str">
        <f t="shared" si="630"/>
        <v/>
      </c>
      <c r="K2858" s="127"/>
      <c r="L2858" s="126" t="str">
        <f t="shared" si="631"/>
        <v/>
      </c>
      <c r="M2858" s="127"/>
      <c r="N2858" s="126" t="str">
        <f t="shared" si="632"/>
        <v/>
      </c>
      <c r="O2858" s="126" t="str">
        <f t="shared" si="633"/>
        <v/>
      </c>
      <c r="P2858" s="126" t="str">
        <f t="shared" si="634"/>
        <v/>
      </c>
      <c r="Q2858" s="125"/>
      <c r="S2858" s="4" t="str">
        <f t="shared" si="623"/>
        <v/>
      </c>
      <c r="T2858" s="11" t="str">
        <f t="shared" si="621"/>
        <v/>
      </c>
      <c r="U2858" s="11">
        <f t="shared" si="624"/>
        <v>0</v>
      </c>
      <c r="V2858" s="12" t="str">
        <f t="shared" si="625"/>
        <v/>
      </c>
      <c r="X2858" s="4" t="str">
        <f t="shared" si="626"/>
        <v/>
      </c>
      <c r="Y2858" s="11" t="str">
        <f t="shared" si="627"/>
        <v/>
      </c>
      <c r="Z2858" s="11">
        <f t="shared" si="629"/>
        <v>0</v>
      </c>
      <c r="AA2858" s="12" t="str">
        <f t="shared" si="628"/>
        <v/>
      </c>
    </row>
    <row r="2859" spans="1:27" ht="30" customHeight="1">
      <c r="A2859" s="9"/>
      <c r="C2859" s="10"/>
      <c r="D2859" s="10"/>
      <c r="E2859" s="128"/>
      <c r="F2859" s="128"/>
      <c r="G2859" s="128"/>
      <c r="H2859" s="129" t="str">
        <f t="shared" si="622"/>
        <v/>
      </c>
      <c r="I2859" s="124"/>
      <c r="J2859" s="126" t="str">
        <f t="shared" si="630"/>
        <v/>
      </c>
      <c r="K2859" s="127"/>
      <c r="L2859" s="126" t="str">
        <f t="shared" si="631"/>
        <v/>
      </c>
      <c r="M2859" s="127"/>
      <c r="N2859" s="126" t="str">
        <f t="shared" si="632"/>
        <v/>
      </c>
      <c r="O2859" s="126" t="str">
        <f t="shared" si="633"/>
        <v/>
      </c>
      <c r="P2859" s="126" t="str">
        <f t="shared" si="634"/>
        <v/>
      </c>
      <c r="Q2859" s="125"/>
      <c r="S2859" s="4" t="str">
        <f t="shared" si="623"/>
        <v/>
      </c>
      <c r="T2859" s="11" t="str">
        <f t="shared" si="621"/>
        <v/>
      </c>
      <c r="U2859" s="11">
        <f t="shared" si="624"/>
        <v>0</v>
      </c>
      <c r="V2859" s="12" t="str">
        <f t="shared" si="625"/>
        <v/>
      </c>
      <c r="X2859" s="4" t="str">
        <f t="shared" si="626"/>
        <v/>
      </c>
      <c r="Y2859" s="11" t="str">
        <f t="shared" si="627"/>
        <v/>
      </c>
      <c r="Z2859" s="11">
        <f t="shared" si="629"/>
        <v>0</v>
      </c>
      <c r="AA2859" s="12" t="str">
        <f t="shared" si="628"/>
        <v/>
      </c>
    </row>
    <row r="2860" spans="1:27" ht="30" customHeight="1">
      <c r="A2860" s="9"/>
      <c r="C2860" s="10"/>
      <c r="D2860" s="10"/>
      <c r="E2860" s="128"/>
      <c r="F2860" s="128"/>
      <c r="G2860" s="128"/>
      <c r="H2860" s="129" t="str">
        <f t="shared" si="622"/>
        <v/>
      </c>
      <c r="I2860" s="124"/>
      <c r="J2860" s="126" t="str">
        <f t="shared" si="630"/>
        <v/>
      </c>
      <c r="K2860" s="127"/>
      <c r="L2860" s="126" t="str">
        <f t="shared" si="631"/>
        <v/>
      </c>
      <c r="M2860" s="127"/>
      <c r="N2860" s="126" t="str">
        <f t="shared" si="632"/>
        <v/>
      </c>
      <c r="O2860" s="126" t="str">
        <f t="shared" si="633"/>
        <v/>
      </c>
      <c r="P2860" s="126" t="str">
        <f t="shared" si="634"/>
        <v/>
      </c>
      <c r="Q2860" s="125"/>
      <c r="S2860" s="4" t="str">
        <f t="shared" si="623"/>
        <v/>
      </c>
      <c r="T2860" s="11" t="str">
        <f t="shared" si="621"/>
        <v/>
      </c>
      <c r="U2860" s="11">
        <f t="shared" si="624"/>
        <v>0</v>
      </c>
      <c r="V2860" s="12" t="str">
        <f t="shared" si="625"/>
        <v/>
      </c>
      <c r="X2860" s="4" t="str">
        <f t="shared" si="626"/>
        <v/>
      </c>
      <c r="Y2860" s="11" t="str">
        <f t="shared" si="627"/>
        <v/>
      </c>
      <c r="Z2860" s="11">
        <f t="shared" si="629"/>
        <v>0</v>
      </c>
      <c r="AA2860" s="12" t="str">
        <f t="shared" si="628"/>
        <v/>
      </c>
    </row>
    <row r="2861" spans="1:27" ht="30" customHeight="1">
      <c r="A2861" s="9"/>
      <c r="C2861" s="10"/>
      <c r="D2861" s="10"/>
      <c r="E2861" s="128"/>
      <c r="F2861" s="128"/>
      <c r="G2861" s="128"/>
      <c r="H2861" s="129" t="str">
        <f t="shared" si="622"/>
        <v/>
      </c>
      <c r="I2861" s="124"/>
      <c r="J2861" s="126" t="str">
        <f t="shared" si="630"/>
        <v/>
      </c>
      <c r="K2861" s="127"/>
      <c r="L2861" s="126" t="str">
        <f t="shared" si="631"/>
        <v/>
      </c>
      <c r="M2861" s="127"/>
      <c r="N2861" s="126" t="str">
        <f t="shared" si="632"/>
        <v/>
      </c>
      <c r="O2861" s="126" t="str">
        <f t="shared" si="633"/>
        <v/>
      </c>
      <c r="P2861" s="126" t="str">
        <f t="shared" si="634"/>
        <v/>
      </c>
      <c r="Q2861" s="125"/>
      <c r="S2861" s="4" t="str">
        <f t="shared" si="623"/>
        <v/>
      </c>
      <c r="T2861" s="11" t="str">
        <f t="shared" si="621"/>
        <v/>
      </c>
      <c r="U2861" s="11">
        <f t="shared" si="624"/>
        <v>0</v>
      </c>
      <c r="V2861" s="12" t="str">
        <f t="shared" si="625"/>
        <v/>
      </c>
      <c r="X2861" s="4" t="str">
        <f t="shared" si="626"/>
        <v/>
      </c>
      <c r="Y2861" s="11" t="str">
        <f t="shared" si="627"/>
        <v/>
      </c>
      <c r="Z2861" s="11">
        <f t="shared" si="629"/>
        <v>0</v>
      </c>
      <c r="AA2861" s="12" t="str">
        <f t="shared" si="628"/>
        <v/>
      </c>
    </row>
    <row r="2862" spans="1:27" ht="30" customHeight="1">
      <c r="A2862" s="9"/>
      <c r="C2862" s="10"/>
      <c r="D2862" s="10"/>
      <c r="E2862" s="128"/>
      <c r="F2862" s="128"/>
      <c r="G2862" s="128"/>
      <c r="H2862" s="129" t="str">
        <f t="shared" si="622"/>
        <v/>
      </c>
      <c r="I2862" s="124"/>
      <c r="J2862" s="126" t="str">
        <f t="shared" si="630"/>
        <v/>
      </c>
      <c r="K2862" s="127"/>
      <c r="L2862" s="126" t="str">
        <f t="shared" si="631"/>
        <v/>
      </c>
      <c r="M2862" s="127"/>
      <c r="N2862" s="126" t="str">
        <f t="shared" si="632"/>
        <v/>
      </c>
      <c r="O2862" s="126" t="str">
        <f t="shared" si="633"/>
        <v/>
      </c>
      <c r="P2862" s="126" t="str">
        <f t="shared" si="634"/>
        <v/>
      </c>
      <c r="Q2862" s="125"/>
      <c r="S2862" s="4" t="str">
        <f t="shared" si="623"/>
        <v/>
      </c>
      <c r="T2862" s="11" t="str">
        <f t="shared" si="621"/>
        <v/>
      </c>
      <c r="U2862" s="11">
        <f t="shared" si="624"/>
        <v>0</v>
      </c>
      <c r="V2862" s="12" t="str">
        <f t="shared" si="625"/>
        <v/>
      </c>
      <c r="X2862" s="4" t="str">
        <f t="shared" si="626"/>
        <v/>
      </c>
      <c r="Y2862" s="11" t="str">
        <f t="shared" si="627"/>
        <v/>
      </c>
      <c r="Z2862" s="11">
        <f t="shared" si="629"/>
        <v>0</v>
      </c>
      <c r="AA2862" s="12" t="str">
        <f t="shared" si="628"/>
        <v/>
      </c>
    </row>
    <row r="2863" spans="1:27" ht="30" customHeight="1">
      <c r="A2863" s="9"/>
      <c r="C2863" s="10"/>
      <c r="D2863" s="10"/>
      <c r="E2863" s="128"/>
      <c r="F2863" s="128"/>
      <c r="G2863" s="128"/>
      <c r="H2863" s="129" t="str">
        <f t="shared" si="622"/>
        <v/>
      </c>
      <c r="I2863" s="124"/>
      <c r="J2863" s="126" t="str">
        <f t="shared" si="630"/>
        <v/>
      </c>
      <c r="K2863" s="127"/>
      <c r="L2863" s="126" t="str">
        <f t="shared" si="631"/>
        <v/>
      </c>
      <c r="M2863" s="127"/>
      <c r="N2863" s="126" t="str">
        <f t="shared" si="632"/>
        <v/>
      </c>
      <c r="O2863" s="126" t="str">
        <f t="shared" si="633"/>
        <v/>
      </c>
      <c r="P2863" s="126" t="str">
        <f t="shared" si="634"/>
        <v/>
      </c>
      <c r="Q2863" s="125"/>
      <c r="S2863" s="4" t="str">
        <f t="shared" si="623"/>
        <v/>
      </c>
      <c r="T2863" s="11" t="str">
        <f t="shared" si="621"/>
        <v/>
      </c>
      <c r="U2863" s="11">
        <f t="shared" si="624"/>
        <v>0</v>
      </c>
      <c r="V2863" s="12" t="str">
        <f t="shared" si="625"/>
        <v/>
      </c>
      <c r="X2863" s="4" t="str">
        <f t="shared" si="626"/>
        <v/>
      </c>
      <c r="Y2863" s="11" t="str">
        <f t="shared" si="627"/>
        <v/>
      </c>
      <c r="Z2863" s="11">
        <f t="shared" si="629"/>
        <v>0</v>
      </c>
      <c r="AA2863" s="12" t="str">
        <f t="shared" si="628"/>
        <v/>
      </c>
    </row>
    <row r="2864" spans="1:27" ht="30" customHeight="1">
      <c r="A2864" s="9"/>
      <c r="C2864" s="10"/>
      <c r="D2864" s="10"/>
      <c r="E2864" s="128"/>
      <c r="F2864" s="128"/>
      <c r="G2864" s="128"/>
      <c r="H2864" s="129" t="str">
        <f t="shared" si="622"/>
        <v/>
      </c>
      <c r="I2864" s="124"/>
      <c r="J2864" s="126" t="str">
        <f t="shared" si="630"/>
        <v/>
      </c>
      <c r="K2864" s="127"/>
      <c r="L2864" s="126" t="str">
        <f t="shared" si="631"/>
        <v/>
      </c>
      <c r="M2864" s="127"/>
      <c r="N2864" s="126" t="str">
        <f t="shared" si="632"/>
        <v/>
      </c>
      <c r="O2864" s="126" t="str">
        <f t="shared" si="633"/>
        <v/>
      </c>
      <c r="P2864" s="126" t="str">
        <f t="shared" si="634"/>
        <v/>
      </c>
      <c r="Q2864" s="125"/>
      <c r="S2864" s="4" t="str">
        <f t="shared" si="623"/>
        <v/>
      </c>
      <c r="T2864" s="11" t="str">
        <f t="shared" si="621"/>
        <v/>
      </c>
      <c r="U2864" s="11">
        <f t="shared" si="624"/>
        <v>0</v>
      </c>
      <c r="V2864" s="12" t="str">
        <f t="shared" si="625"/>
        <v/>
      </c>
      <c r="X2864" s="4" t="str">
        <f t="shared" si="626"/>
        <v/>
      </c>
      <c r="Y2864" s="11" t="str">
        <f t="shared" si="627"/>
        <v/>
      </c>
      <c r="Z2864" s="11">
        <f t="shared" si="629"/>
        <v>0</v>
      </c>
      <c r="AA2864" s="12" t="str">
        <f t="shared" si="628"/>
        <v/>
      </c>
    </row>
    <row r="2865" spans="1:27" ht="30" customHeight="1">
      <c r="A2865" s="9"/>
      <c r="C2865" s="10"/>
      <c r="D2865" s="10"/>
      <c r="E2865" s="128"/>
      <c r="F2865" s="128"/>
      <c r="G2865" s="128"/>
      <c r="H2865" s="129" t="str">
        <f t="shared" si="622"/>
        <v/>
      </c>
      <c r="I2865" s="124"/>
      <c r="J2865" s="126" t="str">
        <f t="shared" si="630"/>
        <v/>
      </c>
      <c r="K2865" s="127"/>
      <c r="L2865" s="126" t="str">
        <f t="shared" si="631"/>
        <v/>
      </c>
      <c r="M2865" s="127"/>
      <c r="N2865" s="126" t="str">
        <f t="shared" si="632"/>
        <v/>
      </c>
      <c r="O2865" s="126" t="str">
        <f t="shared" si="633"/>
        <v/>
      </c>
      <c r="P2865" s="126" t="str">
        <f t="shared" si="634"/>
        <v/>
      </c>
      <c r="Q2865" s="125"/>
      <c r="S2865" s="4" t="str">
        <f t="shared" si="623"/>
        <v/>
      </c>
      <c r="T2865" s="11" t="str">
        <f t="shared" si="621"/>
        <v/>
      </c>
      <c r="U2865" s="11">
        <f t="shared" si="624"/>
        <v>0</v>
      </c>
      <c r="V2865" s="12" t="str">
        <f t="shared" si="625"/>
        <v/>
      </c>
      <c r="X2865" s="4" t="str">
        <f t="shared" si="626"/>
        <v/>
      </c>
      <c r="Y2865" s="11" t="str">
        <f t="shared" si="627"/>
        <v/>
      </c>
      <c r="Z2865" s="11">
        <f t="shared" si="629"/>
        <v>0</v>
      </c>
      <c r="AA2865" s="12" t="str">
        <f t="shared" si="628"/>
        <v/>
      </c>
    </row>
    <row r="2866" spans="1:27" ht="30" customHeight="1">
      <c r="A2866" s="9"/>
      <c r="C2866" s="10"/>
      <c r="D2866" s="10"/>
      <c r="E2866" s="128"/>
      <c r="F2866" s="128"/>
      <c r="G2866" s="128"/>
      <c r="H2866" s="129" t="str">
        <f t="shared" si="622"/>
        <v/>
      </c>
      <c r="I2866" s="124"/>
      <c r="J2866" s="126" t="str">
        <f t="shared" si="630"/>
        <v/>
      </c>
      <c r="K2866" s="127"/>
      <c r="L2866" s="126" t="str">
        <f t="shared" si="631"/>
        <v/>
      </c>
      <c r="M2866" s="127"/>
      <c r="N2866" s="126" t="str">
        <f t="shared" si="632"/>
        <v/>
      </c>
      <c r="O2866" s="126" t="str">
        <f t="shared" si="633"/>
        <v/>
      </c>
      <c r="P2866" s="126" t="str">
        <f t="shared" si="634"/>
        <v/>
      </c>
      <c r="Q2866" s="125"/>
      <c r="S2866" s="4" t="str">
        <f t="shared" si="623"/>
        <v/>
      </c>
      <c r="T2866" s="11" t="str">
        <f t="shared" si="621"/>
        <v/>
      </c>
      <c r="U2866" s="11">
        <f t="shared" si="624"/>
        <v>0</v>
      </c>
      <c r="V2866" s="12" t="str">
        <f t="shared" si="625"/>
        <v/>
      </c>
      <c r="X2866" s="4" t="str">
        <f t="shared" si="626"/>
        <v/>
      </c>
      <c r="Y2866" s="11" t="str">
        <f t="shared" si="627"/>
        <v/>
      </c>
      <c r="Z2866" s="11">
        <f t="shared" si="629"/>
        <v>0</v>
      </c>
      <c r="AA2866" s="12" t="str">
        <f t="shared" si="628"/>
        <v/>
      </c>
    </row>
    <row r="2867" spans="1:27" ht="30" customHeight="1">
      <c r="A2867" s="9"/>
      <c r="C2867" s="10"/>
      <c r="D2867" s="10"/>
      <c r="E2867" s="128"/>
      <c r="F2867" s="128"/>
      <c r="G2867" s="128"/>
      <c r="H2867" s="129" t="str">
        <f t="shared" si="622"/>
        <v/>
      </c>
      <c r="I2867" s="124"/>
      <c r="J2867" s="126" t="str">
        <f t="shared" si="630"/>
        <v/>
      </c>
      <c r="K2867" s="127"/>
      <c r="L2867" s="126" t="str">
        <f t="shared" si="631"/>
        <v/>
      </c>
      <c r="M2867" s="127"/>
      <c r="N2867" s="126" t="str">
        <f t="shared" si="632"/>
        <v/>
      </c>
      <c r="O2867" s="126" t="str">
        <f t="shared" si="633"/>
        <v/>
      </c>
      <c r="P2867" s="126" t="str">
        <f t="shared" si="634"/>
        <v/>
      </c>
      <c r="Q2867" s="125"/>
      <c r="S2867" s="4" t="str">
        <f t="shared" si="623"/>
        <v/>
      </c>
      <c r="T2867" s="11" t="str">
        <f t="shared" si="621"/>
        <v/>
      </c>
      <c r="U2867" s="11">
        <f t="shared" si="624"/>
        <v>0</v>
      </c>
      <c r="V2867" s="12" t="str">
        <f t="shared" si="625"/>
        <v/>
      </c>
      <c r="X2867" s="4" t="str">
        <f t="shared" si="626"/>
        <v/>
      </c>
      <c r="Y2867" s="11" t="str">
        <f t="shared" si="627"/>
        <v/>
      </c>
      <c r="Z2867" s="11">
        <f t="shared" si="629"/>
        <v>0</v>
      </c>
      <c r="AA2867" s="12" t="str">
        <f t="shared" si="628"/>
        <v/>
      </c>
    </row>
    <row r="2868" spans="1:27" ht="30" customHeight="1">
      <c r="A2868" s="9"/>
      <c r="C2868" s="10"/>
      <c r="D2868" s="10"/>
      <c r="E2868" s="128"/>
      <c r="F2868" s="128"/>
      <c r="G2868" s="128"/>
      <c r="H2868" s="129" t="str">
        <f t="shared" si="622"/>
        <v/>
      </c>
      <c r="I2868" s="124"/>
      <c r="J2868" s="126" t="str">
        <f t="shared" si="630"/>
        <v/>
      </c>
      <c r="K2868" s="127"/>
      <c r="L2868" s="126" t="str">
        <f t="shared" si="631"/>
        <v/>
      </c>
      <c r="M2868" s="127"/>
      <c r="N2868" s="126" t="str">
        <f t="shared" si="632"/>
        <v/>
      </c>
      <c r="O2868" s="126" t="str">
        <f t="shared" si="633"/>
        <v/>
      </c>
      <c r="P2868" s="126" t="str">
        <f t="shared" si="634"/>
        <v/>
      </c>
      <c r="Q2868" s="125"/>
      <c r="S2868" s="4" t="str">
        <f t="shared" si="623"/>
        <v/>
      </c>
      <c r="T2868" s="11" t="str">
        <f t="shared" si="621"/>
        <v/>
      </c>
      <c r="U2868" s="11">
        <f t="shared" si="624"/>
        <v>0</v>
      </c>
      <c r="V2868" s="12" t="str">
        <f t="shared" si="625"/>
        <v/>
      </c>
      <c r="X2868" s="4" t="str">
        <f t="shared" si="626"/>
        <v/>
      </c>
      <c r="Y2868" s="11" t="str">
        <f t="shared" si="627"/>
        <v/>
      </c>
      <c r="Z2868" s="11">
        <f t="shared" si="629"/>
        <v>0</v>
      </c>
      <c r="AA2868" s="12" t="str">
        <f t="shared" si="628"/>
        <v/>
      </c>
    </row>
    <row r="2869" spans="1:27" ht="30" customHeight="1">
      <c r="A2869" s="9"/>
      <c r="C2869" s="10"/>
      <c r="D2869" s="10"/>
      <c r="E2869" s="128"/>
      <c r="F2869" s="128"/>
      <c r="G2869" s="128"/>
      <c r="H2869" s="129" t="str">
        <f t="shared" si="622"/>
        <v/>
      </c>
      <c r="I2869" s="124"/>
      <c r="J2869" s="126" t="str">
        <f t="shared" si="630"/>
        <v/>
      </c>
      <c r="K2869" s="127"/>
      <c r="L2869" s="126" t="str">
        <f t="shared" si="631"/>
        <v/>
      </c>
      <c r="M2869" s="127"/>
      <c r="N2869" s="126" t="str">
        <f t="shared" si="632"/>
        <v/>
      </c>
      <c r="O2869" s="126" t="str">
        <f t="shared" si="633"/>
        <v/>
      </c>
      <c r="P2869" s="126" t="str">
        <f t="shared" si="634"/>
        <v/>
      </c>
      <c r="Q2869" s="125"/>
      <c r="S2869" s="4" t="str">
        <f t="shared" si="623"/>
        <v/>
      </c>
      <c r="T2869" s="11" t="str">
        <f t="shared" si="621"/>
        <v/>
      </c>
      <c r="U2869" s="11">
        <f t="shared" si="624"/>
        <v>0</v>
      </c>
      <c r="V2869" s="12" t="str">
        <f t="shared" si="625"/>
        <v/>
      </c>
      <c r="X2869" s="4" t="str">
        <f t="shared" si="626"/>
        <v/>
      </c>
      <c r="Y2869" s="11" t="str">
        <f t="shared" si="627"/>
        <v/>
      </c>
      <c r="Z2869" s="11">
        <f t="shared" si="629"/>
        <v>0</v>
      </c>
      <c r="AA2869" s="12" t="str">
        <f t="shared" si="628"/>
        <v/>
      </c>
    </row>
    <row r="2870" spans="1:27" ht="30" customHeight="1">
      <c r="A2870" s="9"/>
      <c r="C2870" s="10"/>
      <c r="D2870" s="10"/>
      <c r="E2870" s="128"/>
      <c r="F2870" s="128"/>
      <c r="G2870" s="128"/>
      <c r="H2870" s="129" t="str">
        <f t="shared" si="622"/>
        <v/>
      </c>
      <c r="I2870" s="124"/>
      <c r="J2870" s="126" t="str">
        <f t="shared" si="630"/>
        <v/>
      </c>
      <c r="K2870" s="127"/>
      <c r="L2870" s="126" t="str">
        <f t="shared" si="631"/>
        <v/>
      </c>
      <c r="M2870" s="127"/>
      <c r="N2870" s="126" t="str">
        <f t="shared" si="632"/>
        <v/>
      </c>
      <c r="O2870" s="126" t="str">
        <f t="shared" si="633"/>
        <v/>
      </c>
      <c r="P2870" s="126" t="str">
        <f t="shared" si="634"/>
        <v/>
      </c>
      <c r="Q2870" s="125"/>
      <c r="S2870" s="4" t="str">
        <f t="shared" si="623"/>
        <v/>
      </c>
      <c r="T2870" s="11" t="str">
        <f t="shared" si="621"/>
        <v/>
      </c>
      <c r="U2870" s="11">
        <f t="shared" si="624"/>
        <v>0</v>
      </c>
      <c r="V2870" s="12" t="str">
        <f t="shared" si="625"/>
        <v/>
      </c>
      <c r="X2870" s="4" t="str">
        <f t="shared" si="626"/>
        <v/>
      </c>
      <c r="Y2870" s="11" t="str">
        <f t="shared" si="627"/>
        <v/>
      </c>
      <c r="Z2870" s="11">
        <f t="shared" si="629"/>
        <v>0</v>
      </c>
      <c r="AA2870" s="12" t="str">
        <f t="shared" si="628"/>
        <v/>
      </c>
    </row>
    <row r="2871" spans="1:27" ht="30" customHeight="1">
      <c r="A2871" s="9"/>
      <c r="C2871" s="10"/>
      <c r="D2871" s="10"/>
      <c r="E2871" s="128"/>
      <c r="F2871" s="128"/>
      <c r="G2871" s="128"/>
      <c r="H2871" s="129" t="str">
        <f t="shared" si="622"/>
        <v/>
      </c>
      <c r="I2871" s="124"/>
      <c r="J2871" s="126" t="str">
        <f t="shared" si="630"/>
        <v/>
      </c>
      <c r="K2871" s="127"/>
      <c r="L2871" s="126" t="str">
        <f t="shared" si="631"/>
        <v/>
      </c>
      <c r="M2871" s="127"/>
      <c r="N2871" s="126" t="str">
        <f t="shared" si="632"/>
        <v/>
      </c>
      <c r="O2871" s="126" t="str">
        <f t="shared" si="633"/>
        <v/>
      </c>
      <c r="P2871" s="126" t="str">
        <f t="shared" si="634"/>
        <v/>
      </c>
      <c r="Q2871" s="125"/>
      <c r="S2871" s="4" t="str">
        <f t="shared" si="623"/>
        <v/>
      </c>
      <c r="T2871" s="11" t="str">
        <f t="shared" si="621"/>
        <v/>
      </c>
      <c r="U2871" s="11">
        <f t="shared" si="624"/>
        <v>0</v>
      </c>
      <c r="V2871" s="12" t="str">
        <f t="shared" si="625"/>
        <v/>
      </c>
      <c r="X2871" s="4" t="str">
        <f t="shared" si="626"/>
        <v/>
      </c>
      <c r="Y2871" s="11" t="str">
        <f t="shared" si="627"/>
        <v/>
      </c>
      <c r="Z2871" s="11">
        <f t="shared" si="629"/>
        <v>0</v>
      </c>
      <c r="AA2871" s="12" t="str">
        <f t="shared" si="628"/>
        <v/>
      </c>
    </row>
    <row r="2872" spans="1:27" ht="30" customHeight="1">
      <c r="A2872" s="9"/>
      <c r="C2872" s="10"/>
      <c r="D2872" s="10"/>
      <c r="E2872" s="128"/>
      <c r="F2872" s="128"/>
      <c r="G2872" s="128"/>
      <c r="H2872" s="129" t="str">
        <f t="shared" si="622"/>
        <v/>
      </c>
      <c r="I2872" s="124"/>
      <c r="J2872" s="126" t="str">
        <f t="shared" si="630"/>
        <v/>
      </c>
      <c r="K2872" s="127"/>
      <c r="L2872" s="126" t="str">
        <f t="shared" si="631"/>
        <v/>
      </c>
      <c r="M2872" s="127"/>
      <c r="N2872" s="126" t="str">
        <f t="shared" si="632"/>
        <v/>
      </c>
      <c r="O2872" s="126" t="str">
        <f t="shared" si="633"/>
        <v/>
      </c>
      <c r="P2872" s="126" t="str">
        <f t="shared" si="634"/>
        <v/>
      </c>
      <c r="Q2872" s="125"/>
      <c r="S2872" s="4" t="str">
        <f t="shared" si="623"/>
        <v/>
      </c>
      <c r="T2872" s="11" t="str">
        <f t="shared" si="621"/>
        <v/>
      </c>
      <c r="U2872" s="11">
        <f t="shared" si="624"/>
        <v>0</v>
      </c>
      <c r="V2872" s="12" t="str">
        <f t="shared" si="625"/>
        <v/>
      </c>
      <c r="X2872" s="4" t="str">
        <f t="shared" si="626"/>
        <v/>
      </c>
      <c r="Y2872" s="11" t="str">
        <f t="shared" si="627"/>
        <v/>
      </c>
      <c r="Z2872" s="11">
        <f t="shared" si="629"/>
        <v>0</v>
      </c>
      <c r="AA2872" s="12" t="str">
        <f t="shared" si="628"/>
        <v/>
      </c>
    </row>
    <row r="2873" spans="1:27" ht="30" customHeight="1">
      <c r="A2873" s="9"/>
      <c r="C2873" s="10"/>
      <c r="D2873" s="10"/>
      <c r="E2873" s="128"/>
      <c r="F2873" s="128"/>
      <c r="G2873" s="128"/>
      <c r="H2873" s="129" t="str">
        <f t="shared" si="622"/>
        <v/>
      </c>
      <c r="I2873" s="124"/>
      <c r="J2873" s="126" t="str">
        <f t="shared" si="630"/>
        <v/>
      </c>
      <c r="K2873" s="127"/>
      <c r="L2873" s="126" t="str">
        <f t="shared" si="631"/>
        <v/>
      </c>
      <c r="M2873" s="127"/>
      <c r="N2873" s="126" t="str">
        <f t="shared" si="632"/>
        <v/>
      </c>
      <c r="O2873" s="126" t="str">
        <f t="shared" si="633"/>
        <v/>
      </c>
      <c r="P2873" s="126" t="str">
        <f t="shared" si="634"/>
        <v/>
      </c>
      <c r="Q2873" s="125"/>
      <c r="S2873" s="4" t="str">
        <f t="shared" si="623"/>
        <v/>
      </c>
      <c r="T2873" s="11" t="str">
        <f t="shared" si="621"/>
        <v/>
      </c>
      <c r="U2873" s="11">
        <f t="shared" si="624"/>
        <v>0</v>
      </c>
      <c r="V2873" s="12" t="str">
        <f t="shared" si="625"/>
        <v/>
      </c>
      <c r="X2873" s="4" t="str">
        <f t="shared" si="626"/>
        <v/>
      </c>
      <c r="Y2873" s="11" t="str">
        <f t="shared" si="627"/>
        <v/>
      </c>
      <c r="Z2873" s="11">
        <f t="shared" si="629"/>
        <v>0</v>
      </c>
      <c r="AA2873" s="12" t="str">
        <f t="shared" si="628"/>
        <v/>
      </c>
    </row>
    <row r="2874" spans="1:27" ht="30" customHeight="1">
      <c r="A2874" s="9"/>
      <c r="C2874" s="10"/>
      <c r="D2874" s="10"/>
      <c r="E2874" s="128"/>
      <c r="F2874" s="128"/>
      <c r="G2874" s="128"/>
      <c r="H2874" s="129" t="str">
        <f t="shared" si="622"/>
        <v/>
      </c>
      <c r="I2874" s="124"/>
      <c r="J2874" s="126" t="str">
        <f t="shared" si="630"/>
        <v/>
      </c>
      <c r="K2874" s="127"/>
      <c r="L2874" s="126" t="str">
        <f t="shared" si="631"/>
        <v/>
      </c>
      <c r="M2874" s="127"/>
      <c r="N2874" s="126" t="str">
        <f t="shared" si="632"/>
        <v/>
      </c>
      <c r="O2874" s="126" t="str">
        <f t="shared" si="633"/>
        <v/>
      </c>
      <c r="P2874" s="126" t="str">
        <f t="shared" si="634"/>
        <v/>
      </c>
      <c r="Q2874" s="125"/>
      <c r="S2874" s="4" t="str">
        <f t="shared" si="623"/>
        <v/>
      </c>
      <c r="T2874" s="11" t="str">
        <f t="shared" si="621"/>
        <v/>
      </c>
      <c r="U2874" s="11">
        <f t="shared" si="624"/>
        <v>0</v>
      </c>
      <c r="V2874" s="12" t="str">
        <f t="shared" si="625"/>
        <v/>
      </c>
      <c r="X2874" s="4" t="str">
        <f t="shared" si="626"/>
        <v/>
      </c>
      <c r="Y2874" s="11" t="str">
        <f t="shared" si="627"/>
        <v/>
      </c>
      <c r="Z2874" s="11">
        <f t="shared" si="629"/>
        <v>0</v>
      </c>
      <c r="AA2874" s="12" t="str">
        <f t="shared" si="628"/>
        <v/>
      </c>
    </row>
    <row r="2875" spans="1:27" ht="30" customHeight="1">
      <c r="A2875" s="9"/>
      <c r="C2875" s="10"/>
      <c r="D2875" s="10"/>
      <c r="E2875" s="128"/>
      <c r="F2875" s="128"/>
      <c r="G2875" s="128"/>
      <c r="H2875" s="129" t="str">
        <f t="shared" si="622"/>
        <v/>
      </c>
      <c r="I2875" s="124"/>
      <c r="J2875" s="126" t="str">
        <f t="shared" si="630"/>
        <v/>
      </c>
      <c r="K2875" s="127"/>
      <c r="L2875" s="126" t="str">
        <f t="shared" si="631"/>
        <v/>
      </c>
      <c r="M2875" s="127"/>
      <c r="N2875" s="126" t="str">
        <f t="shared" si="632"/>
        <v/>
      </c>
      <c r="O2875" s="126" t="str">
        <f t="shared" si="633"/>
        <v/>
      </c>
      <c r="P2875" s="126" t="str">
        <f t="shared" si="634"/>
        <v/>
      </c>
      <c r="Q2875" s="125"/>
      <c r="S2875" s="4" t="str">
        <f t="shared" si="623"/>
        <v/>
      </c>
      <c r="T2875" s="11" t="str">
        <f t="shared" si="621"/>
        <v/>
      </c>
      <c r="U2875" s="11">
        <f t="shared" si="624"/>
        <v>0</v>
      </c>
      <c r="V2875" s="12" t="str">
        <f t="shared" si="625"/>
        <v/>
      </c>
      <c r="X2875" s="4" t="str">
        <f t="shared" si="626"/>
        <v/>
      </c>
      <c r="Y2875" s="11" t="str">
        <f t="shared" si="627"/>
        <v/>
      </c>
      <c r="Z2875" s="11">
        <f t="shared" si="629"/>
        <v>0</v>
      </c>
      <c r="AA2875" s="12" t="str">
        <f t="shared" si="628"/>
        <v/>
      </c>
    </row>
    <row r="2876" spans="1:27" ht="30" customHeight="1">
      <c r="A2876" s="9"/>
      <c r="C2876" s="10"/>
      <c r="D2876" s="10"/>
      <c r="E2876" s="128"/>
      <c r="F2876" s="128"/>
      <c r="G2876" s="128"/>
      <c r="H2876" s="129" t="str">
        <f t="shared" si="622"/>
        <v/>
      </c>
      <c r="I2876" s="124"/>
      <c r="J2876" s="126" t="str">
        <f t="shared" si="630"/>
        <v/>
      </c>
      <c r="K2876" s="127"/>
      <c r="L2876" s="126" t="str">
        <f t="shared" si="631"/>
        <v/>
      </c>
      <c r="M2876" s="127"/>
      <c r="N2876" s="126" t="str">
        <f t="shared" si="632"/>
        <v/>
      </c>
      <c r="O2876" s="126" t="str">
        <f t="shared" si="633"/>
        <v/>
      </c>
      <c r="P2876" s="126" t="str">
        <f t="shared" si="634"/>
        <v/>
      </c>
      <c r="Q2876" s="125"/>
      <c r="S2876" s="4" t="str">
        <f t="shared" si="623"/>
        <v/>
      </c>
      <c r="T2876" s="11" t="str">
        <f t="shared" si="621"/>
        <v/>
      </c>
      <c r="U2876" s="11">
        <f t="shared" si="624"/>
        <v>0</v>
      </c>
      <c r="V2876" s="12" t="str">
        <f t="shared" si="625"/>
        <v/>
      </c>
      <c r="X2876" s="4" t="str">
        <f t="shared" si="626"/>
        <v/>
      </c>
      <c r="Y2876" s="11" t="str">
        <f t="shared" si="627"/>
        <v/>
      </c>
      <c r="Z2876" s="11">
        <f t="shared" si="629"/>
        <v>0</v>
      </c>
      <c r="AA2876" s="12" t="str">
        <f t="shared" si="628"/>
        <v/>
      </c>
    </row>
    <row r="2877" spans="1:27" ht="30" customHeight="1">
      <c r="A2877" s="9"/>
      <c r="C2877" s="10"/>
      <c r="D2877" s="10"/>
      <c r="E2877" s="128"/>
      <c r="F2877" s="128"/>
      <c r="G2877" s="128"/>
      <c r="H2877" s="129" t="str">
        <f t="shared" si="622"/>
        <v/>
      </c>
      <c r="I2877" s="124"/>
      <c r="J2877" s="126" t="str">
        <f t="shared" si="630"/>
        <v/>
      </c>
      <c r="K2877" s="127"/>
      <c r="L2877" s="126" t="str">
        <f t="shared" si="631"/>
        <v/>
      </c>
      <c r="M2877" s="127"/>
      <c r="N2877" s="126" t="str">
        <f t="shared" si="632"/>
        <v/>
      </c>
      <c r="O2877" s="126" t="str">
        <f t="shared" si="633"/>
        <v/>
      </c>
      <c r="P2877" s="126" t="str">
        <f t="shared" si="634"/>
        <v/>
      </c>
      <c r="Q2877" s="125"/>
      <c r="S2877" s="4" t="str">
        <f t="shared" si="623"/>
        <v/>
      </c>
      <c r="T2877" s="11" t="str">
        <f t="shared" si="621"/>
        <v/>
      </c>
      <c r="U2877" s="11">
        <f t="shared" si="624"/>
        <v>0</v>
      </c>
      <c r="V2877" s="12" t="str">
        <f t="shared" si="625"/>
        <v/>
      </c>
      <c r="X2877" s="4" t="str">
        <f t="shared" si="626"/>
        <v/>
      </c>
      <c r="Y2877" s="11" t="str">
        <f t="shared" si="627"/>
        <v/>
      </c>
      <c r="Z2877" s="11">
        <f t="shared" si="629"/>
        <v>0</v>
      </c>
      <c r="AA2877" s="12" t="str">
        <f t="shared" si="628"/>
        <v/>
      </c>
    </row>
    <row r="2878" spans="1:27" ht="30" customHeight="1">
      <c r="A2878" s="9"/>
      <c r="C2878" s="10"/>
      <c r="D2878" s="10"/>
      <c r="E2878" s="128"/>
      <c r="F2878" s="128"/>
      <c r="G2878" s="128"/>
      <c r="H2878" s="129" t="str">
        <f t="shared" si="622"/>
        <v/>
      </c>
      <c r="I2878" s="124"/>
      <c r="J2878" s="126" t="str">
        <f t="shared" si="630"/>
        <v/>
      </c>
      <c r="K2878" s="127"/>
      <c r="L2878" s="126" t="str">
        <f t="shared" si="631"/>
        <v/>
      </c>
      <c r="M2878" s="127"/>
      <c r="N2878" s="126" t="str">
        <f t="shared" si="632"/>
        <v/>
      </c>
      <c r="O2878" s="126" t="str">
        <f t="shared" si="633"/>
        <v/>
      </c>
      <c r="P2878" s="126" t="str">
        <f t="shared" si="634"/>
        <v/>
      </c>
      <c r="Q2878" s="125"/>
      <c r="S2878" s="4" t="str">
        <f t="shared" si="623"/>
        <v/>
      </c>
      <c r="T2878" s="11" t="str">
        <f t="shared" si="621"/>
        <v/>
      </c>
      <c r="U2878" s="11">
        <f t="shared" si="624"/>
        <v>0</v>
      </c>
      <c r="V2878" s="12" t="str">
        <f t="shared" si="625"/>
        <v/>
      </c>
      <c r="X2878" s="4" t="str">
        <f t="shared" si="626"/>
        <v/>
      </c>
      <c r="Y2878" s="11" t="str">
        <f t="shared" si="627"/>
        <v/>
      </c>
      <c r="Z2878" s="11">
        <f t="shared" si="629"/>
        <v>0</v>
      </c>
      <c r="AA2878" s="12" t="str">
        <f t="shared" si="628"/>
        <v/>
      </c>
    </row>
    <row r="2879" spans="1:27" ht="30" customHeight="1">
      <c r="A2879" s="9"/>
      <c r="C2879" s="10"/>
      <c r="D2879" s="10"/>
      <c r="E2879" s="128"/>
      <c r="F2879" s="128"/>
      <c r="G2879" s="128"/>
      <c r="H2879" s="129" t="str">
        <f t="shared" si="622"/>
        <v/>
      </c>
      <c r="I2879" s="124"/>
      <c r="J2879" s="126" t="str">
        <f t="shared" si="630"/>
        <v/>
      </c>
      <c r="K2879" s="127"/>
      <c r="L2879" s="126" t="str">
        <f t="shared" si="631"/>
        <v/>
      </c>
      <c r="M2879" s="127"/>
      <c r="N2879" s="126" t="str">
        <f t="shared" si="632"/>
        <v/>
      </c>
      <c r="O2879" s="126" t="str">
        <f t="shared" si="633"/>
        <v/>
      </c>
      <c r="P2879" s="126" t="str">
        <f t="shared" si="634"/>
        <v/>
      </c>
      <c r="Q2879" s="125"/>
      <c r="S2879" s="4" t="str">
        <f t="shared" si="623"/>
        <v/>
      </c>
      <c r="T2879" s="11" t="str">
        <f t="shared" si="621"/>
        <v/>
      </c>
      <c r="U2879" s="11">
        <f t="shared" si="624"/>
        <v>0</v>
      </c>
      <c r="V2879" s="12" t="str">
        <f t="shared" si="625"/>
        <v/>
      </c>
      <c r="X2879" s="4" t="str">
        <f t="shared" si="626"/>
        <v/>
      </c>
      <c r="Y2879" s="11" t="str">
        <f t="shared" si="627"/>
        <v/>
      </c>
      <c r="Z2879" s="11">
        <f t="shared" si="629"/>
        <v>0</v>
      </c>
      <c r="AA2879" s="12" t="str">
        <f t="shared" si="628"/>
        <v/>
      </c>
    </row>
    <row r="2880" spans="1:27" ht="30" customHeight="1">
      <c r="A2880" s="9"/>
      <c r="C2880" s="10"/>
      <c r="D2880" s="10"/>
      <c r="E2880" s="128"/>
      <c r="F2880" s="128"/>
      <c r="G2880" s="128"/>
      <c r="H2880" s="129" t="str">
        <f t="shared" si="622"/>
        <v/>
      </c>
      <c r="I2880" s="124"/>
      <c r="J2880" s="126" t="str">
        <f t="shared" si="630"/>
        <v/>
      </c>
      <c r="K2880" s="127"/>
      <c r="L2880" s="126" t="str">
        <f t="shared" si="631"/>
        <v/>
      </c>
      <c r="M2880" s="127"/>
      <c r="N2880" s="126" t="str">
        <f t="shared" si="632"/>
        <v/>
      </c>
      <c r="O2880" s="126" t="str">
        <f t="shared" si="633"/>
        <v/>
      </c>
      <c r="P2880" s="126" t="str">
        <f t="shared" si="634"/>
        <v/>
      </c>
      <c r="Q2880" s="125"/>
      <c r="S2880" s="4" t="str">
        <f t="shared" si="623"/>
        <v/>
      </c>
      <c r="T2880" s="11" t="str">
        <f t="shared" si="621"/>
        <v/>
      </c>
      <c r="U2880" s="11">
        <f t="shared" si="624"/>
        <v>0</v>
      </c>
      <c r="V2880" s="12" t="str">
        <f t="shared" si="625"/>
        <v/>
      </c>
      <c r="X2880" s="4" t="str">
        <f t="shared" si="626"/>
        <v/>
      </c>
      <c r="Y2880" s="11" t="str">
        <f t="shared" si="627"/>
        <v/>
      </c>
      <c r="Z2880" s="11">
        <f t="shared" si="629"/>
        <v>0</v>
      </c>
      <c r="AA2880" s="12" t="str">
        <f t="shared" si="628"/>
        <v/>
      </c>
    </row>
    <row r="2881" spans="1:27" ht="30" customHeight="1">
      <c r="A2881" s="9"/>
      <c r="C2881" s="10"/>
      <c r="D2881" s="10"/>
      <c r="E2881" s="128"/>
      <c r="F2881" s="128"/>
      <c r="G2881" s="128"/>
      <c r="H2881" s="129" t="str">
        <f t="shared" si="622"/>
        <v/>
      </c>
      <c r="I2881" s="124"/>
      <c r="J2881" s="126" t="str">
        <f t="shared" si="630"/>
        <v/>
      </c>
      <c r="K2881" s="127"/>
      <c r="L2881" s="126" t="str">
        <f t="shared" si="631"/>
        <v/>
      </c>
      <c r="M2881" s="127"/>
      <c r="N2881" s="126" t="str">
        <f t="shared" si="632"/>
        <v/>
      </c>
      <c r="O2881" s="126" t="str">
        <f t="shared" si="633"/>
        <v/>
      </c>
      <c r="P2881" s="126" t="str">
        <f t="shared" si="634"/>
        <v/>
      </c>
      <c r="Q2881" s="125"/>
      <c r="S2881" s="4" t="str">
        <f t="shared" si="623"/>
        <v/>
      </c>
      <c r="T2881" s="11" t="str">
        <f t="shared" si="621"/>
        <v/>
      </c>
      <c r="U2881" s="11">
        <f t="shared" si="624"/>
        <v>0</v>
      </c>
      <c r="V2881" s="12" t="str">
        <f t="shared" si="625"/>
        <v/>
      </c>
      <c r="X2881" s="4" t="str">
        <f t="shared" si="626"/>
        <v/>
      </c>
      <c r="Y2881" s="11" t="str">
        <f t="shared" si="627"/>
        <v/>
      </c>
      <c r="Z2881" s="11">
        <f t="shared" si="629"/>
        <v>0</v>
      </c>
      <c r="AA2881" s="12" t="str">
        <f t="shared" si="628"/>
        <v/>
      </c>
    </row>
    <row r="2882" spans="1:27" ht="30" customHeight="1">
      <c r="A2882" s="9"/>
      <c r="C2882" s="10"/>
      <c r="D2882" s="10"/>
      <c r="E2882" s="128"/>
      <c r="F2882" s="128"/>
      <c r="G2882" s="128"/>
      <c r="H2882" s="129" t="str">
        <f t="shared" si="622"/>
        <v/>
      </c>
      <c r="I2882" s="124"/>
      <c r="J2882" s="126" t="str">
        <f t="shared" si="630"/>
        <v/>
      </c>
      <c r="K2882" s="127"/>
      <c r="L2882" s="126" t="str">
        <f t="shared" si="631"/>
        <v/>
      </c>
      <c r="M2882" s="127"/>
      <c r="N2882" s="126" t="str">
        <f t="shared" si="632"/>
        <v/>
      </c>
      <c r="O2882" s="126" t="str">
        <f t="shared" si="633"/>
        <v/>
      </c>
      <c r="P2882" s="126" t="str">
        <f t="shared" si="634"/>
        <v/>
      </c>
      <c r="Q2882" s="125"/>
      <c r="S2882" s="4" t="str">
        <f t="shared" si="623"/>
        <v/>
      </c>
      <c r="T2882" s="11" t="str">
        <f t="shared" si="621"/>
        <v/>
      </c>
      <c r="U2882" s="11">
        <f t="shared" si="624"/>
        <v>0</v>
      </c>
      <c r="V2882" s="12" t="str">
        <f t="shared" si="625"/>
        <v/>
      </c>
      <c r="X2882" s="4" t="str">
        <f t="shared" si="626"/>
        <v/>
      </c>
      <c r="Y2882" s="11" t="str">
        <f t="shared" si="627"/>
        <v/>
      </c>
      <c r="Z2882" s="11">
        <f t="shared" si="629"/>
        <v>0</v>
      </c>
      <c r="AA2882" s="12" t="str">
        <f t="shared" si="628"/>
        <v/>
      </c>
    </row>
    <row r="2883" spans="1:27" ht="30" customHeight="1">
      <c r="A2883" s="9"/>
      <c r="C2883" s="10"/>
      <c r="D2883" s="10"/>
      <c r="E2883" s="128"/>
      <c r="F2883" s="128"/>
      <c r="G2883" s="128"/>
      <c r="H2883" s="129" t="str">
        <f t="shared" si="622"/>
        <v/>
      </c>
      <c r="I2883" s="124"/>
      <c r="J2883" s="126" t="str">
        <f t="shared" si="630"/>
        <v/>
      </c>
      <c r="K2883" s="127"/>
      <c r="L2883" s="126" t="str">
        <f t="shared" si="631"/>
        <v/>
      </c>
      <c r="M2883" s="127"/>
      <c r="N2883" s="126" t="str">
        <f t="shared" si="632"/>
        <v/>
      </c>
      <c r="O2883" s="126" t="str">
        <f t="shared" si="633"/>
        <v/>
      </c>
      <c r="P2883" s="126" t="str">
        <f t="shared" si="634"/>
        <v/>
      </c>
      <c r="Q2883" s="125"/>
      <c r="S2883" s="4" t="str">
        <f t="shared" si="623"/>
        <v/>
      </c>
      <c r="T2883" s="11" t="str">
        <f t="shared" si="621"/>
        <v/>
      </c>
      <c r="U2883" s="11">
        <f t="shared" si="624"/>
        <v>0</v>
      </c>
      <c r="V2883" s="12" t="str">
        <f t="shared" si="625"/>
        <v/>
      </c>
      <c r="X2883" s="4" t="str">
        <f t="shared" si="626"/>
        <v/>
      </c>
      <c r="Y2883" s="11" t="str">
        <f t="shared" si="627"/>
        <v/>
      </c>
      <c r="Z2883" s="11">
        <f t="shared" si="629"/>
        <v>0</v>
      </c>
      <c r="AA2883" s="12" t="str">
        <f t="shared" si="628"/>
        <v/>
      </c>
    </row>
    <row r="2884" spans="1:27" ht="30" customHeight="1">
      <c r="A2884" s="9"/>
      <c r="C2884" s="10"/>
      <c r="D2884" s="10"/>
      <c r="E2884" s="128"/>
      <c r="F2884" s="128"/>
      <c r="G2884" s="128"/>
      <c r="H2884" s="129" t="str">
        <f t="shared" si="622"/>
        <v/>
      </c>
      <c r="I2884" s="124"/>
      <c r="J2884" s="126" t="str">
        <f t="shared" si="630"/>
        <v/>
      </c>
      <c r="K2884" s="127"/>
      <c r="L2884" s="126" t="str">
        <f t="shared" si="631"/>
        <v/>
      </c>
      <c r="M2884" s="127"/>
      <c r="N2884" s="126" t="str">
        <f t="shared" si="632"/>
        <v/>
      </c>
      <c r="O2884" s="126" t="str">
        <f t="shared" si="633"/>
        <v/>
      </c>
      <c r="P2884" s="126" t="str">
        <f t="shared" si="634"/>
        <v/>
      </c>
      <c r="Q2884" s="125"/>
      <c r="S2884" s="4" t="str">
        <f t="shared" si="623"/>
        <v/>
      </c>
      <c r="T2884" s="11" t="str">
        <f t="shared" si="621"/>
        <v/>
      </c>
      <c r="U2884" s="11">
        <f t="shared" si="624"/>
        <v>0</v>
      </c>
      <c r="V2884" s="12" t="str">
        <f t="shared" si="625"/>
        <v/>
      </c>
      <c r="X2884" s="4" t="str">
        <f t="shared" si="626"/>
        <v/>
      </c>
      <c r="Y2884" s="11" t="str">
        <f t="shared" si="627"/>
        <v/>
      </c>
      <c r="Z2884" s="11">
        <f t="shared" si="629"/>
        <v>0</v>
      </c>
      <c r="AA2884" s="12" t="str">
        <f t="shared" si="628"/>
        <v/>
      </c>
    </row>
    <row r="2885" spans="1:27" ht="30" customHeight="1">
      <c r="A2885" s="9"/>
      <c r="C2885" s="10"/>
      <c r="D2885" s="10"/>
      <c r="E2885" s="128"/>
      <c r="F2885" s="128"/>
      <c r="G2885" s="128"/>
      <c r="H2885" s="129" t="str">
        <f t="shared" si="622"/>
        <v/>
      </c>
      <c r="I2885" s="124"/>
      <c r="J2885" s="126" t="str">
        <f t="shared" si="630"/>
        <v/>
      </c>
      <c r="K2885" s="127"/>
      <c r="L2885" s="126" t="str">
        <f t="shared" si="631"/>
        <v/>
      </c>
      <c r="M2885" s="127"/>
      <c r="N2885" s="126" t="str">
        <f t="shared" si="632"/>
        <v/>
      </c>
      <c r="O2885" s="126" t="str">
        <f t="shared" si="633"/>
        <v/>
      </c>
      <c r="P2885" s="126" t="str">
        <f t="shared" si="634"/>
        <v/>
      </c>
      <c r="Q2885" s="125"/>
      <c r="S2885" s="4" t="str">
        <f t="shared" si="623"/>
        <v/>
      </c>
      <c r="T2885" s="11" t="str">
        <f t="shared" ref="T2885:T2948" si="635">IFERROR(N2885+(ROW(N2885)/1000000),"")</f>
        <v/>
      </c>
      <c r="U2885" s="11">
        <f t="shared" si="624"/>
        <v>0</v>
      </c>
      <c r="V2885" s="12" t="str">
        <f t="shared" si="625"/>
        <v/>
      </c>
      <c r="X2885" s="4" t="str">
        <f t="shared" si="626"/>
        <v/>
      </c>
      <c r="Y2885" s="11" t="str">
        <f t="shared" si="627"/>
        <v/>
      </c>
      <c r="Z2885" s="11">
        <f t="shared" si="629"/>
        <v>0</v>
      </c>
      <c r="AA2885" s="12" t="str">
        <f t="shared" si="628"/>
        <v/>
      </c>
    </row>
    <row r="2886" spans="1:27" ht="30" customHeight="1">
      <c r="A2886" s="9"/>
      <c r="C2886" s="10"/>
      <c r="D2886" s="10"/>
      <c r="E2886" s="128"/>
      <c r="F2886" s="128"/>
      <c r="G2886" s="128"/>
      <c r="H2886" s="129" t="str">
        <f t="shared" ref="H2886:H2949" si="636">IF(C2886="","",E2886+F2886+G2886)</f>
        <v/>
      </c>
      <c r="I2886" s="124"/>
      <c r="J2886" s="126" t="str">
        <f t="shared" si="630"/>
        <v/>
      </c>
      <c r="K2886" s="127"/>
      <c r="L2886" s="126" t="str">
        <f t="shared" si="631"/>
        <v/>
      </c>
      <c r="M2886" s="127"/>
      <c r="N2886" s="126" t="str">
        <f t="shared" si="632"/>
        <v/>
      </c>
      <c r="O2886" s="126" t="str">
        <f t="shared" si="633"/>
        <v/>
      </c>
      <c r="P2886" s="126" t="str">
        <f t="shared" si="634"/>
        <v/>
      </c>
      <c r="Q2886" s="125"/>
      <c r="S2886" s="4" t="str">
        <f t="shared" ref="S2886:S2949" si="637">IFERROR(RANK(T2886,$T$5:$T$3004),"")</f>
        <v/>
      </c>
      <c r="T2886" s="11" t="str">
        <f t="shared" si="635"/>
        <v/>
      </c>
      <c r="U2886" s="11">
        <f t="shared" ref="U2886:U2949" si="638">C2886</f>
        <v>0</v>
      </c>
      <c r="V2886" s="12" t="str">
        <f t="shared" ref="V2886:V2949" si="639">N2886</f>
        <v/>
      </c>
      <c r="X2886" s="4" t="str">
        <f t="shared" ref="X2886:X2949" si="640">IFERROR(RANK(Y2886,$Y$5:$Y$3004),"")</f>
        <v/>
      </c>
      <c r="Y2886" s="11" t="str">
        <f t="shared" ref="Y2886:Y2949" si="641">IFERROR(P2886+(ROW(P2886)/1000000),"")</f>
        <v/>
      </c>
      <c r="Z2886" s="11">
        <f t="shared" si="629"/>
        <v>0</v>
      </c>
      <c r="AA2886" s="12" t="str">
        <f t="shared" ref="AA2886:AA2949" si="642">P2886</f>
        <v/>
      </c>
    </row>
    <row r="2887" spans="1:27" ht="30" customHeight="1">
      <c r="A2887" s="9"/>
      <c r="C2887" s="10"/>
      <c r="D2887" s="10"/>
      <c r="E2887" s="128"/>
      <c r="F2887" s="128"/>
      <c r="G2887" s="128"/>
      <c r="H2887" s="129" t="str">
        <f t="shared" si="636"/>
        <v/>
      </c>
      <c r="I2887" s="124"/>
      <c r="J2887" s="126" t="str">
        <f t="shared" si="630"/>
        <v/>
      </c>
      <c r="K2887" s="127"/>
      <c r="L2887" s="126" t="str">
        <f t="shared" si="631"/>
        <v/>
      </c>
      <c r="M2887" s="127"/>
      <c r="N2887" s="126" t="str">
        <f t="shared" si="632"/>
        <v/>
      </c>
      <c r="O2887" s="126" t="str">
        <f t="shared" si="633"/>
        <v/>
      </c>
      <c r="P2887" s="126" t="str">
        <f t="shared" si="634"/>
        <v/>
      </c>
      <c r="Q2887" s="125"/>
      <c r="S2887" s="4" t="str">
        <f t="shared" si="637"/>
        <v/>
      </c>
      <c r="T2887" s="11" t="str">
        <f t="shared" si="635"/>
        <v/>
      </c>
      <c r="U2887" s="11">
        <f t="shared" si="638"/>
        <v>0</v>
      </c>
      <c r="V2887" s="12" t="str">
        <f t="shared" si="639"/>
        <v/>
      </c>
      <c r="X2887" s="4" t="str">
        <f t="shared" si="640"/>
        <v/>
      </c>
      <c r="Y2887" s="11" t="str">
        <f t="shared" si="641"/>
        <v/>
      </c>
      <c r="Z2887" s="11">
        <f t="shared" ref="Z2887:Z2950" si="643">C2887</f>
        <v>0</v>
      </c>
      <c r="AA2887" s="12" t="str">
        <f t="shared" si="642"/>
        <v/>
      </c>
    </row>
    <row r="2888" spans="1:27" ht="30" customHeight="1">
      <c r="A2888" s="9"/>
      <c r="C2888" s="10"/>
      <c r="D2888" s="10"/>
      <c r="E2888" s="128"/>
      <c r="F2888" s="128"/>
      <c r="G2888" s="128"/>
      <c r="H2888" s="129" t="str">
        <f t="shared" si="636"/>
        <v/>
      </c>
      <c r="I2888" s="124"/>
      <c r="J2888" s="126" t="str">
        <f t="shared" si="630"/>
        <v/>
      </c>
      <c r="K2888" s="127"/>
      <c r="L2888" s="126" t="str">
        <f t="shared" si="631"/>
        <v/>
      </c>
      <c r="M2888" s="127"/>
      <c r="N2888" s="126" t="str">
        <f t="shared" si="632"/>
        <v/>
      </c>
      <c r="O2888" s="126" t="str">
        <f t="shared" si="633"/>
        <v/>
      </c>
      <c r="P2888" s="126" t="str">
        <f t="shared" si="634"/>
        <v/>
      </c>
      <c r="Q2888" s="125"/>
      <c r="S2888" s="4" t="str">
        <f t="shared" si="637"/>
        <v/>
      </c>
      <c r="T2888" s="11" t="str">
        <f t="shared" si="635"/>
        <v/>
      </c>
      <c r="U2888" s="11">
        <f t="shared" si="638"/>
        <v>0</v>
      </c>
      <c r="V2888" s="12" t="str">
        <f t="shared" si="639"/>
        <v/>
      </c>
      <c r="X2888" s="4" t="str">
        <f t="shared" si="640"/>
        <v/>
      </c>
      <c r="Y2888" s="11" t="str">
        <f t="shared" si="641"/>
        <v/>
      </c>
      <c r="Z2888" s="11">
        <f t="shared" si="643"/>
        <v>0</v>
      </c>
      <c r="AA2888" s="12" t="str">
        <f t="shared" si="642"/>
        <v/>
      </c>
    </row>
    <row r="2889" spans="1:27" ht="30" customHeight="1">
      <c r="A2889" s="9"/>
      <c r="C2889" s="10"/>
      <c r="D2889" s="10"/>
      <c r="E2889" s="128"/>
      <c r="F2889" s="128"/>
      <c r="G2889" s="128"/>
      <c r="H2889" s="129" t="str">
        <f t="shared" si="636"/>
        <v/>
      </c>
      <c r="I2889" s="124"/>
      <c r="J2889" s="126" t="str">
        <f t="shared" si="630"/>
        <v/>
      </c>
      <c r="K2889" s="127"/>
      <c r="L2889" s="126" t="str">
        <f t="shared" si="631"/>
        <v/>
      </c>
      <c r="M2889" s="127"/>
      <c r="N2889" s="126" t="str">
        <f t="shared" si="632"/>
        <v/>
      </c>
      <c r="O2889" s="126" t="str">
        <f t="shared" si="633"/>
        <v/>
      </c>
      <c r="P2889" s="126" t="str">
        <f t="shared" si="634"/>
        <v/>
      </c>
      <c r="Q2889" s="125"/>
      <c r="S2889" s="4" t="str">
        <f t="shared" si="637"/>
        <v/>
      </c>
      <c r="T2889" s="11" t="str">
        <f t="shared" si="635"/>
        <v/>
      </c>
      <c r="U2889" s="11">
        <f t="shared" si="638"/>
        <v>0</v>
      </c>
      <c r="V2889" s="12" t="str">
        <f t="shared" si="639"/>
        <v/>
      </c>
      <c r="X2889" s="4" t="str">
        <f t="shared" si="640"/>
        <v/>
      </c>
      <c r="Y2889" s="11" t="str">
        <f t="shared" si="641"/>
        <v/>
      </c>
      <c r="Z2889" s="11">
        <f t="shared" si="643"/>
        <v>0</v>
      </c>
      <c r="AA2889" s="12" t="str">
        <f t="shared" si="642"/>
        <v/>
      </c>
    </row>
    <row r="2890" spans="1:27" ht="30" customHeight="1">
      <c r="A2890" s="9"/>
      <c r="C2890" s="10"/>
      <c r="D2890" s="10"/>
      <c r="E2890" s="128"/>
      <c r="F2890" s="128"/>
      <c r="G2890" s="128"/>
      <c r="H2890" s="129" t="str">
        <f t="shared" si="636"/>
        <v/>
      </c>
      <c r="I2890" s="124"/>
      <c r="J2890" s="126" t="str">
        <f t="shared" si="630"/>
        <v/>
      </c>
      <c r="K2890" s="127"/>
      <c r="L2890" s="126" t="str">
        <f t="shared" si="631"/>
        <v/>
      </c>
      <c r="M2890" s="127"/>
      <c r="N2890" s="126" t="str">
        <f t="shared" si="632"/>
        <v/>
      </c>
      <c r="O2890" s="126" t="str">
        <f t="shared" si="633"/>
        <v/>
      </c>
      <c r="P2890" s="126" t="str">
        <f t="shared" si="634"/>
        <v/>
      </c>
      <c r="Q2890" s="125"/>
      <c r="S2890" s="4" t="str">
        <f t="shared" si="637"/>
        <v/>
      </c>
      <c r="T2890" s="11" t="str">
        <f t="shared" si="635"/>
        <v/>
      </c>
      <c r="U2890" s="11">
        <f t="shared" si="638"/>
        <v>0</v>
      </c>
      <c r="V2890" s="12" t="str">
        <f t="shared" si="639"/>
        <v/>
      </c>
      <c r="X2890" s="4" t="str">
        <f t="shared" si="640"/>
        <v/>
      </c>
      <c r="Y2890" s="11" t="str">
        <f t="shared" si="641"/>
        <v/>
      </c>
      <c r="Z2890" s="11">
        <f t="shared" si="643"/>
        <v>0</v>
      </c>
      <c r="AA2890" s="12" t="str">
        <f t="shared" si="642"/>
        <v/>
      </c>
    </row>
    <row r="2891" spans="1:27" ht="30" customHeight="1">
      <c r="A2891" s="9"/>
      <c r="C2891" s="10"/>
      <c r="D2891" s="10"/>
      <c r="E2891" s="128"/>
      <c r="F2891" s="128"/>
      <c r="G2891" s="128"/>
      <c r="H2891" s="129" t="str">
        <f t="shared" si="636"/>
        <v/>
      </c>
      <c r="I2891" s="124"/>
      <c r="J2891" s="126" t="str">
        <f t="shared" si="630"/>
        <v/>
      </c>
      <c r="K2891" s="127"/>
      <c r="L2891" s="126" t="str">
        <f t="shared" si="631"/>
        <v/>
      </c>
      <c r="M2891" s="127"/>
      <c r="N2891" s="126" t="str">
        <f t="shared" si="632"/>
        <v/>
      </c>
      <c r="O2891" s="126" t="str">
        <f t="shared" si="633"/>
        <v/>
      </c>
      <c r="P2891" s="126" t="str">
        <f t="shared" si="634"/>
        <v/>
      </c>
      <c r="Q2891" s="125"/>
      <c r="S2891" s="4" t="str">
        <f t="shared" si="637"/>
        <v/>
      </c>
      <c r="T2891" s="11" t="str">
        <f t="shared" si="635"/>
        <v/>
      </c>
      <c r="U2891" s="11">
        <f t="shared" si="638"/>
        <v>0</v>
      </c>
      <c r="V2891" s="12" t="str">
        <f t="shared" si="639"/>
        <v/>
      </c>
      <c r="X2891" s="4" t="str">
        <f t="shared" si="640"/>
        <v/>
      </c>
      <c r="Y2891" s="11" t="str">
        <f t="shared" si="641"/>
        <v/>
      </c>
      <c r="Z2891" s="11">
        <f t="shared" si="643"/>
        <v>0</v>
      </c>
      <c r="AA2891" s="12" t="str">
        <f t="shared" si="642"/>
        <v/>
      </c>
    </row>
    <row r="2892" spans="1:27" ht="30" customHeight="1">
      <c r="A2892" s="9"/>
      <c r="C2892" s="10"/>
      <c r="D2892" s="10"/>
      <c r="E2892" s="128"/>
      <c r="F2892" s="128"/>
      <c r="G2892" s="128"/>
      <c r="H2892" s="129" t="str">
        <f t="shared" si="636"/>
        <v/>
      </c>
      <c r="I2892" s="124"/>
      <c r="J2892" s="126" t="str">
        <f t="shared" si="630"/>
        <v/>
      </c>
      <c r="K2892" s="127"/>
      <c r="L2892" s="126" t="str">
        <f t="shared" si="631"/>
        <v/>
      </c>
      <c r="M2892" s="127"/>
      <c r="N2892" s="126" t="str">
        <f t="shared" si="632"/>
        <v/>
      </c>
      <c r="O2892" s="126" t="str">
        <f t="shared" si="633"/>
        <v/>
      </c>
      <c r="P2892" s="126" t="str">
        <f t="shared" si="634"/>
        <v/>
      </c>
      <c r="Q2892" s="125"/>
      <c r="S2892" s="4" t="str">
        <f t="shared" si="637"/>
        <v/>
      </c>
      <c r="T2892" s="11" t="str">
        <f t="shared" si="635"/>
        <v/>
      </c>
      <c r="U2892" s="11">
        <f t="shared" si="638"/>
        <v>0</v>
      </c>
      <c r="V2892" s="12" t="str">
        <f t="shared" si="639"/>
        <v/>
      </c>
      <c r="X2892" s="4" t="str">
        <f t="shared" si="640"/>
        <v/>
      </c>
      <c r="Y2892" s="11" t="str">
        <f t="shared" si="641"/>
        <v/>
      </c>
      <c r="Z2892" s="11">
        <f t="shared" si="643"/>
        <v>0</v>
      </c>
      <c r="AA2892" s="12" t="str">
        <f t="shared" si="642"/>
        <v/>
      </c>
    </row>
    <row r="2893" spans="1:27" ht="30" customHeight="1">
      <c r="A2893" s="9"/>
      <c r="C2893" s="10"/>
      <c r="D2893" s="10"/>
      <c r="E2893" s="128"/>
      <c r="F2893" s="128"/>
      <c r="G2893" s="128"/>
      <c r="H2893" s="129" t="str">
        <f t="shared" si="636"/>
        <v/>
      </c>
      <c r="I2893" s="124"/>
      <c r="J2893" s="126" t="str">
        <f t="shared" ref="J2893:J2956" si="644">IF(I2893="","",H2893*I2893)</f>
        <v/>
      </c>
      <c r="K2893" s="127"/>
      <c r="L2893" s="126" t="str">
        <f t="shared" ref="L2893:L2956" si="645">IF(H2893="","",H2893*(1+K2893))</f>
        <v/>
      </c>
      <c r="M2893" s="127"/>
      <c r="N2893" s="126" t="str">
        <f t="shared" ref="N2893:N2956" si="646">IF(M2893="","",L2893/(1-M2893))</f>
        <v/>
      </c>
      <c r="O2893" s="126" t="str">
        <f t="shared" ref="O2893:O2956" si="647">IF(M2893="","",M2893*N2893)</f>
        <v/>
      </c>
      <c r="P2893" s="126" t="str">
        <f t="shared" ref="P2893:P2956" si="648">IF(N2893="","",N2893-H2893-O2893)</f>
        <v/>
      </c>
      <c r="Q2893" s="125"/>
      <c r="S2893" s="4" t="str">
        <f t="shared" si="637"/>
        <v/>
      </c>
      <c r="T2893" s="11" t="str">
        <f t="shared" si="635"/>
        <v/>
      </c>
      <c r="U2893" s="11">
        <f t="shared" si="638"/>
        <v>0</v>
      </c>
      <c r="V2893" s="12" t="str">
        <f t="shared" si="639"/>
        <v/>
      </c>
      <c r="X2893" s="4" t="str">
        <f t="shared" si="640"/>
        <v/>
      </c>
      <c r="Y2893" s="11" t="str">
        <f t="shared" si="641"/>
        <v/>
      </c>
      <c r="Z2893" s="11">
        <f t="shared" si="643"/>
        <v>0</v>
      </c>
      <c r="AA2893" s="12" t="str">
        <f t="shared" si="642"/>
        <v/>
      </c>
    </row>
    <row r="2894" spans="1:27" ht="30" customHeight="1">
      <c r="A2894" s="9"/>
      <c r="C2894" s="10"/>
      <c r="D2894" s="10"/>
      <c r="E2894" s="128"/>
      <c r="F2894" s="128"/>
      <c r="G2894" s="128"/>
      <c r="H2894" s="129" t="str">
        <f t="shared" si="636"/>
        <v/>
      </c>
      <c r="I2894" s="124"/>
      <c r="J2894" s="126" t="str">
        <f t="shared" si="644"/>
        <v/>
      </c>
      <c r="K2894" s="127"/>
      <c r="L2894" s="126" t="str">
        <f t="shared" si="645"/>
        <v/>
      </c>
      <c r="M2894" s="127"/>
      <c r="N2894" s="126" t="str">
        <f t="shared" si="646"/>
        <v/>
      </c>
      <c r="O2894" s="126" t="str">
        <f t="shared" si="647"/>
        <v/>
      </c>
      <c r="P2894" s="126" t="str">
        <f t="shared" si="648"/>
        <v/>
      </c>
      <c r="Q2894" s="125"/>
      <c r="S2894" s="4" t="str">
        <f t="shared" si="637"/>
        <v/>
      </c>
      <c r="T2894" s="11" t="str">
        <f t="shared" si="635"/>
        <v/>
      </c>
      <c r="U2894" s="11">
        <f t="shared" si="638"/>
        <v>0</v>
      </c>
      <c r="V2894" s="12" t="str">
        <f t="shared" si="639"/>
        <v/>
      </c>
      <c r="X2894" s="4" t="str">
        <f t="shared" si="640"/>
        <v/>
      </c>
      <c r="Y2894" s="11" t="str">
        <f t="shared" si="641"/>
        <v/>
      </c>
      <c r="Z2894" s="11">
        <f t="shared" si="643"/>
        <v>0</v>
      </c>
      <c r="AA2894" s="12" t="str">
        <f t="shared" si="642"/>
        <v/>
      </c>
    </row>
    <row r="2895" spans="1:27" ht="30" customHeight="1">
      <c r="A2895" s="9"/>
      <c r="C2895" s="10"/>
      <c r="D2895" s="10"/>
      <c r="E2895" s="128"/>
      <c r="F2895" s="128"/>
      <c r="G2895" s="128"/>
      <c r="H2895" s="129" t="str">
        <f t="shared" si="636"/>
        <v/>
      </c>
      <c r="I2895" s="124"/>
      <c r="J2895" s="126" t="str">
        <f t="shared" si="644"/>
        <v/>
      </c>
      <c r="K2895" s="127"/>
      <c r="L2895" s="126" t="str">
        <f t="shared" si="645"/>
        <v/>
      </c>
      <c r="M2895" s="127"/>
      <c r="N2895" s="126" t="str">
        <f t="shared" si="646"/>
        <v/>
      </c>
      <c r="O2895" s="126" t="str">
        <f t="shared" si="647"/>
        <v/>
      </c>
      <c r="P2895" s="126" t="str">
        <f t="shared" si="648"/>
        <v/>
      </c>
      <c r="Q2895" s="125"/>
      <c r="S2895" s="4" t="str">
        <f t="shared" si="637"/>
        <v/>
      </c>
      <c r="T2895" s="11" t="str">
        <f t="shared" si="635"/>
        <v/>
      </c>
      <c r="U2895" s="11">
        <f t="shared" si="638"/>
        <v>0</v>
      </c>
      <c r="V2895" s="12" t="str">
        <f t="shared" si="639"/>
        <v/>
      </c>
      <c r="X2895" s="4" t="str">
        <f t="shared" si="640"/>
        <v/>
      </c>
      <c r="Y2895" s="11" t="str">
        <f t="shared" si="641"/>
        <v/>
      </c>
      <c r="Z2895" s="11">
        <f t="shared" si="643"/>
        <v>0</v>
      </c>
      <c r="AA2895" s="12" t="str">
        <f t="shared" si="642"/>
        <v/>
      </c>
    </row>
    <row r="2896" spans="1:27" ht="30" customHeight="1">
      <c r="A2896" s="9"/>
      <c r="C2896" s="10"/>
      <c r="D2896" s="10"/>
      <c r="E2896" s="128"/>
      <c r="F2896" s="128"/>
      <c r="G2896" s="128"/>
      <c r="H2896" s="129" t="str">
        <f t="shared" si="636"/>
        <v/>
      </c>
      <c r="I2896" s="124"/>
      <c r="J2896" s="126" t="str">
        <f t="shared" si="644"/>
        <v/>
      </c>
      <c r="K2896" s="127"/>
      <c r="L2896" s="126" t="str">
        <f t="shared" si="645"/>
        <v/>
      </c>
      <c r="M2896" s="127"/>
      <c r="N2896" s="126" t="str">
        <f t="shared" si="646"/>
        <v/>
      </c>
      <c r="O2896" s="126" t="str">
        <f t="shared" si="647"/>
        <v/>
      </c>
      <c r="P2896" s="126" t="str">
        <f t="shared" si="648"/>
        <v/>
      </c>
      <c r="Q2896" s="125"/>
      <c r="S2896" s="4" t="str">
        <f t="shared" si="637"/>
        <v/>
      </c>
      <c r="T2896" s="11" t="str">
        <f t="shared" si="635"/>
        <v/>
      </c>
      <c r="U2896" s="11">
        <f t="shared" si="638"/>
        <v>0</v>
      </c>
      <c r="V2896" s="12" t="str">
        <f t="shared" si="639"/>
        <v/>
      </c>
      <c r="X2896" s="4" t="str">
        <f t="shared" si="640"/>
        <v/>
      </c>
      <c r="Y2896" s="11" t="str">
        <f t="shared" si="641"/>
        <v/>
      </c>
      <c r="Z2896" s="11">
        <f t="shared" si="643"/>
        <v>0</v>
      </c>
      <c r="AA2896" s="12" t="str">
        <f t="shared" si="642"/>
        <v/>
      </c>
    </row>
    <row r="2897" spans="1:27" ht="30" customHeight="1">
      <c r="A2897" s="9"/>
      <c r="C2897" s="10"/>
      <c r="D2897" s="10"/>
      <c r="E2897" s="128"/>
      <c r="F2897" s="128"/>
      <c r="G2897" s="128"/>
      <c r="H2897" s="129" t="str">
        <f t="shared" si="636"/>
        <v/>
      </c>
      <c r="I2897" s="124"/>
      <c r="J2897" s="126" t="str">
        <f t="shared" si="644"/>
        <v/>
      </c>
      <c r="K2897" s="127"/>
      <c r="L2897" s="126" t="str">
        <f t="shared" si="645"/>
        <v/>
      </c>
      <c r="M2897" s="127"/>
      <c r="N2897" s="126" t="str">
        <f t="shared" si="646"/>
        <v/>
      </c>
      <c r="O2897" s="126" t="str">
        <f t="shared" si="647"/>
        <v/>
      </c>
      <c r="P2897" s="126" t="str">
        <f t="shared" si="648"/>
        <v/>
      </c>
      <c r="Q2897" s="125"/>
      <c r="S2897" s="4" t="str">
        <f t="shared" si="637"/>
        <v/>
      </c>
      <c r="T2897" s="11" t="str">
        <f t="shared" si="635"/>
        <v/>
      </c>
      <c r="U2897" s="11">
        <f t="shared" si="638"/>
        <v>0</v>
      </c>
      <c r="V2897" s="12" t="str">
        <f t="shared" si="639"/>
        <v/>
      </c>
      <c r="X2897" s="4" t="str">
        <f t="shared" si="640"/>
        <v/>
      </c>
      <c r="Y2897" s="11" t="str">
        <f t="shared" si="641"/>
        <v/>
      </c>
      <c r="Z2897" s="11">
        <f t="shared" si="643"/>
        <v>0</v>
      </c>
      <c r="AA2897" s="12" t="str">
        <f t="shared" si="642"/>
        <v/>
      </c>
    </row>
    <row r="2898" spans="1:27" ht="30" customHeight="1">
      <c r="A2898" s="9"/>
      <c r="C2898" s="10"/>
      <c r="D2898" s="10"/>
      <c r="E2898" s="128"/>
      <c r="F2898" s="128"/>
      <c r="G2898" s="128"/>
      <c r="H2898" s="129" t="str">
        <f t="shared" si="636"/>
        <v/>
      </c>
      <c r="I2898" s="124"/>
      <c r="J2898" s="126" t="str">
        <f t="shared" si="644"/>
        <v/>
      </c>
      <c r="K2898" s="127"/>
      <c r="L2898" s="126" t="str">
        <f t="shared" si="645"/>
        <v/>
      </c>
      <c r="M2898" s="127"/>
      <c r="N2898" s="126" t="str">
        <f t="shared" si="646"/>
        <v/>
      </c>
      <c r="O2898" s="126" t="str">
        <f t="shared" si="647"/>
        <v/>
      </c>
      <c r="P2898" s="126" t="str">
        <f t="shared" si="648"/>
        <v/>
      </c>
      <c r="Q2898" s="125"/>
      <c r="S2898" s="4" t="str">
        <f t="shared" si="637"/>
        <v/>
      </c>
      <c r="T2898" s="11" t="str">
        <f t="shared" si="635"/>
        <v/>
      </c>
      <c r="U2898" s="11">
        <f t="shared" si="638"/>
        <v>0</v>
      </c>
      <c r="V2898" s="12" t="str">
        <f t="shared" si="639"/>
        <v/>
      </c>
      <c r="X2898" s="4" t="str">
        <f t="shared" si="640"/>
        <v/>
      </c>
      <c r="Y2898" s="11" t="str">
        <f t="shared" si="641"/>
        <v/>
      </c>
      <c r="Z2898" s="11">
        <f t="shared" si="643"/>
        <v>0</v>
      </c>
      <c r="AA2898" s="12" t="str">
        <f t="shared" si="642"/>
        <v/>
      </c>
    </row>
    <row r="2899" spans="1:27" ht="30" customHeight="1">
      <c r="A2899" s="9"/>
      <c r="C2899" s="10"/>
      <c r="D2899" s="10"/>
      <c r="E2899" s="128"/>
      <c r="F2899" s="128"/>
      <c r="G2899" s="128"/>
      <c r="H2899" s="129" t="str">
        <f t="shared" si="636"/>
        <v/>
      </c>
      <c r="I2899" s="124"/>
      <c r="J2899" s="126" t="str">
        <f t="shared" si="644"/>
        <v/>
      </c>
      <c r="K2899" s="127"/>
      <c r="L2899" s="126" t="str">
        <f t="shared" si="645"/>
        <v/>
      </c>
      <c r="M2899" s="127"/>
      <c r="N2899" s="126" t="str">
        <f t="shared" si="646"/>
        <v/>
      </c>
      <c r="O2899" s="126" t="str">
        <f t="shared" si="647"/>
        <v/>
      </c>
      <c r="P2899" s="126" t="str">
        <f t="shared" si="648"/>
        <v/>
      </c>
      <c r="Q2899" s="125"/>
      <c r="S2899" s="4" t="str">
        <f t="shared" si="637"/>
        <v/>
      </c>
      <c r="T2899" s="11" t="str">
        <f t="shared" si="635"/>
        <v/>
      </c>
      <c r="U2899" s="11">
        <f t="shared" si="638"/>
        <v>0</v>
      </c>
      <c r="V2899" s="12" t="str">
        <f t="shared" si="639"/>
        <v/>
      </c>
      <c r="X2899" s="4" t="str">
        <f t="shared" si="640"/>
        <v/>
      </c>
      <c r="Y2899" s="11" t="str">
        <f t="shared" si="641"/>
        <v/>
      </c>
      <c r="Z2899" s="11">
        <f t="shared" si="643"/>
        <v>0</v>
      </c>
      <c r="AA2899" s="12" t="str">
        <f t="shared" si="642"/>
        <v/>
      </c>
    </row>
    <row r="2900" spans="1:27" ht="30" customHeight="1">
      <c r="A2900" s="9"/>
      <c r="C2900" s="10"/>
      <c r="D2900" s="10"/>
      <c r="E2900" s="128"/>
      <c r="F2900" s="128"/>
      <c r="G2900" s="128"/>
      <c r="H2900" s="129" t="str">
        <f t="shared" si="636"/>
        <v/>
      </c>
      <c r="I2900" s="124"/>
      <c r="J2900" s="126" t="str">
        <f t="shared" si="644"/>
        <v/>
      </c>
      <c r="K2900" s="127"/>
      <c r="L2900" s="126" t="str">
        <f t="shared" si="645"/>
        <v/>
      </c>
      <c r="M2900" s="127"/>
      <c r="N2900" s="126" t="str">
        <f t="shared" si="646"/>
        <v/>
      </c>
      <c r="O2900" s="126" t="str">
        <f t="shared" si="647"/>
        <v/>
      </c>
      <c r="P2900" s="126" t="str">
        <f t="shared" si="648"/>
        <v/>
      </c>
      <c r="Q2900" s="125"/>
      <c r="S2900" s="4" t="str">
        <f t="shared" si="637"/>
        <v/>
      </c>
      <c r="T2900" s="11" t="str">
        <f t="shared" si="635"/>
        <v/>
      </c>
      <c r="U2900" s="11">
        <f t="shared" si="638"/>
        <v>0</v>
      </c>
      <c r="V2900" s="12" t="str">
        <f t="shared" si="639"/>
        <v/>
      </c>
      <c r="X2900" s="4" t="str">
        <f t="shared" si="640"/>
        <v/>
      </c>
      <c r="Y2900" s="11" t="str">
        <f t="shared" si="641"/>
        <v/>
      </c>
      <c r="Z2900" s="11">
        <f t="shared" si="643"/>
        <v>0</v>
      </c>
      <c r="AA2900" s="12" t="str">
        <f t="shared" si="642"/>
        <v/>
      </c>
    </row>
    <row r="2901" spans="1:27" ht="30" customHeight="1">
      <c r="A2901" s="9"/>
      <c r="C2901" s="10"/>
      <c r="D2901" s="10"/>
      <c r="E2901" s="128"/>
      <c r="F2901" s="128"/>
      <c r="G2901" s="128"/>
      <c r="H2901" s="129" t="str">
        <f t="shared" si="636"/>
        <v/>
      </c>
      <c r="I2901" s="124"/>
      <c r="J2901" s="126" t="str">
        <f t="shared" si="644"/>
        <v/>
      </c>
      <c r="K2901" s="127"/>
      <c r="L2901" s="126" t="str">
        <f t="shared" si="645"/>
        <v/>
      </c>
      <c r="M2901" s="127"/>
      <c r="N2901" s="126" t="str">
        <f t="shared" si="646"/>
        <v/>
      </c>
      <c r="O2901" s="126" t="str">
        <f t="shared" si="647"/>
        <v/>
      </c>
      <c r="P2901" s="126" t="str">
        <f t="shared" si="648"/>
        <v/>
      </c>
      <c r="Q2901" s="125"/>
      <c r="S2901" s="4" t="str">
        <f t="shared" si="637"/>
        <v/>
      </c>
      <c r="T2901" s="11" t="str">
        <f t="shared" si="635"/>
        <v/>
      </c>
      <c r="U2901" s="11">
        <f t="shared" si="638"/>
        <v>0</v>
      </c>
      <c r="V2901" s="12" t="str">
        <f t="shared" si="639"/>
        <v/>
      </c>
      <c r="X2901" s="4" t="str">
        <f t="shared" si="640"/>
        <v/>
      </c>
      <c r="Y2901" s="11" t="str">
        <f t="shared" si="641"/>
        <v/>
      </c>
      <c r="Z2901" s="11">
        <f t="shared" si="643"/>
        <v>0</v>
      </c>
      <c r="AA2901" s="12" t="str">
        <f t="shared" si="642"/>
        <v/>
      </c>
    </row>
    <row r="2902" spans="1:27" ht="30" customHeight="1">
      <c r="A2902" s="9"/>
      <c r="C2902" s="10"/>
      <c r="D2902" s="10"/>
      <c r="E2902" s="128"/>
      <c r="F2902" s="128"/>
      <c r="G2902" s="128"/>
      <c r="H2902" s="129" t="str">
        <f t="shared" si="636"/>
        <v/>
      </c>
      <c r="I2902" s="124"/>
      <c r="J2902" s="126" t="str">
        <f t="shared" si="644"/>
        <v/>
      </c>
      <c r="K2902" s="127"/>
      <c r="L2902" s="126" t="str">
        <f t="shared" si="645"/>
        <v/>
      </c>
      <c r="M2902" s="127"/>
      <c r="N2902" s="126" t="str">
        <f t="shared" si="646"/>
        <v/>
      </c>
      <c r="O2902" s="126" t="str">
        <f t="shared" si="647"/>
        <v/>
      </c>
      <c r="P2902" s="126" t="str">
        <f t="shared" si="648"/>
        <v/>
      </c>
      <c r="Q2902" s="125"/>
      <c r="S2902" s="4" t="str">
        <f t="shared" si="637"/>
        <v/>
      </c>
      <c r="T2902" s="11" t="str">
        <f t="shared" si="635"/>
        <v/>
      </c>
      <c r="U2902" s="11">
        <f t="shared" si="638"/>
        <v>0</v>
      </c>
      <c r="V2902" s="12" t="str">
        <f t="shared" si="639"/>
        <v/>
      </c>
      <c r="X2902" s="4" t="str">
        <f t="shared" si="640"/>
        <v/>
      </c>
      <c r="Y2902" s="11" t="str">
        <f t="shared" si="641"/>
        <v/>
      </c>
      <c r="Z2902" s="11">
        <f t="shared" si="643"/>
        <v>0</v>
      </c>
      <c r="AA2902" s="12" t="str">
        <f t="shared" si="642"/>
        <v/>
      </c>
    </row>
    <row r="2903" spans="1:27" ht="30" customHeight="1">
      <c r="A2903" s="9"/>
      <c r="C2903" s="10"/>
      <c r="D2903" s="10"/>
      <c r="E2903" s="128"/>
      <c r="F2903" s="128"/>
      <c r="G2903" s="128"/>
      <c r="H2903" s="129" t="str">
        <f t="shared" si="636"/>
        <v/>
      </c>
      <c r="I2903" s="124"/>
      <c r="J2903" s="126" t="str">
        <f t="shared" si="644"/>
        <v/>
      </c>
      <c r="K2903" s="127"/>
      <c r="L2903" s="126" t="str">
        <f t="shared" si="645"/>
        <v/>
      </c>
      <c r="M2903" s="127"/>
      <c r="N2903" s="126" t="str">
        <f t="shared" si="646"/>
        <v/>
      </c>
      <c r="O2903" s="126" t="str">
        <f t="shared" si="647"/>
        <v/>
      </c>
      <c r="P2903" s="126" t="str">
        <f t="shared" si="648"/>
        <v/>
      </c>
      <c r="Q2903" s="125"/>
      <c r="S2903" s="4" t="str">
        <f t="shared" si="637"/>
        <v/>
      </c>
      <c r="T2903" s="11" t="str">
        <f t="shared" si="635"/>
        <v/>
      </c>
      <c r="U2903" s="11">
        <f t="shared" si="638"/>
        <v>0</v>
      </c>
      <c r="V2903" s="12" t="str">
        <f t="shared" si="639"/>
        <v/>
      </c>
      <c r="X2903" s="4" t="str">
        <f t="shared" si="640"/>
        <v/>
      </c>
      <c r="Y2903" s="11" t="str">
        <f t="shared" si="641"/>
        <v/>
      </c>
      <c r="Z2903" s="11">
        <f t="shared" si="643"/>
        <v>0</v>
      </c>
      <c r="AA2903" s="12" t="str">
        <f t="shared" si="642"/>
        <v/>
      </c>
    </row>
    <row r="2904" spans="1:27" ht="30" customHeight="1">
      <c r="A2904" s="9"/>
      <c r="C2904" s="10"/>
      <c r="D2904" s="10"/>
      <c r="E2904" s="128"/>
      <c r="F2904" s="128"/>
      <c r="G2904" s="128"/>
      <c r="H2904" s="129" t="str">
        <f t="shared" si="636"/>
        <v/>
      </c>
      <c r="I2904" s="124"/>
      <c r="J2904" s="126" t="str">
        <f t="shared" si="644"/>
        <v/>
      </c>
      <c r="K2904" s="127"/>
      <c r="L2904" s="126" t="str">
        <f t="shared" si="645"/>
        <v/>
      </c>
      <c r="M2904" s="127"/>
      <c r="N2904" s="126" t="str">
        <f t="shared" si="646"/>
        <v/>
      </c>
      <c r="O2904" s="126" t="str">
        <f t="shared" si="647"/>
        <v/>
      </c>
      <c r="P2904" s="126" t="str">
        <f t="shared" si="648"/>
        <v/>
      </c>
      <c r="Q2904" s="125"/>
      <c r="S2904" s="4" t="str">
        <f t="shared" si="637"/>
        <v/>
      </c>
      <c r="T2904" s="11" t="str">
        <f t="shared" si="635"/>
        <v/>
      </c>
      <c r="U2904" s="11">
        <f t="shared" si="638"/>
        <v>0</v>
      </c>
      <c r="V2904" s="12" t="str">
        <f t="shared" si="639"/>
        <v/>
      </c>
      <c r="X2904" s="4" t="str">
        <f t="shared" si="640"/>
        <v/>
      </c>
      <c r="Y2904" s="11" t="str">
        <f t="shared" si="641"/>
        <v/>
      </c>
      <c r="Z2904" s="11">
        <f t="shared" si="643"/>
        <v>0</v>
      </c>
      <c r="AA2904" s="12" t="str">
        <f t="shared" si="642"/>
        <v/>
      </c>
    </row>
    <row r="2905" spans="1:27" ht="30" customHeight="1">
      <c r="A2905" s="9"/>
      <c r="C2905" s="10"/>
      <c r="D2905" s="10"/>
      <c r="E2905" s="128"/>
      <c r="F2905" s="128"/>
      <c r="G2905" s="128"/>
      <c r="H2905" s="129" t="str">
        <f t="shared" si="636"/>
        <v/>
      </c>
      <c r="I2905" s="124"/>
      <c r="J2905" s="126" t="str">
        <f t="shared" si="644"/>
        <v/>
      </c>
      <c r="K2905" s="127"/>
      <c r="L2905" s="126" t="str">
        <f t="shared" si="645"/>
        <v/>
      </c>
      <c r="M2905" s="127"/>
      <c r="N2905" s="126" t="str">
        <f t="shared" si="646"/>
        <v/>
      </c>
      <c r="O2905" s="126" t="str">
        <f t="shared" si="647"/>
        <v/>
      </c>
      <c r="P2905" s="126" t="str">
        <f t="shared" si="648"/>
        <v/>
      </c>
      <c r="Q2905" s="125"/>
      <c r="S2905" s="4" t="str">
        <f t="shared" si="637"/>
        <v/>
      </c>
      <c r="T2905" s="11" t="str">
        <f t="shared" si="635"/>
        <v/>
      </c>
      <c r="U2905" s="11">
        <f t="shared" si="638"/>
        <v>0</v>
      </c>
      <c r="V2905" s="12" t="str">
        <f t="shared" si="639"/>
        <v/>
      </c>
      <c r="X2905" s="4" t="str">
        <f t="shared" si="640"/>
        <v/>
      </c>
      <c r="Y2905" s="11" t="str">
        <f t="shared" si="641"/>
        <v/>
      </c>
      <c r="Z2905" s="11">
        <f t="shared" si="643"/>
        <v>0</v>
      </c>
      <c r="AA2905" s="12" t="str">
        <f t="shared" si="642"/>
        <v/>
      </c>
    </row>
    <row r="2906" spans="1:27" ht="30" customHeight="1">
      <c r="A2906" s="9"/>
      <c r="C2906" s="10"/>
      <c r="D2906" s="10"/>
      <c r="E2906" s="128"/>
      <c r="F2906" s="128"/>
      <c r="G2906" s="128"/>
      <c r="H2906" s="129" t="str">
        <f t="shared" si="636"/>
        <v/>
      </c>
      <c r="I2906" s="124"/>
      <c r="J2906" s="126" t="str">
        <f t="shared" si="644"/>
        <v/>
      </c>
      <c r="K2906" s="127"/>
      <c r="L2906" s="126" t="str">
        <f t="shared" si="645"/>
        <v/>
      </c>
      <c r="M2906" s="127"/>
      <c r="N2906" s="126" t="str">
        <f t="shared" si="646"/>
        <v/>
      </c>
      <c r="O2906" s="126" t="str">
        <f t="shared" si="647"/>
        <v/>
      </c>
      <c r="P2906" s="126" t="str">
        <f t="shared" si="648"/>
        <v/>
      </c>
      <c r="Q2906" s="125"/>
      <c r="S2906" s="4" t="str">
        <f t="shared" si="637"/>
        <v/>
      </c>
      <c r="T2906" s="11" t="str">
        <f t="shared" si="635"/>
        <v/>
      </c>
      <c r="U2906" s="11">
        <f t="shared" si="638"/>
        <v>0</v>
      </c>
      <c r="V2906" s="12" t="str">
        <f t="shared" si="639"/>
        <v/>
      </c>
      <c r="X2906" s="4" t="str">
        <f t="shared" si="640"/>
        <v/>
      </c>
      <c r="Y2906" s="11" t="str">
        <f t="shared" si="641"/>
        <v/>
      </c>
      <c r="Z2906" s="11">
        <f t="shared" si="643"/>
        <v>0</v>
      </c>
      <c r="AA2906" s="12" t="str">
        <f t="shared" si="642"/>
        <v/>
      </c>
    </row>
    <row r="2907" spans="1:27" ht="30" customHeight="1">
      <c r="A2907" s="9"/>
      <c r="C2907" s="10"/>
      <c r="D2907" s="10"/>
      <c r="E2907" s="128"/>
      <c r="F2907" s="128"/>
      <c r="G2907" s="128"/>
      <c r="H2907" s="129" t="str">
        <f t="shared" si="636"/>
        <v/>
      </c>
      <c r="I2907" s="124"/>
      <c r="J2907" s="126" t="str">
        <f t="shared" si="644"/>
        <v/>
      </c>
      <c r="K2907" s="127"/>
      <c r="L2907" s="126" t="str">
        <f t="shared" si="645"/>
        <v/>
      </c>
      <c r="M2907" s="127"/>
      <c r="N2907" s="126" t="str">
        <f t="shared" si="646"/>
        <v/>
      </c>
      <c r="O2907" s="126" t="str">
        <f t="shared" si="647"/>
        <v/>
      </c>
      <c r="P2907" s="126" t="str">
        <f t="shared" si="648"/>
        <v/>
      </c>
      <c r="Q2907" s="125"/>
      <c r="S2907" s="4" t="str">
        <f t="shared" si="637"/>
        <v/>
      </c>
      <c r="T2907" s="11" t="str">
        <f t="shared" si="635"/>
        <v/>
      </c>
      <c r="U2907" s="11">
        <f t="shared" si="638"/>
        <v>0</v>
      </c>
      <c r="V2907" s="12" t="str">
        <f t="shared" si="639"/>
        <v/>
      </c>
      <c r="X2907" s="4" t="str">
        <f t="shared" si="640"/>
        <v/>
      </c>
      <c r="Y2907" s="11" t="str">
        <f t="shared" si="641"/>
        <v/>
      </c>
      <c r="Z2907" s="11">
        <f t="shared" si="643"/>
        <v>0</v>
      </c>
      <c r="AA2907" s="12" t="str">
        <f t="shared" si="642"/>
        <v/>
      </c>
    </row>
    <row r="2908" spans="1:27" ht="30" customHeight="1">
      <c r="A2908" s="9"/>
      <c r="C2908" s="10"/>
      <c r="D2908" s="10"/>
      <c r="E2908" s="128"/>
      <c r="F2908" s="128"/>
      <c r="G2908" s="128"/>
      <c r="H2908" s="129" t="str">
        <f t="shared" si="636"/>
        <v/>
      </c>
      <c r="I2908" s="124"/>
      <c r="J2908" s="126" t="str">
        <f t="shared" si="644"/>
        <v/>
      </c>
      <c r="K2908" s="127"/>
      <c r="L2908" s="126" t="str">
        <f t="shared" si="645"/>
        <v/>
      </c>
      <c r="M2908" s="127"/>
      <c r="N2908" s="126" t="str">
        <f t="shared" si="646"/>
        <v/>
      </c>
      <c r="O2908" s="126" t="str">
        <f t="shared" si="647"/>
        <v/>
      </c>
      <c r="P2908" s="126" t="str">
        <f t="shared" si="648"/>
        <v/>
      </c>
      <c r="Q2908" s="125"/>
      <c r="S2908" s="4" t="str">
        <f t="shared" si="637"/>
        <v/>
      </c>
      <c r="T2908" s="11" t="str">
        <f t="shared" si="635"/>
        <v/>
      </c>
      <c r="U2908" s="11">
        <f t="shared" si="638"/>
        <v>0</v>
      </c>
      <c r="V2908" s="12" t="str">
        <f t="shared" si="639"/>
        <v/>
      </c>
      <c r="X2908" s="4" t="str">
        <f t="shared" si="640"/>
        <v/>
      </c>
      <c r="Y2908" s="11" t="str">
        <f t="shared" si="641"/>
        <v/>
      </c>
      <c r="Z2908" s="11">
        <f t="shared" si="643"/>
        <v>0</v>
      </c>
      <c r="AA2908" s="12" t="str">
        <f t="shared" si="642"/>
        <v/>
      </c>
    </row>
    <row r="2909" spans="1:27" ht="30" customHeight="1">
      <c r="A2909" s="9"/>
      <c r="C2909" s="10"/>
      <c r="D2909" s="10"/>
      <c r="E2909" s="128"/>
      <c r="F2909" s="128"/>
      <c r="G2909" s="128"/>
      <c r="H2909" s="129" t="str">
        <f t="shared" si="636"/>
        <v/>
      </c>
      <c r="I2909" s="124"/>
      <c r="J2909" s="126" t="str">
        <f t="shared" si="644"/>
        <v/>
      </c>
      <c r="K2909" s="127"/>
      <c r="L2909" s="126" t="str">
        <f t="shared" si="645"/>
        <v/>
      </c>
      <c r="M2909" s="127"/>
      <c r="N2909" s="126" t="str">
        <f t="shared" si="646"/>
        <v/>
      </c>
      <c r="O2909" s="126" t="str">
        <f t="shared" si="647"/>
        <v/>
      </c>
      <c r="P2909" s="126" t="str">
        <f t="shared" si="648"/>
        <v/>
      </c>
      <c r="Q2909" s="125"/>
      <c r="S2909" s="4" t="str">
        <f t="shared" si="637"/>
        <v/>
      </c>
      <c r="T2909" s="11" t="str">
        <f t="shared" si="635"/>
        <v/>
      </c>
      <c r="U2909" s="11">
        <f t="shared" si="638"/>
        <v>0</v>
      </c>
      <c r="V2909" s="12" t="str">
        <f t="shared" si="639"/>
        <v/>
      </c>
      <c r="X2909" s="4" t="str">
        <f t="shared" si="640"/>
        <v/>
      </c>
      <c r="Y2909" s="11" t="str">
        <f t="shared" si="641"/>
        <v/>
      </c>
      <c r="Z2909" s="11">
        <f t="shared" si="643"/>
        <v>0</v>
      </c>
      <c r="AA2909" s="12" t="str">
        <f t="shared" si="642"/>
        <v/>
      </c>
    </row>
    <row r="2910" spans="1:27" ht="30" customHeight="1">
      <c r="A2910" s="9"/>
      <c r="C2910" s="10"/>
      <c r="D2910" s="10"/>
      <c r="E2910" s="128"/>
      <c r="F2910" s="128"/>
      <c r="G2910" s="128"/>
      <c r="H2910" s="129" t="str">
        <f t="shared" si="636"/>
        <v/>
      </c>
      <c r="I2910" s="124"/>
      <c r="J2910" s="126" t="str">
        <f t="shared" si="644"/>
        <v/>
      </c>
      <c r="K2910" s="127"/>
      <c r="L2910" s="126" t="str">
        <f t="shared" si="645"/>
        <v/>
      </c>
      <c r="M2910" s="127"/>
      <c r="N2910" s="126" t="str">
        <f t="shared" si="646"/>
        <v/>
      </c>
      <c r="O2910" s="126" t="str">
        <f t="shared" si="647"/>
        <v/>
      </c>
      <c r="P2910" s="126" t="str">
        <f t="shared" si="648"/>
        <v/>
      </c>
      <c r="Q2910" s="125"/>
      <c r="S2910" s="4" t="str">
        <f t="shared" si="637"/>
        <v/>
      </c>
      <c r="T2910" s="11" t="str">
        <f t="shared" si="635"/>
        <v/>
      </c>
      <c r="U2910" s="11">
        <f t="shared" si="638"/>
        <v>0</v>
      </c>
      <c r="V2910" s="12" t="str">
        <f t="shared" si="639"/>
        <v/>
      </c>
      <c r="X2910" s="4" t="str">
        <f t="shared" si="640"/>
        <v/>
      </c>
      <c r="Y2910" s="11" t="str">
        <f t="shared" si="641"/>
        <v/>
      </c>
      <c r="Z2910" s="11">
        <f t="shared" si="643"/>
        <v>0</v>
      </c>
      <c r="AA2910" s="12" t="str">
        <f t="shared" si="642"/>
        <v/>
      </c>
    </row>
    <row r="2911" spans="1:27" ht="30" customHeight="1">
      <c r="A2911" s="9"/>
      <c r="C2911" s="10"/>
      <c r="D2911" s="10"/>
      <c r="E2911" s="128"/>
      <c r="F2911" s="128"/>
      <c r="G2911" s="128"/>
      <c r="H2911" s="129" t="str">
        <f t="shared" si="636"/>
        <v/>
      </c>
      <c r="I2911" s="124"/>
      <c r="J2911" s="126" t="str">
        <f t="shared" si="644"/>
        <v/>
      </c>
      <c r="K2911" s="127"/>
      <c r="L2911" s="126" t="str">
        <f t="shared" si="645"/>
        <v/>
      </c>
      <c r="M2911" s="127"/>
      <c r="N2911" s="126" t="str">
        <f t="shared" si="646"/>
        <v/>
      </c>
      <c r="O2911" s="126" t="str">
        <f t="shared" si="647"/>
        <v/>
      </c>
      <c r="P2911" s="126" t="str">
        <f t="shared" si="648"/>
        <v/>
      </c>
      <c r="Q2911" s="125"/>
      <c r="S2911" s="4" t="str">
        <f t="shared" si="637"/>
        <v/>
      </c>
      <c r="T2911" s="11" t="str">
        <f t="shared" si="635"/>
        <v/>
      </c>
      <c r="U2911" s="11">
        <f t="shared" si="638"/>
        <v>0</v>
      </c>
      <c r="V2911" s="12" t="str">
        <f t="shared" si="639"/>
        <v/>
      </c>
      <c r="X2911" s="4" t="str">
        <f t="shared" si="640"/>
        <v/>
      </c>
      <c r="Y2911" s="11" t="str">
        <f t="shared" si="641"/>
        <v/>
      </c>
      <c r="Z2911" s="11">
        <f t="shared" si="643"/>
        <v>0</v>
      </c>
      <c r="AA2911" s="12" t="str">
        <f t="shared" si="642"/>
        <v/>
      </c>
    </row>
    <row r="2912" spans="1:27" ht="30" customHeight="1">
      <c r="A2912" s="9"/>
      <c r="C2912" s="10"/>
      <c r="D2912" s="10"/>
      <c r="E2912" s="128"/>
      <c r="F2912" s="128"/>
      <c r="G2912" s="128"/>
      <c r="H2912" s="129" t="str">
        <f t="shared" si="636"/>
        <v/>
      </c>
      <c r="I2912" s="124"/>
      <c r="J2912" s="126" t="str">
        <f t="shared" si="644"/>
        <v/>
      </c>
      <c r="K2912" s="127"/>
      <c r="L2912" s="126" t="str">
        <f t="shared" si="645"/>
        <v/>
      </c>
      <c r="M2912" s="127"/>
      <c r="N2912" s="126" t="str">
        <f t="shared" si="646"/>
        <v/>
      </c>
      <c r="O2912" s="126" t="str">
        <f t="shared" si="647"/>
        <v/>
      </c>
      <c r="P2912" s="126" t="str">
        <f t="shared" si="648"/>
        <v/>
      </c>
      <c r="Q2912" s="125"/>
      <c r="S2912" s="4" t="str">
        <f t="shared" si="637"/>
        <v/>
      </c>
      <c r="T2912" s="11" t="str">
        <f t="shared" si="635"/>
        <v/>
      </c>
      <c r="U2912" s="11">
        <f t="shared" si="638"/>
        <v>0</v>
      </c>
      <c r="V2912" s="12" t="str">
        <f t="shared" si="639"/>
        <v/>
      </c>
      <c r="X2912" s="4" t="str">
        <f t="shared" si="640"/>
        <v/>
      </c>
      <c r="Y2912" s="11" t="str">
        <f t="shared" si="641"/>
        <v/>
      </c>
      <c r="Z2912" s="11">
        <f t="shared" si="643"/>
        <v>0</v>
      </c>
      <c r="AA2912" s="12" t="str">
        <f t="shared" si="642"/>
        <v/>
      </c>
    </row>
    <row r="2913" spans="1:27" ht="30" customHeight="1">
      <c r="A2913" s="9"/>
      <c r="C2913" s="10"/>
      <c r="D2913" s="10"/>
      <c r="E2913" s="128"/>
      <c r="F2913" s="128"/>
      <c r="G2913" s="128"/>
      <c r="H2913" s="129" t="str">
        <f t="shared" si="636"/>
        <v/>
      </c>
      <c r="I2913" s="124"/>
      <c r="J2913" s="126" t="str">
        <f t="shared" si="644"/>
        <v/>
      </c>
      <c r="K2913" s="127"/>
      <c r="L2913" s="126" t="str">
        <f t="shared" si="645"/>
        <v/>
      </c>
      <c r="M2913" s="127"/>
      <c r="N2913" s="126" t="str">
        <f t="shared" si="646"/>
        <v/>
      </c>
      <c r="O2913" s="126" t="str">
        <f t="shared" si="647"/>
        <v/>
      </c>
      <c r="P2913" s="126" t="str">
        <f t="shared" si="648"/>
        <v/>
      </c>
      <c r="Q2913" s="125"/>
      <c r="S2913" s="4" t="str">
        <f t="shared" si="637"/>
        <v/>
      </c>
      <c r="T2913" s="11" t="str">
        <f t="shared" si="635"/>
        <v/>
      </c>
      <c r="U2913" s="11">
        <f t="shared" si="638"/>
        <v>0</v>
      </c>
      <c r="V2913" s="12" t="str">
        <f t="shared" si="639"/>
        <v/>
      </c>
      <c r="X2913" s="4" t="str">
        <f t="shared" si="640"/>
        <v/>
      </c>
      <c r="Y2913" s="11" t="str">
        <f t="shared" si="641"/>
        <v/>
      </c>
      <c r="Z2913" s="11">
        <f t="shared" si="643"/>
        <v>0</v>
      </c>
      <c r="AA2913" s="12" t="str">
        <f t="shared" si="642"/>
        <v/>
      </c>
    </row>
    <row r="2914" spans="1:27" ht="30" customHeight="1">
      <c r="A2914" s="9"/>
      <c r="C2914" s="10"/>
      <c r="D2914" s="10"/>
      <c r="E2914" s="128"/>
      <c r="F2914" s="128"/>
      <c r="G2914" s="128"/>
      <c r="H2914" s="129" t="str">
        <f t="shared" si="636"/>
        <v/>
      </c>
      <c r="I2914" s="124"/>
      <c r="J2914" s="126" t="str">
        <f t="shared" si="644"/>
        <v/>
      </c>
      <c r="K2914" s="127"/>
      <c r="L2914" s="126" t="str">
        <f t="shared" si="645"/>
        <v/>
      </c>
      <c r="M2914" s="127"/>
      <c r="N2914" s="126" t="str">
        <f t="shared" si="646"/>
        <v/>
      </c>
      <c r="O2914" s="126" t="str">
        <f t="shared" si="647"/>
        <v/>
      </c>
      <c r="P2914" s="126" t="str">
        <f t="shared" si="648"/>
        <v/>
      </c>
      <c r="Q2914" s="125"/>
      <c r="S2914" s="4" t="str">
        <f t="shared" si="637"/>
        <v/>
      </c>
      <c r="T2914" s="11" t="str">
        <f t="shared" si="635"/>
        <v/>
      </c>
      <c r="U2914" s="11">
        <f t="shared" si="638"/>
        <v>0</v>
      </c>
      <c r="V2914" s="12" t="str">
        <f t="shared" si="639"/>
        <v/>
      </c>
      <c r="X2914" s="4" t="str">
        <f t="shared" si="640"/>
        <v/>
      </c>
      <c r="Y2914" s="11" t="str">
        <f t="shared" si="641"/>
        <v/>
      </c>
      <c r="Z2914" s="11">
        <f t="shared" si="643"/>
        <v>0</v>
      </c>
      <c r="AA2914" s="12" t="str">
        <f t="shared" si="642"/>
        <v/>
      </c>
    </row>
    <row r="2915" spans="1:27" ht="30" customHeight="1">
      <c r="A2915" s="9"/>
      <c r="C2915" s="10"/>
      <c r="D2915" s="10"/>
      <c r="E2915" s="128"/>
      <c r="F2915" s="128"/>
      <c r="G2915" s="128"/>
      <c r="H2915" s="129" t="str">
        <f t="shared" si="636"/>
        <v/>
      </c>
      <c r="I2915" s="124"/>
      <c r="J2915" s="126" t="str">
        <f t="shared" si="644"/>
        <v/>
      </c>
      <c r="K2915" s="127"/>
      <c r="L2915" s="126" t="str">
        <f t="shared" si="645"/>
        <v/>
      </c>
      <c r="M2915" s="127"/>
      <c r="N2915" s="126" t="str">
        <f t="shared" si="646"/>
        <v/>
      </c>
      <c r="O2915" s="126" t="str">
        <f t="shared" si="647"/>
        <v/>
      </c>
      <c r="P2915" s="126" t="str">
        <f t="shared" si="648"/>
        <v/>
      </c>
      <c r="Q2915" s="125"/>
      <c r="S2915" s="4" t="str">
        <f t="shared" si="637"/>
        <v/>
      </c>
      <c r="T2915" s="11" t="str">
        <f t="shared" si="635"/>
        <v/>
      </c>
      <c r="U2915" s="11">
        <f t="shared" si="638"/>
        <v>0</v>
      </c>
      <c r="V2915" s="12" t="str">
        <f t="shared" si="639"/>
        <v/>
      </c>
      <c r="X2915" s="4" t="str">
        <f t="shared" si="640"/>
        <v/>
      </c>
      <c r="Y2915" s="11" t="str">
        <f t="shared" si="641"/>
        <v/>
      </c>
      <c r="Z2915" s="11">
        <f t="shared" si="643"/>
        <v>0</v>
      </c>
      <c r="AA2915" s="12" t="str">
        <f t="shared" si="642"/>
        <v/>
      </c>
    </row>
    <row r="2916" spans="1:27" ht="30" customHeight="1">
      <c r="A2916" s="9"/>
      <c r="C2916" s="10"/>
      <c r="D2916" s="10"/>
      <c r="E2916" s="128"/>
      <c r="F2916" s="128"/>
      <c r="G2916" s="128"/>
      <c r="H2916" s="129" t="str">
        <f t="shared" si="636"/>
        <v/>
      </c>
      <c r="I2916" s="124"/>
      <c r="J2916" s="126" t="str">
        <f t="shared" si="644"/>
        <v/>
      </c>
      <c r="K2916" s="127"/>
      <c r="L2916" s="126" t="str">
        <f t="shared" si="645"/>
        <v/>
      </c>
      <c r="M2916" s="127"/>
      <c r="N2916" s="126" t="str">
        <f t="shared" si="646"/>
        <v/>
      </c>
      <c r="O2916" s="126" t="str">
        <f t="shared" si="647"/>
        <v/>
      </c>
      <c r="P2916" s="126" t="str">
        <f t="shared" si="648"/>
        <v/>
      </c>
      <c r="Q2916" s="125"/>
      <c r="S2916" s="4" t="str">
        <f t="shared" si="637"/>
        <v/>
      </c>
      <c r="T2916" s="11" t="str">
        <f t="shared" si="635"/>
        <v/>
      </c>
      <c r="U2916" s="11">
        <f t="shared" si="638"/>
        <v>0</v>
      </c>
      <c r="V2916" s="12" t="str">
        <f t="shared" si="639"/>
        <v/>
      </c>
      <c r="X2916" s="4" t="str">
        <f t="shared" si="640"/>
        <v/>
      </c>
      <c r="Y2916" s="11" t="str">
        <f t="shared" si="641"/>
        <v/>
      </c>
      <c r="Z2916" s="11">
        <f t="shared" si="643"/>
        <v>0</v>
      </c>
      <c r="AA2916" s="12" t="str">
        <f t="shared" si="642"/>
        <v/>
      </c>
    </row>
    <row r="2917" spans="1:27" ht="30" customHeight="1">
      <c r="A2917" s="9"/>
      <c r="C2917" s="10"/>
      <c r="D2917" s="10"/>
      <c r="E2917" s="128"/>
      <c r="F2917" s="128"/>
      <c r="G2917" s="128"/>
      <c r="H2917" s="129" t="str">
        <f t="shared" si="636"/>
        <v/>
      </c>
      <c r="I2917" s="124"/>
      <c r="J2917" s="126" t="str">
        <f t="shared" si="644"/>
        <v/>
      </c>
      <c r="K2917" s="127"/>
      <c r="L2917" s="126" t="str">
        <f t="shared" si="645"/>
        <v/>
      </c>
      <c r="M2917" s="127"/>
      <c r="N2917" s="126" t="str">
        <f t="shared" si="646"/>
        <v/>
      </c>
      <c r="O2917" s="126" t="str">
        <f t="shared" si="647"/>
        <v/>
      </c>
      <c r="P2917" s="126" t="str">
        <f t="shared" si="648"/>
        <v/>
      </c>
      <c r="Q2917" s="125"/>
      <c r="S2917" s="4" t="str">
        <f t="shared" si="637"/>
        <v/>
      </c>
      <c r="T2917" s="11" t="str">
        <f t="shared" si="635"/>
        <v/>
      </c>
      <c r="U2917" s="11">
        <f t="shared" si="638"/>
        <v>0</v>
      </c>
      <c r="V2917" s="12" t="str">
        <f t="shared" si="639"/>
        <v/>
      </c>
      <c r="X2917" s="4" t="str">
        <f t="shared" si="640"/>
        <v/>
      </c>
      <c r="Y2917" s="11" t="str">
        <f t="shared" si="641"/>
        <v/>
      </c>
      <c r="Z2917" s="11">
        <f t="shared" si="643"/>
        <v>0</v>
      </c>
      <c r="AA2917" s="12" t="str">
        <f t="shared" si="642"/>
        <v/>
      </c>
    </row>
    <row r="2918" spans="1:27" ht="30" customHeight="1">
      <c r="A2918" s="9"/>
      <c r="C2918" s="10"/>
      <c r="D2918" s="10"/>
      <c r="E2918" s="128"/>
      <c r="F2918" s="128"/>
      <c r="G2918" s="128"/>
      <c r="H2918" s="129" t="str">
        <f t="shared" si="636"/>
        <v/>
      </c>
      <c r="I2918" s="124"/>
      <c r="J2918" s="126" t="str">
        <f t="shared" si="644"/>
        <v/>
      </c>
      <c r="K2918" s="127"/>
      <c r="L2918" s="126" t="str">
        <f t="shared" si="645"/>
        <v/>
      </c>
      <c r="M2918" s="127"/>
      <c r="N2918" s="126" t="str">
        <f t="shared" si="646"/>
        <v/>
      </c>
      <c r="O2918" s="126" t="str">
        <f t="shared" si="647"/>
        <v/>
      </c>
      <c r="P2918" s="126" t="str">
        <f t="shared" si="648"/>
        <v/>
      </c>
      <c r="Q2918" s="125"/>
      <c r="S2918" s="4" t="str">
        <f t="shared" si="637"/>
        <v/>
      </c>
      <c r="T2918" s="11" t="str">
        <f t="shared" si="635"/>
        <v/>
      </c>
      <c r="U2918" s="11">
        <f t="shared" si="638"/>
        <v>0</v>
      </c>
      <c r="V2918" s="12" t="str">
        <f t="shared" si="639"/>
        <v/>
      </c>
      <c r="X2918" s="4" t="str">
        <f t="shared" si="640"/>
        <v/>
      </c>
      <c r="Y2918" s="11" t="str">
        <f t="shared" si="641"/>
        <v/>
      </c>
      <c r="Z2918" s="11">
        <f t="shared" si="643"/>
        <v>0</v>
      </c>
      <c r="AA2918" s="12" t="str">
        <f t="shared" si="642"/>
        <v/>
      </c>
    </row>
    <row r="2919" spans="1:27" ht="30" customHeight="1">
      <c r="A2919" s="9"/>
      <c r="C2919" s="10"/>
      <c r="D2919" s="10"/>
      <c r="E2919" s="128"/>
      <c r="F2919" s="128"/>
      <c r="G2919" s="128"/>
      <c r="H2919" s="129" t="str">
        <f t="shared" si="636"/>
        <v/>
      </c>
      <c r="I2919" s="124"/>
      <c r="J2919" s="126" t="str">
        <f t="shared" si="644"/>
        <v/>
      </c>
      <c r="K2919" s="127"/>
      <c r="L2919" s="126" t="str">
        <f t="shared" si="645"/>
        <v/>
      </c>
      <c r="M2919" s="127"/>
      <c r="N2919" s="126" t="str">
        <f t="shared" si="646"/>
        <v/>
      </c>
      <c r="O2919" s="126" t="str">
        <f t="shared" si="647"/>
        <v/>
      </c>
      <c r="P2919" s="126" t="str">
        <f t="shared" si="648"/>
        <v/>
      </c>
      <c r="Q2919" s="125"/>
      <c r="S2919" s="4" t="str">
        <f t="shared" si="637"/>
        <v/>
      </c>
      <c r="T2919" s="11" t="str">
        <f t="shared" si="635"/>
        <v/>
      </c>
      <c r="U2919" s="11">
        <f t="shared" si="638"/>
        <v>0</v>
      </c>
      <c r="V2919" s="12" t="str">
        <f t="shared" si="639"/>
        <v/>
      </c>
      <c r="X2919" s="4" t="str">
        <f t="shared" si="640"/>
        <v/>
      </c>
      <c r="Y2919" s="11" t="str">
        <f t="shared" si="641"/>
        <v/>
      </c>
      <c r="Z2919" s="11">
        <f t="shared" si="643"/>
        <v>0</v>
      </c>
      <c r="AA2919" s="12" t="str">
        <f t="shared" si="642"/>
        <v/>
      </c>
    </row>
    <row r="2920" spans="1:27" ht="30" customHeight="1">
      <c r="A2920" s="9"/>
      <c r="C2920" s="10"/>
      <c r="D2920" s="10"/>
      <c r="E2920" s="128"/>
      <c r="F2920" s="128"/>
      <c r="G2920" s="128"/>
      <c r="H2920" s="129" t="str">
        <f t="shared" si="636"/>
        <v/>
      </c>
      <c r="I2920" s="124"/>
      <c r="J2920" s="126" t="str">
        <f t="shared" si="644"/>
        <v/>
      </c>
      <c r="K2920" s="127"/>
      <c r="L2920" s="126" t="str">
        <f t="shared" si="645"/>
        <v/>
      </c>
      <c r="M2920" s="127"/>
      <c r="N2920" s="126" t="str">
        <f t="shared" si="646"/>
        <v/>
      </c>
      <c r="O2920" s="126" t="str">
        <f t="shared" si="647"/>
        <v/>
      </c>
      <c r="P2920" s="126" t="str">
        <f t="shared" si="648"/>
        <v/>
      </c>
      <c r="Q2920" s="125"/>
      <c r="S2920" s="4" t="str">
        <f t="shared" si="637"/>
        <v/>
      </c>
      <c r="T2920" s="11" t="str">
        <f t="shared" si="635"/>
        <v/>
      </c>
      <c r="U2920" s="11">
        <f t="shared" si="638"/>
        <v>0</v>
      </c>
      <c r="V2920" s="12" t="str">
        <f t="shared" si="639"/>
        <v/>
      </c>
      <c r="X2920" s="4" t="str">
        <f t="shared" si="640"/>
        <v/>
      </c>
      <c r="Y2920" s="11" t="str">
        <f t="shared" si="641"/>
        <v/>
      </c>
      <c r="Z2920" s="11">
        <f t="shared" si="643"/>
        <v>0</v>
      </c>
      <c r="AA2920" s="12" t="str">
        <f t="shared" si="642"/>
        <v/>
      </c>
    </row>
    <row r="2921" spans="1:27" ht="30" customHeight="1">
      <c r="A2921" s="9"/>
      <c r="C2921" s="10"/>
      <c r="D2921" s="10"/>
      <c r="E2921" s="128"/>
      <c r="F2921" s="128"/>
      <c r="G2921" s="128"/>
      <c r="H2921" s="129" t="str">
        <f t="shared" si="636"/>
        <v/>
      </c>
      <c r="I2921" s="124"/>
      <c r="J2921" s="126" t="str">
        <f t="shared" si="644"/>
        <v/>
      </c>
      <c r="K2921" s="127"/>
      <c r="L2921" s="126" t="str">
        <f t="shared" si="645"/>
        <v/>
      </c>
      <c r="M2921" s="127"/>
      <c r="N2921" s="126" t="str">
        <f t="shared" si="646"/>
        <v/>
      </c>
      <c r="O2921" s="126" t="str">
        <f t="shared" si="647"/>
        <v/>
      </c>
      <c r="P2921" s="126" t="str">
        <f t="shared" si="648"/>
        <v/>
      </c>
      <c r="Q2921" s="125"/>
      <c r="S2921" s="4" t="str">
        <f t="shared" si="637"/>
        <v/>
      </c>
      <c r="T2921" s="11" t="str">
        <f t="shared" si="635"/>
        <v/>
      </c>
      <c r="U2921" s="11">
        <f t="shared" si="638"/>
        <v>0</v>
      </c>
      <c r="V2921" s="12" t="str">
        <f t="shared" si="639"/>
        <v/>
      </c>
      <c r="X2921" s="4" t="str">
        <f t="shared" si="640"/>
        <v/>
      </c>
      <c r="Y2921" s="11" t="str">
        <f t="shared" si="641"/>
        <v/>
      </c>
      <c r="Z2921" s="11">
        <f t="shared" si="643"/>
        <v>0</v>
      </c>
      <c r="AA2921" s="12" t="str">
        <f t="shared" si="642"/>
        <v/>
      </c>
    </row>
    <row r="2922" spans="1:27" ht="30" customHeight="1">
      <c r="A2922" s="9"/>
      <c r="C2922" s="10"/>
      <c r="D2922" s="10"/>
      <c r="E2922" s="128"/>
      <c r="F2922" s="128"/>
      <c r="G2922" s="128"/>
      <c r="H2922" s="129" t="str">
        <f t="shared" si="636"/>
        <v/>
      </c>
      <c r="I2922" s="124"/>
      <c r="J2922" s="126" t="str">
        <f t="shared" si="644"/>
        <v/>
      </c>
      <c r="K2922" s="127"/>
      <c r="L2922" s="126" t="str">
        <f t="shared" si="645"/>
        <v/>
      </c>
      <c r="M2922" s="127"/>
      <c r="N2922" s="126" t="str">
        <f t="shared" si="646"/>
        <v/>
      </c>
      <c r="O2922" s="126" t="str">
        <f t="shared" si="647"/>
        <v/>
      </c>
      <c r="P2922" s="126" t="str">
        <f t="shared" si="648"/>
        <v/>
      </c>
      <c r="Q2922" s="125"/>
      <c r="S2922" s="4" t="str">
        <f t="shared" si="637"/>
        <v/>
      </c>
      <c r="T2922" s="11" t="str">
        <f t="shared" si="635"/>
        <v/>
      </c>
      <c r="U2922" s="11">
        <f t="shared" si="638"/>
        <v>0</v>
      </c>
      <c r="V2922" s="12" t="str">
        <f t="shared" si="639"/>
        <v/>
      </c>
      <c r="X2922" s="4" t="str">
        <f t="shared" si="640"/>
        <v/>
      </c>
      <c r="Y2922" s="11" t="str">
        <f t="shared" si="641"/>
        <v/>
      </c>
      <c r="Z2922" s="11">
        <f t="shared" si="643"/>
        <v>0</v>
      </c>
      <c r="AA2922" s="12" t="str">
        <f t="shared" si="642"/>
        <v/>
      </c>
    </row>
    <row r="2923" spans="1:27" ht="30" customHeight="1">
      <c r="A2923" s="9"/>
      <c r="C2923" s="10"/>
      <c r="D2923" s="10"/>
      <c r="E2923" s="128"/>
      <c r="F2923" s="128"/>
      <c r="G2923" s="128"/>
      <c r="H2923" s="129" t="str">
        <f t="shared" si="636"/>
        <v/>
      </c>
      <c r="I2923" s="124"/>
      <c r="J2923" s="126" t="str">
        <f t="shared" si="644"/>
        <v/>
      </c>
      <c r="K2923" s="127"/>
      <c r="L2923" s="126" t="str">
        <f t="shared" si="645"/>
        <v/>
      </c>
      <c r="M2923" s="127"/>
      <c r="N2923" s="126" t="str">
        <f t="shared" si="646"/>
        <v/>
      </c>
      <c r="O2923" s="126" t="str">
        <f t="shared" si="647"/>
        <v/>
      </c>
      <c r="P2923" s="126" t="str">
        <f t="shared" si="648"/>
        <v/>
      </c>
      <c r="Q2923" s="125"/>
      <c r="S2923" s="4" t="str">
        <f t="shared" si="637"/>
        <v/>
      </c>
      <c r="T2923" s="11" t="str">
        <f t="shared" si="635"/>
        <v/>
      </c>
      <c r="U2923" s="11">
        <f t="shared" si="638"/>
        <v>0</v>
      </c>
      <c r="V2923" s="12" t="str">
        <f t="shared" si="639"/>
        <v/>
      </c>
      <c r="X2923" s="4" t="str">
        <f t="shared" si="640"/>
        <v/>
      </c>
      <c r="Y2923" s="11" t="str">
        <f t="shared" si="641"/>
        <v/>
      </c>
      <c r="Z2923" s="11">
        <f t="shared" si="643"/>
        <v>0</v>
      </c>
      <c r="AA2923" s="12" t="str">
        <f t="shared" si="642"/>
        <v/>
      </c>
    </row>
    <row r="2924" spans="1:27" ht="30" customHeight="1">
      <c r="A2924" s="9"/>
      <c r="C2924" s="10"/>
      <c r="D2924" s="10"/>
      <c r="E2924" s="128"/>
      <c r="F2924" s="128"/>
      <c r="G2924" s="128"/>
      <c r="H2924" s="129" t="str">
        <f t="shared" si="636"/>
        <v/>
      </c>
      <c r="I2924" s="124"/>
      <c r="J2924" s="126" t="str">
        <f t="shared" si="644"/>
        <v/>
      </c>
      <c r="K2924" s="127"/>
      <c r="L2924" s="126" t="str">
        <f t="shared" si="645"/>
        <v/>
      </c>
      <c r="M2924" s="127"/>
      <c r="N2924" s="126" t="str">
        <f t="shared" si="646"/>
        <v/>
      </c>
      <c r="O2924" s="126" t="str">
        <f t="shared" si="647"/>
        <v/>
      </c>
      <c r="P2924" s="126" t="str">
        <f t="shared" si="648"/>
        <v/>
      </c>
      <c r="Q2924" s="125"/>
      <c r="S2924" s="4" t="str">
        <f t="shared" si="637"/>
        <v/>
      </c>
      <c r="T2924" s="11" t="str">
        <f t="shared" si="635"/>
        <v/>
      </c>
      <c r="U2924" s="11">
        <f t="shared" si="638"/>
        <v>0</v>
      </c>
      <c r="V2924" s="12" t="str">
        <f t="shared" si="639"/>
        <v/>
      </c>
      <c r="X2924" s="4" t="str">
        <f t="shared" si="640"/>
        <v/>
      </c>
      <c r="Y2924" s="11" t="str">
        <f t="shared" si="641"/>
        <v/>
      </c>
      <c r="Z2924" s="11">
        <f t="shared" si="643"/>
        <v>0</v>
      </c>
      <c r="AA2924" s="12" t="str">
        <f t="shared" si="642"/>
        <v/>
      </c>
    </row>
    <row r="2925" spans="1:27" ht="30" customHeight="1">
      <c r="A2925" s="9"/>
      <c r="C2925" s="10"/>
      <c r="D2925" s="10"/>
      <c r="E2925" s="128"/>
      <c r="F2925" s="128"/>
      <c r="G2925" s="128"/>
      <c r="H2925" s="129" t="str">
        <f t="shared" si="636"/>
        <v/>
      </c>
      <c r="I2925" s="124"/>
      <c r="J2925" s="126" t="str">
        <f t="shared" si="644"/>
        <v/>
      </c>
      <c r="K2925" s="127"/>
      <c r="L2925" s="126" t="str">
        <f t="shared" si="645"/>
        <v/>
      </c>
      <c r="M2925" s="127"/>
      <c r="N2925" s="126" t="str">
        <f t="shared" si="646"/>
        <v/>
      </c>
      <c r="O2925" s="126" t="str">
        <f t="shared" si="647"/>
        <v/>
      </c>
      <c r="P2925" s="126" t="str">
        <f t="shared" si="648"/>
        <v/>
      </c>
      <c r="Q2925" s="125"/>
      <c r="S2925" s="4" t="str">
        <f t="shared" si="637"/>
        <v/>
      </c>
      <c r="T2925" s="11" t="str">
        <f t="shared" si="635"/>
        <v/>
      </c>
      <c r="U2925" s="11">
        <f t="shared" si="638"/>
        <v>0</v>
      </c>
      <c r="V2925" s="12" t="str">
        <f t="shared" si="639"/>
        <v/>
      </c>
      <c r="X2925" s="4" t="str">
        <f t="shared" si="640"/>
        <v/>
      </c>
      <c r="Y2925" s="11" t="str">
        <f t="shared" si="641"/>
        <v/>
      </c>
      <c r="Z2925" s="11">
        <f t="shared" si="643"/>
        <v>0</v>
      </c>
      <c r="AA2925" s="12" t="str">
        <f t="shared" si="642"/>
        <v/>
      </c>
    </row>
    <row r="2926" spans="1:27" ht="30" customHeight="1">
      <c r="A2926" s="9"/>
      <c r="C2926" s="10"/>
      <c r="D2926" s="10"/>
      <c r="E2926" s="128"/>
      <c r="F2926" s="128"/>
      <c r="G2926" s="128"/>
      <c r="H2926" s="129" t="str">
        <f t="shared" si="636"/>
        <v/>
      </c>
      <c r="I2926" s="124"/>
      <c r="J2926" s="126" t="str">
        <f t="shared" si="644"/>
        <v/>
      </c>
      <c r="K2926" s="127"/>
      <c r="L2926" s="126" t="str">
        <f t="shared" si="645"/>
        <v/>
      </c>
      <c r="M2926" s="127"/>
      <c r="N2926" s="126" t="str">
        <f t="shared" si="646"/>
        <v/>
      </c>
      <c r="O2926" s="126" t="str">
        <f t="shared" si="647"/>
        <v/>
      </c>
      <c r="P2926" s="126" t="str">
        <f t="shared" si="648"/>
        <v/>
      </c>
      <c r="Q2926" s="125"/>
      <c r="S2926" s="4" t="str">
        <f t="shared" si="637"/>
        <v/>
      </c>
      <c r="T2926" s="11" t="str">
        <f t="shared" si="635"/>
        <v/>
      </c>
      <c r="U2926" s="11">
        <f t="shared" si="638"/>
        <v>0</v>
      </c>
      <c r="V2926" s="12" t="str">
        <f t="shared" si="639"/>
        <v/>
      </c>
      <c r="X2926" s="4" t="str">
        <f t="shared" si="640"/>
        <v/>
      </c>
      <c r="Y2926" s="11" t="str">
        <f t="shared" si="641"/>
        <v/>
      </c>
      <c r="Z2926" s="11">
        <f t="shared" si="643"/>
        <v>0</v>
      </c>
      <c r="AA2926" s="12" t="str">
        <f t="shared" si="642"/>
        <v/>
      </c>
    </row>
    <row r="2927" spans="1:27" ht="30" customHeight="1">
      <c r="A2927" s="9"/>
      <c r="C2927" s="10"/>
      <c r="D2927" s="10"/>
      <c r="E2927" s="128"/>
      <c r="F2927" s="128"/>
      <c r="G2927" s="128"/>
      <c r="H2927" s="129" t="str">
        <f t="shared" si="636"/>
        <v/>
      </c>
      <c r="I2927" s="124"/>
      <c r="J2927" s="126" t="str">
        <f t="shared" si="644"/>
        <v/>
      </c>
      <c r="K2927" s="127"/>
      <c r="L2927" s="126" t="str">
        <f t="shared" si="645"/>
        <v/>
      </c>
      <c r="M2927" s="127"/>
      <c r="N2927" s="126" t="str">
        <f t="shared" si="646"/>
        <v/>
      </c>
      <c r="O2927" s="126" t="str">
        <f t="shared" si="647"/>
        <v/>
      </c>
      <c r="P2927" s="126" t="str">
        <f t="shared" si="648"/>
        <v/>
      </c>
      <c r="Q2927" s="125"/>
      <c r="S2927" s="4" t="str">
        <f t="shared" si="637"/>
        <v/>
      </c>
      <c r="T2927" s="11" t="str">
        <f t="shared" si="635"/>
        <v/>
      </c>
      <c r="U2927" s="11">
        <f t="shared" si="638"/>
        <v>0</v>
      </c>
      <c r="V2927" s="12" t="str">
        <f t="shared" si="639"/>
        <v/>
      </c>
      <c r="X2927" s="4" t="str">
        <f t="shared" si="640"/>
        <v/>
      </c>
      <c r="Y2927" s="11" t="str">
        <f t="shared" si="641"/>
        <v/>
      </c>
      <c r="Z2927" s="11">
        <f t="shared" si="643"/>
        <v>0</v>
      </c>
      <c r="AA2927" s="12" t="str">
        <f t="shared" si="642"/>
        <v/>
      </c>
    </row>
    <row r="2928" spans="1:27" ht="30" customHeight="1">
      <c r="A2928" s="9"/>
      <c r="C2928" s="10"/>
      <c r="D2928" s="10"/>
      <c r="E2928" s="128"/>
      <c r="F2928" s="128"/>
      <c r="G2928" s="128"/>
      <c r="H2928" s="129" t="str">
        <f t="shared" si="636"/>
        <v/>
      </c>
      <c r="I2928" s="124"/>
      <c r="J2928" s="126" t="str">
        <f t="shared" si="644"/>
        <v/>
      </c>
      <c r="K2928" s="127"/>
      <c r="L2928" s="126" t="str">
        <f t="shared" si="645"/>
        <v/>
      </c>
      <c r="M2928" s="127"/>
      <c r="N2928" s="126" t="str">
        <f t="shared" si="646"/>
        <v/>
      </c>
      <c r="O2928" s="126" t="str">
        <f t="shared" si="647"/>
        <v/>
      </c>
      <c r="P2928" s="126" t="str">
        <f t="shared" si="648"/>
        <v/>
      </c>
      <c r="Q2928" s="125"/>
      <c r="S2928" s="4" t="str">
        <f t="shared" si="637"/>
        <v/>
      </c>
      <c r="T2928" s="11" t="str">
        <f t="shared" si="635"/>
        <v/>
      </c>
      <c r="U2928" s="11">
        <f t="shared" si="638"/>
        <v>0</v>
      </c>
      <c r="V2928" s="12" t="str">
        <f t="shared" si="639"/>
        <v/>
      </c>
      <c r="X2928" s="4" t="str">
        <f t="shared" si="640"/>
        <v/>
      </c>
      <c r="Y2928" s="11" t="str">
        <f t="shared" si="641"/>
        <v/>
      </c>
      <c r="Z2928" s="11">
        <f t="shared" si="643"/>
        <v>0</v>
      </c>
      <c r="AA2928" s="12" t="str">
        <f t="shared" si="642"/>
        <v/>
      </c>
    </row>
    <row r="2929" spans="1:27" ht="30" customHeight="1">
      <c r="A2929" s="9"/>
      <c r="C2929" s="10"/>
      <c r="D2929" s="10"/>
      <c r="E2929" s="128"/>
      <c r="F2929" s="128"/>
      <c r="G2929" s="128"/>
      <c r="H2929" s="129" t="str">
        <f t="shared" si="636"/>
        <v/>
      </c>
      <c r="I2929" s="124"/>
      <c r="J2929" s="126" t="str">
        <f t="shared" si="644"/>
        <v/>
      </c>
      <c r="K2929" s="127"/>
      <c r="L2929" s="126" t="str">
        <f t="shared" si="645"/>
        <v/>
      </c>
      <c r="M2929" s="127"/>
      <c r="N2929" s="126" t="str">
        <f t="shared" si="646"/>
        <v/>
      </c>
      <c r="O2929" s="126" t="str">
        <f t="shared" si="647"/>
        <v/>
      </c>
      <c r="P2929" s="126" t="str">
        <f t="shared" si="648"/>
        <v/>
      </c>
      <c r="Q2929" s="125"/>
      <c r="S2929" s="4" t="str">
        <f t="shared" si="637"/>
        <v/>
      </c>
      <c r="T2929" s="11" t="str">
        <f t="shared" si="635"/>
        <v/>
      </c>
      <c r="U2929" s="11">
        <f t="shared" si="638"/>
        <v>0</v>
      </c>
      <c r="V2929" s="12" t="str">
        <f t="shared" si="639"/>
        <v/>
      </c>
      <c r="X2929" s="4" t="str">
        <f t="shared" si="640"/>
        <v/>
      </c>
      <c r="Y2929" s="11" t="str">
        <f t="shared" si="641"/>
        <v/>
      </c>
      <c r="Z2929" s="11">
        <f t="shared" si="643"/>
        <v>0</v>
      </c>
      <c r="AA2929" s="12" t="str">
        <f t="shared" si="642"/>
        <v/>
      </c>
    </row>
    <row r="2930" spans="1:27" ht="30" customHeight="1">
      <c r="A2930" s="9"/>
      <c r="C2930" s="10"/>
      <c r="D2930" s="10"/>
      <c r="E2930" s="128"/>
      <c r="F2930" s="128"/>
      <c r="G2930" s="128"/>
      <c r="H2930" s="129" t="str">
        <f t="shared" si="636"/>
        <v/>
      </c>
      <c r="I2930" s="124"/>
      <c r="J2930" s="126" t="str">
        <f t="shared" si="644"/>
        <v/>
      </c>
      <c r="K2930" s="127"/>
      <c r="L2930" s="126" t="str">
        <f t="shared" si="645"/>
        <v/>
      </c>
      <c r="M2930" s="127"/>
      <c r="N2930" s="126" t="str">
        <f t="shared" si="646"/>
        <v/>
      </c>
      <c r="O2930" s="126" t="str">
        <f t="shared" si="647"/>
        <v/>
      </c>
      <c r="P2930" s="126" t="str">
        <f t="shared" si="648"/>
        <v/>
      </c>
      <c r="Q2930" s="125"/>
      <c r="S2930" s="4" t="str">
        <f t="shared" si="637"/>
        <v/>
      </c>
      <c r="T2930" s="11" t="str">
        <f t="shared" si="635"/>
        <v/>
      </c>
      <c r="U2930" s="11">
        <f t="shared" si="638"/>
        <v>0</v>
      </c>
      <c r="V2930" s="12" t="str">
        <f t="shared" si="639"/>
        <v/>
      </c>
      <c r="X2930" s="4" t="str">
        <f t="shared" si="640"/>
        <v/>
      </c>
      <c r="Y2930" s="11" t="str">
        <f t="shared" si="641"/>
        <v/>
      </c>
      <c r="Z2930" s="11">
        <f t="shared" si="643"/>
        <v>0</v>
      </c>
      <c r="AA2930" s="12" t="str">
        <f t="shared" si="642"/>
        <v/>
      </c>
    </row>
    <row r="2931" spans="1:27" ht="30" customHeight="1">
      <c r="A2931" s="9"/>
      <c r="C2931" s="10"/>
      <c r="D2931" s="10"/>
      <c r="E2931" s="128"/>
      <c r="F2931" s="128"/>
      <c r="G2931" s="128"/>
      <c r="H2931" s="129" t="str">
        <f t="shared" si="636"/>
        <v/>
      </c>
      <c r="I2931" s="124"/>
      <c r="J2931" s="126" t="str">
        <f t="shared" si="644"/>
        <v/>
      </c>
      <c r="K2931" s="127"/>
      <c r="L2931" s="126" t="str">
        <f t="shared" si="645"/>
        <v/>
      </c>
      <c r="M2931" s="127"/>
      <c r="N2931" s="126" t="str">
        <f t="shared" si="646"/>
        <v/>
      </c>
      <c r="O2931" s="126" t="str">
        <f t="shared" si="647"/>
        <v/>
      </c>
      <c r="P2931" s="126" t="str">
        <f t="shared" si="648"/>
        <v/>
      </c>
      <c r="Q2931" s="125"/>
      <c r="S2931" s="4" t="str">
        <f t="shared" si="637"/>
        <v/>
      </c>
      <c r="T2931" s="11" t="str">
        <f t="shared" si="635"/>
        <v/>
      </c>
      <c r="U2931" s="11">
        <f t="shared" si="638"/>
        <v>0</v>
      </c>
      <c r="V2931" s="12" t="str">
        <f t="shared" si="639"/>
        <v/>
      </c>
      <c r="X2931" s="4" t="str">
        <f t="shared" si="640"/>
        <v/>
      </c>
      <c r="Y2931" s="11" t="str">
        <f t="shared" si="641"/>
        <v/>
      </c>
      <c r="Z2931" s="11">
        <f t="shared" si="643"/>
        <v>0</v>
      </c>
      <c r="AA2931" s="12" t="str">
        <f t="shared" si="642"/>
        <v/>
      </c>
    </row>
    <row r="2932" spans="1:27" ht="30" customHeight="1">
      <c r="A2932" s="9"/>
      <c r="C2932" s="10"/>
      <c r="D2932" s="10"/>
      <c r="E2932" s="128"/>
      <c r="F2932" s="128"/>
      <c r="G2932" s="128"/>
      <c r="H2932" s="129" t="str">
        <f t="shared" si="636"/>
        <v/>
      </c>
      <c r="I2932" s="124"/>
      <c r="J2932" s="126" t="str">
        <f t="shared" si="644"/>
        <v/>
      </c>
      <c r="K2932" s="127"/>
      <c r="L2932" s="126" t="str">
        <f t="shared" si="645"/>
        <v/>
      </c>
      <c r="M2932" s="127"/>
      <c r="N2932" s="126" t="str">
        <f t="shared" si="646"/>
        <v/>
      </c>
      <c r="O2932" s="126" t="str">
        <f t="shared" si="647"/>
        <v/>
      </c>
      <c r="P2932" s="126" t="str">
        <f t="shared" si="648"/>
        <v/>
      </c>
      <c r="Q2932" s="125"/>
      <c r="S2932" s="4" t="str">
        <f t="shared" si="637"/>
        <v/>
      </c>
      <c r="T2932" s="11" t="str">
        <f t="shared" si="635"/>
        <v/>
      </c>
      <c r="U2932" s="11">
        <f t="shared" si="638"/>
        <v>0</v>
      </c>
      <c r="V2932" s="12" t="str">
        <f t="shared" si="639"/>
        <v/>
      </c>
      <c r="X2932" s="4" t="str">
        <f t="shared" si="640"/>
        <v/>
      </c>
      <c r="Y2932" s="11" t="str">
        <f t="shared" si="641"/>
        <v/>
      </c>
      <c r="Z2932" s="11">
        <f t="shared" si="643"/>
        <v>0</v>
      </c>
      <c r="AA2932" s="12" t="str">
        <f t="shared" si="642"/>
        <v/>
      </c>
    </row>
    <row r="2933" spans="1:27" ht="30" customHeight="1">
      <c r="A2933" s="9"/>
      <c r="C2933" s="10"/>
      <c r="D2933" s="10"/>
      <c r="E2933" s="128"/>
      <c r="F2933" s="128"/>
      <c r="G2933" s="128"/>
      <c r="H2933" s="129" t="str">
        <f t="shared" si="636"/>
        <v/>
      </c>
      <c r="I2933" s="124"/>
      <c r="J2933" s="126" t="str">
        <f t="shared" si="644"/>
        <v/>
      </c>
      <c r="K2933" s="127"/>
      <c r="L2933" s="126" t="str">
        <f t="shared" si="645"/>
        <v/>
      </c>
      <c r="M2933" s="127"/>
      <c r="N2933" s="126" t="str">
        <f t="shared" si="646"/>
        <v/>
      </c>
      <c r="O2933" s="126" t="str">
        <f t="shared" si="647"/>
        <v/>
      </c>
      <c r="P2933" s="126" t="str">
        <f t="shared" si="648"/>
        <v/>
      </c>
      <c r="Q2933" s="125"/>
      <c r="S2933" s="4" t="str">
        <f t="shared" si="637"/>
        <v/>
      </c>
      <c r="T2933" s="11" t="str">
        <f t="shared" si="635"/>
        <v/>
      </c>
      <c r="U2933" s="11">
        <f t="shared" si="638"/>
        <v>0</v>
      </c>
      <c r="V2933" s="12" t="str">
        <f t="shared" si="639"/>
        <v/>
      </c>
      <c r="X2933" s="4" t="str">
        <f t="shared" si="640"/>
        <v/>
      </c>
      <c r="Y2933" s="11" t="str">
        <f t="shared" si="641"/>
        <v/>
      </c>
      <c r="Z2933" s="11">
        <f t="shared" si="643"/>
        <v>0</v>
      </c>
      <c r="AA2933" s="12" t="str">
        <f t="shared" si="642"/>
        <v/>
      </c>
    </row>
    <row r="2934" spans="1:27" ht="30" customHeight="1">
      <c r="A2934" s="9"/>
      <c r="C2934" s="10"/>
      <c r="D2934" s="10"/>
      <c r="E2934" s="128"/>
      <c r="F2934" s="128"/>
      <c r="G2934" s="128"/>
      <c r="H2934" s="129" t="str">
        <f t="shared" si="636"/>
        <v/>
      </c>
      <c r="I2934" s="124"/>
      <c r="J2934" s="126" t="str">
        <f t="shared" si="644"/>
        <v/>
      </c>
      <c r="K2934" s="127"/>
      <c r="L2934" s="126" t="str">
        <f t="shared" si="645"/>
        <v/>
      </c>
      <c r="M2934" s="127"/>
      <c r="N2934" s="126" t="str">
        <f t="shared" si="646"/>
        <v/>
      </c>
      <c r="O2934" s="126" t="str">
        <f t="shared" si="647"/>
        <v/>
      </c>
      <c r="P2934" s="126" t="str">
        <f t="shared" si="648"/>
        <v/>
      </c>
      <c r="Q2934" s="125"/>
      <c r="S2934" s="4" t="str">
        <f t="shared" si="637"/>
        <v/>
      </c>
      <c r="T2934" s="11" t="str">
        <f t="shared" si="635"/>
        <v/>
      </c>
      <c r="U2934" s="11">
        <f t="shared" si="638"/>
        <v>0</v>
      </c>
      <c r="V2934" s="12" t="str">
        <f t="shared" si="639"/>
        <v/>
      </c>
      <c r="X2934" s="4" t="str">
        <f t="shared" si="640"/>
        <v/>
      </c>
      <c r="Y2934" s="11" t="str">
        <f t="shared" si="641"/>
        <v/>
      </c>
      <c r="Z2934" s="11">
        <f t="shared" si="643"/>
        <v>0</v>
      </c>
      <c r="AA2934" s="12" t="str">
        <f t="shared" si="642"/>
        <v/>
      </c>
    </row>
    <row r="2935" spans="1:27" ht="30" customHeight="1">
      <c r="A2935" s="9"/>
      <c r="C2935" s="10"/>
      <c r="D2935" s="10"/>
      <c r="E2935" s="128"/>
      <c r="F2935" s="128"/>
      <c r="G2935" s="128"/>
      <c r="H2935" s="129" t="str">
        <f t="shared" si="636"/>
        <v/>
      </c>
      <c r="I2935" s="124"/>
      <c r="J2935" s="126" t="str">
        <f t="shared" si="644"/>
        <v/>
      </c>
      <c r="K2935" s="127"/>
      <c r="L2935" s="126" t="str">
        <f t="shared" si="645"/>
        <v/>
      </c>
      <c r="M2935" s="127"/>
      <c r="N2935" s="126" t="str">
        <f t="shared" si="646"/>
        <v/>
      </c>
      <c r="O2935" s="126" t="str">
        <f t="shared" si="647"/>
        <v/>
      </c>
      <c r="P2935" s="126" t="str">
        <f t="shared" si="648"/>
        <v/>
      </c>
      <c r="Q2935" s="125"/>
      <c r="S2935" s="4" t="str">
        <f t="shared" si="637"/>
        <v/>
      </c>
      <c r="T2935" s="11" t="str">
        <f t="shared" si="635"/>
        <v/>
      </c>
      <c r="U2935" s="11">
        <f t="shared" si="638"/>
        <v>0</v>
      </c>
      <c r="V2935" s="12" t="str">
        <f t="shared" si="639"/>
        <v/>
      </c>
      <c r="X2935" s="4" t="str">
        <f t="shared" si="640"/>
        <v/>
      </c>
      <c r="Y2935" s="11" t="str">
        <f t="shared" si="641"/>
        <v/>
      </c>
      <c r="Z2935" s="11">
        <f t="shared" si="643"/>
        <v>0</v>
      </c>
      <c r="AA2935" s="12" t="str">
        <f t="shared" si="642"/>
        <v/>
      </c>
    </row>
    <row r="2936" spans="1:27" ht="30" customHeight="1">
      <c r="A2936" s="9"/>
      <c r="C2936" s="10"/>
      <c r="D2936" s="10"/>
      <c r="E2936" s="128"/>
      <c r="F2936" s="128"/>
      <c r="G2936" s="128"/>
      <c r="H2936" s="129" t="str">
        <f t="shared" si="636"/>
        <v/>
      </c>
      <c r="I2936" s="124"/>
      <c r="J2936" s="126" t="str">
        <f t="shared" si="644"/>
        <v/>
      </c>
      <c r="K2936" s="127"/>
      <c r="L2936" s="126" t="str">
        <f t="shared" si="645"/>
        <v/>
      </c>
      <c r="M2936" s="127"/>
      <c r="N2936" s="126" t="str">
        <f t="shared" si="646"/>
        <v/>
      </c>
      <c r="O2936" s="126" t="str">
        <f t="shared" si="647"/>
        <v/>
      </c>
      <c r="P2936" s="126" t="str">
        <f t="shared" si="648"/>
        <v/>
      </c>
      <c r="Q2936" s="125"/>
      <c r="S2936" s="4" t="str">
        <f t="shared" si="637"/>
        <v/>
      </c>
      <c r="T2936" s="11" t="str">
        <f t="shared" si="635"/>
        <v/>
      </c>
      <c r="U2936" s="11">
        <f t="shared" si="638"/>
        <v>0</v>
      </c>
      <c r="V2936" s="12" t="str">
        <f t="shared" si="639"/>
        <v/>
      </c>
      <c r="X2936" s="4" t="str">
        <f t="shared" si="640"/>
        <v/>
      </c>
      <c r="Y2936" s="11" t="str">
        <f t="shared" si="641"/>
        <v/>
      </c>
      <c r="Z2936" s="11">
        <f t="shared" si="643"/>
        <v>0</v>
      </c>
      <c r="AA2936" s="12" t="str">
        <f t="shared" si="642"/>
        <v/>
      </c>
    </row>
    <row r="2937" spans="1:27" ht="30" customHeight="1">
      <c r="A2937" s="9"/>
      <c r="C2937" s="10"/>
      <c r="D2937" s="10"/>
      <c r="E2937" s="128"/>
      <c r="F2937" s="128"/>
      <c r="G2937" s="128"/>
      <c r="H2937" s="129" t="str">
        <f t="shared" si="636"/>
        <v/>
      </c>
      <c r="I2937" s="124"/>
      <c r="J2937" s="126" t="str">
        <f t="shared" si="644"/>
        <v/>
      </c>
      <c r="K2937" s="127"/>
      <c r="L2937" s="126" t="str">
        <f t="shared" si="645"/>
        <v/>
      </c>
      <c r="M2937" s="127"/>
      <c r="N2937" s="126" t="str">
        <f t="shared" si="646"/>
        <v/>
      </c>
      <c r="O2937" s="126" t="str">
        <f t="shared" si="647"/>
        <v/>
      </c>
      <c r="P2937" s="126" t="str">
        <f t="shared" si="648"/>
        <v/>
      </c>
      <c r="Q2937" s="125"/>
      <c r="S2937" s="4" t="str">
        <f t="shared" si="637"/>
        <v/>
      </c>
      <c r="T2937" s="11" t="str">
        <f t="shared" si="635"/>
        <v/>
      </c>
      <c r="U2937" s="11">
        <f t="shared" si="638"/>
        <v>0</v>
      </c>
      <c r="V2937" s="12" t="str">
        <f t="shared" si="639"/>
        <v/>
      </c>
      <c r="X2937" s="4" t="str">
        <f t="shared" si="640"/>
        <v/>
      </c>
      <c r="Y2937" s="11" t="str">
        <f t="shared" si="641"/>
        <v/>
      </c>
      <c r="Z2937" s="11">
        <f t="shared" si="643"/>
        <v>0</v>
      </c>
      <c r="AA2937" s="12" t="str">
        <f t="shared" si="642"/>
        <v/>
      </c>
    </row>
    <row r="2938" spans="1:27" ht="30" customHeight="1">
      <c r="A2938" s="9"/>
      <c r="C2938" s="10"/>
      <c r="D2938" s="10"/>
      <c r="E2938" s="128"/>
      <c r="F2938" s="128"/>
      <c r="G2938" s="128"/>
      <c r="H2938" s="129" t="str">
        <f t="shared" si="636"/>
        <v/>
      </c>
      <c r="I2938" s="124"/>
      <c r="J2938" s="126" t="str">
        <f t="shared" si="644"/>
        <v/>
      </c>
      <c r="K2938" s="127"/>
      <c r="L2938" s="126" t="str">
        <f t="shared" si="645"/>
        <v/>
      </c>
      <c r="M2938" s="127"/>
      <c r="N2938" s="126" t="str">
        <f t="shared" si="646"/>
        <v/>
      </c>
      <c r="O2938" s="126" t="str">
        <f t="shared" si="647"/>
        <v/>
      </c>
      <c r="P2938" s="126" t="str">
        <f t="shared" si="648"/>
        <v/>
      </c>
      <c r="Q2938" s="125"/>
      <c r="S2938" s="4" t="str">
        <f t="shared" si="637"/>
        <v/>
      </c>
      <c r="T2938" s="11" t="str">
        <f t="shared" si="635"/>
        <v/>
      </c>
      <c r="U2938" s="11">
        <f t="shared" si="638"/>
        <v>0</v>
      </c>
      <c r="V2938" s="12" t="str">
        <f t="shared" si="639"/>
        <v/>
      </c>
      <c r="X2938" s="4" t="str">
        <f t="shared" si="640"/>
        <v/>
      </c>
      <c r="Y2938" s="11" t="str">
        <f t="shared" si="641"/>
        <v/>
      </c>
      <c r="Z2938" s="11">
        <f t="shared" si="643"/>
        <v>0</v>
      </c>
      <c r="AA2938" s="12" t="str">
        <f t="shared" si="642"/>
        <v/>
      </c>
    </row>
    <row r="2939" spans="1:27" ht="30" customHeight="1">
      <c r="A2939" s="9"/>
      <c r="C2939" s="10"/>
      <c r="D2939" s="10"/>
      <c r="E2939" s="128"/>
      <c r="F2939" s="128"/>
      <c r="G2939" s="128"/>
      <c r="H2939" s="129" t="str">
        <f t="shared" si="636"/>
        <v/>
      </c>
      <c r="I2939" s="124"/>
      <c r="J2939" s="126" t="str">
        <f t="shared" si="644"/>
        <v/>
      </c>
      <c r="K2939" s="127"/>
      <c r="L2939" s="126" t="str">
        <f t="shared" si="645"/>
        <v/>
      </c>
      <c r="M2939" s="127"/>
      <c r="N2939" s="126" t="str">
        <f t="shared" si="646"/>
        <v/>
      </c>
      <c r="O2939" s="126" t="str">
        <f t="shared" si="647"/>
        <v/>
      </c>
      <c r="P2939" s="126" t="str">
        <f t="shared" si="648"/>
        <v/>
      </c>
      <c r="Q2939" s="125"/>
      <c r="S2939" s="4" t="str">
        <f t="shared" si="637"/>
        <v/>
      </c>
      <c r="T2939" s="11" t="str">
        <f t="shared" si="635"/>
        <v/>
      </c>
      <c r="U2939" s="11">
        <f t="shared" si="638"/>
        <v>0</v>
      </c>
      <c r="V2939" s="12" t="str">
        <f t="shared" si="639"/>
        <v/>
      </c>
      <c r="X2939" s="4" t="str">
        <f t="shared" si="640"/>
        <v/>
      </c>
      <c r="Y2939" s="11" t="str">
        <f t="shared" si="641"/>
        <v/>
      </c>
      <c r="Z2939" s="11">
        <f t="shared" si="643"/>
        <v>0</v>
      </c>
      <c r="AA2939" s="12" t="str">
        <f t="shared" si="642"/>
        <v/>
      </c>
    </row>
    <row r="2940" spans="1:27" ht="30" customHeight="1">
      <c r="A2940" s="9"/>
      <c r="C2940" s="10"/>
      <c r="D2940" s="10"/>
      <c r="E2940" s="128"/>
      <c r="F2940" s="128"/>
      <c r="G2940" s="128"/>
      <c r="H2940" s="129" t="str">
        <f t="shared" si="636"/>
        <v/>
      </c>
      <c r="I2940" s="124"/>
      <c r="J2940" s="126" t="str">
        <f t="shared" si="644"/>
        <v/>
      </c>
      <c r="K2940" s="127"/>
      <c r="L2940" s="126" t="str">
        <f t="shared" si="645"/>
        <v/>
      </c>
      <c r="M2940" s="127"/>
      <c r="N2940" s="126" t="str">
        <f t="shared" si="646"/>
        <v/>
      </c>
      <c r="O2940" s="126" t="str">
        <f t="shared" si="647"/>
        <v/>
      </c>
      <c r="P2940" s="126" t="str">
        <f t="shared" si="648"/>
        <v/>
      </c>
      <c r="Q2940" s="125"/>
      <c r="S2940" s="4" t="str">
        <f t="shared" si="637"/>
        <v/>
      </c>
      <c r="T2940" s="11" t="str">
        <f t="shared" si="635"/>
        <v/>
      </c>
      <c r="U2940" s="11">
        <f t="shared" si="638"/>
        <v>0</v>
      </c>
      <c r="V2940" s="12" t="str">
        <f t="shared" si="639"/>
        <v/>
      </c>
      <c r="X2940" s="4" t="str">
        <f t="shared" si="640"/>
        <v/>
      </c>
      <c r="Y2940" s="11" t="str">
        <f t="shared" si="641"/>
        <v/>
      </c>
      <c r="Z2940" s="11">
        <f t="shared" si="643"/>
        <v>0</v>
      </c>
      <c r="AA2940" s="12" t="str">
        <f t="shared" si="642"/>
        <v/>
      </c>
    </row>
    <row r="2941" spans="1:27" ht="30" customHeight="1">
      <c r="A2941" s="9"/>
      <c r="C2941" s="10"/>
      <c r="D2941" s="10"/>
      <c r="E2941" s="128"/>
      <c r="F2941" s="128"/>
      <c r="G2941" s="128"/>
      <c r="H2941" s="129" t="str">
        <f t="shared" si="636"/>
        <v/>
      </c>
      <c r="I2941" s="124"/>
      <c r="J2941" s="126" t="str">
        <f t="shared" si="644"/>
        <v/>
      </c>
      <c r="K2941" s="127"/>
      <c r="L2941" s="126" t="str">
        <f t="shared" si="645"/>
        <v/>
      </c>
      <c r="M2941" s="127"/>
      <c r="N2941" s="126" t="str">
        <f t="shared" si="646"/>
        <v/>
      </c>
      <c r="O2941" s="126" t="str">
        <f t="shared" si="647"/>
        <v/>
      </c>
      <c r="P2941" s="126" t="str">
        <f t="shared" si="648"/>
        <v/>
      </c>
      <c r="Q2941" s="125"/>
      <c r="S2941" s="4" t="str">
        <f t="shared" si="637"/>
        <v/>
      </c>
      <c r="T2941" s="11" t="str">
        <f t="shared" si="635"/>
        <v/>
      </c>
      <c r="U2941" s="11">
        <f t="shared" si="638"/>
        <v>0</v>
      </c>
      <c r="V2941" s="12" t="str">
        <f t="shared" si="639"/>
        <v/>
      </c>
      <c r="X2941" s="4" t="str">
        <f t="shared" si="640"/>
        <v/>
      </c>
      <c r="Y2941" s="11" t="str">
        <f t="shared" si="641"/>
        <v/>
      </c>
      <c r="Z2941" s="11">
        <f t="shared" si="643"/>
        <v>0</v>
      </c>
      <c r="AA2941" s="12" t="str">
        <f t="shared" si="642"/>
        <v/>
      </c>
    </row>
    <row r="2942" spans="1:27" ht="30" customHeight="1">
      <c r="A2942" s="9"/>
      <c r="C2942" s="10"/>
      <c r="D2942" s="10"/>
      <c r="E2942" s="128"/>
      <c r="F2942" s="128"/>
      <c r="G2942" s="128"/>
      <c r="H2942" s="129" t="str">
        <f t="shared" si="636"/>
        <v/>
      </c>
      <c r="I2942" s="124"/>
      <c r="J2942" s="126" t="str">
        <f t="shared" si="644"/>
        <v/>
      </c>
      <c r="K2942" s="127"/>
      <c r="L2942" s="126" t="str">
        <f t="shared" si="645"/>
        <v/>
      </c>
      <c r="M2942" s="127"/>
      <c r="N2942" s="126" t="str">
        <f t="shared" si="646"/>
        <v/>
      </c>
      <c r="O2942" s="126" t="str">
        <f t="shared" si="647"/>
        <v/>
      </c>
      <c r="P2942" s="126" t="str">
        <f t="shared" si="648"/>
        <v/>
      </c>
      <c r="Q2942" s="125"/>
      <c r="S2942" s="4" t="str">
        <f t="shared" si="637"/>
        <v/>
      </c>
      <c r="T2942" s="11" t="str">
        <f t="shared" si="635"/>
        <v/>
      </c>
      <c r="U2942" s="11">
        <f t="shared" si="638"/>
        <v>0</v>
      </c>
      <c r="V2942" s="12" t="str">
        <f t="shared" si="639"/>
        <v/>
      </c>
      <c r="X2942" s="4" t="str">
        <f t="shared" si="640"/>
        <v/>
      </c>
      <c r="Y2942" s="11" t="str">
        <f t="shared" si="641"/>
        <v/>
      </c>
      <c r="Z2942" s="11">
        <f t="shared" si="643"/>
        <v>0</v>
      </c>
      <c r="AA2942" s="12" t="str">
        <f t="shared" si="642"/>
        <v/>
      </c>
    </row>
    <row r="2943" spans="1:27" ht="30" customHeight="1">
      <c r="A2943" s="9"/>
      <c r="C2943" s="10"/>
      <c r="D2943" s="10"/>
      <c r="E2943" s="128"/>
      <c r="F2943" s="128"/>
      <c r="G2943" s="128"/>
      <c r="H2943" s="129" t="str">
        <f t="shared" si="636"/>
        <v/>
      </c>
      <c r="I2943" s="124"/>
      <c r="J2943" s="126" t="str">
        <f t="shared" si="644"/>
        <v/>
      </c>
      <c r="K2943" s="127"/>
      <c r="L2943" s="126" t="str">
        <f t="shared" si="645"/>
        <v/>
      </c>
      <c r="M2943" s="127"/>
      <c r="N2943" s="126" t="str">
        <f t="shared" si="646"/>
        <v/>
      </c>
      <c r="O2943" s="126" t="str">
        <f t="shared" si="647"/>
        <v/>
      </c>
      <c r="P2943" s="126" t="str">
        <f t="shared" si="648"/>
        <v/>
      </c>
      <c r="Q2943" s="125"/>
      <c r="S2943" s="4" t="str">
        <f t="shared" si="637"/>
        <v/>
      </c>
      <c r="T2943" s="11" t="str">
        <f t="shared" si="635"/>
        <v/>
      </c>
      <c r="U2943" s="11">
        <f t="shared" si="638"/>
        <v>0</v>
      </c>
      <c r="V2943" s="12" t="str">
        <f t="shared" si="639"/>
        <v/>
      </c>
      <c r="X2943" s="4" t="str">
        <f t="shared" si="640"/>
        <v/>
      </c>
      <c r="Y2943" s="11" t="str">
        <f t="shared" si="641"/>
        <v/>
      </c>
      <c r="Z2943" s="11">
        <f t="shared" si="643"/>
        <v>0</v>
      </c>
      <c r="AA2943" s="12" t="str">
        <f t="shared" si="642"/>
        <v/>
      </c>
    </row>
    <row r="2944" spans="1:27" ht="30" customHeight="1">
      <c r="A2944" s="9"/>
      <c r="C2944" s="10"/>
      <c r="D2944" s="10"/>
      <c r="E2944" s="128"/>
      <c r="F2944" s="128"/>
      <c r="G2944" s="128"/>
      <c r="H2944" s="129" t="str">
        <f t="shared" si="636"/>
        <v/>
      </c>
      <c r="I2944" s="124"/>
      <c r="J2944" s="126" t="str">
        <f t="shared" si="644"/>
        <v/>
      </c>
      <c r="K2944" s="127"/>
      <c r="L2944" s="126" t="str">
        <f t="shared" si="645"/>
        <v/>
      </c>
      <c r="M2944" s="127"/>
      <c r="N2944" s="126" t="str">
        <f t="shared" si="646"/>
        <v/>
      </c>
      <c r="O2944" s="126" t="str">
        <f t="shared" si="647"/>
        <v/>
      </c>
      <c r="P2944" s="126" t="str">
        <f t="shared" si="648"/>
        <v/>
      </c>
      <c r="Q2944" s="125"/>
      <c r="S2944" s="4" t="str">
        <f t="shared" si="637"/>
        <v/>
      </c>
      <c r="T2944" s="11" t="str">
        <f t="shared" si="635"/>
        <v/>
      </c>
      <c r="U2944" s="11">
        <f t="shared" si="638"/>
        <v>0</v>
      </c>
      <c r="V2944" s="12" t="str">
        <f t="shared" si="639"/>
        <v/>
      </c>
      <c r="X2944" s="4" t="str">
        <f t="shared" si="640"/>
        <v/>
      </c>
      <c r="Y2944" s="11" t="str">
        <f t="shared" si="641"/>
        <v/>
      </c>
      <c r="Z2944" s="11">
        <f t="shared" si="643"/>
        <v>0</v>
      </c>
      <c r="AA2944" s="12" t="str">
        <f t="shared" si="642"/>
        <v/>
      </c>
    </row>
    <row r="2945" spans="1:27" ht="30" customHeight="1">
      <c r="A2945" s="9"/>
      <c r="C2945" s="10"/>
      <c r="D2945" s="10"/>
      <c r="E2945" s="128"/>
      <c r="F2945" s="128"/>
      <c r="G2945" s="128"/>
      <c r="H2945" s="129" t="str">
        <f t="shared" si="636"/>
        <v/>
      </c>
      <c r="I2945" s="124"/>
      <c r="J2945" s="126" t="str">
        <f t="shared" si="644"/>
        <v/>
      </c>
      <c r="K2945" s="127"/>
      <c r="L2945" s="126" t="str">
        <f t="shared" si="645"/>
        <v/>
      </c>
      <c r="M2945" s="127"/>
      <c r="N2945" s="126" t="str">
        <f t="shared" si="646"/>
        <v/>
      </c>
      <c r="O2945" s="126" t="str">
        <f t="shared" si="647"/>
        <v/>
      </c>
      <c r="P2945" s="126" t="str">
        <f t="shared" si="648"/>
        <v/>
      </c>
      <c r="Q2945" s="125"/>
      <c r="S2945" s="4" t="str">
        <f t="shared" si="637"/>
        <v/>
      </c>
      <c r="T2945" s="11" t="str">
        <f t="shared" si="635"/>
        <v/>
      </c>
      <c r="U2945" s="11">
        <f t="shared" si="638"/>
        <v>0</v>
      </c>
      <c r="V2945" s="12" t="str">
        <f t="shared" si="639"/>
        <v/>
      </c>
      <c r="X2945" s="4" t="str">
        <f t="shared" si="640"/>
        <v/>
      </c>
      <c r="Y2945" s="11" t="str">
        <f t="shared" si="641"/>
        <v/>
      </c>
      <c r="Z2945" s="11">
        <f t="shared" si="643"/>
        <v>0</v>
      </c>
      <c r="AA2945" s="12" t="str">
        <f t="shared" si="642"/>
        <v/>
      </c>
    </row>
    <row r="2946" spans="1:27" ht="30" customHeight="1">
      <c r="A2946" s="9"/>
      <c r="C2946" s="10"/>
      <c r="D2946" s="10"/>
      <c r="E2946" s="128"/>
      <c r="F2946" s="128"/>
      <c r="G2946" s="128"/>
      <c r="H2946" s="129" t="str">
        <f t="shared" si="636"/>
        <v/>
      </c>
      <c r="I2946" s="124"/>
      <c r="J2946" s="126" t="str">
        <f t="shared" si="644"/>
        <v/>
      </c>
      <c r="K2946" s="127"/>
      <c r="L2946" s="126" t="str">
        <f t="shared" si="645"/>
        <v/>
      </c>
      <c r="M2946" s="127"/>
      <c r="N2946" s="126" t="str">
        <f t="shared" si="646"/>
        <v/>
      </c>
      <c r="O2946" s="126" t="str">
        <f t="shared" si="647"/>
        <v/>
      </c>
      <c r="P2946" s="126" t="str">
        <f t="shared" si="648"/>
        <v/>
      </c>
      <c r="Q2946" s="125"/>
      <c r="S2946" s="4" t="str">
        <f t="shared" si="637"/>
        <v/>
      </c>
      <c r="T2946" s="11" t="str">
        <f t="shared" si="635"/>
        <v/>
      </c>
      <c r="U2946" s="11">
        <f t="shared" si="638"/>
        <v>0</v>
      </c>
      <c r="V2946" s="12" t="str">
        <f t="shared" si="639"/>
        <v/>
      </c>
      <c r="X2946" s="4" t="str">
        <f t="shared" si="640"/>
        <v/>
      </c>
      <c r="Y2946" s="11" t="str">
        <f t="shared" si="641"/>
        <v/>
      </c>
      <c r="Z2946" s="11">
        <f t="shared" si="643"/>
        <v>0</v>
      </c>
      <c r="AA2946" s="12" t="str">
        <f t="shared" si="642"/>
        <v/>
      </c>
    </row>
    <row r="2947" spans="1:27" ht="30" customHeight="1">
      <c r="A2947" s="9"/>
      <c r="C2947" s="10"/>
      <c r="D2947" s="10"/>
      <c r="E2947" s="128"/>
      <c r="F2947" s="128"/>
      <c r="G2947" s="128"/>
      <c r="H2947" s="129" t="str">
        <f t="shared" si="636"/>
        <v/>
      </c>
      <c r="I2947" s="124"/>
      <c r="J2947" s="126" t="str">
        <f t="shared" si="644"/>
        <v/>
      </c>
      <c r="K2947" s="127"/>
      <c r="L2947" s="126" t="str">
        <f t="shared" si="645"/>
        <v/>
      </c>
      <c r="M2947" s="127"/>
      <c r="N2947" s="126" t="str">
        <f t="shared" si="646"/>
        <v/>
      </c>
      <c r="O2947" s="126" t="str">
        <f t="shared" si="647"/>
        <v/>
      </c>
      <c r="P2947" s="126" t="str">
        <f t="shared" si="648"/>
        <v/>
      </c>
      <c r="Q2947" s="125"/>
      <c r="S2947" s="4" t="str">
        <f t="shared" si="637"/>
        <v/>
      </c>
      <c r="T2947" s="11" t="str">
        <f t="shared" si="635"/>
        <v/>
      </c>
      <c r="U2947" s="11">
        <f t="shared" si="638"/>
        <v>0</v>
      </c>
      <c r="V2947" s="12" t="str">
        <f t="shared" si="639"/>
        <v/>
      </c>
      <c r="X2947" s="4" t="str">
        <f t="shared" si="640"/>
        <v/>
      </c>
      <c r="Y2947" s="11" t="str">
        <f t="shared" si="641"/>
        <v/>
      </c>
      <c r="Z2947" s="11">
        <f t="shared" si="643"/>
        <v>0</v>
      </c>
      <c r="AA2947" s="12" t="str">
        <f t="shared" si="642"/>
        <v/>
      </c>
    </row>
    <row r="2948" spans="1:27" ht="30" customHeight="1">
      <c r="A2948" s="9"/>
      <c r="C2948" s="10"/>
      <c r="D2948" s="10"/>
      <c r="E2948" s="128"/>
      <c r="F2948" s="128"/>
      <c r="G2948" s="128"/>
      <c r="H2948" s="129" t="str">
        <f t="shared" si="636"/>
        <v/>
      </c>
      <c r="I2948" s="124"/>
      <c r="J2948" s="126" t="str">
        <f t="shared" si="644"/>
        <v/>
      </c>
      <c r="K2948" s="127"/>
      <c r="L2948" s="126" t="str">
        <f t="shared" si="645"/>
        <v/>
      </c>
      <c r="M2948" s="127"/>
      <c r="N2948" s="126" t="str">
        <f t="shared" si="646"/>
        <v/>
      </c>
      <c r="O2948" s="126" t="str">
        <f t="shared" si="647"/>
        <v/>
      </c>
      <c r="P2948" s="126" t="str">
        <f t="shared" si="648"/>
        <v/>
      </c>
      <c r="Q2948" s="125"/>
      <c r="S2948" s="4" t="str">
        <f t="shared" si="637"/>
        <v/>
      </c>
      <c r="T2948" s="11" t="str">
        <f t="shared" si="635"/>
        <v/>
      </c>
      <c r="U2948" s="11">
        <f t="shared" si="638"/>
        <v>0</v>
      </c>
      <c r="V2948" s="12" t="str">
        <f t="shared" si="639"/>
        <v/>
      </c>
      <c r="X2948" s="4" t="str">
        <f t="shared" si="640"/>
        <v/>
      </c>
      <c r="Y2948" s="11" t="str">
        <f t="shared" si="641"/>
        <v/>
      </c>
      <c r="Z2948" s="11">
        <f t="shared" si="643"/>
        <v>0</v>
      </c>
      <c r="AA2948" s="12" t="str">
        <f t="shared" si="642"/>
        <v/>
      </c>
    </row>
    <row r="2949" spans="1:27" ht="30" customHeight="1">
      <c r="A2949" s="9"/>
      <c r="C2949" s="10"/>
      <c r="D2949" s="10"/>
      <c r="E2949" s="128"/>
      <c r="F2949" s="128"/>
      <c r="G2949" s="128"/>
      <c r="H2949" s="129" t="str">
        <f t="shared" si="636"/>
        <v/>
      </c>
      <c r="I2949" s="124"/>
      <c r="J2949" s="126" t="str">
        <f t="shared" si="644"/>
        <v/>
      </c>
      <c r="K2949" s="127"/>
      <c r="L2949" s="126" t="str">
        <f t="shared" si="645"/>
        <v/>
      </c>
      <c r="M2949" s="127"/>
      <c r="N2949" s="126" t="str">
        <f t="shared" si="646"/>
        <v/>
      </c>
      <c r="O2949" s="126" t="str">
        <f t="shared" si="647"/>
        <v/>
      </c>
      <c r="P2949" s="126" t="str">
        <f t="shared" si="648"/>
        <v/>
      </c>
      <c r="Q2949" s="125"/>
      <c r="S2949" s="4" t="str">
        <f t="shared" si="637"/>
        <v/>
      </c>
      <c r="T2949" s="11" t="str">
        <f t="shared" ref="T2949:T3004" si="649">IFERROR(N2949+(ROW(N2949)/1000000),"")</f>
        <v/>
      </c>
      <c r="U2949" s="11">
        <f t="shared" si="638"/>
        <v>0</v>
      </c>
      <c r="V2949" s="12" t="str">
        <f t="shared" si="639"/>
        <v/>
      </c>
      <c r="X2949" s="4" t="str">
        <f t="shared" si="640"/>
        <v/>
      </c>
      <c r="Y2949" s="11" t="str">
        <f t="shared" si="641"/>
        <v/>
      </c>
      <c r="Z2949" s="11">
        <f t="shared" si="643"/>
        <v>0</v>
      </c>
      <c r="AA2949" s="12" t="str">
        <f t="shared" si="642"/>
        <v/>
      </c>
    </row>
    <row r="2950" spans="1:27" ht="30" customHeight="1">
      <c r="A2950" s="9"/>
      <c r="C2950" s="10"/>
      <c r="D2950" s="10"/>
      <c r="E2950" s="128"/>
      <c r="F2950" s="128"/>
      <c r="G2950" s="128"/>
      <c r="H2950" s="129" t="str">
        <f t="shared" ref="H2950:H3004" si="650">IF(C2950="","",E2950+F2950+G2950)</f>
        <v/>
      </c>
      <c r="I2950" s="124"/>
      <c r="J2950" s="126" t="str">
        <f t="shared" si="644"/>
        <v/>
      </c>
      <c r="K2950" s="127"/>
      <c r="L2950" s="126" t="str">
        <f t="shared" si="645"/>
        <v/>
      </c>
      <c r="M2950" s="127"/>
      <c r="N2950" s="126" t="str">
        <f t="shared" si="646"/>
        <v/>
      </c>
      <c r="O2950" s="126" t="str">
        <f t="shared" si="647"/>
        <v/>
      </c>
      <c r="P2950" s="126" t="str">
        <f t="shared" si="648"/>
        <v/>
      </c>
      <c r="Q2950" s="125"/>
      <c r="S2950" s="4" t="str">
        <f t="shared" ref="S2950:S3004" si="651">IFERROR(RANK(T2950,$T$5:$T$3004),"")</f>
        <v/>
      </c>
      <c r="T2950" s="11" t="str">
        <f t="shared" si="649"/>
        <v/>
      </c>
      <c r="U2950" s="11">
        <f t="shared" ref="U2950:U3004" si="652">C2950</f>
        <v>0</v>
      </c>
      <c r="V2950" s="12" t="str">
        <f t="shared" ref="V2950:V3004" si="653">N2950</f>
        <v/>
      </c>
      <c r="X2950" s="4" t="str">
        <f t="shared" ref="X2950:X3004" si="654">IFERROR(RANK(Y2950,$Y$5:$Y$3004),"")</f>
        <v/>
      </c>
      <c r="Y2950" s="11" t="str">
        <f t="shared" ref="Y2950:Y3004" si="655">IFERROR(P2950+(ROW(P2950)/1000000),"")</f>
        <v/>
      </c>
      <c r="Z2950" s="11">
        <f t="shared" si="643"/>
        <v>0</v>
      </c>
      <c r="AA2950" s="12" t="str">
        <f t="shared" ref="AA2950:AA3004" si="656">P2950</f>
        <v/>
      </c>
    </row>
    <row r="2951" spans="1:27" ht="30" customHeight="1">
      <c r="A2951" s="9"/>
      <c r="C2951" s="10"/>
      <c r="D2951" s="10"/>
      <c r="E2951" s="128"/>
      <c r="F2951" s="128"/>
      <c r="G2951" s="128"/>
      <c r="H2951" s="129" t="str">
        <f t="shared" si="650"/>
        <v/>
      </c>
      <c r="I2951" s="124"/>
      <c r="J2951" s="126" t="str">
        <f t="shared" si="644"/>
        <v/>
      </c>
      <c r="K2951" s="127"/>
      <c r="L2951" s="126" t="str">
        <f t="shared" si="645"/>
        <v/>
      </c>
      <c r="M2951" s="127"/>
      <c r="N2951" s="126" t="str">
        <f t="shared" si="646"/>
        <v/>
      </c>
      <c r="O2951" s="126" t="str">
        <f t="shared" si="647"/>
        <v/>
      </c>
      <c r="P2951" s="126" t="str">
        <f t="shared" si="648"/>
        <v/>
      </c>
      <c r="Q2951" s="125"/>
      <c r="S2951" s="4" t="str">
        <f t="shared" si="651"/>
        <v/>
      </c>
      <c r="T2951" s="11" t="str">
        <f t="shared" si="649"/>
        <v/>
      </c>
      <c r="U2951" s="11">
        <f t="shared" si="652"/>
        <v>0</v>
      </c>
      <c r="V2951" s="12" t="str">
        <f t="shared" si="653"/>
        <v/>
      </c>
      <c r="X2951" s="4" t="str">
        <f t="shared" si="654"/>
        <v/>
      </c>
      <c r="Y2951" s="11" t="str">
        <f t="shared" si="655"/>
        <v/>
      </c>
      <c r="Z2951" s="11">
        <f t="shared" ref="Z2951:Z3004" si="657">C2951</f>
        <v>0</v>
      </c>
      <c r="AA2951" s="12" t="str">
        <f t="shared" si="656"/>
        <v/>
      </c>
    </row>
    <row r="2952" spans="1:27" ht="30" customHeight="1">
      <c r="A2952" s="9"/>
      <c r="C2952" s="10"/>
      <c r="D2952" s="10"/>
      <c r="E2952" s="128"/>
      <c r="F2952" s="128"/>
      <c r="G2952" s="128"/>
      <c r="H2952" s="129" t="str">
        <f t="shared" si="650"/>
        <v/>
      </c>
      <c r="I2952" s="124"/>
      <c r="J2952" s="126" t="str">
        <f t="shared" si="644"/>
        <v/>
      </c>
      <c r="K2952" s="127"/>
      <c r="L2952" s="126" t="str">
        <f t="shared" si="645"/>
        <v/>
      </c>
      <c r="M2952" s="127"/>
      <c r="N2952" s="126" t="str">
        <f t="shared" si="646"/>
        <v/>
      </c>
      <c r="O2952" s="126" t="str">
        <f t="shared" si="647"/>
        <v/>
      </c>
      <c r="P2952" s="126" t="str">
        <f t="shared" si="648"/>
        <v/>
      </c>
      <c r="Q2952" s="125"/>
      <c r="S2952" s="4" t="str">
        <f t="shared" si="651"/>
        <v/>
      </c>
      <c r="T2952" s="11" t="str">
        <f t="shared" si="649"/>
        <v/>
      </c>
      <c r="U2952" s="11">
        <f t="shared" si="652"/>
        <v>0</v>
      </c>
      <c r="V2952" s="12" t="str">
        <f t="shared" si="653"/>
        <v/>
      </c>
      <c r="X2952" s="4" t="str">
        <f t="shared" si="654"/>
        <v/>
      </c>
      <c r="Y2952" s="11" t="str">
        <f t="shared" si="655"/>
        <v/>
      </c>
      <c r="Z2952" s="11">
        <f t="shared" si="657"/>
        <v>0</v>
      </c>
      <c r="AA2952" s="12" t="str">
        <f t="shared" si="656"/>
        <v/>
      </c>
    </row>
    <row r="2953" spans="1:27" ht="30" customHeight="1">
      <c r="A2953" s="9"/>
      <c r="C2953" s="10"/>
      <c r="D2953" s="10"/>
      <c r="E2953" s="128"/>
      <c r="F2953" s="128"/>
      <c r="G2953" s="128"/>
      <c r="H2953" s="129" t="str">
        <f t="shared" si="650"/>
        <v/>
      </c>
      <c r="I2953" s="124"/>
      <c r="J2953" s="126" t="str">
        <f t="shared" si="644"/>
        <v/>
      </c>
      <c r="K2953" s="127"/>
      <c r="L2953" s="126" t="str">
        <f t="shared" si="645"/>
        <v/>
      </c>
      <c r="M2953" s="127"/>
      <c r="N2953" s="126" t="str">
        <f t="shared" si="646"/>
        <v/>
      </c>
      <c r="O2953" s="126" t="str">
        <f t="shared" si="647"/>
        <v/>
      </c>
      <c r="P2953" s="126" t="str">
        <f t="shared" si="648"/>
        <v/>
      </c>
      <c r="Q2953" s="125"/>
      <c r="S2953" s="4" t="str">
        <f t="shared" si="651"/>
        <v/>
      </c>
      <c r="T2953" s="11" t="str">
        <f t="shared" si="649"/>
        <v/>
      </c>
      <c r="U2953" s="11">
        <f t="shared" si="652"/>
        <v>0</v>
      </c>
      <c r="V2953" s="12" t="str">
        <f t="shared" si="653"/>
        <v/>
      </c>
      <c r="X2953" s="4" t="str">
        <f t="shared" si="654"/>
        <v/>
      </c>
      <c r="Y2953" s="11" t="str">
        <f t="shared" si="655"/>
        <v/>
      </c>
      <c r="Z2953" s="11">
        <f t="shared" si="657"/>
        <v>0</v>
      </c>
      <c r="AA2953" s="12" t="str">
        <f t="shared" si="656"/>
        <v/>
      </c>
    </row>
    <row r="2954" spans="1:27" ht="30" customHeight="1">
      <c r="A2954" s="9"/>
      <c r="C2954" s="10"/>
      <c r="D2954" s="10"/>
      <c r="E2954" s="128"/>
      <c r="F2954" s="128"/>
      <c r="G2954" s="128"/>
      <c r="H2954" s="129" t="str">
        <f t="shared" si="650"/>
        <v/>
      </c>
      <c r="I2954" s="124"/>
      <c r="J2954" s="126" t="str">
        <f t="shared" si="644"/>
        <v/>
      </c>
      <c r="K2954" s="127"/>
      <c r="L2954" s="126" t="str">
        <f t="shared" si="645"/>
        <v/>
      </c>
      <c r="M2954" s="127"/>
      <c r="N2954" s="126" t="str">
        <f t="shared" si="646"/>
        <v/>
      </c>
      <c r="O2954" s="126" t="str">
        <f t="shared" si="647"/>
        <v/>
      </c>
      <c r="P2954" s="126" t="str">
        <f t="shared" si="648"/>
        <v/>
      </c>
      <c r="Q2954" s="125"/>
      <c r="S2954" s="4" t="str">
        <f t="shared" si="651"/>
        <v/>
      </c>
      <c r="T2954" s="11" t="str">
        <f t="shared" si="649"/>
        <v/>
      </c>
      <c r="U2954" s="11">
        <f t="shared" si="652"/>
        <v>0</v>
      </c>
      <c r="V2954" s="12" t="str">
        <f t="shared" si="653"/>
        <v/>
      </c>
      <c r="X2954" s="4" t="str">
        <f t="shared" si="654"/>
        <v/>
      </c>
      <c r="Y2954" s="11" t="str">
        <f t="shared" si="655"/>
        <v/>
      </c>
      <c r="Z2954" s="11">
        <f t="shared" si="657"/>
        <v>0</v>
      </c>
      <c r="AA2954" s="12" t="str">
        <f t="shared" si="656"/>
        <v/>
      </c>
    </row>
    <row r="2955" spans="1:27" ht="30" customHeight="1">
      <c r="A2955" s="9"/>
      <c r="C2955" s="10"/>
      <c r="D2955" s="10"/>
      <c r="E2955" s="128"/>
      <c r="F2955" s="128"/>
      <c r="G2955" s="128"/>
      <c r="H2955" s="129" t="str">
        <f t="shared" si="650"/>
        <v/>
      </c>
      <c r="I2955" s="124"/>
      <c r="J2955" s="126" t="str">
        <f t="shared" si="644"/>
        <v/>
      </c>
      <c r="K2955" s="127"/>
      <c r="L2955" s="126" t="str">
        <f t="shared" si="645"/>
        <v/>
      </c>
      <c r="M2955" s="127"/>
      <c r="N2955" s="126" t="str">
        <f t="shared" si="646"/>
        <v/>
      </c>
      <c r="O2955" s="126" t="str">
        <f t="shared" si="647"/>
        <v/>
      </c>
      <c r="P2955" s="126" t="str">
        <f t="shared" si="648"/>
        <v/>
      </c>
      <c r="Q2955" s="125"/>
      <c r="S2955" s="4" t="str">
        <f t="shared" si="651"/>
        <v/>
      </c>
      <c r="T2955" s="11" t="str">
        <f t="shared" si="649"/>
        <v/>
      </c>
      <c r="U2955" s="11">
        <f t="shared" si="652"/>
        <v>0</v>
      </c>
      <c r="V2955" s="12" t="str">
        <f t="shared" si="653"/>
        <v/>
      </c>
      <c r="X2955" s="4" t="str">
        <f t="shared" si="654"/>
        <v/>
      </c>
      <c r="Y2955" s="11" t="str">
        <f t="shared" si="655"/>
        <v/>
      </c>
      <c r="Z2955" s="11">
        <f t="shared" si="657"/>
        <v>0</v>
      </c>
      <c r="AA2955" s="12" t="str">
        <f t="shared" si="656"/>
        <v/>
      </c>
    </row>
    <row r="2956" spans="1:27" ht="30" customHeight="1">
      <c r="A2956" s="9"/>
      <c r="C2956" s="10"/>
      <c r="D2956" s="10"/>
      <c r="E2956" s="128"/>
      <c r="F2956" s="128"/>
      <c r="G2956" s="128"/>
      <c r="H2956" s="129" t="str">
        <f t="shared" si="650"/>
        <v/>
      </c>
      <c r="I2956" s="124"/>
      <c r="J2956" s="126" t="str">
        <f t="shared" si="644"/>
        <v/>
      </c>
      <c r="K2956" s="127"/>
      <c r="L2956" s="126" t="str">
        <f t="shared" si="645"/>
        <v/>
      </c>
      <c r="M2956" s="127"/>
      <c r="N2956" s="126" t="str">
        <f t="shared" si="646"/>
        <v/>
      </c>
      <c r="O2956" s="126" t="str">
        <f t="shared" si="647"/>
        <v/>
      </c>
      <c r="P2956" s="126" t="str">
        <f t="shared" si="648"/>
        <v/>
      </c>
      <c r="Q2956" s="125"/>
      <c r="S2956" s="4" t="str">
        <f t="shared" si="651"/>
        <v/>
      </c>
      <c r="T2956" s="11" t="str">
        <f t="shared" si="649"/>
        <v/>
      </c>
      <c r="U2956" s="11">
        <f t="shared" si="652"/>
        <v>0</v>
      </c>
      <c r="V2956" s="12" t="str">
        <f t="shared" si="653"/>
        <v/>
      </c>
      <c r="X2956" s="4" t="str">
        <f t="shared" si="654"/>
        <v/>
      </c>
      <c r="Y2956" s="11" t="str">
        <f t="shared" si="655"/>
        <v/>
      </c>
      <c r="Z2956" s="11">
        <f t="shared" si="657"/>
        <v>0</v>
      </c>
      <c r="AA2956" s="12" t="str">
        <f t="shared" si="656"/>
        <v/>
      </c>
    </row>
    <row r="2957" spans="1:27" ht="30" customHeight="1">
      <c r="A2957" s="9"/>
      <c r="C2957" s="10"/>
      <c r="D2957" s="10"/>
      <c r="E2957" s="128"/>
      <c r="F2957" s="128"/>
      <c r="G2957" s="128"/>
      <c r="H2957" s="129" t="str">
        <f t="shared" si="650"/>
        <v/>
      </c>
      <c r="I2957" s="124"/>
      <c r="J2957" s="126" t="str">
        <f t="shared" ref="J2957:J3004" si="658">IF(I2957="","",H2957*I2957)</f>
        <v/>
      </c>
      <c r="K2957" s="127"/>
      <c r="L2957" s="126" t="str">
        <f t="shared" ref="L2957:L3004" si="659">IF(H2957="","",H2957*(1+K2957))</f>
        <v/>
      </c>
      <c r="M2957" s="127"/>
      <c r="N2957" s="126" t="str">
        <f t="shared" ref="N2957:N3004" si="660">IF(M2957="","",L2957/(1-M2957))</f>
        <v/>
      </c>
      <c r="O2957" s="126" t="str">
        <f t="shared" ref="O2957:O3004" si="661">IF(M2957="","",M2957*N2957)</f>
        <v/>
      </c>
      <c r="P2957" s="126" t="str">
        <f t="shared" ref="P2957:P3004" si="662">IF(N2957="","",N2957-H2957-O2957)</f>
        <v/>
      </c>
      <c r="Q2957" s="125"/>
      <c r="S2957" s="4" t="str">
        <f t="shared" si="651"/>
        <v/>
      </c>
      <c r="T2957" s="11" t="str">
        <f t="shared" si="649"/>
        <v/>
      </c>
      <c r="U2957" s="11">
        <f t="shared" si="652"/>
        <v>0</v>
      </c>
      <c r="V2957" s="12" t="str">
        <f t="shared" si="653"/>
        <v/>
      </c>
      <c r="X2957" s="4" t="str">
        <f t="shared" si="654"/>
        <v/>
      </c>
      <c r="Y2957" s="11" t="str">
        <f t="shared" si="655"/>
        <v/>
      </c>
      <c r="Z2957" s="11">
        <f t="shared" si="657"/>
        <v>0</v>
      </c>
      <c r="AA2957" s="12" t="str">
        <f t="shared" si="656"/>
        <v/>
      </c>
    </row>
    <row r="2958" spans="1:27" ht="30" customHeight="1">
      <c r="A2958" s="9"/>
      <c r="C2958" s="10"/>
      <c r="D2958" s="10"/>
      <c r="E2958" s="128"/>
      <c r="F2958" s="128"/>
      <c r="G2958" s="128"/>
      <c r="H2958" s="129" t="str">
        <f t="shared" si="650"/>
        <v/>
      </c>
      <c r="I2958" s="124"/>
      <c r="J2958" s="126" t="str">
        <f t="shared" si="658"/>
        <v/>
      </c>
      <c r="K2958" s="127"/>
      <c r="L2958" s="126" t="str">
        <f t="shared" si="659"/>
        <v/>
      </c>
      <c r="M2958" s="127"/>
      <c r="N2958" s="126" t="str">
        <f t="shared" si="660"/>
        <v/>
      </c>
      <c r="O2958" s="126" t="str">
        <f t="shared" si="661"/>
        <v/>
      </c>
      <c r="P2958" s="126" t="str">
        <f t="shared" si="662"/>
        <v/>
      </c>
      <c r="Q2958" s="125"/>
      <c r="S2958" s="4" t="str">
        <f t="shared" si="651"/>
        <v/>
      </c>
      <c r="T2958" s="11" t="str">
        <f t="shared" si="649"/>
        <v/>
      </c>
      <c r="U2958" s="11">
        <f t="shared" si="652"/>
        <v>0</v>
      </c>
      <c r="V2958" s="12" t="str">
        <f t="shared" si="653"/>
        <v/>
      </c>
      <c r="X2958" s="4" t="str">
        <f t="shared" si="654"/>
        <v/>
      </c>
      <c r="Y2958" s="11" t="str">
        <f t="shared" si="655"/>
        <v/>
      </c>
      <c r="Z2958" s="11">
        <f t="shared" si="657"/>
        <v>0</v>
      </c>
      <c r="AA2958" s="12" t="str">
        <f t="shared" si="656"/>
        <v/>
      </c>
    </row>
    <row r="2959" spans="1:27" ht="30" customHeight="1">
      <c r="A2959" s="9"/>
      <c r="C2959" s="10"/>
      <c r="D2959" s="10"/>
      <c r="E2959" s="128"/>
      <c r="F2959" s="128"/>
      <c r="G2959" s="128"/>
      <c r="H2959" s="129" t="str">
        <f t="shared" si="650"/>
        <v/>
      </c>
      <c r="I2959" s="124"/>
      <c r="J2959" s="126" t="str">
        <f t="shared" si="658"/>
        <v/>
      </c>
      <c r="K2959" s="127"/>
      <c r="L2959" s="126" t="str">
        <f t="shared" si="659"/>
        <v/>
      </c>
      <c r="M2959" s="127"/>
      <c r="N2959" s="126" t="str">
        <f t="shared" si="660"/>
        <v/>
      </c>
      <c r="O2959" s="126" t="str">
        <f t="shared" si="661"/>
        <v/>
      </c>
      <c r="P2959" s="126" t="str">
        <f t="shared" si="662"/>
        <v/>
      </c>
      <c r="Q2959" s="125"/>
      <c r="S2959" s="4" t="str">
        <f t="shared" si="651"/>
        <v/>
      </c>
      <c r="T2959" s="11" t="str">
        <f t="shared" si="649"/>
        <v/>
      </c>
      <c r="U2959" s="11">
        <f t="shared" si="652"/>
        <v>0</v>
      </c>
      <c r="V2959" s="12" t="str">
        <f t="shared" si="653"/>
        <v/>
      </c>
      <c r="X2959" s="4" t="str">
        <f t="shared" si="654"/>
        <v/>
      </c>
      <c r="Y2959" s="11" t="str">
        <f t="shared" si="655"/>
        <v/>
      </c>
      <c r="Z2959" s="11">
        <f t="shared" si="657"/>
        <v>0</v>
      </c>
      <c r="AA2959" s="12" t="str">
        <f t="shared" si="656"/>
        <v/>
      </c>
    </row>
    <row r="2960" spans="1:27" ht="30" customHeight="1">
      <c r="A2960" s="9"/>
      <c r="C2960" s="10"/>
      <c r="D2960" s="10"/>
      <c r="E2960" s="128"/>
      <c r="F2960" s="128"/>
      <c r="G2960" s="128"/>
      <c r="H2960" s="129" t="str">
        <f t="shared" si="650"/>
        <v/>
      </c>
      <c r="I2960" s="124"/>
      <c r="J2960" s="126" t="str">
        <f t="shared" si="658"/>
        <v/>
      </c>
      <c r="K2960" s="127"/>
      <c r="L2960" s="126" t="str">
        <f t="shared" si="659"/>
        <v/>
      </c>
      <c r="M2960" s="127"/>
      <c r="N2960" s="126" t="str">
        <f t="shared" si="660"/>
        <v/>
      </c>
      <c r="O2960" s="126" t="str">
        <f t="shared" si="661"/>
        <v/>
      </c>
      <c r="P2960" s="126" t="str">
        <f t="shared" si="662"/>
        <v/>
      </c>
      <c r="Q2960" s="125"/>
      <c r="S2960" s="4" t="str">
        <f t="shared" si="651"/>
        <v/>
      </c>
      <c r="T2960" s="11" t="str">
        <f t="shared" si="649"/>
        <v/>
      </c>
      <c r="U2960" s="11">
        <f t="shared" si="652"/>
        <v>0</v>
      </c>
      <c r="V2960" s="12" t="str">
        <f t="shared" si="653"/>
        <v/>
      </c>
      <c r="X2960" s="4" t="str">
        <f t="shared" si="654"/>
        <v/>
      </c>
      <c r="Y2960" s="11" t="str">
        <f t="shared" si="655"/>
        <v/>
      </c>
      <c r="Z2960" s="11">
        <f t="shared" si="657"/>
        <v>0</v>
      </c>
      <c r="AA2960" s="12" t="str">
        <f t="shared" si="656"/>
        <v/>
      </c>
    </row>
    <row r="2961" spans="1:27" ht="30" customHeight="1">
      <c r="A2961" s="9"/>
      <c r="C2961" s="10"/>
      <c r="D2961" s="10"/>
      <c r="E2961" s="128"/>
      <c r="F2961" s="128"/>
      <c r="G2961" s="128"/>
      <c r="H2961" s="129" t="str">
        <f t="shared" si="650"/>
        <v/>
      </c>
      <c r="I2961" s="124"/>
      <c r="J2961" s="126" t="str">
        <f t="shared" si="658"/>
        <v/>
      </c>
      <c r="K2961" s="127"/>
      <c r="L2961" s="126" t="str">
        <f t="shared" si="659"/>
        <v/>
      </c>
      <c r="M2961" s="127"/>
      <c r="N2961" s="126" t="str">
        <f t="shared" si="660"/>
        <v/>
      </c>
      <c r="O2961" s="126" t="str">
        <f t="shared" si="661"/>
        <v/>
      </c>
      <c r="P2961" s="126" t="str">
        <f t="shared" si="662"/>
        <v/>
      </c>
      <c r="Q2961" s="125"/>
      <c r="S2961" s="4" t="str">
        <f t="shared" si="651"/>
        <v/>
      </c>
      <c r="T2961" s="11" t="str">
        <f t="shared" si="649"/>
        <v/>
      </c>
      <c r="U2961" s="11">
        <f t="shared" si="652"/>
        <v>0</v>
      </c>
      <c r="V2961" s="12" t="str">
        <f t="shared" si="653"/>
        <v/>
      </c>
      <c r="X2961" s="4" t="str">
        <f t="shared" si="654"/>
        <v/>
      </c>
      <c r="Y2961" s="11" t="str">
        <f t="shared" si="655"/>
        <v/>
      </c>
      <c r="Z2961" s="11">
        <f t="shared" si="657"/>
        <v>0</v>
      </c>
      <c r="AA2961" s="12" t="str">
        <f t="shared" si="656"/>
        <v/>
      </c>
    </row>
    <row r="2962" spans="1:27" ht="30" customHeight="1">
      <c r="A2962" s="9"/>
      <c r="C2962" s="10"/>
      <c r="D2962" s="10"/>
      <c r="E2962" s="128"/>
      <c r="F2962" s="128"/>
      <c r="G2962" s="128"/>
      <c r="H2962" s="129" t="str">
        <f t="shared" si="650"/>
        <v/>
      </c>
      <c r="I2962" s="124"/>
      <c r="J2962" s="126" t="str">
        <f t="shared" si="658"/>
        <v/>
      </c>
      <c r="K2962" s="127"/>
      <c r="L2962" s="126" t="str">
        <f t="shared" si="659"/>
        <v/>
      </c>
      <c r="M2962" s="127"/>
      <c r="N2962" s="126" t="str">
        <f t="shared" si="660"/>
        <v/>
      </c>
      <c r="O2962" s="126" t="str">
        <f t="shared" si="661"/>
        <v/>
      </c>
      <c r="P2962" s="126" t="str">
        <f t="shared" si="662"/>
        <v/>
      </c>
      <c r="Q2962" s="125"/>
      <c r="S2962" s="4" t="str">
        <f t="shared" si="651"/>
        <v/>
      </c>
      <c r="T2962" s="11" t="str">
        <f t="shared" si="649"/>
        <v/>
      </c>
      <c r="U2962" s="11">
        <f t="shared" si="652"/>
        <v>0</v>
      </c>
      <c r="V2962" s="12" t="str">
        <f t="shared" si="653"/>
        <v/>
      </c>
      <c r="X2962" s="4" t="str">
        <f t="shared" si="654"/>
        <v/>
      </c>
      <c r="Y2962" s="11" t="str">
        <f t="shared" si="655"/>
        <v/>
      </c>
      <c r="Z2962" s="11">
        <f t="shared" si="657"/>
        <v>0</v>
      </c>
      <c r="AA2962" s="12" t="str">
        <f t="shared" si="656"/>
        <v/>
      </c>
    </row>
    <row r="2963" spans="1:27" ht="30" customHeight="1">
      <c r="A2963" s="9"/>
      <c r="C2963" s="10"/>
      <c r="D2963" s="10"/>
      <c r="E2963" s="128"/>
      <c r="F2963" s="128"/>
      <c r="G2963" s="128"/>
      <c r="H2963" s="129" t="str">
        <f t="shared" si="650"/>
        <v/>
      </c>
      <c r="I2963" s="124"/>
      <c r="J2963" s="126" t="str">
        <f t="shared" si="658"/>
        <v/>
      </c>
      <c r="K2963" s="127"/>
      <c r="L2963" s="126" t="str">
        <f t="shared" si="659"/>
        <v/>
      </c>
      <c r="M2963" s="127"/>
      <c r="N2963" s="126" t="str">
        <f t="shared" si="660"/>
        <v/>
      </c>
      <c r="O2963" s="126" t="str">
        <f t="shared" si="661"/>
        <v/>
      </c>
      <c r="P2963" s="126" t="str">
        <f t="shared" si="662"/>
        <v/>
      </c>
      <c r="Q2963" s="125"/>
      <c r="S2963" s="4" t="str">
        <f t="shared" si="651"/>
        <v/>
      </c>
      <c r="T2963" s="11" t="str">
        <f t="shared" si="649"/>
        <v/>
      </c>
      <c r="U2963" s="11">
        <f t="shared" si="652"/>
        <v>0</v>
      </c>
      <c r="V2963" s="12" t="str">
        <f t="shared" si="653"/>
        <v/>
      </c>
      <c r="X2963" s="4" t="str">
        <f t="shared" si="654"/>
        <v/>
      </c>
      <c r="Y2963" s="11" t="str">
        <f t="shared" si="655"/>
        <v/>
      </c>
      <c r="Z2963" s="11">
        <f t="shared" si="657"/>
        <v>0</v>
      </c>
      <c r="AA2963" s="12" t="str">
        <f t="shared" si="656"/>
        <v/>
      </c>
    </row>
    <row r="2964" spans="1:27" ht="30" customHeight="1">
      <c r="A2964" s="9"/>
      <c r="C2964" s="10"/>
      <c r="D2964" s="10"/>
      <c r="E2964" s="128"/>
      <c r="F2964" s="128"/>
      <c r="G2964" s="128"/>
      <c r="H2964" s="129" t="str">
        <f t="shared" si="650"/>
        <v/>
      </c>
      <c r="I2964" s="124"/>
      <c r="J2964" s="126" t="str">
        <f t="shared" si="658"/>
        <v/>
      </c>
      <c r="K2964" s="127"/>
      <c r="L2964" s="126" t="str">
        <f t="shared" si="659"/>
        <v/>
      </c>
      <c r="M2964" s="127"/>
      <c r="N2964" s="126" t="str">
        <f t="shared" si="660"/>
        <v/>
      </c>
      <c r="O2964" s="126" t="str">
        <f t="shared" si="661"/>
        <v/>
      </c>
      <c r="P2964" s="126" t="str">
        <f t="shared" si="662"/>
        <v/>
      </c>
      <c r="Q2964" s="125"/>
      <c r="S2964" s="4" t="str">
        <f t="shared" si="651"/>
        <v/>
      </c>
      <c r="T2964" s="11" t="str">
        <f t="shared" si="649"/>
        <v/>
      </c>
      <c r="U2964" s="11">
        <f t="shared" si="652"/>
        <v>0</v>
      </c>
      <c r="V2964" s="12" t="str">
        <f t="shared" si="653"/>
        <v/>
      </c>
      <c r="X2964" s="4" t="str">
        <f t="shared" si="654"/>
        <v/>
      </c>
      <c r="Y2964" s="11" t="str">
        <f t="shared" si="655"/>
        <v/>
      </c>
      <c r="Z2964" s="11">
        <f t="shared" si="657"/>
        <v>0</v>
      </c>
      <c r="AA2964" s="12" t="str">
        <f t="shared" si="656"/>
        <v/>
      </c>
    </row>
    <row r="2965" spans="1:27" ht="30" customHeight="1">
      <c r="A2965" s="9"/>
      <c r="C2965" s="10"/>
      <c r="D2965" s="10"/>
      <c r="E2965" s="128"/>
      <c r="F2965" s="128"/>
      <c r="G2965" s="128"/>
      <c r="H2965" s="129" t="str">
        <f t="shared" si="650"/>
        <v/>
      </c>
      <c r="I2965" s="124"/>
      <c r="J2965" s="126" t="str">
        <f t="shared" si="658"/>
        <v/>
      </c>
      <c r="K2965" s="127"/>
      <c r="L2965" s="126" t="str">
        <f t="shared" si="659"/>
        <v/>
      </c>
      <c r="M2965" s="127"/>
      <c r="N2965" s="126" t="str">
        <f t="shared" si="660"/>
        <v/>
      </c>
      <c r="O2965" s="126" t="str">
        <f t="shared" si="661"/>
        <v/>
      </c>
      <c r="P2965" s="126" t="str">
        <f t="shared" si="662"/>
        <v/>
      </c>
      <c r="Q2965" s="125"/>
      <c r="S2965" s="4" t="str">
        <f t="shared" si="651"/>
        <v/>
      </c>
      <c r="T2965" s="11" t="str">
        <f t="shared" si="649"/>
        <v/>
      </c>
      <c r="U2965" s="11">
        <f t="shared" si="652"/>
        <v>0</v>
      </c>
      <c r="V2965" s="12" t="str">
        <f t="shared" si="653"/>
        <v/>
      </c>
      <c r="X2965" s="4" t="str">
        <f t="shared" si="654"/>
        <v/>
      </c>
      <c r="Y2965" s="11" t="str">
        <f t="shared" si="655"/>
        <v/>
      </c>
      <c r="Z2965" s="11">
        <f t="shared" si="657"/>
        <v>0</v>
      </c>
      <c r="AA2965" s="12" t="str">
        <f t="shared" si="656"/>
        <v/>
      </c>
    </row>
    <row r="2966" spans="1:27" ht="30" customHeight="1">
      <c r="A2966" s="9"/>
      <c r="C2966" s="10"/>
      <c r="D2966" s="10"/>
      <c r="E2966" s="128"/>
      <c r="F2966" s="128"/>
      <c r="G2966" s="128"/>
      <c r="H2966" s="129" t="str">
        <f t="shared" si="650"/>
        <v/>
      </c>
      <c r="I2966" s="124"/>
      <c r="J2966" s="126" t="str">
        <f t="shared" si="658"/>
        <v/>
      </c>
      <c r="K2966" s="127"/>
      <c r="L2966" s="126" t="str">
        <f t="shared" si="659"/>
        <v/>
      </c>
      <c r="M2966" s="127"/>
      <c r="N2966" s="126" t="str">
        <f t="shared" si="660"/>
        <v/>
      </c>
      <c r="O2966" s="126" t="str">
        <f t="shared" si="661"/>
        <v/>
      </c>
      <c r="P2966" s="126" t="str">
        <f t="shared" si="662"/>
        <v/>
      </c>
      <c r="Q2966" s="125"/>
      <c r="S2966" s="4" t="str">
        <f t="shared" si="651"/>
        <v/>
      </c>
      <c r="T2966" s="11" t="str">
        <f t="shared" si="649"/>
        <v/>
      </c>
      <c r="U2966" s="11">
        <f t="shared" si="652"/>
        <v>0</v>
      </c>
      <c r="V2966" s="12" t="str">
        <f t="shared" si="653"/>
        <v/>
      </c>
      <c r="X2966" s="4" t="str">
        <f t="shared" si="654"/>
        <v/>
      </c>
      <c r="Y2966" s="11" t="str">
        <f t="shared" si="655"/>
        <v/>
      </c>
      <c r="Z2966" s="11">
        <f t="shared" si="657"/>
        <v>0</v>
      </c>
      <c r="AA2966" s="12" t="str">
        <f t="shared" si="656"/>
        <v/>
      </c>
    </row>
    <row r="2967" spans="1:27" ht="30" customHeight="1">
      <c r="A2967" s="9"/>
      <c r="C2967" s="10"/>
      <c r="D2967" s="10"/>
      <c r="E2967" s="128"/>
      <c r="F2967" s="128"/>
      <c r="G2967" s="128"/>
      <c r="H2967" s="129" t="str">
        <f t="shared" si="650"/>
        <v/>
      </c>
      <c r="I2967" s="124"/>
      <c r="J2967" s="126" t="str">
        <f t="shared" si="658"/>
        <v/>
      </c>
      <c r="K2967" s="127"/>
      <c r="L2967" s="126" t="str">
        <f t="shared" si="659"/>
        <v/>
      </c>
      <c r="M2967" s="127"/>
      <c r="N2967" s="126" t="str">
        <f t="shared" si="660"/>
        <v/>
      </c>
      <c r="O2967" s="126" t="str">
        <f t="shared" si="661"/>
        <v/>
      </c>
      <c r="P2967" s="126" t="str">
        <f t="shared" si="662"/>
        <v/>
      </c>
      <c r="Q2967" s="125"/>
      <c r="S2967" s="4" t="str">
        <f t="shared" si="651"/>
        <v/>
      </c>
      <c r="T2967" s="11" t="str">
        <f t="shared" si="649"/>
        <v/>
      </c>
      <c r="U2967" s="11">
        <f t="shared" si="652"/>
        <v>0</v>
      </c>
      <c r="V2967" s="12" t="str">
        <f t="shared" si="653"/>
        <v/>
      </c>
      <c r="X2967" s="4" t="str">
        <f t="shared" si="654"/>
        <v/>
      </c>
      <c r="Y2967" s="11" t="str">
        <f t="shared" si="655"/>
        <v/>
      </c>
      <c r="Z2967" s="11">
        <f t="shared" si="657"/>
        <v>0</v>
      </c>
      <c r="AA2967" s="12" t="str">
        <f t="shared" si="656"/>
        <v/>
      </c>
    </row>
    <row r="2968" spans="1:27" ht="30" customHeight="1">
      <c r="A2968" s="9"/>
      <c r="C2968" s="10"/>
      <c r="D2968" s="10"/>
      <c r="E2968" s="128"/>
      <c r="F2968" s="128"/>
      <c r="G2968" s="128"/>
      <c r="H2968" s="129" t="str">
        <f t="shared" si="650"/>
        <v/>
      </c>
      <c r="I2968" s="124"/>
      <c r="J2968" s="126" t="str">
        <f t="shared" si="658"/>
        <v/>
      </c>
      <c r="K2968" s="127"/>
      <c r="L2968" s="126" t="str">
        <f t="shared" si="659"/>
        <v/>
      </c>
      <c r="M2968" s="127"/>
      <c r="N2968" s="126" t="str">
        <f t="shared" si="660"/>
        <v/>
      </c>
      <c r="O2968" s="126" t="str">
        <f t="shared" si="661"/>
        <v/>
      </c>
      <c r="P2968" s="126" t="str">
        <f t="shared" si="662"/>
        <v/>
      </c>
      <c r="Q2968" s="125"/>
      <c r="S2968" s="4" t="str">
        <f t="shared" si="651"/>
        <v/>
      </c>
      <c r="T2968" s="11" t="str">
        <f t="shared" si="649"/>
        <v/>
      </c>
      <c r="U2968" s="11">
        <f t="shared" si="652"/>
        <v>0</v>
      </c>
      <c r="V2968" s="12" t="str">
        <f t="shared" si="653"/>
        <v/>
      </c>
      <c r="X2968" s="4" t="str">
        <f t="shared" si="654"/>
        <v/>
      </c>
      <c r="Y2968" s="11" t="str">
        <f t="shared" si="655"/>
        <v/>
      </c>
      <c r="Z2968" s="11">
        <f t="shared" si="657"/>
        <v>0</v>
      </c>
      <c r="AA2968" s="12" t="str">
        <f t="shared" si="656"/>
        <v/>
      </c>
    </row>
    <row r="2969" spans="1:27" ht="30" customHeight="1">
      <c r="A2969" s="9"/>
      <c r="C2969" s="10"/>
      <c r="D2969" s="10"/>
      <c r="E2969" s="128"/>
      <c r="F2969" s="128"/>
      <c r="G2969" s="128"/>
      <c r="H2969" s="129" t="str">
        <f t="shared" si="650"/>
        <v/>
      </c>
      <c r="I2969" s="124"/>
      <c r="J2969" s="126" t="str">
        <f t="shared" si="658"/>
        <v/>
      </c>
      <c r="K2969" s="127"/>
      <c r="L2969" s="126" t="str">
        <f t="shared" si="659"/>
        <v/>
      </c>
      <c r="M2969" s="127"/>
      <c r="N2969" s="126" t="str">
        <f t="shared" si="660"/>
        <v/>
      </c>
      <c r="O2969" s="126" t="str">
        <f t="shared" si="661"/>
        <v/>
      </c>
      <c r="P2969" s="126" t="str">
        <f t="shared" si="662"/>
        <v/>
      </c>
      <c r="Q2969" s="125"/>
      <c r="S2969" s="4" t="str">
        <f t="shared" si="651"/>
        <v/>
      </c>
      <c r="T2969" s="11" t="str">
        <f t="shared" si="649"/>
        <v/>
      </c>
      <c r="U2969" s="11">
        <f t="shared" si="652"/>
        <v>0</v>
      </c>
      <c r="V2969" s="12" t="str">
        <f t="shared" si="653"/>
        <v/>
      </c>
      <c r="X2969" s="4" t="str">
        <f t="shared" si="654"/>
        <v/>
      </c>
      <c r="Y2969" s="11" t="str">
        <f t="shared" si="655"/>
        <v/>
      </c>
      <c r="Z2969" s="11">
        <f t="shared" si="657"/>
        <v>0</v>
      </c>
      <c r="AA2969" s="12" t="str">
        <f t="shared" si="656"/>
        <v/>
      </c>
    </row>
    <row r="2970" spans="1:27" ht="30" customHeight="1">
      <c r="A2970" s="9"/>
      <c r="C2970" s="10"/>
      <c r="D2970" s="10"/>
      <c r="E2970" s="128"/>
      <c r="F2970" s="128"/>
      <c r="G2970" s="128"/>
      <c r="H2970" s="129" t="str">
        <f t="shared" si="650"/>
        <v/>
      </c>
      <c r="I2970" s="124"/>
      <c r="J2970" s="126" t="str">
        <f t="shared" si="658"/>
        <v/>
      </c>
      <c r="K2970" s="127"/>
      <c r="L2970" s="126" t="str">
        <f t="shared" si="659"/>
        <v/>
      </c>
      <c r="M2970" s="127"/>
      <c r="N2970" s="126" t="str">
        <f t="shared" si="660"/>
        <v/>
      </c>
      <c r="O2970" s="126" t="str">
        <f t="shared" si="661"/>
        <v/>
      </c>
      <c r="P2970" s="126" t="str">
        <f t="shared" si="662"/>
        <v/>
      </c>
      <c r="Q2970" s="125"/>
      <c r="S2970" s="4" t="str">
        <f t="shared" si="651"/>
        <v/>
      </c>
      <c r="T2970" s="11" t="str">
        <f t="shared" si="649"/>
        <v/>
      </c>
      <c r="U2970" s="11">
        <f t="shared" si="652"/>
        <v>0</v>
      </c>
      <c r="V2970" s="12" t="str">
        <f t="shared" si="653"/>
        <v/>
      </c>
      <c r="X2970" s="4" t="str">
        <f t="shared" si="654"/>
        <v/>
      </c>
      <c r="Y2970" s="11" t="str">
        <f t="shared" si="655"/>
        <v/>
      </c>
      <c r="Z2970" s="11">
        <f t="shared" si="657"/>
        <v>0</v>
      </c>
      <c r="AA2970" s="12" t="str">
        <f t="shared" si="656"/>
        <v/>
      </c>
    </row>
    <row r="2971" spans="1:27" ht="30" customHeight="1">
      <c r="A2971" s="9"/>
      <c r="C2971" s="10"/>
      <c r="D2971" s="10"/>
      <c r="E2971" s="128"/>
      <c r="F2971" s="128"/>
      <c r="G2971" s="128"/>
      <c r="H2971" s="129" t="str">
        <f t="shared" si="650"/>
        <v/>
      </c>
      <c r="I2971" s="124"/>
      <c r="J2971" s="126" t="str">
        <f t="shared" si="658"/>
        <v/>
      </c>
      <c r="K2971" s="127"/>
      <c r="L2971" s="126" t="str">
        <f t="shared" si="659"/>
        <v/>
      </c>
      <c r="M2971" s="127"/>
      <c r="N2971" s="126" t="str">
        <f t="shared" si="660"/>
        <v/>
      </c>
      <c r="O2971" s="126" t="str">
        <f t="shared" si="661"/>
        <v/>
      </c>
      <c r="P2971" s="126" t="str">
        <f t="shared" si="662"/>
        <v/>
      </c>
      <c r="Q2971" s="125"/>
      <c r="S2971" s="4" t="str">
        <f t="shared" si="651"/>
        <v/>
      </c>
      <c r="T2971" s="11" t="str">
        <f t="shared" si="649"/>
        <v/>
      </c>
      <c r="U2971" s="11">
        <f t="shared" si="652"/>
        <v>0</v>
      </c>
      <c r="V2971" s="12" t="str">
        <f t="shared" si="653"/>
        <v/>
      </c>
      <c r="X2971" s="4" t="str">
        <f t="shared" si="654"/>
        <v/>
      </c>
      <c r="Y2971" s="11" t="str">
        <f t="shared" si="655"/>
        <v/>
      </c>
      <c r="Z2971" s="11">
        <f t="shared" si="657"/>
        <v>0</v>
      </c>
      <c r="AA2971" s="12" t="str">
        <f t="shared" si="656"/>
        <v/>
      </c>
    </row>
    <row r="2972" spans="1:27" ht="30" customHeight="1">
      <c r="A2972" s="9"/>
      <c r="C2972" s="10"/>
      <c r="D2972" s="10"/>
      <c r="E2972" s="128"/>
      <c r="F2972" s="128"/>
      <c r="G2972" s="128"/>
      <c r="H2972" s="129" t="str">
        <f t="shared" si="650"/>
        <v/>
      </c>
      <c r="I2972" s="124"/>
      <c r="J2972" s="126" t="str">
        <f t="shared" si="658"/>
        <v/>
      </c>
      <c r="K2972" s="127"/>
      <c r="L2972" s="126" t="str">
        <f t="shared" si="659"/>
        <v/>
      </c>
      <c r="M2972" s="127"/>
      <c r="N2972" s="126" t="str">
        <f t="shared" si="660"/>
        <v/>
      </c>
      <c r="O2972" s="126" t="str">
        <f t="shared" si="661"/>
        <v/>
      </c>
      <c r="P2972" s="126" t="str">
        <f t="shared" si="662"/>
        <v/>
      </c>
      <c r="Q2972" s="125"/>
      <c r="S2972" s="4" t="str">
        <f t="shared" si="651"/>
        <v/>
      </c>
      <c r="T2972" s="11" t="str">
        <f t="shared" si="649"/>
        <v/>
      </c>
      <c r="U2972" s="11">
        <f t="shared" si="652"/>
        <v>0</v>
      </c>
      <c r="V2972" s="12" t="str">
        <f t="shared" si="653"/>
        <v/>
      </c>
      <c r="X2972" s="4" t="str">
        <f t="shared" si="654"/>
        <v/>
      </c>
      <c r="Y2972" s="11" t="str">
        <f t="shared" si="655"/>
        <v/>
      </c>
      <c r="Z2972" s="11">
        <f t="shared" si="657"/>
        <v>0</v>
      </c>
      <c r="AA2972" s="12" t="str">
        <f t="shared" si="656"/>
        <v/>
      </c>
    </row>
    <row r="2973" spans="1:27" ht="30" customHeight="1">
      <c r="A2973" s="9"/>
      <c r="C2973" s="10"/>
      <c r="D2973" s="10"/>
      <c r="E2973" s="128"/>
      <c r="F2973" s="128"/>
      <c r="G2973" s="128"/>
      <c r="H2973" s="129" t="str">
        <f t="shared" si="650"/>
        <v/>
      </c>
      <c r="I2973" s="124"/>
      <c r="J2973" s="126" t="str">
        <f t="shared" si="658"/>
        <v/>
      </c>
      <c r="K2973" s="127"/>
      <c r="L2973" s="126" t="str">
        <f t="shared" si="659"/>
        <v/>
      </c>
      <c r="M2973" s="127"/>
      <c r="N2973" s="126" t="str">
        <f t="shared" si="660"/>
        <v/>
      </c>
      <c r="O2973" s="126" t="str">
        <f t="shared" si="661"/>
        <v/>
      </c>
      <c r="P2973" s="126" t="str">
        <f t="shared" si="662"/>
        <v/>
      </c>
      <c r="Q2973" s="125"/>
      <c r="S2973" s="4" t="str">
        <f t="shared" si="651"/>
        <v/>
      </c>
      <c r="T2973" s="11" t="str">
        <f t="shared" si="649"/>
        <v/>
      </c>
      <c r="U2973" s="11">
        <f t="shared" si="652"/>
        <v>0</v>
      </c>
      <c r="V2973" s="12" t="str">
        <f t="shared" si="653"/>
        <v/>
      </c>
      <c r="X2973" s="4" t="str">
        <f t="shared" si="654"/>
        <v/>
      </c>
      <c r="Y2973" s="11" t="str">
        <f t="shared" si="655"/>
        <v/>
      </c>
      <c r="Z2973" s="11">
        <f t="shared" si="657"/>
        <v>0</v>
      </c>
      <c r="AA2973" s="12" t="str">
        <f t="shared" si="656"/>
        <v/>
      </c>
    </row>
    <row r="2974" spans="1:27" ht="30" customHeight="1">
      <c r="A2974" s="9"/>
      <c r="C2974" s="10"/>
      <c r="D2974" s="10"/>
      <c r="E2974" s="128"/>
      <c r="F2974" s="128"/>
      <c r="G2974" s="128"/>
      <c r="H2974" s="129" t="str">
        <f t="shared" si="650"/>
        <v/>
      </c>
      <c r="I2974" s="124"/>
      <c r="J2974" s="126" t="str">
        <f t="shared" si="658"/>
        <v/>
      </c>
      <c r="K2974" s="127"/>
      <c r="L2974" s="126" t="str">
        <f t="shared" si="659"/>
        <v/>
      </c>
      <c r="M2974" s="127"/>
      <c r="N2974" s="126" t="str">
        <f t="shared" si="660"/>
        <v/>
      </c>
      <c r="O2974" s="126" t="str">
        <f t="shared" si="661"/>
        <v/>
      </c>
      <c r="P2974" s="126" t="str">
        <f t="shared" si="662"/>
        <v/>
      </c>
      <c r="Q2974" s="125"/>
      <c r="S2974" s="4" t="str">
        <f t="shared" si="651"/>
        <v/>
      </c>
      <c r="T2974" s="11" t="str">
        <f t="shared" si="649"/>
        <v/>
      </c>
      <c r="U2974" s="11">
        <f t="shared" si="652"/>
        <v>0</v>
      </c>
      <c r="V2974" s="12" t="str">
        <f t="shared" si="653"/>
        <v/>
      </c>
      <c r="X2974" s="4" t="str">
        <f t="shared" si="654"/>
        <v/>
      </c>
      <c r="Y2974" s="11" t="str">
        <f t="shared" si="655"/>
        <v/>
      </c>
      <c r="Z2974" s="11">
        <f t="shared" si="657"/>
        <v>0</v>
      </c>
      <c r="AA2974" s="12" t="str">
        <f t="shared" si="656"/>
        <v/>
      </c>
    </row>
    <row r="2975" spans="1:27" ht="30" customHeight="1">
      <c r="A2975" s="9"/>
      <c r="C2975" s="10"/>
      <c r="D2975" s="10"/>
      <c r="E2975" s="128"/>
      <c r="F2975" s="128"/>
      <c r="G2975" s="128"/>
      <c r="H2975" s="129" t="str">
        <f t="shared" si="650"/>
        <v/>
      </c>
      <c r="I2975" s="124"/>
      <c r="J2975" s="126" t="str">
        <f t="shared" si="658"/>
        <v/>
      </c>
      <c r="K2975" s="127"/>
      <c r="L2975" s="126" t="str">
        <f t="shared" si="659"/>
        <v/>
      </c>
      <c r="M2975" s="127"/>
      <c r="N2975" s="126" t="str">
        <f t="shared" si="660"/>
        <v/>
      </c>
      <c r="O2975" s="126" t="str">
        <f t="shared" si="661"/>
        <v/>
      </c>
      <c r="P2975" s="126" t="str">
        <f t="shared" si="662"/>
        <v/>
      </c>
      <c r="Q2975" s="125"/>
      <c r="S2975" s="4" t="str">
        <f t="shared" si="651"/>
        <v/>
      </c>
      <c r="T2975" s="11" t="str">
        <f t="shared" si="649"/>
        <v/>
      </c>
      <c r="U2975" s="11">
        <f t="shared" si="652"/>
        <v>0</v>
      </c>
      <c r="V2975" s="12" t="str">
        <f t="shared" si="653"/>
        <v/>
      </c>
      <c r="X2975" s="4" t="str">
        <f t="shared" si="654"/>
        <v/>
      </c>
      <c r="Y2975" s="11" t="str">
        <f t="shared" si="655"/>
        <v/>
      </c>
      <c r="Z2975" s="11">
        <f t="shared" si="657"/>
        <v>0</v>
      </c>
      <c r="AA2975" s="12" t="str">
        <f t="shared" si="656"/>
        <v/>
      </c>
    </row>
    <row r="2976" spans="1:27" ht="30" customHeight="1">
      <c r="A2976" s="9"/>
      <c r="C2976" s="10"/>
      <c r="D2976" s="10"/>
      <c r="E2976" s="128"/>
      <c r="F2976" s="128"/>
      <c r="G2976" s="128"/>
      <c r="H2976" s="129" t="str">
        <f t="shared" si="650"/>
        <v/>
      </c>
      <c r="I2976" s="124"/>
      <c r="J2976" s="126" t="str">
        <f t="shared" si="658"/>
        <v/>
      </c>
      <c r="K2976" s="127"/>
      <c r="L2976" s="126" t="str">
        <f t="shared" si="659"/>
        <v/>
      </c>
      <c r="M2976" s="127"/>
      <c r="N2976" s="126" t="str">
        <f t="shared" si="660"/>
        <v/>
      </c>
      <c r="O2976" s="126" t="str">
        <f t="shared" si="661"/>
        <v/>
      </c>
      <c r="P2976" s="126" t="str">
        <f t="shared" si="662"/>
        <v/>
      </c>
      <c r="Q2976" s="125"/>
      <c r="S2976" s="4" t="str">
        <f t="shared" si="651"/>
        <v/>
      </c>
      <c r="T2976" s="11" t="str">
        <f t="shared" si="649"/>
        <v/>
      </c>
      <c r="U2976" s="11">
        <f t="shared" si="652"/>
        <v>0</v>
      </c>
      <c r="V2976" s="12" t="str">
        <f t="shared" si="653"/>
        <v/>
      </c>
      <c r="X2976" s="4" t="str">
        <f t="shared" si="654"/>
        <v/>
      </c>
      <c r="Y2976" s="11" t="str">
        <f t="shared" si="655"/>
        <v/>
      </c>
      <c r="Z2976" s="11">
        <f t="shared" si="657"/>
        <v>0</v>
      </c>
      <c r="AA2976" s="12" t="str">
        <f t="shared" si="656"/>
        <v/>
      </c>
    </row>
    <row r="2977" spans="1:27" ht="30" customHeight="1">
      <c r="A2977" s="9"/>
      <c r="C2977" s="10"/>
      <c r="D2977" s="10"/>
      <c r="E2977" s="128"/>
      <c r="F2977" s="128"/>
      <c r="G2977" s="128"/>
      <c r="H2977" s="129" t="str">
        <f t="shared" si="650"/>
        <v/>
      </c>
      <c r="I2977" s="124"/>
      <c r="J2977" s="126" t="str">
        <f t="shared" si="658"/>
        <v/>
      </c>
      <c r="K2977" s="127"/>
      <c r="L2977" s="126" t="str">
        <f t="shared" si="659"/>
        <v/>
      </c>
      <c r="M2977" s="127"/>
      <c r="N2977" s="126" t="str">
        <f t="shared" si="660"/>
        <v/>
      </c>
      <c r="O2977" s="126" t="str">
        <f t="shared" si="661"/>
        <v/>
      </c>
      <c r="P2977" s="126" t="str">
        <f t="shared" si="662"/>
        <v/>
      </c>
      <c r="Q2977" s="125"/>
      <c r="S2977" s="4" t="str">
        <f t="shared" si="651"/>
        <v/>
      </c>
      <c r="T2977" s="11" t="str">
        <f t="shared" si="649"/>
        <v/>
      </c>
      <c r="U2977" s="11">
        <f t="shared" si="652"/>
        <v>0</v>
      </c>
      <c r="V2977" s="12" t="str">
        <f t="shared" si="653"/>
        <v/>
      </c>
      <c r="X2977" s="4" t="str">
        <f t="shared" si="654"/>
        <v/>
      </c>
      <c r="Y2977" s="11" t="str">
        <f t="shared" si="655"/>
        <v/>
      </c>
      <c r="Z2977" s="11">
        <f t="shared" si="657"/>
        <v>0</v>
      </c>
      <c r="AA2977" s="12" t="str">
        <f t="shared" si="656"/>
        <v/>
      </c>
    </row>
    <row r="2978" spans="1:27" ht="30" customHeight="1">
      <c r="A2978" s="9"/>
      <c r="C2978" s="10"/>
      <c r="D2978" s="10"/>
      <c r="E2978" s="128"/>
      <c r="F2978" s="128"/>
      <c r="G2978" s="128"/>
      <c r="H2978" s="129" t="str">
        <f t="shared" si="650"/>
        <v/>
      </c>
      <c r="I2978" s="124"/>
      <c r="J2978" s="126" t="str">
        <f t="shared" si="658"/>
        <v/>
      </c>
      <c r="K2978" s="127"/>
      <c r="L2978" s="126" t="str">
        <f t="shared" si="659"/>
        <v/>
      </c>
      <c r="M2978" s="127"/>
      <c r="N2978" s="126" t="str">
        <f t="shared" si="660"/>
        <v/>
      </c>
      <c r="O2978" s="126" t="str">
        <f t="shared" si="661"/>
        <v/>
      </c>
      <c r="P2978" s="126" t="str">
        <f t="shared" si="662"/>
        <v/>
      </c>
      <c r="Q2978" s="125"/>
      <c r="S2978" s="4" t="str">
        <f t="shared" si="651"/>
        <v/>
      </c>
      <c r="T2978" s="11" t="str">
        <f t="shared" si="649"/>
        <v/>
      </c>
      <c r="U2978" s="11">
        <f t="shared" si="652"/>
        <v>0</v>
      </c>
      <c r="V2978" s="12" t="str">
        <f t="shared" si="653"/>
        <v/>
      </c>
      <c r="X2978" s="4" t="str">
        <f t="shared" si="654"/>
        <v/>
      </c>
      <c r="Y2978" s="11" t="str">
        <f t="shared" si="655"/>
        <v/>
      </c>
      <c r="Z2978" s="11">
        <f t="shared" si="657"/>
        <v>0</v>
      </c>
      <c r="AA2978" s="12" t="str">
        <f t="shared" si="656"/>
        <v/>
      </c>
    </row>
    <row r="2979" spans="1:27" ht="30" customHeight="1">
      <c r="A2979" s="9"/>
      <c r="C2979" s="10"/>
      <c r="D2979" s="10"/>
      <c r="E2979" s="128"/>
      <c r="F2979" s="128"/>
      <c r="G2979" s="128"/>
      <c r="H2979" s="129" t="str">
        <f t="shared" si="650"/>
        <v/>
      </c>
      <c r="I2979" s="124"/>
      <c r="J2979" s="126" t="str">
        <f t="shared" si="658"/>
        <v/>
      </c>
      <c r="K2979" s="127"/>
      <c r="L2979" s="126" t="str">
        <f t="shared" si="659"/>
        <v/>
      </c>
      <c r="M2979" s="127"/>
      <c r="N2979" s="126" t="str">
        <f t="shared" si="660"/>
        <v/>
      </c>
      <c r="O2979" s="126" t="str">
        <f t="shared" si="661"/>
        <v/>
      </c>
      <c r="P2979" s="126" t="str">
        <f t="shared" si="662"/>
        <v/>
      </c>
      <c r="Q2979" s="125"/>
      <c r="S2979" s="4" t="str">
        <f t="shared" si="651"/>
        <v/>
      </c>
      <c r="T2979" s="11" t="str">
        <f t="shared" si="649"/>
        <v/>
      </c>
      <c r="U2979" s="11">
        <f t="shared" si="652"/>
        <v>0</v>
      </c>
      <c r="V2979" s="12" t="str">
        <f t="shared" si="653"/>
        <v/>
      </c>
      <c r="X2979" s="4" t="str">
        <f t="shared" si="654"/>
        <v/>
      </c>
      <c r="Y2979" s="11" t="str">
        <f t="shared" si="655"/>
        <v/>
      </c>
      <c r="Z2979" s="11">
        <f t="shared" si="657"/>
        <v>0</v>
      </c>
      <c r="AA2979" s="12" t="str">
        <f t="shared" si="656"/>
        <v/>
      </c>
    </row>
    <row r="2980" spans="1:27" ht="30" customHeight="1">
      <c r="A2980" s="9"/>
      <c r="C2980" s="10"/>
      <c r="D2980" s="10"/>
      <c r="E2980" s="128"/>
      <c r="F2980" s="128"/>
      <c r="G2980" s="128"/>
      <c r="H2980" s="129" t="str">
        <f t="shared" si="650"/>
        <v/>
      </c>
      <c r="I2980" s="124"/>
      <c r="J2980" s="126" t="str">
        <f t="shared" si="658"/>
        <v/>
      </c>
      <c r="K2980" s="127"/>
      <c r="L2980" s="126" t="str">
        <f t="shared" si="659"/>
        <v/>
      </c>
      <c r="M2980" s="127"/>
      <c r="N2980" s="126" t="str">
        <f t="shared" si="660"/>
        <v/>
      </c>
      <c r="O2980" s="126" t="str">
        <f t="shared" si="661"/>
        <v/>
      </c>
      <c r="P2980" s="126" t="str">
        <f t="shared" si="662"/>
        <v/>
      </c>
      <c r="Q2980" s="125"/>
      <c r="S2980" s="4" t="str">
        <f t="shared" si="651"/>
        <v/>
      </c>
      <c r="T2980" s="11" t="str">
        <f t="shared" si="649"/>
        <v/>
      </c>
      <c r="U2980" s="11">
        <f t="shared" si="652"/>
        <v>0</v>
      </c>
      <c r="V2980" s="12" t="str">
        <f t="shared" si="653"/>
        <v/>
      </c>
      <c r="X2980" s="4" t="str">
        <f t="shared" si="654"/>
        <v/>
      </c>
      <c r="Y2980" s="11" t="str">
        <f t="shared" si="655"/>
        <v/>
      </c>
      <c r="Z2980" s="11">
        <f t="shared" si="657"/>
        <v>0</v>
      </c>
      <c r="AA2980" s="12" t="str">
        <f t="shared" si="656"/>
        <v/>
      </c>
    </row>
    <row r="2981" spans="1:27" ht="30" customHeight="1">
      <c r="A2981" s="9"/>
      <c r="C2981" s="10"/>
      <c r="D2981" s="10"/>
      <c r="E2981" s="128"/>
      <c r="F2981" s="128"/>
      <c r="G2981" s="128"/>
      <c r="H2981" s="129" t="str">
        <f t="shared" si="650"/>
        <v/>
      </c>
      <c r="I2981" s="124"/>
      <c r="J2981" s="126" t="str">
        <f t="shared" si="658"/>
        <v/>
      </c>
      <c r="K2981" s="127"/>
      <c r="L2981" s="126" t="str">
        <f t="shared" si="659"/>
        <v/>
      </c>
      <c r="M2981" s="127"/>
      <c r="N2981" s="126" t="str">
        <f t="shared" si="660"/>
        <v/>
      </c>
      <c r="O2981" s="126" t="str">
        <f t="shared" si="661"/>
        <v/>
      </c>
      <c r="P2981" s="126" t="str">
        <f t="shared" si="662"/>
        <v/>
      </c>
      <c r="Q2981" s="125"/>
      <c r="S2981" s="4" t="str">
        <f t="shared" si="651"/>
        <v/>
      </c>
      <c r="T2981" s="11" t="str">
        <f t="shared" si="649"/>
        <v/>
      </c>
      <c r="U2981" s="11">
        <f t="shared" si="652"/>
        <v>0</v>
      </c>
      <c r="V2981" s="12" t="str">
        <f t="shared" si="653"/>
        <v/>
      </c>
      <c r="X2981" s="4" t="str">
        <f t="shared" si="654"/>
        <v/>
      </c>
      <c r="Y2981" s="11" t="str">
        <f t="shared" si="655"/>
        <v/>
      </c>
      <c r="Z2981" s="11">
        <f t="shared" si="657"/>
        <v>0</v>
      </c>
      <c r="AA2981" s="12" t="str">
        <f t="shared" si="656"/>
        <v/>
      </c>
    </row>
    <row r="2982" spans="1:27" ht="30" customHeight="1">
      <c r="A2982" s="9"/>
      <c r="C2982" s="10"/>
      <c r="D2982" s="10"/>
      <c r="E2982" s="128"/>
      <c r="F2982" s="128"/>
      <c r="G2982" s="128"/>
      <c r="H2982" s="129" t="str">
        <f t="shared" si="650"/>
        <v/>
      </c>
      <c r="I2982" s="124"/>
      <c r="J2982" s="126" t="str">
        <f t="shared" si="658"/>
        <v/>
      </c>
      <c r="K2982" s="127"/>
      <c r="L2982" s="126" t="str">
        <f t="shared" si="659"/>
        <v/>
      </c>
      <c r="M2982" s="127"/>
      <c r="N2982" s="126" t="str">
        <f t="shared" si="660"/>
        <v/>
      </c>
      <c r="O2982" s="126" t="str">
        <f t="shared" si="661"/>
        <v/>
      </c>
      <c r="P2982" s="126" t="str">
        <f t="shared" si="662"/>
        <v/>
      </c>
      <c r="Q2982" s="125"/>
      <c r="S2982" s="4" t="str">
        <f t="shared" si="651"/>
        <v/>
      </c>
      <c r="T2982" s="11" t="str">
        <f t="shared" si="649"/>
        <v/>
      </c>
      <c r="U2982" s="11">
        <f t="shared" si="652"/>
        <v>0</v>
      </c>
      <c r="V2982" s="12" t="str">
        <f t="shared" si="653"/>
        <v/>
      </c>
      <c r="X2982" s="4" t="str">
        <f t="shared" si="654"/>
        <v/>
      </c>
      <c r="Y2982" s="11" t="str">
        <f t="shared" si="655"/>
        <v/>
      </c>
      <c r="Z2982" s="11">
        <f t="shared" si="657"/>
        <v>0</v>
      </c>
      <c r="AA2982" s="12" t="str">
        <f t="shared" si="656"/>
        <v/>
      </c>
    </row>
    <row r="2983" spans="1:27" ht="30" customHeight="1">
      <c r="A2983" s="9"/>
      <c r="C2983" s="10"/>
      <c r="D2983" s="10"/>
      <c r="E2983" s="128"/>
      <c r="F2983" s="128"/>
      <c r="G2983" s="128"/>
      <c r="H2983" s="129" t="str">
        <f t="shared" si="650"/>
        <v/>
      </c>
      <c r="I2983" s="124"/>
      <c r="J2983" s="126" t="str">
        <f t="shared" si="658"/>
        <v/>
      </c>
      <c r="K2983" s="127"/>
      <c r="L2983" s="126" t="str">
        <f t="shared" si="659"/>
        <v/>
      </c>
      <c r="M2983" s="127"/>
      <c r="N2983" s="126" t="str">
        <f t="shared" si="660"/>
        <v/>
      </c>
      <c r="O2983" s="126" t="str">
        <f t="shared" si="661"/>
        <v/>
      </c>
      <c r="P2983" s="126" t="str">
        <f t="shared" si="662"/>
        <v/>
      </c>
      <c r="Q2983" s="125"/>
      <c r="S2983" s="4" t="str">
        <f t="shared" si="651"/>
        <v/>
      </c>
      <c r="T2983" s="11" t="str">
        <f t="shared" si="649"/>
        <v/>
      </c>
      <c r="U2983" s="11">
        <f t="shared" si="652"/>
        <v>0</v>
      </c>
      <c r="V2983" s="12" t="str">
        <f t="shared" si="653"/>
        <v/>
      </c>
      <c r="X2983" s="4" t="str">
        <f t="shared" si="654"/>
        <v/>
      </c>
      <c r="Y2983" s="11" t="str">
        <f t="shared" si="655"/>
        <v/>
      </c>
      <c r="Z2983" s="11">
        <f t="shared" si="657"/>
        <v>0</v>
      </c>
      <c r="AA2983" s="12" t="str">
        <f t="shared" si="656"/>
        <v/>
      </c>
    </row>
    <row r="2984" spans="1:27" ht="30" customHeight="1">
      <c r="A2984" s="9"/>
      <c r="C2984" s="10"/>
      <c r="D2984" s="10"/>
      <c r="E2984" s="128"/>
      <c r="F2984" s="128"/>
      <c r="G2984" s="128"/>
      <c r="H2984" s="129" t="str">
        <f t="shared" si="650"/>
        <v/>
      </c>
      <c r="I2984" s="124"/>
      <c r="J2984" s="126" t="str">
        <f t="shared" si="658"/>
        <v/>
      </c>
      <c r="K2984" s="127"/>
      <c r="L2984" s="126" t="str">
        <f t="shared" si="659"/>
        <v/>
      </c>
      <c r="M2984" s="127"/>
      <c r="N2984" s="126" t="str">
        <f t="shared" si="660"/>
        <v/>
      </c>
      <c r="O2984" s="126" t="str">
        <f t="shared" si="661"/>
        <v/>
      </c>
      <c r="P2984" s="126" t="str">
        <f t="shared" si="662"/>
        <v/>
      </c>
      <c r="Q2984" s="125"/>
      <c r="S2984" s="4" t="str">
        <f t="shared" si="651"/>
        <v/>
      </c>
      <c r="T2984" s="11" t="str">
        <f t="shared" si="649"/>
        <v/>
      </c>
      <c r="U2984" s="11">
        <f t="shared" si="652"/>
        <v>0</v>
      </c>
      <c r="V2984" s="12" t="str">
        <f t="shared" si="653"/>
        <v/>
      </c>
      <c r="X2984" s="4" t="str">
        <f t="shared" si="654"/>
        <v/>
      </c>
      <c r="Y2984" s="11" t="str">
        <f t="shared" si="655"/>
        <v/>
      </c>
      <c r="Z2984" s="11">
        <f t="shared" si="657"/>
        <v>0</v>
      </c>
      <c r="AA2984" s="12" t="str">
        <f t="shared" si="656"/>
        <v/>
      </c>
    </row>
    <row r="2985" spans="1:27" ht="30" customHeight="1">
      <c r="A2985" s="9"/>
      <c r="C2985" s="10"/>
      <c r="D2985" s="10"/>
      <c r="E2985" s="128"/>
      <c r="F2985" s="128"/>
      <c r="G2985" s="128"/>
      <c r="H2985" s="129" t="str">
        <f t="shared" si="650"/>
        <v/>
      </c>
      <c r="I2985" s="124"/>
      <c r="J2985" s="126" t="str">
        <f t="shared" si="658"/>
        <v/>
      </c>
      <c r="K2985" s="127"/>
      <c r="L2985" s="126" t="str">
        <f t="shared" si="659"/>
        <v/>
      </c>
      <c r="M2985" s="127"/>
      <c r="N2985" s="126" t="str">
        <f t="shared" si="660"/>
        <v/>
      </c>
      <c r="O2985" s="126" t="str">
        <f t="shared" si="661"/>
        <v/>
      </c>
      <c r="P2985" s="126" t="str">
        <f t="shared" si="662"/>
        <v/>
      </c>
      <c r="Q2985" s="125"/>
      <c r="S2985" s="4" t="str">
        <f t="shared" si="651"/>
        <v/>
      </c>
      <c r="T2985" s="11" t="str">
        <f t="shared" si="649"/>
        <v/>
      </c>
      <c r="U2985" s="11">
        <f t="shared" si="652"/>
        <v>0</v>
      </c>
      <c r="V2985" s="12" t="str">
        <f t="shared" si="653"/>
        <v/>
      </c>
      <c r="X2985" s="4" t="str">
        <f t="shared" si="654"/>
        <v/>
      </c>
      <c r="Y2985" s="11" t="str">
        <f t="shared" si="655"/>
        <v/>
      </c>
      <c r="Z2985" s="11">
        <f t="shared" si="657"/>
        <v>0</v>
      </c>
      <c r="AA2985" s="12" t="str">
        <f t="shared" si="656"/>
        <v/>
      </c>
    </row>
    <row r="2986" spans="1:27" ht="30" customHeight="1">
      <c r="A2986" s="9"/>
      <c r="C2986" s="10"/>
      <c r="D2986" s="10"/>
      <c r="E2986" s="128"/>
      <c r="F2986" s="128"/>
      <c r="G2986" s="128"/>
      <c r="H2986" s="129" t="str">
        <f t="shared" si="650"/>
        <v/>
      </c>
      <c r="I2986" s="124"/>
      <c r="J2986" s="126" t="str">
        <f t="shared" si="658"/>
        <v/>
      </c>
      <c r="K2986" s="127"/>
      <c r="L2986" s="126" t="str">
        <f t="shared" si="659"/>
        <v/>
      </c>
      <c r="M2986" s="127"/>
      <c r="N2986" s="126" t="str">
        <f t="shared" si="660"/>
        <v/>
      </c>
      <c r="O2986" s="126" t="str">
        <f t="shared" si="661"/>
        <v/>
      </c>
      <c r="P2986" s="126" t="str">
        <f t="shared" si="662"/>
        <v/>
      </c>
      <c r="Q2986" s="125"/>
      <c r="S2986" s="4" t="str">
        <f t="shared" si="651"/>
        <v/>
      </c>
      <c r="T2986" s="11" t="str">
        <f t="shared" si="649"/>
        <v/>
      </c>
      <c r="U2986" s="11">
        <f t="shared" si="652"/>
        <v>0</v>
      </c>
      <c r="V2986" s="12" t="str">
        <f t="shared" si="653"/>
        <v/>
      </c>
      <c r="X2986" s="4" t="str">
        <f t="shared" si="654"/>
        <v/>
      </c>
      <c r="Y2986" s="11" t="str">
        <f t="shared" si="655"/>
        <v/>
      </c>
      <c r="Z2986" s="11">
        <f t="shared" si="657"/>
        <v>0</v>
      </c>
      <c r="AA2986" s="12" t="str">
        <f t="shared" si="656"/>
        <v/>
      </c>
    </row>
    <row r="2987" spans="1:27" ht="30" customHeight="1">
      <c r="A2987" s="9"/>
      <c r="C2987" s="10"/>
      <c r="D2987" s="10"/>
      <c r="E2987" s="128"/>
      <c r="F2987" s="128"/>
      <c r="G2987" s="128"/>
      <c r="H2987" s="129" t="str">
        <f t="shared" si="650"/>
        <v/>
      </c>
      <c r="I2987" s="124"/>
      <c r="J2987" s="126" t="str">
        <f t="shared" si="658"/>
        <v/>
      </c>
      <c r="K2987" s="127"/>
      <c r="L2987" s="126" t="str">
        <f t="shared" si="659"/>
        <v/>
      </c>
      <c r="M2987" s="127"/>
      <c r="N2987" s="126" t="str">
        <f t="shared" si="660"/>
        <v/>
      </c>
      <c r="O2987" s="126" t="str">
        <f t="shared" si="661"/>
        <v/>
      </c>
      <c r="P2987" s="126" t="str">
        <f t="shared" si="662"/>
        <v/>
      </c>
      <c r="Q2987" s="125"/>
      <c r="S2987" s="4" t="str">
        <f t="shared" si="651"/>
        <v/>
      </c>
      <c r="T2987" s="11" t="str">
        <f t="shared" si="649"/>
        <v/>
      </c>
      <c r="U2987" s="11">
        <f t="shared" si="652"/>
        <v>0</v>
      </c>
      <c r="V2987" s="12" t="str">
        <f t="shared" si="653"/>
        <v/>
      </c>
      <c r="X2987" s="4" t="str">
        <f t="shared" si="654"/>
        <v/>
      </c>
      <c r="Y2987" s="11" t="str">
        <f t="shared" si="655"/>
        <v/>
      </c>
      <c r="Z2987" s="11">
        <f t="shared" si="657"/>
        <v>0</v>
      </c>
      <c r="AA2987" s="12" t="str">
        <f t="shared" si="656"/>
        <v/>
      </c>
    </row>
    <row r="2988" spans="1:27" ht="30" customHeight="1">
      <c r="A2988" s="9"/>
      <c r="C2988" s="10"/>
      <c r="D2988" s="10"/>
      <c r="E2988" s="128"/>
      <c r="F2988" s="128"/>
      <c r="G2988" s="128"/>
      <c r="H2988" s="129" t="str">
        <f t="shared" si="650"/>
        <v/>
      </c>
      <c r="I2988" s="124"/>
      <c r="J2988" s="126" t="str">
        <f t="shared" si="658"/>
        <v/>
      </c>
      <c r="K2988" s="127"/>
      <c r="L2988" s="126" t="str">
        <f t="shared" si="659"/>
        <v/>
      </c>
      <c r="M2988" s="127"/>
      <c r="N2988" s="126" t="str">
        <f t="shared" si="660"/>
        <v/>
      </c>
      <c r="O2988" s="126" t="str">
        <f t="shared" si="661"/>
        <v/>
      </c>
      <c r="P2988" s="126" t="str">
        <f t="shared" si="662"/>
        <v/>
      </c>
      <c r="Q2988" s="125"/>
      <c r="S2988" s="4" t="str">
        <f t="shared" si="651"/>
        <v/>
      </c>
      <c r="T2988" s="11" t="str">
        <f t="shared" si="649"/>
        <v/>
      </c>
      <c r="U2988" s="11">
        <f t="shared" si="652"/>
        <v>0</v>
      </c>
      <c r="V2988" s="12" t="str">
        <f t="shared" si="653"/>
        <v/>
      </c>
      <c r="X2988" s="4" t="str">
        <f t="shared" si="654"/>
        <v/>
      </c>
      <c r="Y2988" s="11" t="str">
        <f t="shared" si="655"/>
        <v/>
      </c>
      <c r="Z2988" s="11">
        <f t="shared" si="657"/>
        <v>0</v>
      </c>
      <c r="AA2988" s="12" t="str">
        <f t="shared" si="656"/>
        <v/>
      </c>
    </row>
    <row r="2989" spans="1:27" ht="30" customHeight="1">
      <c r="A2989" s="9"/>
      <c r="C2989" s="10"/>
      <c r="D2989" s="10"/>
      <c r="E2989" s="128"/>
      <c r="F2989" s="128"/>
      <c r="G2989" s="128"/>
      <c r="H2989" s="129" t="str">
        <f t="shared" si="650"/>
        <v/>
      </c>
      <c r="I2989" s="124"/>
      <c r="J2989" s="126" t="str">
        <f t="shared" si="658"/>
        <v/>
      </c>
      <c r="K2989" s="127"/>
      <c r="L2989" s="126" t="str">
        <f t="shared" si="659"/>
        <v/>
      </c>
      <c r="M2989" s="127"/>
      <c r="N2989" s="126" t="str">
        <f t="shared" si="660"/>
        <v/>
      </c>
      <c r="O2989" s="126" t="str">
        <f t="shared" si="661"/>
        <v/>
      </c>
      <c r="P2989" s="126" t="str">
        <f t="shared" si="662"/>
        <v/>
      </c>
      <c r="Q2989" s="125"/>
      <c r="S2989" s="4" t="str">
        <f t="shared" si="651"/>
        <v/>
      </c>
      <c r="T2989" s="11" t="str">
        <f t="shared" si="649"/>
        <v/>
      </c>
      <c r="U2989" s="11">
        <f t="shared" si="652"/>
        <v>0</v>
      </c>
      <c r="V2989" s="12" t="str">
        <f t="shared" si="653"/>
        <v/>
      </c>
      <c r="X2989" s="4" t="str">
        <f t="shared" si="654"/>
        <v/>
      </c>
      <c r="Y2989" s="11" t="str">
        <f t="shared" si="655"/>
        <v/>
      </c>
      <c r="Z2989" s="11">
        <f t="shared" si="657"/>
        <v>0</v>
      </c>
      <c r="AA2989" s="12" t="str">
        <f t="shared" si="656"/>
        <v/>
      </c>
    </row>
    <row r="2990" spans="1:27" ht="30" customHeight="1">
      <c r="A2990" s="9"/>
      <c r="C2990" s="10"/>
      <c r="D2990" s="10"/>
      <c r="E2990" s="128"/>
      <c r="F2990" s="128"/>
      <c r="G2990" s="128"/>
      <c r="H2990" s="129" t="str">
        <f t="shared" si="650"/>
        <v/>
      </c>
      <c r="I2990" s="124"/>
      <c r="J2990" s="126" t="str">
        <f t="shared" si="658"/>
        <v/>
      </c>
      <c r="K2990" s="127"/>
      <c r="L2990" s="126" t="str">
        <f t="shared" si="659"/>
        <v/>
      </c>
      <c r="M2990" s="127"/>
      <c r="N2990" s="126" t="str">
        <f t="shared" si="660"/>
        <v/>
      </c>
      <c r="O2990" s="126" t="str">
        <f t="shared" si="661"/>
        <v/>
      </c>
      <c r="P2990" s="126" t="str">
        <f t="shared" si="662"/>
        <v/>
      </c>
      <c r="Q2990" s="125"/>
      <c r="S2990" s="4" t="str">
        <f t="shared" si="651"/>
        <v/>
      </c>
      <c r="T2990" s="11" t="str">
        <f t="shared" si="649"/>
        <v/>
      </c>
      <c r="U2990" s="11">
        <f t="shared" si="652"/>
        <v>0</v>
      </c>
      <c r="V2990" s="12" t="str">
        <f t="shared" si="653"/>
        <v/>
      </c>
      <c r="X2990" s="4" t="str">
        <f t="shared" si="654"/>
        <v/>
      </c>
      <c r="Y2990" s="11" t="str">
        <f t="shared" si="655"/>
        <v/>
      </c>
      <c r="Z2990" s="11">
        <f t="shared" si="657"/>
        <v>0</v>
      </c>
      <c r="AA2990" s="12" t="str">
        <f t="shared" si="656"/>
        <v/>
      </c>
    </row>
    <row r="2991" spans="1:27" ht="30" customHeight="1">
      <c r="A2991" s="9"/>
      <c r="C2991" s="10"/>
      <c r="D2991" s="10"/>
      <c r="E2991" s="128"/>
      <c r="F2991" s="128"/>
      <c r="G2991" s="128"/>
      <c r="H2991" s="129" t="str">
        <f t="shared" si="650"/>
        <v/>
      </c>
      <c r="I2991" s="124"/>
      <c r="J2991" s="126" t="str">
        <f t="shared" si="658"/>
        <v/>
      </c>
      <c r="K2991" s="127"/>
      <c r="L2991" s="126" t="str">
        <f t="shared" si="659"/>
        <v/>
      </c>
      <c r="M2991" s="127"/>
      <c r="N2991" s="126" t="str">
        <f t="shared" si="660"/>
        <v/>
      </c>
      <c r="O2991" s="126" t="str">
        <f t="shared" si="661"/>
        <v/>
      </c>
      <c r="P2991" s="126" t="str">
        <f t="shared" si="662"/>
        <v/>
      </c>
      <c r="Q2991" s="125"/>
      <c r="S2991" s="4" t="str">
        <f t="shared" si="651"/>
        <v/>
      </c>
      <c r="T2991" s="11" t="str">
        <f t="shared" si="649"/>
        <v/>
      </c>
      <c r="U2991" s="11">
        <f t="shared" si="652"/>
        <v>0</v>
      </c>
      <c r="V2991" s="12" t="str">
        <f t="shared" si="653"/>
        <v/>
      </c>
      <c r="X2991" s="4" t="str">
        <f t="shared" si="654"/>
        <v/>
      </c>
      <c r="Y2991" s="11" t="str">
        <f t="shared" si="655"/>
        <v/>
      </c>
      <c r="Z2991" s="11">
        <f t="shared" si="657"/>
        <v>0</v>
      </c>
      <c r="AA2991" s="12" t="str">
        <f t="shared" si="656"/>
        <v/>
      </c>
    </row>
    <row r="2992" spans="1:27" ht="30" customHeight="1">
      <c r="A2992" s="9"/>
      <c r="C2992" s="10"/>
      <c r="D2992" s="10"/>
      <c r="E2992" s="128"/>
      <c r="F2992" s="128"/>
      <c r="G2992" s="128"/>
      <c r="H2992" s="129" t="str">
        <f t="shared" si="650"/>
        <v/>
      </c>
      <c r="I2992" s="124"/>
      <c r="J2992" s="126" t="str">
        <f t="shared" si="658"/>
        <v/>
      </c>
      <c r="K2992" s="127"/>
      <c r="L2992" s="126" t="str">
        <f t="shared" si="659"/>
        <v/>
      </c>
      <c r="M2992" s="127"/>
      <c r="N2992" s="126" t="str">
        <f t="shared" si="660"/>
        <v/>
      </c>
      <c r="O2992" s="126" t="str">
        <f t="shared" si="661"/>
        <v/>
      </c>
      <c r="P2992" s="126" t="str">
        <f t="shared" si="662"/>
        <v/>
      </c>
      <c r="Q2992" s="125"/>
      <c r="S2992" s="4" t="str">
        <f t="shared" si="651"/>
        <v/>
      </c>
      <c r="T2992" s="11" t="str">
        <f t="shared" si="649"/>
        <v/>
      </c>
      <c r="U2992" s="11">
        <f t="shared" si="652"/>
        <v>0</v>
      </c>
      <c r="V2992" s="12" t="str">
        <f t="shared" si="653"/>
        <v/>
      </c>
      <c r="X2992" s="4" t="str">
        <f t="shared" si="654"/>
        <v/>
      </c>
      <c r="Y2992" s="11" t="str">
        <f t="shared" si="655"/>
        <v/>
      </c>
      <c r="Z2992" s="11">
        <f t="shared" si="657"/>
        <v>0</v>
      </c>
      <c r="AA2992" s="12" t="str">
        <f t="shared" si="656"/>
        <v/>
      </c>
    </row>
    <row r="2993" spans="1:27" ht="30" customHeight="1">
      <c r="A2993" s="9"/>
      <c r="C2993" s="10"/>
      <c r="D2993" s="10"/>
      <c r="E2993" s="128"/>
      <c r="F2993" s="128"/>
      <c r="G2993" s="128"/>
      <c r="H2993" s="129" t="str">
        <f t="shared" si="650"/>
        <v/>
      </c>
      <c r="I2993" s="124"/>
      <c r="J2993" s="126" t="str">
        <f t="shared" si="658"/>
        <v/>
      </c>
      <c r="K2993" s="127"/>
      <c r="L2993" s="126" t="str">
        <f t="shared" si="659"/>
        <v/>
      </c>
      <c r="M2993" s="127"/>
      <c r="N2993" s="126" t="str">
        <f t="shared" si="660"/>
        <v/>
      </c>
      <c r="O2993" s="126" t="str">
        <f t="shared" si="661"/>
        <v/>
      </c>
      <c r="P2993" s="126" t="str">
        <f t="shared" si="662"/>
        <v/>
      </c>
      <c r="Q2993" s="125"/>
      <c r="S2993" s="4" t="str">
        <f t="shared" si="651"/>
        <v/>
      </c>
      <c r="T2993" s="11" t="str">
        <f t="shared" si="649"/>
        <v/>
      </c>
      <c r="U2993" s="11">
        <f t="shared" si="652"/>
        <v>0</v>
      </c>
      <c r="V2993" s="12" t="str">
        <f t="shared" si="653"/>
        <v/>
      </c>
      <c r="X2993" s="4" t="str">
        <f t="shared" si="654"/>
        <v/>
      </c>
      <c r="Y2993" s="11" t="str">
        <f t="shared" si="655"/>
        <v/>
      </c>
      <c r="Z2993" s="11">
        <f t="shared" si="657"/>
        <v>0</v>
      </c>
      <c r="AA2993" s="12" t="str">
        <f t="shared" si="656"/>
        <v/>
      </c>
    </row>
    <row r="2994" spans="1:27" ht="30" customHeight="1">
      <c r="A2994" s="9"/>
      <c r="C2994" s="10"/>
      <c r="D2994" s="10"/>
      <c r="E2994" s="128"/>
      <c r="F2994" s="128"/>
      <c r="G2994" s="128"/>
      <c r="H2994" s="129" t="str">
        <f t="shared" si="650"/>
        <v/>
      </c>
      <c r="I2994" s="124"/>
      <c r="J2994" s="126" t="str">
        <f t="shared" si="658"/>
        <v/>
      </c>
      <c r="K2994" s="127"/>
      <c r="L2994" s="126" t="str">
        <f t="shared" si="659"/>
        <v/>
      </c>
      <c r="M2994" s="127"/>
      <c r="N2994" s="126" t="str">
        <f t="shared" si="660"/>
        <v/>
      </c>
      <c r="O2994" s="126" t="str">
        <f t="shared" si="661"/>
        <v/>
      </c>
      <c r="P2994" s="126" t="str">
        <f t="shared" si="662"/>
        <v/>
      </c>
      <c r="Q2994" s="125"/>
      <c r="S2994" s="4" t="str">
        <f t="shared" si="651"/>
        <v/>
      </c>
      <c r="T2994" s="11" t="str">
        <f t="shared" si="649"/>
        <v/>
      </c>
      <c r="U2994" s="11">
        <f t="shared" si="652"/>
        <v>0</v>
      </c>
      <c r="V2994" s="12" t="str">
        <f t="shared" si="653"/>
        <v/>
      </c>
      <c r="X2994" s="4" t="str">
        <f t="shared" si="654"/>
        <v/>
      </c>
      <c r="Y2994" s="11" t="str">
        <f t="shared" si="655"/>
        <v/>
      </c>
      <c r="Z2994" s="11">
        <f t="shared" si="657"/>
        <v>0</v>
      </c>
      <c r="AA2994" s="12" t="str">
        <f t="shared" si="656"/>
        <v/>
      </c>
    </row>
    <row r="2995" spans="1:27" ht="30" customHeight="1">
      <c r="A2995" s="9"/>
      <c r="C2995" s="10"/>
      <c r="D2995" s="10"/>
      <c r="E2995" s="128"/>
      <c r="F2995" s="128"/>
      <c r="G2995" s="128"/>
      <c r="H2995" s="129" t="str">
        <f t="shared" si="650"/>
        <v/>
      </c>
      <c r="I2995" s="124"/>
      <c r="J2995" s="126" t="str">
        <f t="shared" si="658"/>
        <v/>
      </c>
      <c r="K2995" s="127"/>
      <c r="L2995" s="126" t="str">
        <f t="shared" si="659"/>
        <v/>
      </c>
      <c r="M2995" s="127"/>
      <c r="N2995" s="126" t="str">
        <f t="shared" si="660"/>
        <v/>
      </c>
      <c r="O2995" s="126" t="str">
        <f t="shared" si="661"/>
        <v/>
      </c>
      <c r="P2995" s="126" t="str">
        <f t="shared" si="662"/>
        <v/>
      </c>
      <c r="Q2995" s="125"/>
      <c r="S2995" s="4" t="str">
        <f t="shared" si="651"/>
        <v/>
      </c>
      <c r="T2995" s="11" t="str">
        <f t="shared" si="649"/>
        <v/>
      </c>
      <c r="U2995" s="11">
        <f t="shared" si="652"/>
        <v>0</v>
      </c>
      <c r="V2995" s="12" t="str">
        <f t="shared" si="653"/>
        <v/>
      </c>
      <c r="X2995" s="4" t="str">
        <f t="shared" si="654"/>
        <v/>
      </c>
      <c r="Y2995" s="11" t="str">
        <f t="shared" si="655"/>
        <v/>
      </c>
      <c r="Z2995" s="11">
        <f t="shared" si="657"/>
        <v>0</v>
      </c>
      <c r="AA2995" s="12" t="str">
        <f t="shared" si="656"/>
        <v/>
      </c>
    </row>
    <row r="2996" spans="1:27" ht="30" customHeight="1">
      <c r="A2996" s="9"/>
      <c r="C2996" s="10"/>
      <c r="D2996" s="10"/>
      <c r="E2996" s="128"/>
      <c r="F2996" s="128"/>
      <c r="G2996" s="128"/>
      <c r="H2996" s="129" t="str">
        <f t="shared" si="650"/>
        <v/>
      </c>
      <c r="I2996" s="124"/>
      <c r="J2996" s="126" t="str">
        <f t="shared" si="658"/>
        <v/>
      </c>
      <c r="K2996" s="127"/>
      <c r="L2996" s="126" t="str">
        <f t="shared" si="659"/>
        <v/>
      </c>
      <c r="M2996" s="127"/>
      <c r="N2996" s="126" t="str">
        <f t="shared" si="660"/>
        <v/>
      </c>
      <c r="O2996" s="126" t="str">
        <f t="shared" si="661"/>
        <v/>
      </c>
      <c r="P2996" s="126" t="str">
        <f t="shared" si="662"/>
        <v/>
      </c>
      <c r="Q2996" s="125"/>
      <c r="S2996" s="4" t="str">
        <f t="shared" si="651"/>
        <v/>
      </c>
      <c r="T2996" s="11" t="str">
        <f t="shared" si="649"/>
        <v/>
      </c>
      <c r="U2996" s="11">
        <f t="shared" si="652"/>
        <v>0</v>
      </c>
      <c r="V2996" s="12" t="str">
        <f t="shared" si="653"/>
        <v/>
      </c>
      <c r="X2996" s="4" t="str">
        <f t="shared" si="654"/>
        <v/>
      </c>
      <c r="Y2996" s="11" t="str">
        <f t="shared" si="655"/>
        <v/>
      </c>
      <c r="Z2996" s="11">
        <f t="shared" si="657"/>
        <v>0</v>
      </c>
      <c r="AA2996" s="12" t="str">
        <f t="shared" si="656"/>
        <v/>
      </c>
    </row>
    <row r="2997" spans="1:27" ht="30" customHeight="1">
      <c r="A2997" s="9"/>
      <c r="C2997" s="10"/>
      <c r="D2997" s="10"/>
      <c r="E2997" s="128"/>
      <c r="F2997" s="128"/>
      <c r="G2997" s="128"/>
      <c r="H2997" s="129" t="str">
        <f t="shared" si="650"/>
        <v/>
      </c>
      <c r="I2997" s="124"/>
      <c r="J2997" s="126" t="str">
        <f t="shared" si="658"/>
        <v/>
      </c>
      <c r="K2997" s="127"/>
      <c r="L2997" s="126" t="str">
        <f t="shared" si="659"/>
        <v/>
      </c>
      <c r="M2997" s="127"/>
      <c r="N2997" s="126" t="str">
        <f t="shared" si="660"/>
        <v/>
      </c>
      <c r="O2997" s="126" t="str">
        <f t="shared" si="661"/>
        <v/>
      </c>
      <c r="P2997" s="126" t="str">
        <f t="shared" si="662"/>
        <v/>
      </c>
      <c r="Q2997" s="125"/>
      <c r="S2997" s="4" t="str">
        <f t="shared" si="651"/>
        <v/>
      </c>
      <c r="T2997" s="11" t="str">
        <f t="shared" si="649"/>
        <v/>
      </c>
      <c r="U2997" s="11">
        <f t="shared" si="652"/>
        <v>0</v>
      </c>
      <c r="V2997" s="12" t="str">
        <f t="shared" si="653"/>
        <v/>
      </c>
      <c r="X2997" s="4" t="str">
        <f t="shared" si="654"/>
        <v/>
      </c>
      <c r="Y2997" s="11" t="str">
        <f t="shared" si="655"/>
        <v/>
      </c>
      <c r="Z2997" s="11">
        <f t="shared" si="657"/>
        <v>0</v>
      </c>
      <c r="AA2997" s="12" t="str">
        <f t="shared" si="656"/>
        <v/>
      </c>
    </row>
    <row r="2998" spans="1:27" ht="30" customHeight="1">
      <c r="A2998" s="9"/>
      <c r="C2998" s="10"/>
      <c r="D2998" s="10"/>
      <c r="E2998" s="128"/>
      <c r="F2998" s="128"/>
      <c r="G2998" s="128"/>
      <c r="H2998" s="129" t="str">
        <f t="shared" si="650"/>
        <v/>
      </c>
      <c r="I2998" s="124"/>
      <c r="J2998" s="126" t="str">
        <f t="shared" si="658"/>
        <v/>
      </c>
      <c r="K2998" s="127"/>
      <c r="L2998" s="126" t="str">
        <f t="shared" si="659"/>
        <v/>
      </c>
      <c r="M2998" s="127"/>
      <c r="N2998" s="126" t="str">
        <f t="shared" si="660"/>
        <v/>
      </c>
      <c r="O2998" s="126" t="str">
        <f t="shared" si="661"/>
        <v/>
      </c>
      <c r="P2998" s="126" t="str">
        <f t="shared" si="662"/>
        <v/>
      </c>
      <c r="Q2998" s="125"/>
      <c r="S2998" s="4" t="str">
        <f t="shared" si="651"/>
        <v/>
      </c>
      <c r="T2998" s="11" t="str">
        <f t="shared" si="649"/>
        <v/>
      </c>
      <c r="U2998" s="11">
        <f t="shared" si="652"/>
        <v>0</v>
      </c>
      <c r="V2998" s="12" t="str">
        <f t="shared" si="653"/>
        <v/>
      </c>
      <c r="X2998" s="4" t="str">
        <f t="shared" si="654"/>
        <v/>
      </c>
      <c r="Y2998" s="11" t="str">
        <f t="shared" si="655"/>
        <v/>
      </c>
      <c r="Z2998" s="11">
        <f t="shared" si="657"/>
        <v>0</v>
      </c>
      <c r="AA2998" s="12" t="str">
        <f t="shared" si="656"/>
        <v/>
      </c>
    </row>
    <row r="2999" spans="1:27" ht="30" customHeight="1">
      <c r="A2999" s="9"/>
      <c r="C2999" s="10"/>
      <c r="D2999" s="10"/>
      <c r="E2999" s="128"/>
      <c r="F2999" s="128"/>
      <c r="G2999" s="128"/>
      <c r="H2999" s="129" t="str">
        <f t="shared" si="650"/>
        <v/>
      </c>
      <c r="I2999" s="124"/>
      <c r="J2999" s="126" t="str">
        <f t="shared" si="658"/>
        <v/>
      </c>
      <c r="K2999" s="127"/>
      <c r="L2999" s="126" t="str">
        <f t="shared" si="659"/>
        <v/>
      </c>
      <c r="M2999" s="127"/>
      <c r="N2999" s="126" t="str">
        <f t="shared" si="660"/>
        <v/>
      </c>
      <c r="O2999" s="126" t="str">
        <f t="shared" si="661"/>
        <v/>
      </c>
      <c r="P2999" s="126" t="str">
        <f t="shared" si="662"/>
        <v/>
      </c>
      <c r="Q2999" s="125"/>
      <c r="S2999" s="4" t="str">
        <f t="shared" si="651"/>
        <v/>
      </c>
      <c r="T2999" s="11" t="str">
        <f t="shared" si="649"/>
        <v/>
      </c>
      <c r="U2999" s="11">
        <f t="shared" si="652"/>
        <v>0</v>
      </c>
      <c r="V2999" s="12" t="str">
        <f t="shared" si="653"/>
        <v/>
      </c>
      <c r="X2999" s="4" t="str">
        <f t="shared" si="654"/>
        <v/>
      </c>
      <c r="Y2999" s="11" t="str">
        <f t="shared" si="655"/>
        <v/>
      </c>
      <c r="Z2999" s="11">
        <f t="shared" si="657"/>
        <v>0</v>
      </c>
      <c r="AA2999" s="12" t="str">
        <f t="shared" si="656"/>
        <v/>
      </c>
    </row>
    <row r="3000" spans="1:27" ht="30" customHeight="1">
      <c r="A3000" s="9"/>
      <c r="C3000" s="10"/>
      <c r="D3000" s="10"/>
      <c r="E3000" s="128"/>
      <c r="F3000" s="128"/>
      <c r="G3000" s="128"/>
      <c r="H3000" s="129" t="str">
        <f t="shared" si="650"/>
        <v/>
      </c>
      <c r="I3000" s="124"/>
      <c r="J3000" s="126" t="str">
        <f t="shared" si="658"/>
        <v/>
      </c>
      <c r="K3000" s="127"/>
      <c r="L3000" s="126" t="str">
        <f t="shared" si="659"/>
        <v/>
      </c>
      <c r="M3000" s="127"/>
      <c r="N3000" s="126" t="str">
        <f t="shared" si="660"/>
        <v/>
      </c>
      <c r="O3000" s="126" t="str">
        <f t="shared" si="661"/>
        <v/>
      </c>
      <c r="P3000" s="126" t="str">
        <f t="shared" si="662"/>
        <v/>
      </c>
      <c r="Q3000" s="125"/>
      <c r="S3000" s="4" t="str">
        <f t="shared" si="651"/>
        <v/>
      </c>
      <c r="T3000" s="11" t="str">
        <f t="shared" si="649"/>
        <v/>
      </c>
      <c r="U3000" s="11">
        <f t="shared" si="652"/>
        <v>0</v>
      </c>
      <c r="V3000" s="12" t="str">
        <f t="shared" si="653"/>
        <v/>
      </c>
      <c r="X3000" s="4" t="str">
        <f t="shared" si="654"/>
        <v/>
      </c>
      <c r="Y3000" s="11" t="str">
        <f t="shared" si="655"/>
        <v/>
      </c>
      <c r="Z3000" s="11">
        <f t="shared" si="657"/>
        <v>0</v>
      </c>
      <c r="AA3000" s="12" t="str">
        <f t="shared" si="656"/>
        <v/>
      </c>
    </row>
    <row r="3001" spans="1:27" ht="30" customHeight="1">
      <c r="A3001" s="9"/>
      <c r="C3001" s="10"/>
      <c r="D3001" s="10"/>
      <c r="E3001" s="128"/>
      <c r="F3001" s="128"/>
      <c r="G3001" s="128"/>
      <c r="H3001" s="129" t="str">
        <f t="shared" si="650"/>
        <v/>
      </c>
      <c r="I3001" s="124"/>
      <c r="J3001" s="126" t="str">
        <f t="shared" si="658"/>
        <v/>
      </c>
      <c r="K3001" s="127"/>
      <c r="L3001" s="126" t="str">
        <f t="shared" si="659"/>
        <v/>
      </c>
      <c r="M3001" s="127"/>
      <c r="N3001" s="126" t="str">
        <f t="shared" si="660"/>
        <v/>
      </c>
      <c r="O3001" s="126" t="str">
        <f t="shared" si="661"/>
        <v/>
      </c>
      <c r="P3001" s="126" t="str">
        <f t="shared" si="662"/>
        <v/>
      </c>
      <c r="Q3001" s="125"/>
      <c r="S3001" s="4" t="str">
        <f t="shared" si="651"/>
        <v/>
      </c>
      <c r="T3001" s="11" t="str">
        <f t="shared" si="649"/>
        <v/>
      </c>
      <c r="U3001" s="11">
        <f t="shared" si="652"/>
        <v>0</v>
      </c>
      <c r="V3001" s="12" t="str">
        <f t="shared" si="653"/>
        <v/>
      </c>
      <c r="X3001" s="4" t="str">
        <f t="shared" si="654"/>
        <v/>
      </c>
      <c r="Y3001" s="11" t="str">
        <f t="shared" si="655"/>
        <v/>
      </c>
      <c r="Z3001" s="11">
        <f t="shared" si="657"/>
        <v>0</v>
      </c>
      <c r="AA3001" s="12" t="str">
        <f t="shared" si="656"/>
        <v/>
      </c>
    </row>
    <row r="3002" spans="1:27" ht="30" customHeight="1">
      <c r="A3002" s="9"/>
      <c r="C3002" s="10"/>
      <c r="D3002" s="10"/>
      <c r="E3002" s="128"/>
      <c r="F3002" s="128"/>
      <c r="G3002" s="128"/>
      <c r="H3002" s="129" t="str">
        <f t="shared" si="650"/>
        <v/>
      </c>
      <c r="I3002" s="124"/>
      <c r="J3002" s="126" t="str">
        <f t="shared" si="658"/>
        <v/>
      </c>
      <c r="K3002" s="127"/>
      <c r="L3002" s="126" t="str">
        <f t="shared" si="659"/>
        <v/>
      </c>
      <c r="M3002" s="127"/>
      <c r="N3002" s="126" t="str">
        <f t="shared" si="660"/>
        <v/>
      </c>
      <c r="O3002" s="126" t="str">
        <f t="shared" si="661"/>
        <v/>
      </c>
      <c r="P3002" s="126" t="str">
        <f t="shared" si="662"/>
        <v/>
      </c>
      <c r="Q3002" s="125"/>
      <c r="S3002" s="4" t="str">
        <f t="shared" si="651"/>
        <v/>
      </c>
      <c r="T3002" s="11" t="str">
        <f t="shared" si="649"/>
        <v/>
      </c>
      <c r="U3002" s="11">
        <f t="shared" si="652"/>
        <v>0</v>
      </c>
      <c r="V3002" s="12" t="str">
        <f t="shared" si="653"/>
        <v/>
      </c>
      <c r="X3002" s="4" t="str">
        <f t="shared" si="654"/>
        <v/>
      </c>
      <c r="Y3002" s="11" t="str">
        <f t="shared" si="655"/>
        <v/>
      </c>
      <c r="Z3002" s="11">
        <f t="shared" si="657"/>
        <v>0</v>
      </c>
      <c r="AA3002" s="12" t="str">
        <f t="shared" si="656"/>
        <v/>
      </c>
    </row>
    <row r="3003" spans="1:27" ht="30" customHeight="1">
      <c r="A3003" s="9"/>
      <c r="C3003" s="10"/>
      <c r="D3003" s="10"/>
      <c r="E3003" s="128"/>
      <c r="F3003" s="128"/>
      <c r="G3003" s="128"/>
      <c r="H3003" s="129" t="str">
        <f t="shared" si="650"/>
        <v/>
      </c>
      <c r="I3003" s="124"/>
      <c r="J3003" s="126" t="str">
        <f t="shared" si="658"/>
        <v/>
      </c>
      <c r="K3003" s="127"/>
      <c r="L3003" s="126" t="str">
        <f t="shared" si="659"/>
        <v/>
      </c>
      <c r="M3003" s="127"/>
      <c r="N3003" s="126" t="str">
        <f t="shared" si="660"/>
        <v/>
      </c>
      <c r="O3003" s="126" t="str">
        <f t="shared" si="661"/>
        <v/>
      </c>
      <c r="P3003" s="126" t="str">
        <f t="shared" si="662"/>
        <v/>
      </c>
      <c r="Q3003" s="125"/>
      <c r="S3003" s="4" t="str">
        <f t="shared" si="651"/>
        <v/>
      </c>
      <c r="T3003" s="11" t="str">
        <f t="shared" si="649"/>
        <v/>
      </c>
      <c r="U3003" s="11">
        <f t="shared" si="652"/>
        <v>0</v>
      </c>
      <c r="V3003" s="12" t="str">
        <f t="shared" si="653"/>
        <v/>
      </c>
      <c r="X3003" s="4" t="str">
        <f t="shared" si="654"/>
        <v/>
      </c>
      <c r="Y3003" s="11" t="str">
        <f t="shared" si="655"/>
        <v/>
      </c>
      <c r="Z3003" s="11">
        <f t="shared" si="657"/>
        <v>0</v>
      </c>
      <c r="AA3003" s="12" t="str">
        <f t="shared" si="656"/>
        <v/>
      </c>
    </row>
    <row r="3004" spans="1:27" ht="30" customHeight="1">
      <c r="A3004" s="9"/>
      <c r="C3004" s="10"/>
      <c r="D3004" s="10"/>
      <c r="E3004" s="128"/>
      <c r="F3004" s="128"/>
      <c r="G3004" s="128"/>
      <c r="H3004" s="129" t="str">
        <f t="shared" si="650"/>
        <v/>
      </c>
      <c r="I3004" s="124"/>
      <c r="J3004" s="126" t="str">
        <f t="shared" si="658"/>
        <v/>
      </c>
      <c r="K3004" s="127"/>
      <c r="L3004" s="126" t="str">
        <f t="shared" si="659"/>
        <v/>
      </c>
      <c r="M3004" s="127"/>
      <c r="N3004" s="126" t="str">
        <f t="shared" si="660"/>
        <v/>
      </c>
      <c r="O3004" s="126" t="str">
        <f t="shared" si="661"/>
        <v/>
      </c>
      <c r="P3004" s="126" t="str">
        <f t="shared" si="662"/>
        <v/>
      </c>
      <c r="Q3004" s="125"/>
      <c r="S3004" s="4" t="str">
        <f t="shared" si="651"/>
        <v/>
      </c>
      <c r="T3004" s="11" t="str">
        <f t="shared" si="649"/>
        <v/>
      </c>
      <c r="U3004" s="11">
        <f t="shared" si="652"/>
        <v>0</v>
      </c>
      <c r="V3004" s="12" t="str">
        <f t="shared" si="653"/>
        <v/>
      </c>
      <c r="X3004" s="4" t="str">
        <f t="shared" si="654"/>
        <v/>
      </c>
      <c r="Y3004" s="11" t="str">
        <f t="shared" si="655"/>
        <v/>
      </c>
      <c r="Z3004" s="11">
        <f t="shared" si="657"/>
        <v>0</v>
      </c>
      <c r="AA3004" s="12" t="str">
        <f t="shared" si="656"/>
        <v/>
      </c>
    </row>
  </sheetData>
  <sheetProtection sheet="1" formatColumns="0" formatRows="0" insertColumns="0" insertRows="0" insertHyperlinks="0" deleteColumns="0" deleteRows="0" selectLockedCells="1" sort="0" autoFilter="0" pivotTables="0"/>
  <phoneticPr fontId="5" type="noConversion"/>
  <dataValidations count="1">
    <dataValidation type="list" allowBlank="1" showInputMessage="1" showErrorMessage="1" sqref="D5:D3004" xr:uid="{00000000-0002-0000-0000-000000000000}">
      <formula1>Fornecedor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25"/>
  <dimension ref="A1:P3004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E9" sqref="E9:I9"/>
    </sheetView>
  </sheetViews>
  <sheetFormatPr defaultColWidth="11" defaultRowHeight="15"/>
  <cols>
    <col min="1" max="1" width="23" style="1" customWidth="1"/>
    <col min="2" max="2" width="1.375" style="15" customWidth="1"/>
    <col min="3" max="3" width="12" style="15" customWidth="1"/>
    <col min="4" max="4" width="40.625" style="15" bestFit="1" customWidth="1"/>
    <col min="5" max="7" width="27.375" style="28" customWidth="1"/>
    <col min="8" max="8" width="12.625" style="28" customWidth="1"/>
    <col min="9" max="9" width="21.25" style="28" customWidth="1"/>
    <col min="10" max="10" width="5.625" style="15" customWidth="1"/>
    <col min="11" max="11" width="11" style="15" customWidth="1"/>
    <col min="12" max="14" width="11" style="15"/>
    <col min="15" max="15" width="11" style="15" customWidth="1"/>
    <col min="16" max="19" width="11" style="15"/>
    <col min="20" max="20" width="5.125" style="15" customWidth="1"/>
    <col min="21" max="16384" width="11" style="15"/>
  </cols>
  <sheetData>
    <row r="1" spans="1:16" s="1" customFormat="1" ht="39" customHeight="1"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16" s="1" customFormat="1" ht="9.75" customHeight="1"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6" s="4" customFormat="1" ht="14.25">
      <c r="A3" s="1"/>
      <c r="E3" s="5"/>
    </row>
    <row r="4" spans="1:16" ht="15.75">
      <c r="C4" s="16" t="s">
        <v>98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s="18" customFormat="1" ht="15.75">
      <c r="A5" s="9"/>
      <c r="C5" s="19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ht="15" customHeight="1">
      <c r="A6" s="9"/>
      <c r="C6" s="157"/>
      <c r="D6" s="157"/>
      <c r="E6" s="157"/>
      <c r="F6" s="157"/>
      <c r="G6" s="157"/>
      <c r="H6" s="157"/>
      <c r="I6" s="21"/>
      <c r="J6" s="22"/>
      <c r="K6" s="22"/>
      <c r="L6" s="22"/>
      <c r="M6" s="23"/>
    </row>
    <row r="7" spans="1:16" ht="36" customHeight="1">
      <c r="A7" s="9"/>
      <c r="C7" s="24" t="s">
        <v>0</v>
      </c>
      <c r="D7" s="25" t="s">
        <v>6</v>
      </c>
      <c r="E7" s="158" t="s">
        <v>90</v>
      </c>
      <c r="F7" s="158"/>
      <c r="G7" s="158"/>
      <c r="H7" s="158"/>
      <c r="I7" s="158"/>
      <c r="J7" s="26"/>
    </row>
    <row r="8" spans="1:16" ht="8.1" customHeight="1">
      <c r="A8" s="9"/>
      <c r="C8" s="157"/>
      <c r="D8" s="157"/>
      <c r="E8" s="157"/>
      <c r="F8" s="157"/>
      <c r="G8" s="159"/>
      <c r="H8" s="157"/>
      <c r="I8" s="157"/>
    </row>
    <row r="9" spans="1:16" ht="36" customHeight="1">
      <c r="A9" s="9"/>
      <c r="C9" s="24" t="s">
        <v>1</v>
      </c>
      <c r="D9" s="25" t="s">
        <v>83</v>
      </c>
      <c r="E9" s="158" t="s">
        <v>91</v>
      </c>
      <c r="F9" s="158"/>
      <c r="G9" s="158"/>
      <c r="H9" s="158"/>
      <c r="I9" s="158"/>
      <c r="J9" s="26"/>
    </row>
    <row r="10" spans="1:16" ht="8.1" customHeight="1">
      <c r="A10" s="9"/>
      <c r="C10" s="157"/>
      <c r="D10" s="157"/>
      <c r="E10" s="157"/>
      <c r="F10" s="157"/>
      <c r="G10" s="157"/>
      <c r="H10" s="157"/>
      <c r="I10" s="157"/>
    </row>
    <row r="11" spans="1:16" ht="36" customHeight="1">
      <c r="A11" s="9"/>
      <c r="C11" s="24" t="s">
        <v>2</v>
      </c>
      <c r="D11" s="25" t="s">
        <v>84</v>
      </c>
      <c r="E11" s="158" t="s">
        <v>92</v>
      </c>
      <c r="F11" s="158"/>
      <c r="G11" s="158"/>
      <c r="H11" s="158"/>
      <c r="I11" s="158"/>
      <c r="J11" s="26"/>
    </row>
    <row r="12" spans="1:16" ht="8.1" customHeight="1">
      <c r="A12" s="9"/>
      <c r="C12" s="157"/>
      <c r="D12" s="157"/>
      <c r="E12" s="157"/>
      <c r="F12" s="157"/>
      <c r="G12" s="157"/>
      <c r="H12" s="157"/>
      <c r="I12" s="157"/>
    </row>
    <row r="13" spans="1:16" ht="36" customHeight="1">
      <c r="A13" s="9"/>
      <c r="C13" s="24" t="s">
        <v>3</v>
      </c>
      <c r="D13" s="27" t="s">
        <v>9</v>
      </c>
      <c r="E13" s="158" t="s">
        <v>93</v>
      </c>
      <c r="F13" s="158"/>
      <c r="G13" s="158"/>
      <c r="H13" s="158"/>
      <c r="I13" s="158"/>
      <c r="J13" s="26"/>
    </row>
    <row r="14" spans="1:16" ht="8.1" customHeight="1">
      <c r="A14" s="9"/>
      <c r="C14" s="157"/>
      <c r="D14" s="157"/>
      <c r="E14" s="157"/>
      <c r="F14" s="157"/>
      <c r="G14" s="157"/>
      <c r="H14" s="157"/>
      <c r="I14" s="157"/>
    </row>
    <row r="15" spans="1:16" ht="36" customHeight="1">
      <c r="A15" s="9"/>
      <c r="C15" s="24" t="s">
        <v>5</v>
      </c>
      <c r="D15" s="27" t="s">
        <v>7</v>
      </c>
      <c r="E15" s="158" t="s">
        <v>94</v>
      </c>
      <c r="F15" s="158"/>
      <c r="G15" s="158"/>
      <c r="H15" s="158"/>
      <c r="I15" s="158"/>
      <c r="J15" s="26"/>
    </row>
    <row r="16" spans="1:16" ht="8.1" customHeight="1">
      <c r="A16" s="9"/>
      <c r="C16" s="157"/>
      <c r="D16" s="157"/>
      <c r="E16" s="157"/>
      <c r="F16" s="157"/>
      <c r="G16" s="157"/>
      <c r="H16" s="157"/>
      <c r="I16" s="157"/>
    </row>
    <row r="17" spans="1:1">
      <c r="A17" s="9"/>
    </row>
    <row r="18" spans="1:1">
      <c r="A18" s="9"/>
    </row>
    <row r="19" spans="1:1">
      <c r="A19" s="9"/>
    </row>
    <row r="20" spans="1:1">
      <c r="A20" s="9"/>
    </row>
    <row r="21" spans="1:1">
      <c r="A21" s="9"/>
    </row>
    <row r="22" spans="1:1">
      <c r="A22" s="9"/>
    </row>
    <row r="23" spans="1:1">
      <c r="A23" s="9"/>
    </row>
    <row r="24" spans="1:1">
      <c r="A24" s="9"/>
    </row>
    <row r="25" spans="1:1">
      <c r="A25" s="9"/>
    </row>
    <row r="26" spans="1:1">
      <c r="A26" s="9"/>
    </row>
    <row r="27" spans="1:1">
      <c r="A27" s="9"/>
    </row>
    <row r="28" spans="1:1">
      <c r="A28" s="9"/>
    </row>
    <row r="29" spans="1:1">
      <c r="A29" s="9"/>
    </row>
    <row r="30" spans="1:1">
      <c r="A30" s="9"/>
    </row>
    <row r="31" spans="1:1">
      <c r="A31" s="9"/>
    </row>
    <row r="32" spans="1:1">
      <c r="A32" s="9"/>
    </row>
    <row r="33" spans="1:1">
      <c r="A33" s="9"/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9"/>
    </row>
    <row r="41" spans="1:1">
      <c r="A41" s="9"/>
    </row>
    <row r="42" spans="1:1">
      <c r="A42" s="9"/>
    </row>
    <row r="43" spans="1:1">
      <c r="A43" s="9"/>
    </row>
    <row r="44" spans="1:1">
      <c r="A44" s="9"/>
    </row>
    <row r="45" spans="1:1">
      <c r="A45" s="9"/>
    </row>
    <row r="46" spans="1:1">
      <c r="A46" s="9"/>
    </row>
    <row r="47" spans="1:1">
      <c r="A47" s="9"/>
    </row>
    <row r="48" spans="1:1">
      <c r="A48" s="9"/>
    </row>
    <row r="49" spans="1:1">
      <c r="A49" s="9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  <row r="90" spans="1:1">
      <c r="A90" s="9"/>
    </row>
    <row r="91" spans="1:1">
      <c r="A91" s="9"/>
    </row>
    <row r="92" spans="1:1">
      <c r="A92" s="9"/>
    </row>
    <row r="93" spans="1:1">
      <c r="A93" s="9"/>
    </row>
    <row r="94" spans="1:1">
      <c r="A94" s="9"/>
    </row>
    <row r="95" spans="1:1">
      <c r="A95" s="9"/>
    </row>
    <row r="96" spans="1:1">
      <c r="A96" s="9"/>
    </row>
    <row r="97" spans="1:1">
      <c r="A97" s="9"/>
    </row>
    <row r="98" spans="1:1">
      <c r="A98" s="9"/>
    </row>
    <row r="99" spans="1:1">
      <c r="A99" s="9"/>
    </row>
    <row r="100" spans="1:1">
      <c r="A100" s="9"/>
    </row>
    <row r="101" spans="1:1">
      <c r="A101" s="9"/>
    </row>
    <row r="102" spans="1:1">
      <c r="A102" s="9"/>
    </row>
    <row r="103" spans="1:1">
      <c r="A103" s="9"/>
    </row>
    <row r="104" spans="1:1">
      <c r="A104" s="9"/>
    </row>
    <row r="105" spans="1:1">
      <c r="A105" s="9"/>
    </row>
    <row r="106" spans="1:1">
      <c r="A106" s="9"/>
    </row>
    <row r="107" spans="1:1">
      <c r="A107" s="9"/>
    </row>
    <row r="108" spans="1:1">
      <c r="A108" s="9"/>
    </row>
    <row r="109" spans="1:1">
      <c r="A109" s="9"/>
    </row>
    <row r="110" spans="1:1">
      <c r="A110" s="9"/>
    </row>
    <row r="111" spans="1:1">
      <c r="A111" s="9"/>
    </row>
    <row r="112" spans="1:1">
      <c r="A112" s="9"/>
    </row>
    <row r="113" spans="1:1">
      <c r="A113" s="9"/>
    </row>
    <row r="114" spans="1:1">
      <c r="A114" s="9"/>
    </row>
    <row r="115" spans="1:1">
      <c r="A115" s="9"/>
    </row>
    <row r="116" spans="1:1">
      <c r="A116" s="9"/>
    </row>
    <row r="117" spans="1:1">
      <c r="A117" s="9"/>
    </row>
    <row r="118" spans="1:1">
      <c r="A118" s="9"/>
    </row>
    <row r="119" spans="1:1">
      <c r="A119" s="9"/>
    </row>
    <row r="120" spans="1:1">
      <c r="A120" s="9"/>
    </row>
    <row r="121" spans="1:1">
      <c r="A121" s="9"/>
    </row>
    <row r="122" spans="1:1">
      <c r="A122" s="9"/>
    </row>
    <row r="123" spans="1:1">
      <c r="A123" s="9"/>
    </row>
    <row r="124" spans="1:1">
      <c r="A124" s="9"/>
    </row>
    <row r="125" spans="1:1">
      <c r="A125" s="9"/>
    </row>
    <row r="126" spans="1:1">
      <c r="A126" s="9"/>
    </row>
    <row r="127" spans="1:1">
      <c r="A127" s="9"/>
    </row>
    <row r="128" spans="1:1">
      <c r="A128" s="9"/>
    </row>
    <row r="129" spans="1:1">
      <c r="A129" s="9"/>
    </row>
    <row r="130" spans="1:1">
      <c r="A130" s="9"/>
    </row>
    <row r="131" spans="1:1">
      <c r="A131" s="9"/>
    </row>
    <row r="132" spans="1:1">
      <c r="A132" s="9"/>
    </row>
    <row r="133" spans="1:1">
      <c r="A133" s="9"/>
    </row>
    <row r="134" spans="1:1">
      <c r="A134" s="9"/>
    </row>
    <row r="135" spans="1:1">
      <c r="A135" s="9"/>
    </row>
    <row r="136" spans="1:1">
      <c r="A136" s="9"/>
    </row>
    <row r="137" spans="1:1">
      <c r="A137" s="9"/>
    </row>
    <row r="138" spans="1:1">
      <c r="A138" s="9"/>
    </row>
    <row r="139" spans="1:1">
      <c r="A139" s="9"/>
    </row>
    <row r="140" spans="1:1">
      <c r="A140" s="9"/>
    </row>
    <row r="141" spans="1:1">
      <c r="A141" s="9"/>
    </row>
    <row r="142" spans="1:1">
      <c r="A142" s="9"/>
    </row>
    <row r="143" spans="1:1">
      <c r="A143" s="9"/>
    </row>
    <row r="144" spans="1:1">
      <c r="A144" s="9"/>
    </row>
    <row r="145" spans="1:1">
      <c r="A145" s="9"/>
    </row>
    <row r="146" spans="1:1">
      <c r="A146" s="9"/>
    </row>
    <row r="147" spans="1:1">
      <c r="A147" s="9"/>
    </row>
    <row r="148" spans="1:1">
      <c r="A148" s="9"/>
    </row>
    <row r="149" spans="1:1">
      <c r="A149" s="9"/>
    </row>
    <row r="150" spans="1:1">
      <c r="A150" s="9"/>
    </row>
    <row r="151" spans="1:1">
      <c r="A151" s="9"/>
    </row>
    <row r="152" spans="1:1">
      <c r="A152" s="9"/>
    </row>
    <row r="153" spans="1:1">
      <c r="A153" s="9"/>
    </row>
    <row r="154" spans="1:1">
      <c r="A154" s="9"/>
    </row>
    <row r="155" spans="1:1">
      <c r="A155" s="9"/>
    </row>
    <row r="156" spans="1:1">
      <c r="A156" s="9"/>
    </row>
    <row r="157" spans="1:1">
      <c r="A157" s="9"/>
    </row>
    <row r="158" spans="1:1">
      <c r="A158" s="9"/>
    </row>
    <row r="159" spans="1:1">
      <c r="A159" s="9"/>
    </row>
    <row r="160" spans="1:1">
      <c r="A160" s="9"/>
    </row>
    <row r="161" spans="1:1">
      <c r="A161" s="9"/>
    </row>
    <row r="162" spans="1:1">
      <c r="A162" s="9"/>
    </row>
    <row r="163" spans="1:1">
      <c r="A163" s="9"/>
    </row>
    <row r="164" spans="1:1">
      <c r="A164" s="9"/>
    </row>
    <row r="165" spans="1:1">
      <c r="A165" s="9"/>
    </row>
    <row r="166" spans="1:1">
      <c r="A166" s="9"/>
    </row>
    <row r="167" spans="1:1">
      <c r="A167" s="9"/>
    </row>
    <row r="168" spans="1:1">
      <c r="A168" s="9"/>
    </row>
    <row r="169" spans="1:1">
      <c r="A169" s="9"/>
    </row>
    <row r="170" spans="1:1">
      <c r="A170" s="9"/>
    </row>
    <row r="171" spans="1:1">
      <c r="A171" s="9"/>
    </row>
    <row r="172" spans="1:1">
      <c r="A172" s="9"/>
    </row>
    <row r="173" spans="1:1">
      <c r="A173" s="9"/>
    </row>
    <row r="174" spans="1:1">
      <c r="A174" s="9"/>
    </row>
    <row r="175" spans="1:1">
      <c r="A175" s="9"/>
    </row>
    <row r="176" spans="1:1">
      <c r="A176" s="9"/>
    </row>
    <row r="177" spans="1:1">
      <c r="A177" s="9"/>
    </row>
    <row r="178" spans="1:1">
      <c r="A178" s="9"/>
    </row>
    <row r="179" spans="1:1">
      <c r="A179" s="9"/>
    </row>
    <row r="180" spans="1:1">
      <c r="A180" s="9"/>
    </row>
    <row r="181" spans="1:1">
      <c r="A181" s="9"/>
    </row>
    <row r="182" spans="1:1">
      <c r="A182" s="9"/>
    </row>
    <row r="183" spans="1:1">
      <c r="A183" s="9"/>
    </row>
    <row r="184" spans="1:1">
      <c r="A184" s="9"/>
    </row>
    <row r="185" spans="1:1">
      <c r="A185" s="9"/>
    </row>
    <row r="186" spans="1:1">
      <c r="A186" s="9"/>
    </row>
    <row r="187" spans="1:1">
      <c r="A187" s="9"/>
    </row>
    <row r="188" spans="1:1">
      <c r="A188" s="9"/>
    </row>
    <row r="189" spans="1:1">
      <c r="A189" s="9"/>
    </row>
    <row r="190" spans="1:1">
      <c r="A190" s="9"/>
    </row>
    <row r="191" spans="1:1">
      <c r="A191" s="9"/>
    </row>
    <row r="192" spans="1:1">
      <c r="A192" s="9"/>
    </row>
    <row r="193" spans="1:1">
      <c r="A193" s="9"/>
    </row>
    <row r="194" spans="1:1">
      <c r="A194" s="9"/>
    </row>
    <row r="195" spans="1:1">
      <c r="A195" s="9"/>
    </row>
    <row r="196" spans="1:1">
      <c r="A196" s="9"/>
    </row>
    <row r="197" spans="1:1">
      <c r="A197" s="9"/>
    </row>
    <row r="198" spans="1:1">
      <c r="A198" s="9"/>
    </row>
    <row r="199" spans="1:1">
      <c r="A199" s="9"/>
    </row>
    <row r="200" spans="1:1">
      <c r="A200" s="9"/>
    </row>
    <row r="201" spans="1:1">
      <c r="A201" s="9"/>
    </row>
    <row r="202" spans="1:1">
      <c r="A202" s="9"/>
    </row>
    <row r="203" spans="1:1">
      <c r="A203" s="9"/>
    </row>
    <row r="204" spans="1:1">
      <c r="A204" s="9"/>
    </row>
    <row r="205" spans="1:1">
      <c r="A205" s="9"/>
    </row>
    <row r="206" spans="1:1">
      <c r="A206" s="9"/>
    </row>
    <row r="207" spans="1:1">
      <c r="A207" s="9"/>
    </row>
    <row r="208" spans="1:1">
      <c r="A208" s="9"/>
    </row>
    <row r="209" spans="1:1">
      <c r="A209" s="9"/>
    </row>
    <row r="210" spans="1:1">
      <c r="A210" s="9"/>
    </row>
    <row r="211" spans="1:1">
      <c r="A211" s="9"/>
    </row>
    <row r="212" spans="1:1">
      <c r="A212" s="9"/>
    </row>
    <row r="213" spans="1:1">
      <c r="A213" s="9"/>
    </row>
    <row r="214" spans="1:1">
      <c r="A214" s="9"/>
    </row>
    <row r="215" spans="1:1">
      <c r="A215" s="9"/>
    </row>
    <row r="216" spans="1:1">
      <c r="A216" s="9"/>
    </row>
    <row r="217" spans="1:1">
      <c r="A217" s="9"/>
    </row>
    <row r="218" spans="1:1">
      <c r="A218" s="9"/>
    </row>
    <row r="219" spans="1:1">
      <c r="A219" s="9"/>
    </row>
    <row r="220" spans="1:1">
      <c r="A220" s="9"/>
    </row>
    <row r="221" spans="1:1">
      <c r="A221" s="9"/>
    </row>
    <row r="222" spans="1:1">
      <c r="A222" s="9"/>
    </row>
    <row r="223" spans="1:1">
      <c r="A223" s="9"/>
    </row>
    <row r="224" spans="1:1">
      <c r="A224" s="9"/>
    </row>
    <row r="225" spans="1:1">
      <c r="A225" s="9"/>
    </row>
    <row r="226" spans="1:1">
      <c r="A226" s="9"/>
    </row>
    <row r="227" spans="1:1">
      <c r="A227" s="9"/>
    </row>
    <row r="228" spans="1:1">
      <c r="A228" s="9"/>
    </row>
    <row r="229" spans="1:1">
      <c r="A229" s="9"/>
    </row>
    <row r="230" spans="1:1">
      <c r="A230" s="9"/>
    </row>
    <row r="231" spans="1:1">
      <c r="A231" s="9"/>
    </row>
    <row r="232" spans="1:1">
      <c r="A232" s="9"/>
    </row>
    <row r="233" spans="1:1">
      <c r="A233" s="9"/>
    </row>
    <row r="234" spans="1:1">
      <c r="A234" s="9"/>
    </row>
    <row r="235" spans="1:1">
      <c r="A235" s="9"/>
    </row>
    <row r="236" spans="1:1">
      <c r="A236" s="9"/>
    </row>
    <row r="237" spans="1:1">
      <c r="A237" s="9"/>
    </row>
    <row r="238" spans="1:1">
      <c r="A238" s="9"/>
    </row>
    <row r="239" spans="1:1">
      <c r="A239" s="9"/>
    </row>
    <row r="240" spans="1:1">
      <c r="A240" s="9"/>
    </row>
    <row r="241" spans="1:1">
      <c r="A241" s="9"/>
    </row>
    <row r="242" spans="1:1">
      <c r="A242" s="9"/>
    </row>
    <row r="243" spans="1:1">
      <c r="A243" s="9"/>
    </row>
    <row r="244" spans="1:1">
      <c r="A244" s="9"/>
    </row>
    <row r="245" spans="1:1">
      <c r="A245" s="9"/>
    </row>
    <row r="246" spans="1:1">
      <c r="A246" s="9"/>
    </row>
    <row r="247" spans="1:1">
      <c r="A247" s="9"/>
    </row>
    <row r="248" spans="1:1">
      <c r="A248" s="9"/>
    </row>
    <row r="249" spans="1:1">
      <c r="A249" s="9"/>
    </row>
    <row r="250" spans="1:1">
      <c r="A250" s="9"/>
    </row>
    <row r="251" spans="1:1">
      <c r="A251" s="9"/>
    </row>
    <row r="252" spans="1:1">
      <c r="A252" s="9"/>
    </row>
    <row r="253" spans="1:1">
      <c r="A253" s="9"/>
    </row>
    <row r="254" spans="1:1">
      <c r="A254" s="9"/>
    </row>
    <row r="255" spans="1:1">
      <c r="A255" s="9"/>
    </row>
    <row r="256" spans="1:1">
      <c r="A256" s="9"/>
    </row>
    <row r="257" spans="1:1">
      <c r="A257" s="9"/>
    </row>
    <row r="258" spans="1:1">
      <c r="A258" s="9"/>
    </row>
    <row r="259" spans="1:1">
      <c r="A259" s="9"/>
    </row>
    <row r="260" spans="1:1">
      <c r="A260" s="9"/>
    </row>
    <row r="261" spans="1:1">
      <c r="A261" s="9"/>
    </row>
    <row r="262" spans="1:1">
      <c r="A262" s="9"/>
    </row>
    <row r="263" spans="1:1">
      <c r="A263" s="9"/>
    </row>
    <row r="264" spans="1:1">
      <c r="A264" s="9"/>
    </row>
    <row r="265" spans="1:1">
      <c r="A265" s="9"/>
    </row>
    <row r="266" spans="1:1">
      <c r="A266" s="9"/>
    </row>
    <row r="267" spans="1:1">
      <c r="A267" s="9"/>
    </row>
    <row r="268" spans="1:1">
      <c r="A268" s="9"/>
    </row>
    <row r="269" spans="1:1">
      <c r="A269" s="9"/>
    </row>
    <row r="270" spans="1:1">
      <c r="A270" s="9"/>
    </row>
    <row r="271" spans="1:1">
      <c r="A271" s="9"/>
    </row>
    <row r="272" spans="1:1">
      <c r="A272" s="9"/>
    </row>
    <row r="273" spans="1:1">
      <c r="A273" s="9"/>
    </row>
    <row r="274" spans="1:1">
      <c r="A274" s="9"/>
    </row>
    <row r="275" spans="1:1">
      <c r="A275" s="9"/>
    </row>
    <row r="276" spans="1:1">
      <c r="A276" s="9"/>
    </row>
    <row r="277" spans="1:1">
      <c r="A277" s="9"/>
    </row>
    <row r="278" spans="1:1">
      <c r="A278" s="9"/>
    </row>
    <row r="279" spans="1:1">
      <c r="A279" s="9"/>
    </row>
    <row r="280" spans="1:1">
      <c r="A280" s="9"/>
    </row>
    <row r="281" spans="1:1">
      <c r="A281" s="9"/>
    </row>
    <row r="282" spans="1:1">
      <c r="A282" s="9"/>
    </row>
    <row r="283" spans="1:1">
      <c r="A283" s="9"/>
    </row>
    <row r="284" spans="1:1">
      <c r="A284" s="9"/>
    </row>
    <row r="285" spans="1:1">
      <c r="A285" s="9"/>
    </row>
    <row r="286" spans="1:1">
      <c r="A286" s="9"/>
    </row>
    <row r="287" spans="1:1">
      <c r="A287" s="9"/>
    </row>
    <row r="288" spans="1:1">
      <c r="A288" s="9"/>
    </row>
    <row r="289" spans="1:1">
      <c r="A289" s="9"/>
    </row>
    <row r="290" spans="1:1">
      <c r="A290" s="9"/>
    </row>
    <row r="291" spans="1:1">
      <c r="A291" s="9"/>
    </row>
    <row r="292" spans="1:1">
      <c r="A292" s="9"/>
    </row>
    <row r="293" spans="1:1">
      <c r="A293" s="9"/>
    </row>
    <row r="294" spans="1:1">
      <c r="A294" s="9"/>
    </row>
    <row r="295" spans="1:1">
      <c r="A295" s="9"/>
    </row>
    <row r="296" spans="1:1">
      <c r="A296" s="9"/>
    </row>
    <row r="297" spans="1:1">
      <c r="A297" s="9"/>
    </row>
    <row r="298" spans="1:1">
      <c r="A298" s="9"/>
    </row>
    <row r="299" spans="1:1">
      <c r="A299" s="9"/>
    </row>
    <row r="300" spans="1:1">
      <c r="A300" s="9"/>
    </row>
    <row r="301" spans="1:1">
      <c r="A301" s="9"/>
    </row>
    <row r="302" spans="1:1">
      <c r="A302" s="9"/>
    </row>
    <row r="303" spans="1:1">
      <c r="A303" s="9"/>
    </row>
    <row r="304" spans="1:1">
      <c r="A304" s="9"/>
    </row>
    <row r="305" spans="1:1">
      <c r="A305" s="9"/>
    </row>
    <row r="306" spans="1:1">
      <c r="A306" s="9"/>
    </row>
    <row r="307" spans="1:1">
      <c r="A307" s="9"/>
    </row>
    <row r="308" spans="1:1">
      <c r="A308" s="9"/>
    </row>
    <row r="309" spans="1:1">
      <c r="A309" s="9"/>
    </row>
    <row r="310" spans="1:1">
      <c r="A310" s="9"/>
    </row>
    <row r="311" spans="1:1">
      <c r="A311" s="9"/>
    </row>
    <row r="312" spans="1:1">
      <c r="A312" s="9"/>
    </row>
    <row r="313" spans="1:1">
      <c r="A313" s="9"/>
    </row>
    <row r="314" spans="1:1">
      <c r="A314" s="9"/>
    </row>
    <row r="315" spans="1:1">
      <c r="A315" s="9"/>
    </row>
    <row r="316" spans="1:1">
      <c r="A316" s="9"/>
    </row>
    <row r="317" spans="1:1">
      <c r="A317" s="9"/>
    </row>
    <row r="318" spans="1:1">
      <c r="A318" s="9"/>
    </row>
    <row r="319" spans="1:1">
      <c r="A319" s="9"/>
    </row>
    <row r="320" spans="1:1">
      <c r="A320" s="9"/>
    </row>
    <row r="321" spans="1:1">
      <c r="A321" s="9"/>
    </row>
    <row r="322" spans="1:1">
      <c r="A322" s="9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  <row r="563" spans="1:1">
      <c r="A563" s="9"/>
    </row>
    <row r="564" spans="1:1">
      <c r="A564" s="9"/>
    </row>
    <row r="565" spans="1:1">
      <c r="A565" s="9"/>
    </row>
    <row r="566" spans="1:1">
      <c r="A566" s="9"/>
    </row>
    <row r="567" spans="1:1">
      <c r="A567" s="9"/>
    </row>
    <row r="568" spans="1:1">
      <c r="A568" s="9"/>
    </row>
    <row r="569" spans="1:1">
      <c r="A569" s="9"/>
    </row>
    <row r="570" spans="1:1">
      <c r="A570" s="9"/>
    </row>
    <row r="571" spans="1:1">
      <c r="A571" s="9"/>
    </row>
    <row r="572" spans="1:1">
      <c r="A572" s="9"/>
    </row>
    <row r="573" spans="1:1">
      <c r="A573" s="9"/>
    </row>
    <row r="574" spans="1:1">
      <c r="A574" s="9"/>
    </row>
    <row r="575" spans="1:1">
      <c r="A575" s="9"/>
    </row>
    <row r="576" spans="1:1">
      <c r="A576" s="9"/>
    </row>
    <row r="577" spans="1:1">
      <c r="A577" s="9"/>
    </row>
    <row r="578" spans="1:1">
      <c r="A578" s="9"/>
    </row>
    <row r="579" spans="1:1">
      <c r="A579" s="9"/>
    </row>
    <row r="580" spans="1:1">
      <c r="A580" s="9"/>
    </row>
    <row r="581" spans="1:1">
      <c r="A581" s="9"/>
    </row>
    <row r="582" spans="1:1">
      <c r="A582" s="9"/>
    </row>
    <row r="583" spans="1:1">
      <c r="A583" s="9"/>
    </row>
    <row r="584" spans="1:1">
      <c r="A584" s="9"/>
    </row>
    <row r="585" spans="1:1">
      <c r="A585" s="9"/>
    </row>
    <row r="586" spans="1:1">
      <c r="A586" s="9"/>
    </row>
    <row r="587" spans="1:1">
      <c r="A587" s="9"/>
    </row>
    <row r="588" spans="1:1">
      <c r="A588" s="9"/>
    </row>
    <row r="589" spans="1:1">
      <c r="A589" s="9"/>
    </row>
    <row r="590" spans="1:1">
      <c r="A590" s="9"/>
    </row>
    <row r="591" spans="1:1">
      <c r="A591" s="9"/>
    </row>
    <row r="592" spans="1:1">
      <c r="A592" s="9"/>
    </row>
    <row r="593" spans="1:1">
      <c r="A593" s="9"/>
    </row>
    <row r="594" spans="1:1">
      <c r="A594" s="9"/>
    </row>
    <row r="595" spans="1:1">
      <c r="A595" s="9"/>
    </row>
    <row r="596" spans="1:1">
      <c r="A596" s="9"/>
    </row>
    <row r="597" spans="1:1">
      <c r="A597" s="9"/>
    </row>
    <row r="598" spans="1:1">
      <c r="A598" s="9"/>
    </row>
    <row r="599" spans="1:1">
      <c r="A599" s="9"/>
    </row>
    <row r="600" spans="1:1">
      <c r="A600" s="9"/>
    </row>
    <row r="601" spans="1:1">
      <c r="A601" s="9"/>
    </row>
    <row r="602" spans="1:1">
      <c r="A602" s="9"/>
    </row>
    <row r="603" spans="1:1">
      <c r="A603" s="9"/>
    </row>
    <row r="604" spans="1:1">
      <c r="A604" s="9"/>
    </row>
    <row r="605" spans="1:1">
      <c r="A605" s="9"/>
    </row>
    <row r="606" spans="1:1">
      <c r="A606" s="9"/>
    </row>
    <row r="607" spans="1:1">
      <c r="A607" s="9"/>
    </row>
    <row r="608" spans="1:1">
      <c r="A608" s="9"/>
    </row>
    <row r="609" spans="1:1">
      <c r="A609" s="9"/>
    </row>
    <row r="610" spans="1:1">
      <c r="A610" s="9"/>
    </row>
    <row r="611" spans="1:1">
      <c r="A611" s="9"/>
    </row>
    <row r="612" spans="1:1">
      <c r="A612" s="9"/>
    </row>
    <row r="613" spans="1:1">
      <c r="A613" s="9"/>
    </row>
    <row r="614" spans="1:1">
      <c r="A614" s="9"/>
    </row>
    <row r="615" spans="1:1">
      <c r="A615" s="9"/>
    </row>
    <row r="616" spans="1:1">
      <c r="A616" s="9"/>
    </row>
    <row r="617" spans="1:1">
      <c r="A617" s="9"/>
    </row>
    <row r="618" spans="1:1">
      <c r="A618" s="9"/>
    </row>
    <row r="619" spans="1:1">
      <c r="A619" s="9"/>
    </row>
    <row r="620" spans="1:1">
      <c r="A620" s="9"/>
    </row>
    <row r="621" spans="1:1">
      <c r="A621" s="9"/>
    </row>
    <row r="622" spans="1:1">
      <c r="A622" s="9"/>
    </row>
    <row r="623" spans="1:1">
      <c r="A623" s="9"/>
    </row>
    <row r="624" spans="1:1">
      <c r="A624" s="9"/>
    </row>
    <row r="625" spans="1:1">
      <c r="A625" s="9"/>
    </row>
    <row r="626" spans="1:1">
      <c r="A626" s="9"/>
    </row>
    <row r="627" spans="1:1">
      <c r="A627" s="9"/>
    </row>
    <row r="628" spans="1:1">
      <c r="A628" s="9"/>
    </row>
    <row r="629" spans="1:1">
      <c r="A629" s="9"/>
    </row>
    <row r="630" spans="1:1">
      <c r="A630" s="9"/>
    </row>
    <row r="631" spans="1:1">
      <c r="A631" s="9"/>
    </row>
    <row r="632" spans="1:1">
      <c r="A632" s="9"/>
    </row>
    <row r="633" spans="1:1">
      <c r="A633" s="9"/>
    </row>
    <row r="634" spans="1:1">
      <c r="A634" s="9"/>
    </row>
    <row r="635" spans="1:1">
      <c r="A635" s="9"/>
    </row>
    <row r="636" spans="1:1">
      <c r="A636" s="9"/>
    </row>
    <row r="637" spans="1:1">
      <c r="A637" s="9"/>
    </row>
    <row r="638" spans="1:1">
      <c r="A638" s="9"/>
    </row>
    <row r="639" spans="1:1">
      <c r="A639" s="9"/>
    </row>
    <row r="640" spans="1:1">
      <c r="A640" s="9"/>
    </row>
    <row r="641" spans="1:1">
      <c r="A641" s="9"/>
    </row>
    <row r="642" spans="1:1">
      <c r="A642" s="9"/>
    </row>
    <row r="643" spans="1:1">
      <c r="A643" s="9"/>
    </row>
    <row r="644" spans="1:1">
      <c r="A644" s="9"/>
    </row>
    <row r="645" spans="1:1">
      <c r="A645" s="9"/>
    </row>
    <row r="646" spans="1:1">
      <c r="A646" s="9"/>
    </row>
    <row r="647" spans="1:1">
      <c r="A647" s="9"/>
    </row>
    <row r="648" spans="1:1">
      <c r="A648" s="9"/>
    </row>
    <row r="649" spans="1:1">
      <c r="A649" s="9"/>
    </row>
    <row r="650" spans="1:1">
      <c r="A650" s="9"/>
    </row>
    <row r="651" spans="1:1">
      <c r="A651" s="9"/>
    </row>
    <row r="652" spans="1:1">
      <c r="A652" s="9"/>
    </row>
    <row r="653" spans="1:1">
      <c r="A653" s="9"/>
    </row>
    <row r="654" spans="1:1">
      <c r="A654" s="9"/>
    </row>
    <row r="655" spans="1:1">
      <c r="A655" s="9"/>
    </row>
    <row r="656" spans="1:1">
      <c r="A656" s="9"/>
    </row>
    <row r="657" spans="1:1">
      <c r="A657" s="9"/>
    </row>
    <row r="658" spans="1:1">
      <c r="A658" s="9"/>
    </row>
    <row r="659" spans="1:1">
      <c r="A659" s="9"/>
    </row>
    <row r="660" spans="1:1">
      <c r="A660" s="9"/>
    </row>
    <row r="661" spans="1:1">
      <c r="A661" s="9"/>
    </row>
    <row r="662" spans="1:1">
      <c r="A662" s="9"/>
    </row>
    <row r="663" spans="1:1">
      <c r="A663" s="9"/>
    </row>
    <row r="664" spans="1:1">
      <c r="A664" s="9"/>
    </row>
    <row r="665" spans="1:1">
      <c r="A665" s="9"/>
    </row>
    <row r="666" spans="1:1">
      <c r="A666" s="9"/>
    </row>
    <row r="667" spans="1:1">
      <c r="A667" s="9"/>
    </row>
    <row r="668" spans="1:1">
      <c r="A668" s="9"/>
    </row>
    <row r="669" spans="1:1">
      <c r="A669" s="9"/>
    </row>
    <row r="670" spans="1:1">
      <c r="A670" s="9"/>
    </row>
    <row r="671" spans="1:1">
      <c r="A671" s="9"/>
    </row>
    <row r="672" spans="1:1">
      <c r="A672" s="9"/>
    </row>
    <row r="673" spans="1:1">
      <c r="A673" s="9"/>
    </row>
    <row r="674" spans="1:1">
      <c r="A674" s="9"/>
    </row>
    <row r="675" spans="1:1">
      <c r="A675" s="9"/>
    </row>
    <row r="676" spans="1:1">
      <c r="A676" s="9"/>
    </row>
    <row r="677" spans="1:1">
      <c r="A677" s="9"/>
    </row>
    <row r="678" spans="1:1">
      <c r="A678" s="9"/>
    </row>
    <row r="679" spans="1:1">
      <c r="A679" s="9"/>
    </row>
    <row r="680" spans="1:1">
      <c r="A680" s="9"/>
    </row>
    <row r="681" spans="1:1">
      <c r="A681" s="9"/>
    </row>
    <row r="682" spans="1:1">
      <c r="A682" s="9"/>
    </row>
    <row r="683" spans="1:1">
      <c r="A683" s="9"/>
    </row>
    <row r="684" spans="1:1">
      <c r="A684" s="9"/>
    </row>
    <row r="685" spans="1:1">
      <c r="A685" s="9"/>
    </row>
    <row r="686" spans="1:1">
      <c r="A686" s="9"/>
    </row>
    <row r="687" spans="1:1">
      <c r="A687" s="9"/>
    </row>
    <row r="688" spans="1:1">
      <c r="A688" s="9"/>
    </row>
    <row r="689" spans="1:1">
      <c r="A689" s="9"/>
    </row>
    <row r="690" spans="1:1">
      <c r="A690" s="9"/>
    </row>
    <row r="691" spans="1:1">
      <c r="A691" s="9"/>
    </row>
    <row r="692" spans="1:1">
      <c r="A692" s="9"/>
    </row>
    <row r="693" spans="1:1">
      <c r="A693" s="9"/>
    </row>
    <row r="694" spans="1:1">
      <c r="A694" s="9"/>
    </row>
    <row r="695" spans="1:1">
      <c r="A695" s="9"/>
    </row>
    <row r="696" spans="1:1">
      <c r="A696" s="9"/>
    </row>
    <row r="697" spans="1:1">
      <c r="A697" s="9"/>
    </row>
    <row r="698" spans="1:1">
      <c r="A698" s="9"/>
    </row>
    <row r="699" spans="1:1">
      <c r="A699" s="9"/>
    </row>
    <row r="700" spans="1:1">
      <c r="A700" s="9"/>
    </row>
    <row r="701" spans="1:1">
      <c r="A701" s="9"/>
    </row>
    <row r="702" spans="1:1">
      <c r="A702" s="9"/>
    </row>
    <row r="703" spans="1:1">
      <c r="A703" s="9"/>
    </row>
    <row r="704" spans="1:1">
      <c r="A704" s="9"/>
    </row>
    <row r="705" spans="1:1">
      <c r="A705" s="9"/>
    </row>
    <row r="706" spans="1:1">
      <c r="A706" s="9"/>
    </row>
    <row r="707" spans="1:1">
      <c r="A707" s="9"/>
    </row>
    <row r="708" spans="1:1">
      <c r="A708" s="9"/>
    </row>
    <row r="709" spans="1:1">
      <c r="A709" s="9"/>
    </row>
    <row r="710" spans="1:1">
      <c r="A710" s="9"/>
    </row>
    <row r="711" spans="1:1">
      <c r="A711" s="9"/>
    </row>
    <row r="712" spans="1:1">
      <c r="A712" s="9"/>
    </row>
    <row r="713" spans="1:1">
      <c r="A713" s="9"/>
    </row>
    <row r="714" spans="1:1">
      <c r="A714" s="9"/>
    </row>
    <row r="715" spans="1:1">
      <c r="A715" s="9"/>
    </row>
    <row r="716" spans="1:1">
      <c r="A716" s="9"/>
    </row>
    <row r="717" spans="1:1">
      <c r="A717" s="9"/>
    </row>
    <row r="718" spans="1:1">
      <c r="A718" s="9"/>
    </row>
    <row r="719" spans="1:1">
      <c r="A719" s="9"/>
    </row>
    <row r="720" spans="1:1">
      <c r="A720" s="9"/>
    </row>
    <row r="721" spans="1:1">
      <c r="A721" s="9"/>
    </row>
    <row r="722" spans="1:1">
      <c r="A722" s="9"/>
    </row>
    <row r="723" spans="1:1">
      <c r="A723" s="9"/>
    </row>
    <row r="724" spans="1:1">
      <c r="A724" s="9"/>
    </row>
    <row r="725" spans="1:1">
      <c r="A725" s="9"/>
    </row>
    <row r="726" spans="1:1">
      <c r="A726" s="9"/>
    </row>
    <row r="727" spans="1:1">
      <c r="A727" s="9"/>
    </row>
    <row r="728" spans="1:1">
      <c r="A728" s="9"/>
    </row>
    <row r="729" spans="1:1">
      <c r="A729" s="9"/>
    </row>
    <row r="730" spans="1:1">
      <c r="A730" s="9"/>
    </row>
    <row r="731" spans="1:1">
      <c r="A731" s="9"/>
    </row>
    <row r="732" spans="1:1">
      <c r="A732" s="9"/>
    </row>
    <row r="733" spans="1:1">
      <c r="A733" s="9"/>
    </row>
    <row r="734" spans="1:1">
      <c r="A734" s="9"/>
    </row>
    <row r="735" spans="1:1">
      <c r="A735" s="9"/>
    </row>
    <row r="736" spans="1:1">
      <c r="A736" s="9"/>
    </row>
    <row r="737" spans="1:1">
      <c r="A737" s="9"/>
    </row>
    <row r="738" spans="1:1">
      <c r="A738" s="9"/>
    </row>
    <row r="739" spans="1:1">
      <c r="A739" s="9"/>
    </row>
    <row r="740" spans="1:1">
      <c r="A740" s="9"/>
    </row>
    <row r="741" spans="1:1">
      <c r="A741" s="9"/>
    </row>
    <row r="742" spans="1:1">
      <c r="A742" s="9"/>
    </row>
    <row r="743" spans="1:1">
      <c r="A743" s="9"/>
    </row>
    <row r="744" spans="1:1">
      <c r="A744" s="9"/>
    </row>
    <row r="745" spans="1:1">
      <c r="A745" s="9"/>
    </row>
    <row r="746" spans="1:1">
      <c r="A746" s="9"/>
    </row>
    <row r="747" spans="1:1">
      <c r="A747" s="9"/>
    </row>
    <row r="748" spans="1:1">
      <c r="A748" s="9"/>
    </row>
    <row r="749" spans="1:1">
      <c r="A749" s="9"/>
    </row>
    <row r="750" spans="1:1">
      <c r="A750" s="9"/>
    </row>
    <row r="751" spans="1:1">
      <c r="A751" s="9"/>
    </row>
    <row r="752" spans="1:1">
      <c r="A752" s="9"/>
    </row>
    <row r="753" spans="1:1">
      <c r="A753" s="9"/>
    </row>
    <row r="754" spans="1:1">
      <c r="A754" s="9"/>
    </row>
    <row r="755" spans="1:1">
      <c r="A755" s="9"/>
    </row>
    <row r="756" spans="1:1">
      <c r="A756" s="9"/>
    </row>
    <row r="757" spans="1:1">
      <c r="A757" s="9"/>
    </row>
    <row r="758" spans="1:1">
      <c r="A758" s="9"/>
    </row>
    <row r="759" spans="1:1">
      <c r="A759" s="9"/>
    </row>
    <row r="760" spans="1:1">
      <c r="A760" s="9"/>
    </row>
    <row r="761" spans="1:1">
      <c r="A761" s="9"/>
    </row>
    <row r="762" spans="1:1">
      <c r="A762" s="9"/>
    </row>
    <row r="763" spans="1:1">
      <c r="A763" s="9"/>
    </row>
    <row r="764" spans="1:1">
      <c r="A764" s="9"/>
    </row>
    <row r="765" spans="1:1">
      <c r="A765" s="9"/>
    </row>
    <row r="766" spans="1:1">
      <c r="A766" s="9"/>
    </row>
    <row r="767" spans="1:1">
      <c r="A767" s="9"/>
    </row>
    <row r="768" spans="1:1">
      <c r="A768" s="9"/>
    </row>
    <row r="769" spans="1:1">
      <c r="A769" s="9"/>
    </row>
    <row r="770" spans="1:1">
      <c r="A770" s="9"/>
    </row>
    <row r="771" spans="1:1">
      <c r="A771" s="9"/>
    </row>
    <row r="772" spans="1:1">
      <c r="A772" s="9"/>
    </row>
    <row r="773" spans="1:1">
      <c r="A773" s="9"/>
    </row>
    <row r="774" spans="1:1">
      <c r="A774" s="9"/>
    </row>
    <row r="775" spans="1:1">
      <c r="A775" s="9"/>
    </row>
    <row r="776" spans="1:1">
      <c r="A776" s="9"/>
    </row>
    <row r="777" spans="1:1">
      <c r="A777" s="9"/>
    </row>
    <row r="778" spans="1:1">
      <c r="A778" s="9"/>
    </row>
    <row r="779" spans="1:1">
      <c r="A779" s="9"/>
    </row>
    <row r="780" spans="1:1">
      <c r="A780" s="9"/>
    </row>
    <row r="781" spans="1:1">
      <c r="A781" s="9"/>
    </row>
    <row r="782" spans="1:1">
      <c r="A782" s="9"/>
    </row>
    <row r="783" spans="1:1">
      <c r="A783" s="9"/>
    </row>
    <row r="784" spans="1:1">
      <c r="A784" s="9"/>
    </row>
    <row r="785" spans="1:1">
      <c r="A785" s="9"/>
    </row>
    <row r="786" spans="1:1">
      <c r="A786" s="9"/>
    </row>
    <row r="787" spans="1:1">
      <c r="A787" s="9"/>
    </row>
    <row r="788" spans="1:1">
      <c r="A788" s="9"/>
    </row>
    <row r="789" spans="1:1">
      <c r="A789" s="9"/>
    </row>
    <row r="790" spans="1:1">
      <c r="A790" s="9"/>
    </row>
    <row r="791" spans="1:1">
      <c r="A791" s="9"/>
    </row>
    <row r="792" spans="1:1">
      <c r="A792" s="9"/>
    </row>
    <row r="793" spans="1:1">
      <c r="A793" s="9"/>
    </row>
    <row r="794" spans="1:1">
      <c r="A794" s="9"/>
    </row>
    <row r="795" spans="1:1">
      <c r="A795" s="9"/>
    </row>
    <row r="796" spans="1:1">
      <c r="A796" s="9"/>
    </row>
    <row r="797" spans="1:1">
      <c r="A797" s="9"/>
    </row>
    <row r="798" spans="1:1">
      <c r="A798" s="9"/>
    </row>
    <row r="799" spans="1:1">
      <c r="A799" s="9"/>
    </row>
    <row r="800" spans="1:1">
      <c r="A800" s="9"/>
    </row>
    <row r="801" spans="1:1">
      <c r="A801" s="9"/>
    </row>
    <row r="802" spans="1:1">
      <c r="A802" s="9"/>
    </row>
    <row r="803" spans="1:1">
      <c r="A803" s="9"/>
    </row>
    <row r="804" spans="1:1">
      <c r="A804" s="9"/>
    </row>
    <row r="805" spans="1:1">
      <c r="A805" s="9"/>
    </row>
    <row r="806" spans="1:1">
      <c r="A806" s="9"/>
    </row>
    <row r="807" spans="1:1">
      <c r="A807" s="9"/>
    </row>
    <row r="808" spans="1:1">
      <c r="A808" s="9"/>
    </row>
    <row r="809" spans="1:1">
      <c r="A809" s="9"/>
    </row>
    <row r="810" spans="1:1">
      <c r="A810" s="9"/>
    </row>
    <row r="811" spans="1:1">
      <c r="A811" s="9"/>
    </row>
    <row r="812" spans="1:1">
      <c r="A812" s="9"/>
    </row>
    <row r="813" spans="1:1">
      <c r="A813" s="9"/>
    </row>
    <row r="814" spans="1:1">
      <c r="A814" s="9"/>
    </row>
    <row r="815" spans="1:1">
      <c r="A815" s="9"/>
    </row>
    <row r="816" spans="1:1">
      <c r="A816" s="9"/>
    </row>
    <row r="817" spans="1:1">
      <c r="A817" s="9"/>
    </row>
    <row r="818" spans="1:1">
      <c r="A818" s="9"/>
    </row>
    <row r="819" spans="1:1">
      <c r="A819" s="9"/>
    </row>
    <row r="820" spans="1:1">
      <c r="A820" s="9"/>
    </row>
    <row r="821" spans="1:1">
      <c r="A821" s="9"/>
    </row>
    <row r="822" spans="1:1">
      <c r="A822" s="9"/>
    </row>
    <row r="823" spans="1:1">
      <c r="A823" s="9"/>
    </row>
    <row r="824" spans="1:1">
      <c r="A824" s="9"/>
    </row>
    <row r="825" spans="1:1">
      <c r="A825" s="9"/>
    </row>
    <row r="826" spans="1:1">
      <c r="A826" s="9"/>
    </row>
    <row r="827" spans="1:1">
      <c r="A827" s="9"/>
    </row>
    <row r="828" spans="1:1">
      <c r="A828" s="9"/>
    </row>
    <row r="829" spans="1:1">
      <c r="A829" s="9"/>
    </row>
    <row r="830" spans="1:1">
      <c r="A830" s="9"/>
    </row>
    <row r="831" spans="1:1">
      <c r="A831" s="9"/>
    </row>
    <row r="832" spans="1:1">
      <c r="A832" s="9"/>
    </row>
    <row r="833" spans="1:1">
      <c r="A833" s="9"/>
    </row>
    <row r="834" spans="1:1">
      <c r="A834" s="9"/>
    </row>
    <row r="835" spans="1:1">
      <c r="A835" s="9"/>
    </row>
    <row r="836" spans="1:1">
      <c r="A836" s="9"/>
    </row>
    <row r="837" spans="1:1">
      <c r="A837" s="9"/>
    </row>
    <row r="838" spans="1:1">
      <c r="A838" s="9"/>
    </row>
    <row r="839" spans="1:1">
      <c r="A839" s="9"/>
    </row>
    <row r="840" spans="1:1">
      <c r="A840" s="9"/>
    </row>
    <row r="841" spans="1:1">
      <c r="A841" s="9"/>
    </row>
    <row r="842" spans="1:1">
      <c r="A842" s="9"/>
    </row>
    <row r="843" spans="1:1">
      <c r="A843" s="9"/>
    </row>
    <row r="844" spans="1:1">
      <c r="A844" s="9"/>
    </row>
    <row r="845" spans="1:1">
      <c r="A845" s="9"/>
    </row>
    <row r="846" spans="1:1">
      <c r="A846" s="9"/>
    </row>
    <row r="847" spans="1:1">
      <c r="A847" s="9"/>
    </row>
    <row r="848" spans="1:1">
      <c r="A848" s="9"/>
    </row>
    <row r="849" spans="1:1">
      <c r="A849" s="9"/>
    </row>
    <row r="850" spans="1:1">
      <c r="A850" s="9"/>
    </row>
    <row r="851" spans="1:1">
      <c r="A851" s="9"/>
    </row>
    <row r="852" spans="1:1">
      <c r="A852" s="9"/>
    </row>
    <row r="853" spans="1:1">
      <c r="A853" s="9"/>
    </row>
    <row r="854" spans="1:1">
      <c r="A854" s="9"/>
    </row>
    <row r="855" spans="1:1">
      <c r="A855" s="9"/>
    </row>
    <row r="856" spans="1:1">
      <c r="A856" s="9"/>
    </row>
    <row r="857" spans="1:1">
      <c r="A857" s="9"/>
    </row>
    <row r="858" spans="1:1">
      <c r="A858" s="9"/>
    </row>
    <row r="859" spans="1:1">
      <c r="A859" s="9"/>
    </row>
    <row r="860" spans="1:1">
      <c r="A860" s="9"/>
    </row>
    <row r="861" spans="1:1">
      <c r="A861" s="9"/>
    </row>
    <row r="862" spans="1:1">
      <c r="A862" s="9"/>
    </row>
    <row r="863" spans="1:1">
      <c r="A863" s="9"/>
    </row>
    <row r="864" spans="1:1">
      <c r="A864" s="9"/>
    </row>
    <row r="865" spans="1:1">
      <c r="A865" s="9"/>
    </row>
    <row r="866" spans="1:1">
      <c r="A866" s="9"/>
    </row>
    <row r="867" spans="1:1">
      <c r="A867" s="9"/>
    </row>
    <row r="868" spans="1:1">
      <c r="A868" s="9"/>
    </row>
    <row r="869" spans="1:1">
      <c r="A869" s="9"/>
    </row>
    <row r="870" spans="1:1">
      <c r="A870" s="9"/>
    </row>
    <row r="871" spans="1:1">
      <c r="A871" s="9"/>
    </row>
    <row r="872" spans="1:1">
      <c r="A872" s="9"/>
    </row>
    <row r="873" spans="1:1">
      <c r="A873" s="9"/>
    </row>
    <row r="874" spans="1:1">
      <c r="A874" s="9"/>
    </row>
    <row r="875" spans="1:1">
      <c r="A875" s="9"/>
    </row>
    <row r="876" spans="1:1">
      <c r="A876" s="9"/>
    </row>
    <row r="877" spans="1:1">
      <c r="A877" s="9"/>
    </row>
    <row r="878" spans="1:1">
      <c r="A878" s="9"/>
    </row>
    <row r="879" spans="1:1">
      <c r="A879" s="9"/>
    </row>
    <row r="880" spans="1:1">
      <c r="A880" s="9"/>
    </row>
    <row r="881" spans="1:1">
      <c r="A881" s="9"/>
    </row>
    <row r="882" spans="1:1">
      <c r="A882" s="9"/>
    </row>
    <row r="883" spans="1:1">
      <c r="A883" s="9"/>
    </row>
    <row r="884" spans="1:1">
      <c r="A884" s="9"/>
    </row>
    <row r="885" spans="1:1">
      <c r="A885" s="9"/>
    </row>
    <row r="886" spans="1:1">
      <c r="A886" s="9"/>
    </row>
    <row r="887" spans="1:1">
      <c r="A887" s="9"/>
    </row>
    <row r="888" spans="1:1">
      <c r="A888" s="9"/>
    </row>
    <row r="889" spans="1:1">
      <c r="A889" s="9"/>
    </row>
    <row r="890" spans="1:1">
      <c r="A890" s="9"/>
    </row>
    <row r="891" spans="1:1">
      <c r="A891" s="9"/>
    </row>
    <row r="892" spans="1:1">
      <c r="A892" s="9"/>
    </row>
    <row r="893" spans="1:1">
      <c r="A893" s="9"/>
    </row>
    <row r="894" spans="1:1">
      <c r="A894" s="9"/>
    </row>
    <row r="895" spans="1:1">
      <c r="A895" s="9"/>
    </row>
    <row r="896" spans="1:1">
      <c r="A896" s="9"/>
    </row>
    <row r="897" spans="1:1">
      <c r="A897" s="9"/>
    </row>
    <row r="898" spans="1:1">
      <c r="A898" s="9"/>
    </row>
    <row r="899" spans="1:1">
      <c r="A899" s="9"/>
    </row>
    <row r="900" spans="1:1">
      <c r="A900" s="9"/>
    </row>
    <row r="901" spans="1:1">
      <c r="A901" s="9"/>
    </row>
    <row r="902" spans="1:1">
      <c r="A902" s="9"/>
    </row>
    <row r="903" spans="1:1">
      <c r="A903" s="9"/>
    </row>
    <row r="904" spans="1:1">
      <c r="A904" s="9"/>
    </row>
    <row r="905" spans="1:1">
      <c r="A905" s="9"/>
    </row>
    <row r="906" spans="1:1">
      <c r="A906" s="9"/>
    </row>
    <row r="907" spans="1:1">
      <c r="A907" s="9"/>
    </row>
    <row r="908" spans="1:1">
      <c r="A908" s="9"/>
    </row>
    <row r="909" spans="1:1">
      <c r="A909" s="9"/>
    </row>
    <row r="910" spans="1:1">
      <c r="A910" s="9"/>
    </row>
    <row r="911" spans="1:1">
      <c r="A911" s="9"/>
    </row>
    <row r="912" spans="1:1">
      <c r="A912" s="9"/>
    </row>
    <row r="913" spans="1:1">
      <c r="A913" s="9"/>
    </row>
    <row r="914" spans="1:1">
      <c r="A914" s="9"/>
    </row>
    <row r="915" spans="1:1">
      <c r="A915" s="9"/>
    </row>
    <row r="916" spans="1:1">
      <c r="A916" s="9"/>
    </row>
    <row r="917" spans="1:1">
      <c r="A917" s="9"/>
    </row>
    <row r="918" spans="1:1">
      <c r="A918" s="9"/>
    </row>
    <row r="919" spans="1:1">
      <c r="A919" s="9"/>
    </row>
    <row r="920" spans="1:1">
      <c r="A920" s="9"/>
    </row>
    <row r="921" spans="1:1">
      <c r="A921" s="9"/>
    </row>
    <row r="922" spans="1:1">
      <c r="A922" s="9"/>
    </row>
    <row r="923" spans="1:1">
      <c r="A923" s="9"/>
    </row>
    <row r="924" spans="1:1">
      <c r="A924" s="9"/>
    </row>
    <row r="925" spans="1:1">
      <c r="A925" s="9"/>
    </row>
    <row r="926" spans="1:1">
      <c r="A926" s="9"/>
    </row>
    <row r="927" spans="1:1">
      <c r="A927" s="9"/>
    </row>
    <row r="928" spans="1:1">
      <c r="A928" s="9"/>
    </row>
    <row r="929" spans="1:1">
      <c r="A929" s="9"/>
    </row>
    <row r="930" spans="1:1">
      <c r="A930" s="9"/>
    </row>
    <row r="931" spans="1:1">
      <c r="A931" s="9"/>
    </row>
    <row r="932" spans="1:1">
      <c r="A932" s="9"/>
    </row>
    <row r="933" spans="1:1">
      <c r="A933" s="9"/>
    </row>
    <row r="934" spans="1:1">
      <c r="A934" s="9"/>
    </row>
    <row r="935" spans="1:1">
      <c r="A935" s="9"/>
    </row>
    <row r="936" spans="1:1">
      <c r="A936" s="9"/>
    </row>
    <row r="937" spans="1:1">
      <c r="A937" s="9"/>
    </row>
    <row r="938" spans="1:1">
      <c r="A938" s="9"/>
    </row>
    <row r="939" spans="1:1">
      <c r="A939" s="9"/>
    </row>
    <row r="940" spans="1:1">
      <c r="A940" s="9"/>
    </row>
    <row r="941" spans="1:1">
      <c r="A941" s="9"/>
    </row>
    <row r="942" spans="1:1">
      <c r="A942" s="9"/>
    </row>
    <row r="943" spans="1:1">
      <c r="A943" s="9"/>
    </row>
    <row r="944" spans="1:1">
      <c r="A944" s="9"/>
    </row>
    <row r="945" spans="1:1">
      <c r="A945" s="9"/>
    </row>
    <row r="946" spans="1:1">
      <c r="A946" s="9"/>
    </row>
    <row r="947" spans="1:1">
      <c r="A947" s="9"/>
    </row>
    <row r="948" spans="1:1">
      <c r="A948" s="9"/>
    </row>
    <row r="949" spans="1:1">
      <c r="A949" s="9"/>
    </row>
    <row r="950" spans="1:1">
      <c r="A950" s="9"/>
    </row>
    <row r="951" spans="1:1">
      <c r="A951" s="9"/>
    </row>
    <row r="952" spans="1:1">
      <c r="A952" s="9"/>
    </row>
    <row r="953" spans="1:1">
      <c r="A953" s="9"/>
    </row>
    <row r="954" spans="1:1">
      <c r="A954" s="9"/>
    </row>
    <row r="955" spans="1:1">
      <c r="A955" s="9"/>
    </row>
    <row r="956" spans="1:1">
      <c r="A956" s="9"/>
    </row>
    <row r="957" spans="1:1">
      <c r="A957" s="9"/>
    </row>
    <row r="958" spans="1:1">
      <c r="A958" s="9"/>
    </row>
    <row r="959" spans="1:1">
      <c r="A959" s="9"/>
    </row>
    <row r="960" spans="1:1">
      <c r="A960" s="9"/>
    </row>
    <row r="961" spans="1:1">
      <c r="A961" s="9"/>
    </row>
    <row r="962" spans="1:1">
      <c r="A962" s="9"/>
    </row>
    <row r="963" spans="1:1">
      <c r="A963" s="9"/>
    </row>
    <row r="964" spans="1:1">
      <c r="A964" s="9"/>
    </row>
    <row r="965" spans="1:1">
      <c r="A965" s="9"/>
    </row>
    <row r="966" spans="1:1">
      <c r="A966" s="9"/>
    </row>
    <row r="967" spans="1:1">
      <c r="A967" s="9"/>
    </row>
    <row r="968" spans="1:1">
      <c r="A968" s="9"/>
    </row>
    <row r="969" spans="1:1">
      <c r="A969" s="9"/>
    </row>
    <row r="970" spans="1:1">
      <c r="A970" s="9"/>
    </row>
    <row r="971" spans="1:1">
      <c r="A971" s="9"/>
    </row>
    <row r="972" spans="1:1">
      <c r="A972" s="9"/>
    </row>
    <row r="973" spans="1:1">
      <c r="A973" s="9"/>
    </row>
    <row r="974" spans="1:1">
      <c r="A974" s="9"/>
    </row>
    <row r="975" spans="1:1">
      <c r="A975" s="9"/>
    </row>
    <row r="976" spans="1:1">
      <c r="A976" s="9"/>
    </row>
    <row r="977" spans="1:1">
      <c r="A977" s="9"/>
    </row>
    <row r="978" spans="1:1">
      <c r="A978" s="9"/>
    </row>
    <row r="979" spans="1:1">
      <c r="A979" s="9"/>
    </row>
    <row r="980" spans="1:1">
      <c r="A980" s="9"/>
    </row>
    <row r="981" spans="1:1">
      <c r="A981" s="9"/>
    </row>
    <row r="982" spans="1:1">
      <c r="A982" s="9"/>
    </row>
    <row r="983" spans="1:1">
      <c r="A983" s="9"/>
    </row>
    <row r="984" spans="1:1">
      <c r="A984" s="9"/>
    </row>
    <row r="985" spans="1:1">
      <c r="A985" s="9"/>
    </row>
    <row r="986" spans="1:1">
      <c r="A986" s="9"/>
    </row>
    <row r="987" spans="1:1">
      <c r="A987" s="9"/>
    </row>
    <row r="988" spans="1:1">
      <c r="A988" s="9"/>
    </row>
    <row r="989" spans="1:1">
      <c r="A989" s="9"/>
    </row>
    <row r="990" spans="1:1">
      <c r="A990" s="9"/>
    </row>
    <row r="991" spans="1:1">
      <c r="A991" s="9"/>
    </row>
    <row r="992" spans="1:1">
      <c r="A992" s="9"/>
    </row>
    <row r="993" spans="1:1">
      <c r="A993" s="9"/>
    </row>
    <row r="994" spans="1:1">
      <c r="A994" s="9"/>
    </row>
    <row r="995" spans="1:1">
      <c r="A995" s="9"/>
    </row>
    <row r="996" spans="1:1">
      <c r="A996" s="9"/>
    </row>
    <row r="997" spans="1:1">
      <c r="A997" s="9"/>
    </row>
    <row r="998" spans="1:1">
      <c r="A998" s="9"/>
    </row>
    <row r="999" spans="1:1">
      <c r="A999" s="9"/>
    </row>
    <row r="1000" spans="1:1">
      <c r="A1000" s="9"/>
    </row>
    <row r="1001" spans="1:1">
      <c r="A1001" s="9"/>
    </row>
    <row r="1002" spans="1:1">
      <c r="A1002" s="9"/>
    </row>
    <row r="1003" spans="1:1">
      <c r="A1003" s="9"/>
    </row>
    <row r="1004" spans="1:1">
      <c r="A1004" s="9"/>
    </row>
    <row r="1005" spans="1:1">
      <c r="A1005" s="9"/>
    </row>
    <row r="1006" spans="1:1">
      <c r="A1006" s="9"/>
    </row>
    <row r="1007" spans="1:1">
      <c r="A1007" s="9"/>
    </row>
    <row r="1008" spans="1:1">
      <c r="A1008" s="9"/>
    </row>
    <row r="1009" spans="1:1">
      <c r="A1009" s="9"/>
    </row>
    <row r="1010" spans="1:1">
      <c r="A1010" s="9"/>
    </row>
    <row r="1011" spans="1:1">
      <c r="A1011" s="9"/>
    </row>
    <row r="1012" spans="1:1">
      <c r="A1012" s="9"/>
    </row>
    <row r="1013" spans="1:1">
      <c r="A1013" s="9"/>
    </row>
    <row r="1014" spans="1:1">
      <c r="A1014" s="9"/>
    </row>
    <row r="1015" spans="1:1">
      <c r="A1015" s="9"/>
    </row>
    <row r="1016" spans="1:1">
      <c r="A1016" s="9"/>
    </row>
    <row r="1017" spans="1:1">
      <c r="A1017" s="9"/>
    </row>
    <row r="1018" spans="1:1">
      <c r="A1018" s="9"/>
    </row>
    <row r="1019" spans="1:1">
      <c r="A1019" s="9"/>
    </row>
    <row r="1020" spans="1:1">
      <c r="A1020" s="9"/>
    </row>
    <row r="1021" spans="1:1">
      <c r="A1021" s="9"/>
    </row>
    <row r="1022" spans="1:1">
      <c r="A1022" s="9"/>
    </row>
    <row r="1023" spans="1:1">
      <c r="A1023" s="9"/>
    </row>
    <row r="1024" spans="1:1">
      <c r="A1024" s="9"/>
    </row>
    <row r="1025" spans="1:1">
      <c r="A1025" s="9"/>
    </row>
    <row r="1026" spans="1:1">
      <c r="A1026" s="9"/>
    </row>
    <row r="1027" spans="1:1">
      <c r="A1027" s="9"/>
    </row>
    <row r="1028" spans="1:1">
      <c r="A1028" s="9"/>
    </row>
    <row r="1029" spans="1:1">
      <c r="A1029" s="9"/>
    </row>
    <row r="1030" spans="1:1">
      <c r="A1030" s="9"/>
    </row>
    <row r="1031" spans="1:1">
      <c r="A1031" s="9"/>
    </row>
    <row r="1032" spans="1:1">
      <c r="A1032" s="9"/>
    </row>
    <row r="1033" spans="1:1">
      <c r="A1033" s="9"/>
    </row>
    <row r="1034" spans="1:1">
      <c r="A1034" s="9"/>
    </row>
    <row r="1035" spans="1:1">
      <c r="A1035" s="9"/>
    </row>
    <row r="1036" spans="1:1">
      <c r="A1036" s="9"/>
    </row>
    <row r="1037" spans="1:1">
      <c r="A1037" s="9"/>
    </row>
    <row r="1038" spans="1:1">
      <c r="A1038" s="9"/>
    </row>
    <row r="1039" spans="1:1">
      <c r="A1039" s="9"/>
    </row>
    <row r="1040" spans="1:1">
      <c r="A1040" s="9"/>
    </row>
    <row r="1041" spans="1:1">
      <c r="A1041" s="9"/>
    </row>
    <row r="1042" spans="1:1">
      <c r="A1042" s="9"/>
    </row>
    <row r="1043" spans="1:1">
      <c r="A1043" s="9"/>
    </row>
    <row r="1044" spans="1:1">
      <c r="A1044" s="9"/>
    </row>
    <row r="1045" spans="1:1">
      <c r="A1045" s="9"/>
    </row>
    <row r="1046" spans="1:1">
      <c r="A1046" s="9"/>
    </row>
    <row r="1047" spans="1:1">
      <c r="A1047" s="9"/>
    </row>
    <row r="1048" spans="1:1">
      <c r="A1048" s="9"/>
    </row>
    <row r="1049" spans="1:1">
      <c r="A1049" s="9"/>
    </row>
    <row r="1050" spans="1:1">
      <c r="A1050" s="9"/>
    </row>
    <row r="1051" spans="1:1">
      <c r="A1051" s="9"/>
    </row>
    <row r="1052" spans="1:1">
      <c r="A1052" s="9"/>
    </row>
    <row r="1053" spans="1:1">
      <c r="A1053" s="9"/>
    </row>
    <row r="1054" spans="1:1">
      <c r="A1054" s="9"/>
    </row>
    <row r="1055" spans="1:1">
      <c r="A1055" s="9"/>
    </row>
    <row r="1056" spans="1:1">
      <c r="A1056" s="9"/>
    </row>
    <row r="1057" spans="1:1">
      <c r="A1057" s="9"/>
    </row>
    <row r="1058" spans="1:1">
      <c r="A1058" s="9"/>
    </row>
    <row r="1059" spans="1:1">
      <c r="A1059" s="9"/>
    </row>
    <row r="1060" spans="1:1">
      <c r="A1060" s="9"/>
    </row>
    <row r="1061" spans="1:1">
      <c r="A1061" s="9"/>
    </row>
    <row r="1062" spans="1:1">
      <c r="A1062" s="9"/>
    </row>
    <row r="1063" spans="1:1">
      <c r="A1063" s="9"/>
    </row>
    <row r="1064" spans="1:1">
      <c r="A1064" s="9"/>
    </row>
    <row r="1065" spans="1:1">
      <c r="A1065" s="9"/>
    </row>
    <row r="1066" spans="1:1">
      <c r="A1066" s="9"/>
    </row>
    <row r="1067" spans="1:1">
      <c r="A1067" s="9"/>
    </row>
    <row r="1068" spans="1:1">
      <c r="A1068" s="9"/>
    </row>
    <row r="1069" spans="1:1">
      <c r="A1069" s="9"/>
    </row>
    <row r="1070" spans="1:1">
      <c r="A1070" s="9"/>
    </row>
    <row r="1071" spans="1:1">
      <c r="A1071" s="9"/>
    </row>
    <row r="1072" spans="1:1">
      <c r="A1072" s="9"/>
    </row>
    <row r="1073" spans="1:1">
      <c r="A1073" s="9"/>
    </row>
    <row r="1074" spans="1:1">
      <c r="A1074" s="9"/>
    </row>
    <row r="1075" spans="1:1">
      <c r="A1075" s="9"/>
    </row>
    <row r="1076" spans="1:1">
      <c r="A1076" s="9"/>
    </row>
    <row r="1077" spans="1:1">
      <c r="A1077" s="9"/>
    </row>
    <row r="1078" spans="1:1">
      <c r="A1078" s="9"/>
    </row>
    <row r="1079" spans="1:1">
      <c r="A1079" s="9"/>
    </row>
    <row r="1080" spans="1:1">
      <c r="A1080" s="9"/>
    </row>
    <row r="1081" spans="1:1">
      <c r="A1081" s="9"/>
    </row>
    <row r="1082" spans="1:1">
      <c r="A1082" s="9"/>
    </row>
    <row r="1083" spans="1:1">
      <c r="A1083" s="9"/>
    </row>
    <row r="1084" spans="1:1">
      <c r="A1084" s="9"/>
    </row>
    <row r="1085" spans="1:1">
      <c r="A1085" s="9"/>
    </row>
    <row r="1086" spans="1:1">
      <c r="A1086" s="9"/>
    </row>
    <row r="1087" spans="1:1">
      <c r="A1087" s="9"/>
    </row>
    <row r="1088" spans="1:1">
      <c r="A1088" s="9"/>
    </row>
    <row r="1089" spans="1:1">
      <c r="A1089" s="9"/>
    </row>
    <row r="1090" spans="1:1">
      <c r="A1090" s="9"/>
    </row>
    <row r="1091" spans="1:1">
      <c r="A1091" s="9"/>
    </row>
    <row r="1092" spans="1:1">
      <c r="A1092" s="9"/>
    </row>
    <row r="1093" spans="1:1">
      <c r="A1093" s="9"/>
    </row>
    <row r="1094" spans="1:1">
      <c r="A1094" s="9"/>
    </row>
    <row r="1095" spans="1:1">
      <c r="A1095" s="9"/>
    </row>
    <row r="1096" spans="1:1">
      <c r="A1096" s="9"/>
    </row>
    <row r="1097" spans="1:1">
      <c r="A1097" s="9"/>
    </row>
    <row r="1098" spans="1:1">
      <c r="A1098" s="9"/>
    </row>
    <row r="1099" spans="1:1">
      <c r="A1099" s="9"/>
    </row>
    <row r="1100" spans="1:1">
      <c r="A1100" s="9"/>
    </row>
    <row r="1101" spans="1:1">
      <c r="A1101" s="9"/>
    </row>
    <row r="1102" spans="1:1">
      <c r="A1102" s="9"/>
    </row>
    <row r="1103" spans="1:1">
      <c r="A1103" s="9"/>
    </row>
    <row r="1104" spans="1:1">
      <c r="A1104" s="9"/>
    </row>
    <row r="1105" spans="1:1">
      <c r="A1105" s="9"/>
    </row>
    <row r="1106" spans="1:1">
      <c r="A1106" s="9"/>
    </row>
    <row r="1107" spans="1:1">
      <c r="A1107" s="9"/>
    </row>
    <row r="1108" spans="1:1">
      <c r="A1108" s="9"/>
    </row>
    <row r="1109" spans="1:1">
      <c r="A1109" s="9"/>
    </row>
    <row r="1110" spans="1:1">
      <c r="A1110" s="9"/>
    </row>
    <row r="1111" spans="1:1">
      <c r="A1111" s="9"/>
    </row>
    <row r="1112" spans="1:1">
      <c r="A1112" s="9"/>
    </row>
    <row r="1113" spans="1:1">
      <c r="A1113" s="9"/>
    </row>
    <row r="1114" spans="1:1">
      <c r="A1114" s="9"/>
    </row>
    <row r="1115" spans="1:1">
      <c r="A1115" s="9"/>
    </row>
    <row r="1116" spans="1:1">
      <c r="A1116" s="9"/>
    </row>
    <row r="1117" spans="1:1">
      <c r="A1117" s="9"/>
    </row>
    <row r="1118" spans="1:1">
      <c r="A1118" s="9"/>
    </row>
    <row r="1119" spans="1:1">
      <c r="A1119" s="9"/>
    </row>
    <row r="1120" spans="1:1">
      <c r="A1120" s="9"/>
    </row>
    <row r="1121" spans="1:1">
      <c r="A1121" s="9"/>
    </row>
    <row r="1122" spans="1:1">
      <c r="A1122" s="9"/>
    </row>
    <row r="1123" spans="1:1">
      <c r="A1123" s="9"/>
    </row>
    <row r="1124" spans="1:1">
      <c r="A1124" s="9"/>
    </row>
    <row r="1125" spans="1:1">
      <c r="A1125" s="9"/>
    </row>
    <row r="1126" spans="1:1">
      <c r="A1126" s="9"/>
    </row>
    <row r="1127" spans="1:1">
      <c r="A1127" s="9"/>
    </row>
    <row r="1128" spans="1:1">
      <c r="A1128" s="9"/>
    </row>
    <row r="1129" spans="1:1">
      <c r="A1129" s="9"/>
    </row>
    <row r="1130" spans="1:1">
      <c r="A1130" s="9"/>
    </row>
    <row r="1131" spans="1:1">
      <c r="A1131" s="9"/>
    </row>
    <row r="1132" spans="1:1">
      <c r="A1132" s="9"/>
    </row>
    <row r="1133" spans="1:1">
      <c r="A1133" s="9"/>
    </row>
    <row r="1134" spans="1:1">
      <c r="A1134" s="9"/>
    </row>
    <row r="1135" spans="1:1">
      <c r="A1135" s="9"/>
    </row>
    <row r="1136" spans="1:1">
      <c r="A1136" s="9"/>
    </row>
    <row r="1137" spans="1:1">
      <c r="A1137" s="9"/>
    </row>
    <row r="1138" spans="1:1">
      <c r="A1138" s="9"/>
    </row>
    <row r="1139" spans="1:1">
      <c r="A1139" s="9"/>
    </row>
    <row r="1140" spans="1:1">
      <c r="A1140" s="9"/>
    </row>
    <row r="1141" spans="1:1">
      <c r="A1141" s="9"/>
    </row>
    <row r="1142" spans="1:1">
      <c r="A1142" s="9"/>
    </row>
    <row r="1143" spans="1:1">
      <c r="A1143" s="9"/>
    </row>
    <row r="1144" spans="1:1">
      <c r="A1144" s="9"/>
    </row>
    <row r="1145" spans="1:1">
      <c r="A1145" s="9"/>
    </row>
    <row r="1146" spans="1:1">
      <c r="A1146" s="9"/>
    </row>
    <row r="1147" spans="1:1">
      <c r="A1147" s="9"/>
    </row>
    <row r="1148" spans="1:1">
      <c r="A1148" s="9"/>
    </row>
    <row r="1149" spans="1:1">
      <c r="A1149" s="9"/>
    </row>
    <row r="1150" spans="1:1">
      <c r="A1150" s="9"/>
    </row>
    <row r="1151" spans="1:1">
      <c r="A1151" s="9"/>
    </row>
    <row r="1152" spans="1:1">
      <c r="A1152" s="9"/>
    </row>
    <row r="1153" spans="1:1">
      <c r="A1153" s="9"/>
    </row>
    <row r="1154" spans="1:1">
      <c r="A1154" s="9"/>
    </row>
    <row r="1155" spans="1:1">
      <c r="A1155" s="9"/>
    </row>
    <row r="1156" spans="1:1">
      <c r="A1156" s="9"/>
    </row>
    <row r="1157" spans="1:1">
      <c r="A1157" s="9"/>
    </row>
    <row r="1158" spans="1:1">
      <c r="A1158" s="9"/>
    </row>
    <row r="1159" spans="1:1">
      <c r="A1159" s="9"/>
    </row>
    <row r="1160" spans="1:1">
      <c r="A1160" s="9"/>
    </row>
    <row r="1161" spans="1:1">
      <c r="A1161" s="9"/>
    </row>
    <row r="1162" spans="1:1">
      <c r="A1162" s="9"/>
    </row>
    <row r="1163" spans="1:1">
      <c r="A1163" s="9"/>
    </row>
    <row r="1164" spans="1:1">
      <c r="A1164" s="9"/>
    </row>
    <row r="1165" spans="1:1">
      <c r="A1165" s="9"/>
    </row>
    <row r="1166" spans="1:1">
      <c r="A1166" s="9"/>
    </row>
    <row r="1167" spans="1:1">
      <c r="A1167" s="9"/>
    </row>
    <row r="1168" spans="1:1">
      <c r="A1168" s="9"/>
    </row>
    <row r="1169" spans="1:1">
      <c r="A1169" s="9"/>
    </row>
    <row r="1170" spans="1:1">
      <c r="A1170" s="9"/>
    </row>
    <row r="1171" spans="1:1">
      <c r="A1171" s="9"/>
    </row>
    <row r="1172" spans="1:1">
      <c r="A1172" s="9"/>
    </row>
    <row r="1173" spans="1:1">
      <c r="A1173" s="9"/>
    </row>
    <row r="1174" spans="1:1">
      <c r="A1174" s="9"/>
    </row>
    <row r="1175" spans="1:1">
      <c r="A1175" s="9"/>
    </row>
    <row r="1176" spans="1:1">
      <c r="A1176" s="9"/>
    </row>
    <row r="1177" spans="1:1">
      <c r="A1177" s="9"/>
    </row>
    <row r="1178" spans="1:1">
      <c r="A1178" s="9"/>
    </row>
    <row r="1179" spans="1:1">
      <c r="A1179" s="9"/>
    </row>
    <row r="1180" spans="1:1">
      <c r="A1180" s="9"/>
    </row>
    <row r="1181" spans="1:1">
      <c r="A1181" s="9"/>
    </row>
    <row r="1182" spans="1:1">
      <c r="A1182" s="9"/>
    </row>
    <row r="1183" spans="1:1">
      <c r="A1183" s="9"/>
    </row>
    <row r="1184" spans="1:1">
      <c r="A1184" s="9"/>
    </row>
    <row r="1185" spans="1:1">
      <c r="A1185" s="9"/>
    </row>
    <row r="1186" spans="1:1">
      <c r="A1186" s="9"/>
    </row>
    <row r="1187" spans="1:1">
      <c r="A1187" s="9"/>
    </row>
    <row r="1188" spans="1:1">
      <c r="A1188" s="9"/>
    </row>
    <row r="1189" spans="1:1">
      <c r="A1189" s="9"/>
    </row>
    <row r="1190" spans="1:1">
      <c r="A1190" s="9"/>
    </row>
    <row r="1191" spans="1:1">
      <c r="A1191" s="9"/>
    </row>
    <row r="1192" spans="1:1">
      <c r="A1192" s="9"/>
    </row>
    <row r="1193" spans="1:1">
      <c r="A1193" s="9"/>
    </row>
    <row r="1194" spans="1:1">
      <c r="A1194" s="9"/>
    </row>
    <row r="1195" spans="1:1">
      <c r="A1195" s="9"/>
    </row>
    <row r="1196" spans="1:1">
      <c r="A1196" s="9"/>
    </row>
    <row r="1197" spans="1:1">
      <c r="A1197" s="9"/>
    </row>
    <row r="1198" spans="1:1">
      <c r="A1198" s="9"/>
    </row>
    <row r="1199" spans="1:1">
      <c r="A1199" s="9"/>
    </row>
    <row r="1200" spans="1:1">
      <c r="A1200" s="9"/>
    </row>
    <row r="1201" spans="1:1">
      <c r="A1201" s="9"/>
    </row>
    <row r="1202" spans="1:1">
      <c r="A1202" s="9"/>
    </row>
    <row r="1203" spans="1:1">
      <c r="A1203" s="9"/>
    </row>
    <row r="1204" spans="1:1">
      <c r="A1204" s="9"/>
    </row>
    <row r="1205" spans="1:1">
      <c r="A1205" s="9"/>
    </row>
    <row r="1206" spans="1:1">
      <c r="A1206" s="9"/>
    </row>
    <row r="1207" spans="1:1">
      <c r="A1207" s="9"/>
    </row>
    <row r="1208" spans="1:1">
      <c r="A1208" s="9"/>
    </row>
    <row r="1209" spans="1:1">
      <c r="A1209" s="9"/>
    </row>
    <row r="1210" spans="1:1">
      <c r="A1210" s="9"/>
    </row>
    <row r="1211" spans="1:1">
      <c r="A1211" s="9"/>
    </row>
    <row r="1212" spans="1:1">
      <c r="A1212" s="9"/>
    </row>
    <row r="1213" spans="1:1">
      <c r="A1213" s="9"/>
    </row>
    <row r="1214" spans="1:1">
      <c r="A1214" s="9"/>
    </row>
    <row r="1215" spans="1:1">
      <c r="A1215" s="9"/>
    </row>
    <row r="1216" spans="1:1">
      <c r="A1216" s="9"/>
    </row>
    <row r="1217" spans="1:1">
      <c r="A1217" s="9"/>
    </row>
    <row r="1218" spans="1:1">
      <c r="A1218" s="9"/>
    </row>
    <row r="1219" spans="1:1">
      <c r="A1219" s="9"/>
    </row>
    <row r="1220" spans="1:1">
      <c r="A1220" s="9"/>
    </row>
    <row r="1221" spans="1:1">
      <c r="A1221" s="9"/>
    </row>
    <row r="1222" spans="1:1">
      <c r="A1222" s="9"/>
    </row>
    <row r="1223" spans="1:1">
      <c r="A1223" s="9"/>
    </row>
    <row r="1224" spans="1:1">
      <c r="A1224" s="9"/>
    </row>
    <row r="1225" spans="1:1">
      <c r="A1225" s="9"/>
    </row>
    <row r="1226" spans="1:1">
      <c r="A1226" s="9"/>
    </row>
    <row r="1227" spans="1:1">
      <c r="A1227" s="9"/>
    </row>
    <row r="1228" spans="1:1">
      <c r="A1228" s="9"/>
    </row>
    <row r="1229" spans="1:1">
      <c r="A1229" s="9"/>
    </row>
    <row r="1230" spans="1:1">
      <c r="A1230" s="9"/>
    </row>
    <row r="1231" spans="1:1">
      <c r="A1231" s="9"/>
    </row>
    <row r="1232" spans="1:1">
      <c r="A1232" s="9"/>
    </row>
    <row r="1233" spans="1:1">
      <c r="A1233" s="9"/>
    </row>
    <row r="1234" spans="1:1">
      <c r="A1234" s="9"/>
    </row>
    <row r="1235" spans="1:1">
      <c r="A1235" s="9"/>
    </row>
    <row r="1236" spans="1:1">
      <c r="A1236" s="9"/>
    </row>
    <row r="1237" spans="1:1">
      <c r="A1237" s="9"/>
    </row>
    <row r="1238" spans="1:1">
      <c r="A1238" s="9"/>
    </row>
    <row r="1239" spans="1:1">
      <c r="A1239" s="9"/>
    </row>
    <row r="1240" spans="1:1">
      <c r="A1240" s="9"/>
    </row>
    <row r="1241" spans="1:1">
      <c r="A1241" s="9"/>
    </row>
    <row r="1242" spans="1:1">
      <c r="A1242" s="9"/>
    </row>
    <row r="1243" spans="1:1">
      <c r="A1243" s="9"/>
    </row>
    <row r="1244" spans="1:1">
      <c r="A1244" s="9"/>
    </row>
    <row r="1245" spans="1:1">
      <c r="A1245" s="9"/>
    </row>
    <row r="1246" spans="1:1">
      <c r="A1246" s="9"/>
    </row>
    <row r="1247" spans="1:1">
      <c r="A1247" s="9"/>
    </row>
    <row r="1248" spans="1:1">
      <c r="A1248" s="9"/>
    </row>
    <row r="1249" spans="1:1">
      <c r="A1249" s="9"/>
    </row>
    <row r="1250" spans="1:1">
      <c r="A1250" s="9"/>
    </row>
    <row r="1251" spans="1:1">
      <c r="A1251" s="9"/>
    </row>
    <row r="1252" spans="1:1">
      <c r="A1252" s="9"/>
    </row>
    <row r="1253" spans="1:1">
      <c r="A1253" s="9"/>
    </row>
    <row r="1254" spans="1:1">
      <c r="A1254" s="9"/>
    </row>
    <row r="1255" spans="1:1">
      <c r="A1255" s="9"/>
    </row>
    <row r="1256" spans="1:1">
      <c r="A1256" s="9"/>
    </row>
    <row r="1257" spans="1:1">
      <c r="A1257" s="9"/>
    </row>
    <row r="1258" spans="1:1">
      <c r="A1258" s="9"/>
    </row>
    <row r="1259" spans="1:1">
      <c r="A1259" s="9"/>
    </row>
    <row r="1260" spans="1:1">
      <c r="A1260" s="9"/>
    </row>
    <row r="1261" spans="1:1">
      <c r="A1261" s="9"/>
    </row>
    <row r="1262" spans="1:1">
      <c r="A1262" s="9"/>
    </row>
    <row r="1263" spans="1:1">
      <c r="A1263" s="9"/>
    </row>
    <row r="1264" spans="1:1">
      <c r="A1264" s="9"/>
    </row>
    <row r="1265" spans="1:1">
      <c r="A1265" s="9"/>
    </row>
    <row r="1266" spans="1:1">
      <c r="A1266" s="9"/>
    </row>
    <row r="1267" spans="1:1">
      <c r="A1267" s="9"/>
    </row>
    <row r="1268" spans="1:1">
      <c r="A1268" s="9"/>
    </row>
    <row r="1269" spans="1:1">
      <c r="A1269" s="9"/>
    </row>
    <row r="1270" spans="1:1">
      <c r="A1270" s="9"/>
    </row>
    <row r="1271" spans="1:1">
      <c r="A1271" s="9"/>
    </row>
    <row r="1272" spans="1:1">
      <c r="A1272" s="9"/>
    </row>
    <row r="1273" spans="1:1">
      <c r="A1273" s="9"/>
    </row>
    <row r="1274" spans="1:1">
      <c r="A1274" s="9"/>
    </row>
    <row r="1275" spans="1:1">
      <c r="A1275" s="9"/>
    </row>
    <row r="1276" spans="1:1">
      <c r="A1276" s="9"/>
    </row>
    <row r="1277" spans="1:1">
      <c r="A1277" s="9"/>
    </row>
    <row r="1278" spans="1:1">
      <c r="A1278" s="9"/>
    </row>
    <row r="1279" spans="1:1">
      <c r="A1279" s="9"/>
    </row>
    <row r="1280" spans="1:1">
      <c r="A1280" s="9"/>
    </row>
    <row r="1281" spans="1:1">
      <c r="A1281" s="9"/>
    </row>
    <row r="1282" spans="1:1">
      <c r="A1282" s="9"/>
    </row>
    <row r="1283" spans="1:1">
      <c r="A1283" s="9"/>
    </row>
    <row r="1284" spans="1:1">
      <c r="A1284" s="9"/>
    </row>
    <row r="1285" spans="1:1">
      <c r="A1285" s="9"/>
    </row>
    <row r="1286" spans="1:1">
      <c r="A1286" s="9"/>
    </row>
    <row r="1287" spans="1:1">
      <c r="A1287" s="9"/>
    </row>
    <row r="1288" spans="1:1">
      <c r="A1288" s="9"/>
    </row>
    <row r="1289" spans="1:1">
      <c r="A1289" s="9"/>
    </row>
    <row r="1290" spans="1:1">
      <c r="A1290" s="9"/>
    </row>
    <row r="1291" spans="1:1">
      <c r="A1291" s="9"/>
    </row>
    <row r="1292" spans="1:1">
      <c r="A1292" s="9"/>
    </row>
    <row r="1293" spans="1:1">
      <c r="A1293" s="9"/>
    </row>
    <row r="1294" spans="1:1">
      <c r="A1294" s="9"/>
    </row>
    <row r="1295" spans="1:1">
      <c r="A1295" s="9"/>
    </row>
    <row r="1296" spans="1:1">
      <c r="A1296" s="9"/>
    </row>
    <row r="1297" spans="1:1">
      <c r="A1297" s="9"/>
    </row>
    <row r="1298" spans="1:1">
      <c r="A1298" s="9"/>
    </row>
    <row r="1299" spans="1:1">
      <c r="A1299" s="9"/>
    </row>
    <row r="1300" spans="1:1">
      <c r="A1300" s="9"/>
    </row>
    <row r="1301" spans="1:1">
      <c r="A1301" s="9"/>
    </row>
    <row r="1302" spans="1:1">
      <c r="A1302" s="9"/>
    </row>
    <row r="1303" spans="1:1">
      <c r="A1303" s="9"/>
    </row>
    <row r="1304" spans="1:1">
      <c r="A1304" s="9"/>
    </row>
    <row r="1305" spans="1:1">
      <c r="A1305" s="9"/>
    </row>
    <row r="1306" spans="1:1">
      <c r="A1306" s="9"/>
    </row>
    <row r="1307" spans="1:1">
      <c r="A1307" s="9"/>
    </row>
    <row r="1308" spans="1:1">
      <c r="A1308" s="9"/>
    </row>
    <row r="1309" spans="1:1">
      <c r="A1309" s="9"/>
    </row>
    <row r="1310" spans="1:1">
      <c r="A1310" s="9"/>
    </row>
    <row r="1311" spans="1:1">
      <c r="A1311" s="9"/>
    </row>
    <row r="1312" spans="1:1">
      <c r="A1312" s="9"/>
    </row>
    <row r="1313" spans="1:1">
      <c r="A1313" s="9"/>
    </row>
    <row r="1314" spans="1:1">
      <c r="A1314" s="9"/>
    </row>
    <row r="1315" spans="1:1">
      <c r="A1315" s="9"/>
    </row>
    <row r="1316" spans="1:1">
      <c r="A1316" s="9"/>
    </row>
    <row r="1317" spans="1:1">
      <c r="A1317" s="9"/>
    </row>
    <row r="1318" spans="1:1">
      <c r="A1318" s="9"/>
    </row>
    <row r="1319" spans="1:1">
      <c r="A1319" s="9"/>
    </row>
    <row r="1320" spans="1:1">
      <c r="A1320" s="9"/>
    </row>
    <row r="1321" spans="1:1">
      <c r="A1321" s="9"/>
    </row>
    <row r="1322" spans="1:1">
      <c r="A1322" s="9"/>
    </row>
    <row r="1323" spans="1:1">
      <c r="A1323" s="9"/>
    </row>
    <row r="1324" spans="1:1">
      <c r="A1324" s="9"/>
    </row>
    <row r="1325" spans="1:1">
      <c r="A1325" s="9"/>
    </row>
    <row r="1326" spans="1:1">
      <c r="A1326" s="9"/>
    </row>
    <row r="1327" spans="1:1">
      <c r="A1327" s="9"/>
    </row>
    <row r="1328" spans="1:1">
      <c r="A1328" s="9"/>
    </row>
    <row r="1329" spans="1:1">
      <c r="A1329" s="9"/>
    </row>
    <row r="1330" spans="1:1">
      <c r="A1330" s="9"/>
    </row>
    <row r="1331" spans="1:1">
      <c r="A1331" s="9"/>
    </row>
    <row r="1332" spans="1:1">
      <c r="A1332" s="9"/>
    </row>
    <row r="1333" spans="1:1">
      <c r="A1333" s="9"/>
    </row>
    <row r="1334" spans="1:1">
      <c r="A1334" s="9"/>
    </row>
    <row r="1335" spans="1:1">
      <c r="A1335" s="9"/>
    </row>
    <row r="1336" spans="1:1">
      <c r="A1336" s="9"/>
    </row>
    <row r="1337" spans="1:1">
      <c r="A1337" s="9"/>
    </row>
    <row r="1338" spans="1:1">
      <c r="A1338" s="9"/>
    </row>
    <row r="1339" spans="1:1">
      <c r="A1339" s="9"/>
    </row>
    <row r="1340" spans="1:1">
      <c r="A1340" s="9"/>
    </row>
    <row r="1341" spans="1:1">
      <c r="A1341" s="9"/>
    </row>
    <row r="1342" spans="1:1">
      <c r="A1342" s="9"/>
    </row>
    <row r="1343" spans="1:1">
      <c r="A1343" s="9"/>
    </row>
    <row r="1344" spans="1:1">
      <c r="A1344" s="9"/>
    </row>
    <row r="1345" spans="1:1">
      <c r="A1345" s="9"/>
    </row>
    <row r="1346" spans="1:1">
      <c r="A1346" s="9"/>
    </row>
    <row r="1347" spans="1:1">
      <c r="A1347" s="9"/>
    </row>
    <row r="1348" spans="1:1">
      <c r="A1348" s="9"/>
    </row>
    <row r="1349" spans="1:1">
      <c r="A1349" s="9"/>
    </row>
    <row r="1350" spans="1:1">
      <c r="A1350" s="9"/>
    </row>
    <row r="1351" spans="1:1">
      <c r="A1351" s="9"/>
    </row>
    <row r="1352" spans="1:1">
      <c r="A1352" s="9"/>
    </row>
    <row r="1353" spans="1:1">
      <c r="A1353" s="9"/>
    </row>
    <row r="1354" spans="1:1">
      <c r="A1354" s="9"/>
    </row>
    <row r="1355" spans="1:1">
      <c r="A1355" s="9"/>
    </row>
    <row r="1356" spans="1:1">
      <c r="A1356" s="9"/>
    </row>
    <row r="1357" spans="1:1">
      <c r="A1357" s="9"/>
    </row>
    <row r="1358" spans="1:1">
      <c r="A1358" s="9"/>
    </row>
    <row r="1359" spans="1:1">
      <c r="A1359" s="9"/>
    </row>
    <row r="1360" spans="1:1">
      <c r="A1360" s="9"/>
    </row>
    <row r="1361" spans="1:1">
      <c r="A1361" s="9"/>
    </row>
    <row r="1362" spans="1:1">
      <c r="A1362" s="9"/>
    </row>
    <row r="1363" spans="1:1">
      <c r="A1363" s="9"/>
    </row>
    <row r="1364" spans="1:1">
      <c r="A1364" s="9"/>
    </row>
    <row r="1365" spans="1:1">
      <c r="A1365" s="9"/>
    </row>
    <row r="1366" spans="1:1">
      <c r="A1366" s="9"/>
    </row>
    <row r="1367" spans="1:1">
      <c r="A1367" s="9"/>
    </row>
    <row r="1368" spans="1:1">
      <c r="A1368" s="9"/>
    </row>
    <row r="1369" spans="1:1">
      <c r="A1369" s="9"/>
    </row>
    <row r="1370" spans="1:1">
      <c r="A1370" s="9"/>
    </row>
    <row r="1371" spans="1:1">
      <c r="A1371" s="9"/>
    </row>
    <row r="1372" spans="1:1">
      <c r="A1372" s="9"/>
    </row>
    <row r="1373" spans="1:1">
      <c r="A1373" s="9"/>
    </row>
    <row r="1374" spans="1:1">
      <c r="A1374" s="9"/>
    </row>
    <row r="1375" spans="1:1">
      <c r="A1375" s="9"/>
    </row>
    <row r="1376" spans="1:1">
      <c r="A1376" s="9"/>
    </row>
    <row r="1377" spans="1:1">
      <c r="A1377" s="9"/>
    </row>
    <row r="1378" spans="1:1">
      <c r="A1378" s="9"/>
    </row>
    <row r="1379" spans="1:1">
      <c r="A1379" s="9"/>
    </row>
    <row r="1380" spans="1:1">
      <c r="A1380" s="9"/>
    </row>
    <row r="1381" spans="1:1">
      <c r="A1381" s="9"/>
    </row>
    <row r="1382" spans="1:1">
      <c r="A1382" s="9"/>
    </row>
    <row r="1383" spans="1:1">
      <c r="A1383" s="9"/>
    </row>
    <row r="1384" spans="1:1">
      <c r="A1384" s="9"/>
    </row>
    <row r="1385" spans="1:1">
      <c r="A1385" s="9"/>
    </row>
    <row r="1386" spans="1:1">
      <c r="A1386" s="9"/>
    </row>
    <row r="1387" spans="1:1">
      <c r="A1387" s="9"/>
    </row>
    <row r="1388" spans="1:1">
      <c r="A1388" s="9"/>
    </row>
    <row r="1389" spans="1:1">
      <c r="A1389" s="9"/>
    </row>
    <row r="1390" spans="1:1">
      <c r="A1390" s="9"/>
    </row>
    <row r="1391" spans="1:1">
      <c r="A1391" s="9"/>
    </row>
    <row r="1392" spans="1:1">
      <c r="A1392" s="9"/>
    </row>
    <row r="1393" spans="1:1">
      <c r="A1393" s="9"/>
    </row>
    <row r="1394" spans="1:1">
      <c r="A1394" s="9"/>
    </row>
    <row r="1395" spans="1:1">
      <c r="A1395" s="9"/>
    </row>
    <row r="1396" spans="1:1">
      <c r="A1396" s="9"/>
    </row>
    <row r="1397" spans="1:1">
      <c r="A1397" s="9"/>
    </row>
    <row r="1398" spans="1:1">
      <c r="A1398" s="9"/>
    </row>
    <row r="1399" spans="1:1">
      <c r="A1399" s="9"/>
    </row>
    <row r="1400" spans="1:1">
      <c r="A1400" s="9"/>
    </row>
    <row r="1401" spans="1:1">
      <c r="A1401" s="9"/>
    </row>
    <row r="1402" spans="1:1">
      <c r="A1402" s="9"/>
    </row>
    <row r="1403" spans="1:1">
      <c r="A1403" s="9"/>
    </row>
    <row r="1404" spans="1:1">
      <c r="A1404" s="9"/>
    </row>
    <row r="1405" spans="1:1">
      <c r="A1405" s="9"/>
    </row>
    <row r="1406" spans="1:1">
      <c r="A1406" s="9"/>
    </row>
    <row r="1407" spans="1:1">
      <c r="A1407" s="9"/>
    </row>
    <row r="1408" spans="1:1">
      <c r="A1408" s="9"/>
    </row>
    <row r="1409" spans="1:1">
      <c r="A1409" s="9"/>
    </row>
    <row r="1410" spans="1:1">
      <c r="A1410" s="9"/>
    </row>
    <row r="1411" spans="1:1">
      <c r="A1411" s="9"/>
    </row>
    <row r="1412" spans="1:1">
      <c r="A1412" s="9"/>
    </row>
    <row r="1413" spans="1:1">
      <c r="A1413" s="9"/>
    </row>
    <row r="1414" spans="1:1">
      <c r="A1414" s="9"/>
    </row>
    <row r="1415" spans="1:1">
      <c r="A1415" s="9"/>
    </row>
    <row r="1416" spans="1:1">
      <c r="A1416" s="9"/>
    </row>
    <row r="1417" spans="1:1">
      <c r="A1417" s="9"/>
    </row>
    <row r="1418" spans="1:1">
      <c r="A1418" s="9"/>
    </row>
    <row r="1419" spans="1:1">
      <c r="A1419" s="9"/>
    </row>
    <row r="1420" spans="1:1">
      <c r="A1420" s="9"/>
    </row>
    <row r="1421" spans="1:1">
      <c r="A1421" s="9"/>
    </row>
    <row r="1422" spans="1:1">
      <c r="A1422" s="9"/>
    </row>
    <row r="1423" spans="1:1">
      <c r="A1423" s="9"/>
    </row>
    <row r="1424" spans="1:1">
      <c r="A1424" s="9"/>
    </row>
    <row r="1425" spans="1:1">
      <c r="A1425" s="9"/>
    </row>
    <row r="1426" spans="1:1">
      <c r="A1426" s="9"/>
    </row>
    <row r="1427" spans="1:1">
      <c r="A1427" s="9"/>
    </row>
    <row r="1428" spans="1:1">
      <c r="A1428" s="9"/>
    </row>
    <row r="1429" spans="1:1">
      <c r="A1429" s="9"/>
    </row>
    <row r="1430" spans="1:1">
      <c r="A1430" s="9"/>
    </row>
    <row r="1431" spans="1:1">
      <c r="A1431" s="9"/>
    </row>
    <row r="1432" spans="1:1">
      <c r="A1432" s="9"/>
    </row>
    <row r="1433" spans="1:1">
      <c r="A1433" s="9"/>
    </row>
    <row r="1434" spans="1:1">
      <c r="A1434" s="9"/>
    </row>
    <row r="1435" spans="1:1">
      <c r="A1435" s="9"/>
    </row>
    <row r="1436" spans="1:1">
      <c r="A1436" s="9"/>
    </row>
    <row r="1437" spans="1:1">
      <c r="A1437" s="9"/>
    </row>
    <row r="1438" spans="1:1">
      <c r="A1438" s="9"/>
    </row>
    <row r="1439" spans="1:1">
      <c r="A1439" s="9"/>
    </row>
    <row r="1440" spans="1:1">
      <c r="A1440" s="9"/>
    </row>
    <row r="1441" spans="1:1">
      <c r="A1441" s="9"/>
    </row>
    <row r="1442" spans="1:1">
      <c r="A1442" s="9"/>
    </row>
    <row r="1443" spans="1:1">
      <c r="A1443" s="9"/>
    </row>
    <row r="1444" spans="1:1">
      <c r="A1444" s="9"/>
    </row>
    <row r="1445" spans="1:1">
      <c r="A1445" s="9"/>
    </row>
    <row r="1446" spans="1:1">
      <c r="A1446" s="9"/>
    </row>
    <row r="1447" spans="1:1">
      <c r="A1447" s="9"/>
    </row>
    <row r="1448" spans="1:1">
      <c r="A1448" s="9"/>
    </row>
    <row r="1449" spans="1:1">
      <c r="A1449" s="9"/>
    </row>
    <row r="1450" spans="1:1">
      <c r="A1450" s="9"/>
    </row>
    <row r="1451" spans="1:1">
      <c r="A1451" s="9"/>
    </row>
    <row r="1452" spans="1:1">
      <c r="A1452" s="9"/>
    </row>
    <row r="1453" spans="1:1">
      <c r="A1453" s="9"/>
    </row>
    <row r="1454" spans="1:1">
      <c r="A1454" s="9"/>
    </row>
    <row r="1455" spans="1:1">
      <c r="A1455" s="9"/>
    </row>
    <row r="1456" spans="1:1">
      <c r="A1456" s="9"/>
    </row>
    <row r="1457" spans="1:1">
      <c r="A1457" s="9"/>
    </row>
    <row r="1458" spans="1:1">
      <c r="A1458" s="9"/>
    </row>
    <row r="1459" spans="1:1">
      <c r="A1459" s="9"/>
    </row>
    <row r="1460" spans="1:1">
      <c r="A1460" s="9"/>
    </row>
    <row r="1461" spans="1:1">
      <c r="A1461" s="9"/>
    </row>
    <row r="1462" spans="1:1">
      <c r="A1462" s="9"/>
    </row>
    <row r="1463" spans="1:1">
      <c r="A1463" s="9"/>
    </row>
    <row r="1464" spans="1:1">
      <c r="A1464" s="9"/>
    </row>
    <row r="1465" spans="1:1">
      <c r="A1465" s="9"/>
    </row>
    <row r="1466" spans="1:1">
      <c r="A1466" s="9"/>
    </row>
    <row r="1467" spans="1:1">
      <c r="A1467" s="9"/>
    </row>
    <row r="1468" spans="1:1">
      <c r="A1468" s="9"/>
    </row>
    <row r="1469" spans="1:1">
      <c r="A1469" s="9"/>
    </row>
    <row r="1470" spans="1:1">
      <c r="A1470" s="9"/>
    </row>
    <row r="1471" spans="1:1">
      <c r="A1471" s="9"/>
    </row>
    <row r="1472" spans="1:1">
      <c r="A1472" s="9"/>
    </row>
    <row r="1473" spans="1:1">
      <c r="A1473" s="9"/>
    </row>
    <row r="1474" spans="1:1">
      <c r="A1474" s="9"/>
    </row>
    <row r="1475" spans="1:1">
      <c r="A1475" s="9"/>
    </row>
    <row r="1476" spans="1:1">
      <c r="A1476" s="9"/>
    </row>
    <row r="1477" spans="1:1">
      <c r="A1477" s="9"/>
    </row>
    <row r="1478" spans="1:1">
      <c r="A1478" s="9"/>
    </row>
    <row r="1479" spans="1:1">
      <c r="A1479" s="9"/>
    </row>
    <row r="1480" spans="1:1">
      <c r="A1480" s="9"/>
    </row>
    <row r="1481" spans="1:1">
      <c r="A1481" s="9"/>
    </row>
    <row r="1482" spans="1:1">
      <c r="A1482" s="9"/>
    </row>
    <row r="1483" spans="1:1">
      <c r="A1483" s="9"/>
    </row>
    <row r="1484" spans="1:1">
      <c r="A1484" s="9"/>
    </row>
    <row r="1485" spans="1:1">
      <c r="A1485" s="9"/>
    </row>
    <row r="1486" spans="1:1">
      <c r="A1486" s="9"/>
    </row>
    <row r="1487" spans="1:1">
      <c r="A1487" s="9"/>
    </row>
    <row r="1488" spans="1:1">
      <c r="A1488" s="9"/>
    </row>
    <row r="1489" spans="1:1">
      <c r="A1489" s="9"/>
    </row>
    <row r="1490" spans="1:1">
      <c r="A1490" s="9"/>
    </row>
    <row r="1491" spans="1:1">
      <c r="A1491" s="9"/>
    </row>
    <row r="1492" spans="1:1">
      <c r="A1492" s="9"/>
    </row>
    <row r="1493" spans="1:1">
      <c r="A1493" s="9"/>
    </row>
    <row r="1494" spans="1:1">
      <c r="A1494" s="9"/>
    </row>
    <row r="1495" spans="1:1">
      <c r="A1495" s="9"/>
    </row>
    <row r="1496" spans="1:1">
      <c r="A1496" s="9"/>
    </row>
    <row r="1497" spans="1:1">
      <c r="A1497" s="9"/>
    </row>
    <row r="1498" spans="1:1">
      <c r="A1498" s="9"/>
    </row>
    <row r="1499" spans="1:1">
      <c r="A1499" s="9"/>
    </row>
    <row r="1500" spans="1:1">
      <c r="A1500" s="9"/>
    </row>
    <row r="1501" spans="1:1">
      <c r="A1501" s="9"/>
    </row>
    <row r="1502" spans="1:1">
      <c r="A1502" s="9"/>
    </row>
    <row r="1503" spans="1:1">
      <c r="A1503" s="9"/>
    </row>
    <row r="1504" spans="1:1">
      <c r="A1504" s="9"/>
    </row>
    <row r="1505" spans="1:1">
      <c r="A1505" s="9"/>
    </row>
    <row r="1506" spans="1:1">
      <c r="A1506" s="9"/>
    </row>
    <row r="1507" spans="1:1">
      <c r="A1507" s="9"/>
    </row>
    <row r="1508" spans="1:1">
      <c r="A1508" s="9"/>
    </row>
    <row r="1509" spans="1:1">
      <c r="A1509" s="9"/>
    </row>
    <row r="1510" spans="1:1">
      <c r="A1510" s="9"/>
    </row>
    <row r="1511" spans="1:1">
      <c r="A1511" s="9"/>
    </row>
    <row r="1512" spans="1:1">
      <c r="A1512" s="9"/>
    </row>
    <row r="1513" spans="1:1">
      <c r="A1513" s="9"/>
    </row>
    <row r="1514" spans="1:1">
      <c r="A1514" s="9"/>
    </row>
    <row r="1515" spans="1:1">
      <c r="A1515" s="9"/>
    </row>
    <row r="1516" spans="1:1">
      <c r="A1516" s="9"/>
    </row>
    <row r="1517" spans="1:1">
      <c r="A1517" s="9"/>
    </row>
    <row r="1518" spans="1:1">
      <c r="A1518" s="9"/>
    </row>
    <row r="1519" spans="1:1">
      <c r="A1519" s="9"/>
    </row>
    <row r="1520" spans="1:1">
      <c r="A1520" s="9"/>
    </row>
    <row r="1521" spans="1:1">
      <c r="A1521" s="9"/>
    </row>
    <row r="1522" spans="1:1">
      <c r="A1522" s="9"/>
    </row>
    <row r="1523" spans="1:1">
      <c r="A1523" s="9"/>
    </row>
    <row r="1524" spans="1:1">
      <c r="A1524" s="9"/>
    </row>
    <row r="1525" spans="1:1">
      <c r="A1525" s="9"/>
    </row>
    <row r="1526" spans="1:1">
      <c r="A1526" s="9"/>
    </row>
    <row r="1527" spans="1:1">
      <c r="A1527" s="9"/>
    </row>
    <row r="1528" spans="1:1">
      <c r="A1528" s="9"/>
    </row>
    <row r="1529" spans="1:1">
      <c r="A1529" s="9"/>
    </row>
    <row r="1530" spans="1:1">
      <c r="A1530" s="9"/>
    </row>
    <row r="1531" spans="1:1">
      <c r="A1531" s="9"/>
    </row>
    <row r="1532" spans="1:1">
      <c r="A1532" s="9"/>
    </row>
    <row r="1533" spans="1:1">
      <c r="A1533" s="9"/>
    </row>
    <row r="1534" spans="1:1">
      <c r="A1534" s="9"/>
    </row>
    <row r="1535" spans="1:1">
      <c r="A1535" s="9"/>
    </row>
    <row r="1536" spans="1:1">
      <c r="A1536" s="9"/>
    </row>
    <row r="1537" spans="1:1">
      <c r="A1537" s="9"/>
    </row>
    <row r="1538" spans="1:1">
      <c r="A1538" s="9"/>
    </row>
    <row r="1539" spans="1:1">
      <c r="A1539" s="9"/>
    </row>
    <row r="1540" spans="1:1">
      <c r="A1540" s="9"/>
    </row>
    <row r="1541" spans="1:1">
      <c r="A1541" s="9"/>
    </row>
    <row r="1542" spans="1:1">
      <c r="A1542" s="9"/>
    </row>
    <row r="1543" spans="1:1">
      <c r="A1543" s="9"/>
    </row>
    <row r="1544" spans="1:1">
      <c r="A1544" s="9"/>
    </row>
    <row r="1545" spans="1:1">
      <c r="A1545" s="9"/>
    </row>
    <row r="1546" spans="1:1">
      <c r="A1546" s="9"/>
    </row>
    <row r="1547" spans="1:1">
      <c r="A1547" s="9"/>
    </row>
    <row r="1548" spans="1:1">
      <c r="A1548" s="9"/>
    </row>
    <row r="1549" spans="1:1">
      <c r="A1549" s="9"/>
    </row>
    <row r="1550" spans="1:1">
      <c r="A1550" s="9"/>
    </row>
    <row r="1551" spans="1:1">
      <c r="A1551" s="9"/>
    </row>
    <row r="1552" spans="1:1">
      <c r="A1552" s="9"/>
    </row>
    <row r="1553" spans="1:1">
      <c r="A1553" s="9"/>
    </row>
    <row r="1554" spans="1:1">
      <c r="A1554" s="9"/>
    </row>
    <row r="1555" spans="1:1">
      <c r="A1555" s="9"/>
    </row>
    <row r="1556" spans="1:1">
      <c r="A1556" s="9"/>
    </row>
    <row r="1557" spans="1:1">
      <c r="A1557" s="9"/>
    </row>
    <row r="1558" spans="1:1">
      <c r="A1558" s="9"/>
    </row>
    <row r="1559" spans="1:1">
      <c r="A1559" s="9"/>
    </row>
    <row r="1560" spans="1:1">
      <c r="A1560" s="9"/>
    </row>
    <row r="1561" spans="1:1">
      <c r="A1561" s="9"/>
    </row>
    <row r="1562" spans="1:1">
      <c r="A1562" s="9"/>
    </row>
    <row r="1563" spans="1:1">
      <c r="A1563" s="9"/>
    </row>
    <row r="1564" spans="1:1">
      <c r="A1564" s="9"/>
    </row>
    <row r="1565" spans="1:1">
      <c r="A1565" s="9"/>
    </row>
    <row r="1566" spans="1:1">
      <c r="A1566" s="9"/>
    </row>
    <row r="1567" spans="1:1">
      <c r="A1567" s="9"/>
    </row>
    <row r="1568" spans="1:1">
      <c r="A1568" s="9"/>
    </row>
    <row r="1569" spans="1:1">
      <c r="A1569" s="9"/>
    </row>
    <row r="1570" spans="1:1">
      <c r="A1570" s="9"/>
    </row>
    <row r="1571" spans="1:1">
      <c r="A1571" s="9"/>
    </row>
    <row r="1572" spans="1:1">
      <c r="A1572" s="9"/>
    </row>
    <row r="1573" spans="1:1">
      <c r="A1573" s="9"/>
    </row>
    <row r="1574" spans="1:1">
      <c r="A1574" s="9"/>
    </row>
    <row r="1575" spans="1:1">
      <c r="A1575" s="9"/>
    </row>
    <row r="1576" spans="1:1">
      <c r="A1576" s="9"/>
    </row>
    <row r="1577" spans="1:1">
      <c r="A1577" s="9"/>
    </row>
    <row r="1578" spans="1:1">
      <c r="A1578" s="9"/>
    </row>
    <row r="1579" spans="1:1">
      <c r="A1579" s="9"/>
    </row>
    <row r="1580" spans="1:1">
      <c r="A1580" s="9"/>
    </row>
    <row r="1581" spans="1:1">
      <c r="A1581" s="9"/>
    </row>
    <row r="1582" spans="1:1">
      <c r="A1582" s="9"/>
    </row>
    <row r="1583" spans="1:1">
      <c r="A1583" s="9"/>
    </row>
    <row r="1584" spans="1:1">
      <c r="A1584" s="9"/>
    </row>
    <row r="1585" spans="1:1">
      <c r="A1585" s="9"/>
    </row>
    <row r="1586" spans="1:1">
      <c r="A1586" s="9"/>
    </row>
    <row r="1587" spans="1:1">
      <c r="A1587" s="9"/>
    </row>
    <row r="1588" spans="1:1">
      <c r="A1588" s="9"/>
    </row>
    <row r="1589" spans="1:1">
      <c r="A1589" s="9"/>
    </row>
    <row r="1590" spans="1:1">
      <c r="A1590" s="9"/>
    </row>
    <row r="1591" spans="1:1">
      <c r="A1591" s="9"/>
    </row>
    <row r="1592" spans="1:1">
      <c r="A1592" s="9"/>
    </row>
    <row r="1593" spans="1:1">
      <c r="A1593" s="9"/>
    </row>
    <row r="1594" spans="1:1">
      <c r="A1594" s="9"/>
    </row>
    <row r="1595" spans="1:1">
      <c r="A1595" s="9"/>
    </row>
    <row r="1596" spans="1:1">
      <c r="A1596" s="9"/>
    </row>
    <row r="1597" spans="1:1">
      <c r="A1597" s="9"/>
    </row>
    <row r="1598" spans="1:1">
      <c r="A1598" s="9"/>
    </row>
    <row r="1599" spans="1:1">
      <c r="A1599" s="9"/>
    </row>
    <row r="1600" spans="1:1">
      <c r="A1600" s="9"/>
    </row>
    <row r="1601" spans="1:1">
      <c r="A1601" s="9"/>
    </row>
    <row r="1602" spans="1:1">
      <c r="A1602" s="9"/>
    </row>
    <row r="1603" spans="1:1">
      <c r="A1603" s="9"/>
    </row>
    <row r="1604" spans="1:1">
      <c r="A1604" s="9"/>
    </row>
    <row r="1605" spans="1:1">
      <c r="A1605" s="9"/>
    </row>
    <row r="1606" spans="1:1">
      <c r="A1606" s="9"/>
    </row>
    <row r="1607" spans="1:1">
      <c r="A1607" s="9"/>
    </row>
    <row r="1608" spans="1:1">
      <c r="A1608" s="9"/>
    </row>
    <row r="1609" spans="1:1">
      <c r="A1609" s="9"/>
    </row>
    <row r="1610" spans="1:1">
      <c r="A1610" s="9"/>
    </row>
    <row r="1611" spans="1:1">
      <c r="A1611" s="9"/>
    </row>
    <row r="1612" spans="1:1">
      <c r="A1612" s="9"/>
    </row>
    <row r="1613" spans="1:1">
      <c r="A1613" s="9"/>
    </row>
    <row r="1614" spans="1:1">
      <c r="A1614" s="9"/>
    </row>
    <row r="1615" spans="1:1">
      <c r="A1615" s="9"/>
    </row>
    <row r="1616" spans="1:1">
      <c r="A1616" s="9"/>
    </row>
    <row r="1617" spans="1:1">
      <c r="A1617" s="9"/>
    </row>
    <row r="1618" spans="1:1">
      <c r="A1618" s="9"/>
    </row>
    <row r="1619" spans="1:1">
      <c r="A1619" s="9"/>
    </row>
    <row r="1620" spans="1:1">
      <c r="A1620" s="9"/>
    </row>
    <row r="1621" spans="1:1">
      <c r="A1621" s="9"/>
    </row>
    <row r="1622" spans="1:1">
      <c r="A1622" s="9"/>
    </row>
    <row r="1623" spans="1:1">
      <c r="A1623" s="9"/>
    </row>
    <row r="1624" spans="1:1">
      <c r="A1624" s="9"/>
    </row>
    <row r="1625" spans="1:1">
      <c r="A1625" s="9"/>
    </row>
    <row r="1626" spans="1:1">
      <c r="A1626" s="9"/>
    </row>
    <row r="1627" spans="1:1">
      <c r="A1627" s="9"/>
    </row>
    <row r="1628" spans="1:1">
      <c r="A1628" s="9"/>
    </row>
    <row r="1629" spans="1:1">
      <c r="A1629" s="9"/>
    </row>
    <row r="1630" spans="1:1">
      <c r="A1630" s="9"/>
    </row>
    <row r="1631" spans="1:1">
      <c r="A1631" s="9"/>
    </row>
    <row r="1632" spans="1:1">
      <c r="A1632" s="9"/>
    </row>
    <row r="1633" spans="1:1">
      <c r="A1633" s="9"/>
    </row>
    <row r="1634" spans="1:1">
      <c r="A1634" s="9"/>
    </row>
    <row r="1635" spans="1:1">
      <c r="A1635" s="9"/>
    </row>
    <row r="1636" spans="1:1">
      <c r="A1636" s="9"/>
    </row>
    <row r="1637" spans="1:1">
      <c r="A1637" s="9"/>
    </row>
    <row r="1638" spans="1:1">
      <c r="A1638" s="9"/>
    </row>
    <row r="1639" spans="1:1">
      <c r="A1639" s="9"/>
    </row>
    <row r="1640" spans="1:1">
      <c r="A1640" s="9"/>
    </row>
    <row r="1641" spans="1:1">
      <c r="A1641" s="9"/>
    </row>
    <row r="1642" spans="1:1">
      <c r="A1642" s="9"/>
    </row>
    <row r="1643" spans="1:1">
      <c r="A1643" s="9"/>
    </row>
    <row r="1644" spans="1:1">
      <c r="A1644" s="9"/>
    </row>
    <row r="1645" spans="1:1">
      <c r="A1645" s="9"/>
    </row>
    <row r="1646" spans="1:1">
      <c r="A1646" s="9"/>
    </row>
    <row r="1647" spans="1:1">
      <c r="A1647" s="9"/>
    </row>
    <row r="1648" spans="1:1">
      <c r="A1648" s="9"/>
    </row>
    <row r="1649" spans="1:1">
      <c r="A1649" s="9"/>
    </row>
    <row r="1650" spans="1:1">
      <c r="A1650" s="9"/>
    </row>
    <row r="1651" spans="1:1">
      <c r="A1651" s="9"/>
    </row>
    <row r="1652" spans="1:1">
      <c r="A1652" s="9"/>
    </row>
    <row r="1653" spans="1:1">
      <c r="A1653" s="9"/>
    </row>
    <row r="1654" spans="1:1">
      <c r="A1654" s="9"/>
    </row>
    <row r="1655" spans="1:1">
      <c r="A1655" s="9"/>
    </row>
    <row r="1656" spans="1:1">
      <c r="A1656" s="9"/>
    </row>
    <row r="1657" spans="1:1">
      <c r="A1657" s="9"/>
    </row>
    <row r="1658" spans="1:1">
      <c r="A1658" s="9"/>
    </row>
    <row r="1659" spans="1:1">
      <c r="A1659" s="9"/>
    </row>
    <row r="1660" spans="1:1">
      <c r="A1660" s="9"/>
    </row>
    <row r="1661" spans="1:1">
      <c r="A1661" s="9"/>
    </row>
    <row r="1662" spans="1:1">
      <c r="A1662" s="9"/>
    </row>
    <row r="1663" spans="1:1">
      <c r="A1663" s="9"/>
    </row>
    <row r="1664" spans="1:1">
      <c r="A1664" s="9"/>
    </row>
    <row r="1665" spans="1:1">
      <c r="A1665" s="9"/>
    </row>
    <row r="1666" spans="1:1">
      <c r="A1666" s="9"/>
    </row>
    <row r="1667" spans="1:1">
      <c r="A1667" s="9"/>
    </row>
    <row r="1668" spans="1:1">
      <c r="A1668" s="9"/>
    </row>
    <row r="1669" spans="1:1">
      <c r="A1669" s="9"/>
    </row>
    <row r="1670" spans="1:1">
      <c r="A1670" s="9"/>
    </row>
    <row r="1671" spans="1:1">
      <c r="A1671" s="9"/>
    </row>
    <row r="1672" spans="1:1">
      <c r="A1672" s="9"/>
    </row>
    <row r="1673" spans="1:1">
      <c r="A1673" s="9"/>
    </row>
    <row r="1674" spans="1:1">
      <c r="A1674" s="9"/>
    </row>
    <row r="1675" spans="1:1">
      <c r="A1675" s="9"/>
    </row>
    <row r="1676" spans="1:1">
      <c r="A1676" s="9"/>
    </row>
    <row r="1677" spans="1:1">
      <c r="A1677" s="9"/>
    </row>
    <row r="1678" spans="1:1">
      <c r="A1678" s="9"/>
    </row>
    <row r="1679" spans="1:1">
      <c r="A1679" s="9"/>
    </row>
    <row r="1680" spans="1:1">
      <c r="A1680" s="9"/>
    </row>
    <row r="1681" spans="1:1">
      <c r="A1681" s="9"/>
    </row>
    <row r="1682" spans="1:1">
      <c r="A1682" s="9"/>
    </row>
    <row r="1683" spans="1:1">
      <c r="A1683" s="9"/>
    </row>
    <row r="1684" spans="1:1">
      <c r="A1684" s="9"/>
    </row>
    <row r="1685" spans="1:1">
      <c r="A1685" s="9"/>
    </row>
    <row r="1686" spans="1:1">
      <c r="A1686" s="9"/>
    </row>
    <row r="1687" spans="1:1">
      <c r="A1687" s="9"/>
    </row>
    <row r="1688" spans="1:1">
      <c r="A1688" s="9"/>
    </row>
    <row r="1689" spans="1:1">
      <c r="A1689" s="9"/>
    </row>
    <row r="1690" spans="1:1">
      <c r="A1690" s="9"/>
    </row>
    <row r="1691" spans="1:1">
      <c r="A1691" s="9"/>
    </row>
    <row r="1692" spans="1:1">
      <c r="A1692" s="9"/>
    </row>
    <row r="1693" spans="1:1">
      <c r="A1693" s="9"/>
    </row>
    <row r="1694" spans="1:1">
      <c r="A1694" s="9"/>
    </row>
    <row r="1695" spans="1:1">
      <c r="A1695" s="9"/>
    </row>
    <row r="1696" spans="1:1">
      <c r="A1696" s="9"/>
    </row>
    <row r="1697" spans="1:1">
      <c r="A1697" s="9"/>
    </row>
    <row r="1698" spans="1:1">
      <c r="A1698" s="9"/>
    </row>
    <row r="1699" spans="1:1">
      <c r="A1699" s="9"/>
    </row>
    <row r="1700" spans="1:1">
      <c r="A1700" s="9"/>
    </row>
    <row r="1701" spans="1:1">
      <c r="A1701" s="9"/>
    </row>
    <row r="1702" spans="1:1">
      <c r="A1702" s="9"/>
    </row>
    <row r="1703" spans="1:1">
      <c r="A1703" s="9"/>
    </row>
    <row r="1704" spans="1:1">
      <c r="A1704" s="9"/>
    </row>
    <row r="1705" spans="1:1">
      <c r="A1705" s="9"/>
    </row>
    <row r="1706" spans="1:1">
      <c r="A1706" s="9"/>
    </row>
    <row r="1707" spans="1:1">
      <c r="A1707" s="9"/>
    </row>
    <row r="1708" spans="1:1">
      <c r="A1708" s="9"/>
    </row>
    <row r="1709" spans="1:1">
      <c r="A1709" s="9"/>
    </row>
    <row r="1710" spans="1:1">
      <c r="A1710" s="9"/>
    </row>
    <row r="1711" spans="1:1">
      <c r="A1711" s="9"/>
    </row>
    <row r="1712" spans="1:1">
      <c r="A1712" s="9"/>
    </row>
    <row r="1713" spans="1:1">
      <c r="A1713" s="9"/>
    </row>
    <row r="1714" spans="1:1">
      <c r="A1714" s="9"/>
    </row>
    <row r="1715" spans="1:1">
      <c r="A1715" s="9"/>
    </row>
    <row r="1716" spans="1:1">
      <c r="A1716" s="9"/>
    </row>
    <row r="1717" spans="1:1">
      <c r="A1717" s="9"/>
    </row>
    <row r="1718" spans="1:1">
      <c r="A1718" s="9"/>
    </row>
    <row r="1719" spans="1:1">
      <c r="A1719" s="9"/>
    </row>
    <row r="1720" spans="1:1">
      <c r="A1720" s="9"/>
    </row>
    <row r="1721" spans="1:1">
      <c r="A1721" s="9"/>
    </row>
    <row r="1722" spans="1:1">
      <c r="A1722" s="9"/>
    </row>
    <row r="1723" spans="1:1">
      <c r="A1723" s="9"/>
    </row>
    <row r="1724" spans="1:1">
      <c r="A1724" s="9"/>
    </row>
    <row r="1725" spans="1:1">
      <c r="A1725" s="9"/>
    </row>
    <row r="1726" spans="1:1">
      <c r="A1726" s="9"/>
    </row>
    <row r="1727" spans="1:1">
      <c r="A1727" s="9"/>
    </row>
    <row r="1728" spans="1:1">
      <c r="A1728" s="9"/>
    </row>
    <row r="1729" spans="1:1">
      <c r="A1729" s="9"/>
    </row>
    <row r="1730" spans="1:1">
      <c r="A1730" s="9"/>
    </row>
    <row r="1731" spans="1:1">
      <c r="A1731" s="9"/>
    </row>
    <row r="1732" spans="1:1">
      <c r="A1732" s="9"/>
    </row>
    <row r="1733" spans="1:1">
      <c r="A1733" s="9"/>
    </row>
    <row r="1734" spans="1:1">
      <c r="A1734" s="9"/>
    </row>
    <row r="1735" spans="1:1">
      <c r="A1735" s="9"/>
    </row>
    <row r="1736" spans="1:1">
      <c r="A1736" s="9"/>
    </row>
    <row r="1737" spans="1:1">
      <c r="A1737" s="9"/>
    </row>
    <row r="1738" spans="1:1">
      <c r="A1738" s="9"/>
    </row>
    <row r="1739" spans="1:1">
      <c r="A1739" s="9"/>
    </row>
    <row r="1740" spans="1:1">
      <c r="A1740" s="9"/>
    </row>
    <row r="1741" spans="1:1">
      <c r="A1741" s="9"/>
    </row>
    <row r="1742" spans="1:1">
      <c r="A1742" s="9"/>
    </row>
    <row r="1743" spans="1:1">
      <c r="A1743" s="9"/>
    </row>
    <row r="1744" spans="1:1">
      <c r="A1744" s="9"/>
    </row>
    <row r="1745" spans="1:1">
      <c r="A1745" s="9"/>
    </row>
    <row r="1746" spans="1:1">
      <c r="A1746" s="9"/>
    </row>
    <row r="1747" spans="1:1">
      <c r="A1747" s="9"/>
    </row>
    <row r="1748" spans="1:1">
      <c r="A1748" s="9"/>
    </row>
    <row r="1749" spans="1:1">
      <c r="A1749" s="9"/>
    </row>
    <row r="1750" spans="1:1">
      <c r="A1750" s="9"/>
    </row>
    <row r="1751" spans="1:1">
      <c r="A1751" s="9"/>
    </row>
    <row r="1752" spans="1:1">
      <c r="A1752" s="9"/>
    </row>
    <row r="1753" spans="1:1">
      <c r="A1753" s="9"/>
    </row>
    <row r="1754" spans="1:1">
      <c r="A1754" s="9"/>
    </row>
    <row r="1755" spans="1:1">
      <c r="A1755" s="9"/>
    </row>
    <row r="1756" spans="1:1">
      <c r="A1756" s="9"/>
    </row>
    <row r="1757" spans="1:1">
      <c r="A1757" s="9"/>
    </row>
    <row r="1758" spans="1:1">
      <c r="A1758" s="9"/>
    </row>
    <row r="1759" spans="1:1">
      <c r="A1759" s="9"/>
    </row>
    <row r="1760" spans="1:1">
      <c r="A1760" s="9"/>
    </row>
    <row r="1761" spans="1:1">
      <c r="A1761" s="9"/>
    </row>
    <row r="1762" spans="1:1">
      <c r="A1762" s="9"/>
    </row>
    <row r="1763" spans="1:1">
      <c r="A1763" s="9"/>
    </row>
    <row r="1764" spans="1:1">
      <c r="A1764" s="9"/>
    </row>
    <row r="1765" spans="1:1">
      <c r="A1765" s="9"/>
    </row>
    <row r="1766" spans="1:1">
      <c r="A1766" s="9"/>
    </row>
    <row r="1767" spans="1:1">
      <c r="A1767" s="9"/>
    </row>
    <row r="1768" spans="1:1">
      <c r="A1768" s="9"/>
    </row>
    <row r="1769" spans="1:1">
      <c r="A1769" s="9"/>
    </row>
    <row r="1770" spans="1:1">
      <c r="A1770" s="9"/>
    </row>
    <row r="1771" spans="1:1">
      <c r="A1771" s="9"/>
    </row>
    <row r="1772" spans="1:1">
      <c r="A1772" s="9"/>
    </row>
    <row r="1773" spans="1:1">
      <c r="A1773" s="9"/>
    </row>
    <row r="1774" spans="1:1">
      <c r="A1774" s="9"/>
    </row>
    <row r="1775" spans="1:1">
      <c r="A1775" s="9"/>
    </row>
    <row r="1776" spans="1:1">
      <c r="A1776" s="9"/>
    </row>
    <row r="1777" spans="1:1">
      <c r="A1777" s="9"/>
    </row>
    <row r="1778" spans="1:1">
      <c r="A1778" s="9"/>
    </row>
    <row r="1779" spans="1:1">
      <c r="A1779" s="9"/>
    </row>
    <row r="1780" spans="1:1">
      <c r="A1780" s="9"/>
    </row>
    <row r="1781" spans="1:1">
      <c r="A1781" s="9"/>
    </row>
    <row r="1782" spans="1:1">
      <c r="A1782" s="9"/>
    </row>
    <row r="1783" spans="1:1">
      <c r="A1783" s="9"/>
    </row>
    <row r="1784" spans="1:1">
      <c r="A1784" s="9"/>
    </row>
    <row r="1785" spans="1:1">
      <c r="A1785" s="9"/>
    </row>
    <row r="1786" spans="1:1">
      <c r="A1786" s="9"/>
    </row>
    <row r="1787" spans="1:1">
      <c r="A1787" s="9"/>
    </row>
    <row r="1788" spans="1:1">
      <c r="A1788" s="9"/>
    </row>
    <row r="1789" spans="1:1">
      <c r="A1789" s="9"/>
    </row>
    <row r="1790" spans="1:1">
      <c r="A1790" s="9"/>
    </row>
    <row r="1791" spans="1:1">
      <c r="A1791" s="9"/>
    </row>
    <row r="1792" spans="1:1">
      <c r="A1792" s="9"/>
    </row>
    <row r="1793" spans="1:1">
      <c r="A1793" s="9"/>
    </row>
    <row r="1794" spans="1:1">
      <c r="A1794" s="9"/>
    </row>
    <row r="1795" spans="1:1">
      <c r="A1795" s="9"/>
    </row>
    <row r="1796" spans="1:1">
      <c r="A1796" s="9"/>
    </row>
    <row r="1797" spans="1:1">
      <c r="A1797" s="9"/>
    </row>
    <row r="1798" spans="1:1">
      <c r="A1798" s="9"/>
    </row>
    <row r="1799" spans="1:1">
      <c r="A1799" s="9"/>
    </row>
    <row r="1800" spans="1:1">
      <c r="A1800" s="9"/>
    </row>
    <row r="1801" spans="1:1">
      <c r="A1801" s="9"/>
    </row>
    <row r="1802" spans="1:1">
      <c r="A1802" s="9"/>
    </row>
    <row r="1803" spans="1:1">
      <c r="A1803" s="9"/>
    </row>
    <row r="1804" spans="1:1">
      <c r="A1804" s="9"/>
    </row>
    <row r="1805" spans="1:1">
      <c r="A1805" s="9"/>
    </row>
    <row r="1806" spans="1:1">
      <c r="A1806" s="9"/>
    </row>
    <row r="1807" spans="1:1">
      <c r="A1807" s="9"/>
    </row>
    <row r="1808" spans="1:1">
      <c r="A1808" s="9"/>
    </row>
    <row r="1809" spans="1:1">
      <c r="A1809" s="9"/>
    </row>
    <row r="1810" spans="1:1">
      <c r="A1810" s="9"/>
    </row>
    <row r="1811" spans="1:1">
      <c r="A1811" s="9"/>
    </row>
    <row r="1812" spans="1:1">
      <c r="A1812" s="9"/>
    </row>
    <row r="1813" spans="1:1">
      <c r="A1813" s="9"/>
    </row>
    <row r="1814" spans="1:1">
      <c r="A1814" s="9"/>
    </row>
    <row r="1815" spans="1:1">
      <c r="A1815" s="9"/>
    </row>
    <row r="1816" spans="1:1">
      <c r="A1816" s="9"/>
    </row>
    <row r="1817" spans="1:1">
      <c r="A1817" s="9"/>
    </row>
    <row r="1818" spans="1:1">
      <c r="A1818" s="9"/>
    </row>
    <row r="1819" spans="1:1">
      <c r="A1819" s="9"/>
    </row>
    <row r="1820" spans="1:1">
      <c r="A1820" s="9"/>
    </row>
    <row r="1821" spans="1:1">
      <c r="A1821" s="9"/>
    </row>
    <row r="1822" spans="1:1">
      <c r="A1822" s="9"/>
    </row>
    <row r="1823" spans="1:1">
      <c r="A1823" s="9"/>
    </row>
    <row r="1824" spans="1:1">
      <c r="A1824" s="9"/>
    </row>
    <row r="1825" spans="1:1">
      <c r="A1825" s="9"/>
    </row>
    <row r="1826" spans="1:1">
      <c r="A1826" s="9"/>
    </row>
    <row r="1827" spans="1:1">
      <c r="A1827" s="9"/>
    </row>
    <row r="1828" spans="1:1">
      <c r="A1828" s="9"/>
    </row>
    <row r="1829" spans="1:1">
      <c r="A1829" s="9"/>
    </row>
    <row r="1830" spans="1:1">
      <c r="A1830" s="9"/>
    </row>
    <row r="1831" spans="1:1">
      <c r="A1831" s="9"/>
    </row>
    <row r="1832" spans="1:1">
      <c r="A1832" s="9"/>
    </row>
    <row r="1833" spans="1:1">
      <c r="A1833" s="9"/>
    </row>
    <row r="1834" spans="1:1">
      <c r="A1834" s="9"/>
    </row>
    <row r="1835" spans="1:1">
      <c r="A1835" s="9"/>
    </row>
    <row r="1836" spans="1:1">
      <c r="A1836" s="9"/>
    </row>
    <row r="1837" spans="1:1">
      <c r="A1837" s="9"/>
    </row>
    <row r="1838" spans="1:1">
      <c r="A1838" s="9"/>
    </row>
    <row r="1839" spans="1:1">
      <c r="A1839" s="9"/>
    </row>
    <row r="1840" spans="1:1">
      <c r="A1840" s="9"/>
    </row>
    <row r="1841" spans="1:1">
      <c r="A1841" s="9"/>
    </row>
    <row r="1842" spans="1:1">
      <c r="A1842" s="9"/>
    </row>
    <row r="1843" spans="1:1">
      <c r="A1843" s="9"/>
    </row>
    <row r="1844" spans="1:1">
      <c r="A1844" s="9"/>
    </row>
    <row r="1845" spans="1:1">
      <c r="A1845" s="9"/>
    </row>
    <row r="1846" spans="1:1">
      <c r="A1846" s="9"/>
    </row>
    <row r="1847" spans="1:1">
      <c r="A1847" s="9"/>
    </row>
    <row r="1848" spans="1:1">
      <c r="A1848" s="9"/>
    </row>
    <row r="1849" spans="1:1">
      <c r="A1849" s="9"/>
    </row>
    <row r="1850" spans="1:1">
      <c r="A1850" s="9"/>
    </row>
    <row r="1851" spans="1:1">
      <c r="A1851" s="9"/>
    </row>
    <row r="1852" spans="1:1">
      <c r="A1852" s="9"/>
    </row>
    <row r="1853" spans="1:1">
      <c r="A1853" s="9"/>
    </row>
    <row r="1854" spans="1:1">
      <c r="A1854" s="9"/>
    </row>
    <row r="1855" spans="1:1">
      <c r="A1855" s="9"/>
    </row>
    <row r="1856" spans="1:1">
      <c r="A1856" s="9"/>
    </row>
    <row r="1857" spans="1:1">
      <c r="A1857" s="9"/>
    </row>
    <row r="1858" spans="1:1">
      <c r="A1858" s="9"/>
    </row>
    <row r="1859" spans="1:1">
      <c r="A1859" s="9"/>
    </row>
    <row r="1860" spans="1:1">
      <c r="A1860" s="9"/>
    </row>
    <row r="1861" spans="1:1">
      <c r="A1861" s="9"/>
    </row>
    <row r="1862" spans="1:1">
      <c r="A1862" s="9"/>
    </row>
    <row r="1863" spans="1:1">
      <c r="A1863" s="9"/>
    </row>
    <row r="1864" spans="1:1">
      <c r="A1864" s="9"/>
    </row>
    <row r="1865" spans="1:1">
      <c r="A1865" s="9"/>
    </row>
    <row r="1866" spans="1:1">
      <c r="A1866" s="9"/>
    </row>
    <row r="1867" spans="1:1">
      <c r="A1867" s="9"/>
    </row>
    <row r="1868" spans="1:1">
      <c r="A1868" s="9"/>
    </row>
    <row r="1869" spans="1:1">
      <c r="A1869" s="9"/>
    </row>
    <row r="1870" spans="1:1">
      <c r="A1870" s="9"/>
    </row>
    <row r="1871" spans="1:1">
      <c r="A1871" s="9"/>
    </row>
    <row r="1872" spans="1:1">
      <c r="A1872" s="9"/>
    </row>
    <row r="1873" spans="1:1">
      <c r="A1873" s="9"/>
    </row>
    <row r="1874" spans="1:1">
      <c r="A1874" s="9"/>
    </row>
    <row r="1875" spans="1:1">
      <c r="A1875" s="9"/>
    </row>
    <row r="1876" spans="1:1">
      <c r="A1876" s="9"/>
    </row>
    <row r="1877" spans="1:1">
      <c r="A1877" s="9"/>
    </row>
    <row r="1878" spans="1:1">
      <c r="A1878" s="9"/>
    </row>
    <row r="1879" spans="1:1">
      <c r="A1879" s="9"/>
    </row>
    <row r="1880" spans="1:1">
      <c r="A1880" s="9"/>
    </row>
    <row r="1881" spans="1:1">
      <c r="A1881" s="9"/>
    </row>
    <row r="1882" spans="1:1">
      <c r="A1882" s="9"/>
    </row>
    <row r="1883" spans="1:1">
      <c r="A1883" s="9"/>
    </row>
    <row r="1884" spans="1:1">
      <c r="A1884" s="9"/>
    </row>
    <row r="1885" spans="1:1">
      <c r="A1885" s="9"/>
    </row>
    <row r="1886" spans="1:1">
      <c r="A1886" s="9"/>
    </row>
    <row r="1887" spans="1:1">
      <c r="A1887" s="9"/>
    </row>
    <row r="1888" spans="1:1">
      <c r="A1888" s="9"/>
    </row>
    <row r="1889" spans="1:1">
      <c r="A1889" s="9"/>
    </row>
    <row r="1890" spans="1:1">
      <c r="A1890" s="9"/>
    </row>
    <row r="1891" spans="1:1">
      <c r="A1891" s="9"/>
    </row>
    <row r="1892" spans="1:1">
      <c r="A1892" s="9"/>
    </row>
    <row r="1893" spans="1:1">
      <c r="A1893" s="9"/>
    </row>
    <row r="1894" spans="1:1">
      <c r="A1894" s="9"/>
    </row>
    <row r="1895" spans="1:1">
      <c r="A1895" s="9"/>
    </row>
    <row r="1896" spans="1:1">
      <c r="A1896" s="9"/>
    </row>
    <row r="1897" spans="1:1">
      <c r="A1897" s="9"/>
    </row>
    <row r="1898" spans="1:1">
      <c r="A1898" s="9"/>
    </row>
    <row r="1899" spans="1:1">
      <c r="A1899" s="9"/>
    </row>
    <row r="1900" spans="1:1">
      <c r="A1900" s="9"/>
    </row>
    <row r="1901" spans="1:1">
      <c r="A1901" s="9"/>
    </row>
    <row r="1902" spans="1:1">
      <c r="A1902" s="9"/>
    </row>
    <row r="1903" spans="1:1">
      <c r="A1903" s="9"/>
    </row>
    <row r="1904" spans="1:1">
      <c r="A1904" s="9"/>
    </row>
    <row r="1905" spans="1:1">
      <c r="A1905" s="9"/>
    </row>
    <row r="1906" spans="1:1">
      <c r="A1906" s="9"/>
    </row>
    <row r="1907" spans="1:1">
      <c r="A1907" s="9"/>
    </row>
    <row r="1908" spans="1:1">
      <c r="A1908" s="9"/>
    </row>
    <row r="1909" spans="1:1">
      <c r="A1909" s="9"/>
    </row>
    <row r="1910" spans="1:1">
      <c r="A1910" s="9"/>
    </row>
    <row r="1911" spans="1:1">
      <c r="A1911" s="9"/>
    </row>
    <row r="1912" spans="1:1">
      <c r="A1912" s="9"/>
    </row>
    <row r="1913" spans="1:1">
      <c r="A1913" s="9"/>
    </row>
    <row r="1914" spans="1:1">
      <c r="A1914" s="9"/>
    </row>
    <row r="1915" spans="1:1">
      <c r="A1915" s="9"/>
    </row>
    <row r="1916" spans="1:1">
      <c r="A1916" s="9"/>
    </row>
    <row r="1917" spans="1:1">
      <c r="A1917" s="9"/>
    </row>
    <row r="1918" spans="1:1">
      <c r="A1918" s="9"/>
    </row>
    <row r="1919" spans="1:1">
      <c r="A1919" s="9"/>
    </row>
    <row r="1920" spans="1:1">
      <c r="A1920" s="9"/>
    </row>
    <row r="1921" spans="1:1">
      <c r="A1921" s="9"/>
    </row>
    <row r="1922" spans="1:1">
      <c r="A1922" s="9"/>
    </row>
    <row r="1923" spans="1:1">
      <c r="A1923" s="9"/>
    </row>
    <row r="1924" spans="1:1">
      <c r="A1924" s="9"/>
    </row>
    <row r="1925" spans="1:1">
      <c r="A1925" s="9"/>
    </row>
    <row r="1926" spans="1:1">
      <c r="A1926" s="9"/>
    </row>
    <row r="1927" spans="1:1">
      <c r="A1927" s="9"/>
    </row>
    <row r="1928" spans="1:1">
      <c r="A1928" s="9"/>
    </row>
    <row r="1929" spans="1:1">
      <c r="A1929" s="9"/>
    </row>
    <row r="1930" spans="1:1">
      <c r="A1930" s="9"/>
    </row>
    <row r="1931" spans="1:1">
      <c r="A1931" s="9"/>
    </row>
    <row r="1932" spans="1:1">
      <c r="A1932" s="9"/>
    </row>
    <row r="1933" spans="1:1">
      <c r="A1933" s="9"/>
    </row>
    <row r="1934" spans="1:1">
      <c r="A1934" s="9"/>
    </row>
    <row r="1935" spans="1:1">
      <c r="A1935" s="9"/>
    </row>
    <row r="1936" spans="1:1">
      <c r="A1936" s="9"/>
    </row>
    <row r="1937" spans="1:1">
      <c r="A1937" s="9"/>
    </row>
    <row r="1938" spans="1:1">
      <c r="A1938" s="9"/>
    </row>
    <row r="1939" spans="1:1">
      <c r="A1939" s="9"/>
    </row>
    <row r="1940" spans="1:1">
      <c r="A1940" s="9"/>
    </row>
    <row r="1941" spans="1:1">
      <c r="A1941" s="9"/>
    </row>
    <row r="1942" spans="1:1">
      <c r="A1942" s="9"/>
    </row>
    <row r="1943" spans="1:1">
      <c r="A1943" s="9"/>
    </row>
    <row r="1944" spans="1:1">
      <c r="A1944" s="9"/>
    </row>
    <row r="1945" spans="1:1">
      <c r="A1945" s="9"/>
    </row>
    <row r="1946" spans="1:1">
      <c r="A1946" s="9"/>
    </row>
    <row r="1947" spans="1:1">
      <c r="A1947" s="9"/>
    </row>
    <row r="1948" spans="1:1">
      <c r="A1948" s="9"/>
    </row>
    <row r="1949" spans="1:1">
      <c r="A1949" s="9"/>
    </row>
    <row r="1950" spans="1:1">
      <c r="A1950" s="9"/>
    </row>
    <row r="1951" spans="1:1">
      <c r="A1951" s="9"/>
    </row>
    <row r="1952" spans="1:1">
      <c r="A1952" s="9"/>
    </row>
    <row r="1953" spans="1:1">
      <c r="A1953" s="9"/>
    </row>
    <row r="1954" spans="1:1">
      <c r="A1954" s="9"/>
    </row>
    <row r="1955" spans="1:1">
      <c r="A1955" s="9"/>
    </row>
    <row r="1956" spans="1:1">
      <c r="A1956" s="9"/>
    </row>
    <row r="1957" spans="1:1">
      <c r="A1957" s="9"/>
    </row>
    <row r="1958" spans="1:1">
      <c r="A1958" s="9"/>
    </row>
    <row r="1959" spans="1:1">
      <c r="A1959" s="9"/>
    </row>
    <row r="1960" spans="1:1">
      <c r="A1960" s="9"/>
    </row>
    <row r="1961" spans="1:1">
      <c r="A1961" s="9"/>
    </row>
    <row r="1962" spans="1:1">
      <c r="A1962" s="9"/>
    </row>
    <row r="1963" spans="1:1">
      <c r="A1963" s="9"/>
    </row>
    <row r="1964" spans="1:1">
      <c r="A1964" s="9"/>
    </row>
    <row r="1965" spans="1:1">
      <c r="A1965" s="9"/>
    </row>
    <row r="1966" spans="1:1">
      <c r="A1966" s="9"/>
    </row>
    <row r="1967" spans="1:1">
      <c r="A1967" s="9"/>
    </row>
    <row r="1968" spans="1:1">
      <c r="A1968" s="9"/>
    </row>
    <row r="1969" spans="1:1">
      <c r="A1969" s="9"/>
    </row>
    <row r="1970" spans="1:1">
      <c r="A1970" s="9"/>
    </row>
    <row r="1971" spans="1:1">
      <c r="A1971" s="9"/>
    </row>
    <row r="1972" spans="1:1">
      <c r="A1972" s="9"/>
    </row>
    <row r="1973" spans="1:1">
      <c r="A1973" s="9"/>
    </row>
    <row r="1974" spans="1:1">
      <c r="A1974" s="9"/>
    </row>
    <row r="1975" spans="1:1">
      <c r="A1975" s="9"/>
    </row>
    <row r="1976" spans="1:1">
      <c r="A1976" s="9"/>
    </row>
    <row r="1977" spans="1:1">
      <c r="A1977" s="9"/>
    </row>
    <row r="1978" spans="1:1">
      <c r="A1978" s="9"/>
    </row>
    <row r="1979" spans="1:1">
      <c r="A1979" s="9"/>
    </row>
    <row r="1980" spans="1:1">
      <c r="A1980" s="9"/>
    </row>
    <row r="1981" spans="1:1">
      <c r="A1981" s="9"/>
    </row>
    <row r="1982" spans="1:1">
      <c r="A1982" s="9"/>
    </row>
    <row r="1983" spans="1:1">
      <c r="A1983" s="9"/>
    </row>
    <row r="1984" spans="1:1">
      <c r="A1984" s="9"/>
    </row>
    <row r="1985" spans="1:1">
      <c r="A1985" s="9"/>
    </row>
    <row r="1986" spans="1:1">
      <c r="A1986" s="9"/>
    </row>
    <row r="1987" spans="1:1">
      <c r="A1987" s="9"/>
    </row>
    <row r="1988" spans="1:1">
      <c r="A1988" s="9"/>
    </row>
    <row r="1989" spans="1:1">
      <c r="A1989" s="9"/>
    </row>
    <row r="1990" spans="1:1">
      <c r="A1990" s="9"/>
    </row>
    <row r="1991" spans="1:1">
      <c r="A1991" s="9"/>
    </row>
    <row r="1992" spans="1:1">
      <c r="A1992" s="9"/>
    </row>
    <row r="1993" spans="1:1">
      <c r="A1993" s="9"/>
    </row>
    <row r="1994" spans="1:1">
      <c r="A1994" s="9"/>
    </row>
    <row r="1995" spans="1:1">
      <c r="A1995" s="9"/>
    </row>
    <row r="1996" spans="1:1">
      <c r="A1996" s="9"/>
    </row>
    <row r="1997" spans="1:1">
      <c r="A1997" s="9"/>
    </row>
    <row r="1998" spans="1:1">
      <c r="A1998" s="9"/>
    </row>
    <row r="1999" spans="1:1">
      <c r="A1999" s="9"/>
    </row>
    <row r="2000" spans="1:1">
      <c r="A2000" s="9"/>
    </row>
    <row r="2001" spans="1:1">
      <c r="A2001" s="9"/>
    </row>
    <row r="2002" spans="1:1">
      <c r="A2002" s="9"/>
    </row>
    <row r="2003" spans="1:1">
      <c r="A2003" s="9"/>
    </row>
    <row r="2004" spans="1:1">
      <c r="A2004" s="9"/>
    </row>
    <row r="2005" spans="1:1">
      <c r="A2005" s="9"/>
    </row>
    <row r="2006" spans="1:1">
      <c r="A2006" s="9"/>
    </row>
    <row r="2007" spans="1:1">
      <c r="A2007" s="9"/>
    </row>
    <row r="2008" spans="1:1">
      <c r="A2008" s="9"/>
    </row>
    <row r="2009" spans="1:1">
      <c r="A2009" s="9"/>
    </row>
    <row r="2010" spans="1:1">
      <c r="A2010" s="9"/>
    </row>
    <row r="2011" spans="1:1">
      <c r="A2011" s="9"/>
    </row>
    <row r="2012" spans="1:1">
      <c r="A2012" s="9"/>
    </row>
    <row r="2013" spans="1:1">
      <c r="A2013" s="9"/>
    </row>
    <row r="2014" spans="1:1">
      <c r="A2014" s="9"/>
    </row>
    <row r="2015" spans="1:1">
      <c r="A2015" s="9"/>
    </row>
    <row r="2016" spans="1:1">
      <c r="A2016" s="9"/>
    </row>
    <row r="2017" spans="1:1">
      <c r="A2017" s="9"/>
    </row>
    <row r="2018" spans="1:1">
      <c r="A2018" s="9"/>
    </row>
    <row r="2019" spans="1:1">
      <c r="A2019" s="9"/>
    </row>
    <row r="2020" spans="1:1">
      <c r="A2020" s="9"/>
    </row>
    <row r="2021" spans="1:1">
      <c r="A2021" s="9"/>
    </row>
    <row r="2022" spans="1:1">
      <c r="A2022" s="9"/>
    </row>
    <row r="2023" spans="1:1">
      <c r="A2023" s="9"/>
    </row>
    <row r="2024" spans="1:1">
      <c r="A2024" s="9"/>
    </row>
    <row r="2025" spans="1:1">
      <c r="A2025" s="9"/>
    </row>
    <row r="2026" spans="1:1">
      <c r="A2026" s="9"/>
    </row>
    <row r="2027" spans="1:1">
      <c r="A2027" s="9"/>
    </row>
    <row r="2028" spans="1:1">
      <c r="A2028" s="9"/>
    </row>
    <row r="2029" spans="1:1">
      <c r="A2029" s="9"/>
    </row>
    <row r="2030" spans="1:1">
      <c r="A2030" s="9"/>
    </row>
    <row r="2031" spans="1:1">
      <c r="A2031" s="9"/>
    </row>
    <row r="2032" spans="1:1">
      <c r="A2032" s="9"/>
    </row>
    <row r="2033" spans="1:1">
      <c r="A2033" s="9"/>
    </row>
    <row r="2034" spans="1:1">
      <c r="A2034" s="9"/>
    </row>
    <row r="2035" spans="1:1">
      <c r="A2035" s="9"/>
    </row>
    <row r="2036" spans="1:1">
      <c r="A2036" s="9"/>
    </row>
    <row r="2037" spans="1:1">
      <c r="A2037" s="9"/>
    </row>
    <row r="2038" spans="1:1">
      <c r="A2038" s="9"/>
    </row>
    <row r="2039" spans="1:1">
      <c r="A2039" s="9"/>
    </row>
    <row r="2040" spans="1:1">
      <c r="A2040" s="9"/>
    </row>
    <row r="2041" spans="1:1">
      <c r="A2041" s="9"/>
    </row>
    <row r="2042" spans="1:1">
      <c r="A2042" s="9"/>
    </row>
    <row r="2043" spans="1:1">
      <c r="A2043" s="9"/>
    </row>
    <row r="2044" spans="1:1">
      <c r="A2044" s="9"/>
    </row>
    <row r="2045" spans="1:1">
      <c r="A2045" s="9"/>
    </row>
    <row r="2046" spans="1:1">
      <c r="A2046" s="9"/>
    </row>
    <row r="2047" spans="1:1">
      <c r="A2047" s="9"/>
    </row>
    <row r="2048" spans="1:1">
      <c r="A2048" s="9"/>
    </row>
    <row r="2049" spans="1:1">
      <c r="A2049" s="9"/>
    </row>
    <row r="2050" spans="1:1">
      <c r="A2050" s="9"/>
    </row>
    <row r="2051" spans="1:1">
      <c r="A2051" s="9"/>
    </row>
    <row r="2052" spans="1:1">
      <c r="A2052" s="9"/>
    </row>
    <row r="2053" spans="1:1">
      <c r="A2053" s="9"/>
    </row>
    <row r="2054" spans="1:1">
      <c r="A2054" s="9"/>
    </row>
    <row r="2055" spans="1:1">
      <c r="A2055" s="9"/>
    </row>
    <row r="2056" spans="1:1">
      <c r="A2056" s="9"/>
    </row>
    <row r="2057" spans="1:1">
      <c r="A2057" s="9"/>
    </row>
    <row r="2058" spans="1:1">
      <c r="A2058" s="9"/>
    </row>
    <row r="2059" spans="1:1">
      <c r="A2059" s="9"/>
    </row>
    <row r="2060" spans="1:1">
      <c r="A2060" s="9"/>
    </row>
    <row r="2061" spans="1:1">
      <c r="A2061" s="9"/>
    </row>
    <row r="2062" spans="1:1">
      <c r="A2062" s="9"/>
    </row>
    <row r="2063" spans="1:1">
      <c r="A2063" s="9"/>
    </row>
    <row r="2064" spans="1:1">
      <c r="A2064" s="9"/>
    </row>
    <row r="2065" spans="1:1">
      <c r="A2065" s="9"/>
    </row>
    <row r="2066" spans="1:1">
      <c r="A2066" s="9"/>
    </row>
    <row r="2067" spans="1:1">
      <c r="A2067" s="9"/>
    </row>
    <row r="2068" spans="1:1">
      <c r="A2068" s="9"/>
    </row>
    <row r="2069" spans="1:1">
      <c r="A2069" s="9"/>
    </row>
    <row r="2070" spans="1:1">
      <c r="A2070" s="9"/>
    </row>
    <row r="2071" spans="1:1">
      <c r="A2071" s="9"/>
    </row>
    <row r="2072" spans="1:1">
      <c r="A2072" s="9"/>
    </row>
    <row r="2073" spans="1:1">
      <c r="A2073" s="9"/>
    </row>
    <row r="2074" spans="1:1">
      <c r="A2074" s="9"/>
    </row>
    <row r="2075" spans="1:1">
      <c r="A2075" s="9"/>
    </row>
    <row r="2076" spans="1:1">
      <c r="A2076" s="9"/>
    </row>
    <row r="2077" spans="1:1">
      <c r="A2077" s="9"/>
    </row>
    <row r="2078" spans="1:1">
      <c r="A2078" s="9"/>
    </row>
    <row r="2079" spans="1:1">
      <c r="A2079" s="9"/>
    </row>
    <row r="2080" spans="1:1">
      <c r="A2080" s="9"/>
    </row>
    <row r="2081" spans="1:1">
      <c r="A2081" s="9"/>
    </row>
    <row r="2082" spans="1:1">
      <c r="A2082" s="9"/>
    </row>
    <row r="2083" spans="1:1">
      <c r="A2083" s="9"/>
    </row>
    <row r="2084" spans="1:1">
      <c r="A2084" s="9"/>
    </row>
    <row r="2085" spans="1:1">
      <c r="A2085" s="9"/>
    </row>
    <row r="2086" spans="1:1">
      <c r="A2086" s="9"/>
    </row>
    <row r="2087" spans="1:1">
      <c r="A2087" s="9"/>
    </row>
    <row r="2088" spans="1:1">
      <c r="A2088" s="9"/>
    </row>
    <row r="2089" spans="1:1">
      <c r="A2089" s="9"/>
    </row>
    <row r="2090" spans="1:1">
      <c r="A2090" s="9"/>
    </row>
    <row r="2091" spans="1:1">
      <c r="A2091" s="9"/>
    </row>
    <row r="2092" spans="1:1">
      <c r="A2092" s="9"/>
    </row>
    <row r="2093" spans="1:1">
      <c r="A2093" s="9"/>
    </row>
    <row r="2094" spans="1:1">
      <c r="A2094" s="9"/>
    </row>
    <row r="2095" spans="1:1">
      <c r="A2095" s="9"/>
    </row>
    <row r="2096" spans="1:1">
      <c r="A2096" s="9"/>
    </row>
    <row r="2097" spans="1:1">
      <c r="A2097" s="9"/>
    </row>
    <row r="2098" spans="1:1">
      <c r="A2098" s="9"/>
    </row>
    <row r="2099" spans="1:1">
      <c r="A2099" s="9"/>
    </row>
    <row r="2100" spans="1:1">
      <c r="A2100" s="9"/>
    </row>
    <row r="2101" spans="1:1">
      <c r="A2101" s="9"/>
    </row>
    <row r="2102" spans="1:1">
      <c r="A2102" s="9"/>
    </row>
    <row r="2103" spans="1:1">
      <c r="A2103" s="9"/>
    </row>
    <row r="2104" spans="1:1">
      <c r="A2104" s="9"/>
    </row>
    <row r="2105" spans="1:1">
      <c r="A2105" s="9"/>
    </row>
    <row r="2106" spans="1:1">
      <c r="A2106" s="9"/>
    </row>
    <row r="2107" spans="1:1">
      <c r="A2107" s="9"/>
    </row>
    <row r="2108" spans="1:1">
      <c r="A2108" s="9"/>
    </row>
    <row r="2109" spans="1:1">
      <c r="A2109" s="9"/>
    </row>
    <row r="2110" spans="1:1">
      <c r="A2110" s="9"/>
    </row>
    <row r="2111" spans="1:1">
      <c r="A2111" s="9"/>
    </row>
    <row r="2112" spans="1:1">
      <c r="A2112" s="9"/>
    </row>
    <row r="2113" spans="1:1">
      <c r="A2113" s="9"/>
    </row>
    <row r="2114" spans="1:1">
      <c r="A2114" s="9"/>
    </row>
    <row r="2115" spans="1:1">
      <c r="A2115" s="9"/>
    </row>
    <row r="2116" spans="1:1">
      <c r="A2116" s="9"/>
    </row>
    <row r="2117" spans="1:1">
      <c r="A2117" s="9"/>
    </row>
    <row r="2118" spans="1:1">
      <c r="A2118" s="9"/>
    </row>
    <row r="2119" spans="1:1">
      <c r="A2119" s="9"/>
    </row>
    <row r="2120" spans="1:1">
      <c r="A2120" s="9"/>
    </row>
    <row r="2121" spans="1:1">
      <c r="A2121" s="9"/>
    </row>
    <row r="2122" spans="1:1">
      <c r="A2122" s="9"/>
    </row>
    <row r="2123" spans="1:1">
      <c r="A2123" s="9"/>
    </row>
    <row r="2124" spans="1:1">
      <c r="A2124" s="9"/>
    </row>
    <row r="2125" spans="1:1">
      <c r="A2125" s="9"/>
    </row>
    <row r="2126" spans="1:1">
      <c r="A2126" s="9"/>
    </row>
    <row r="2127" spans="1:1">
      <c r="A2127" s="9"/>
    </row>
    <row r="2128" spans="1:1">
      <c r="A2128" s="9"/>
    </row>
    <row r="2129" spans="1:1">
      <c r="A2129" s="9"/>
    </row>
    <row r="2130" spans="1:1">
      <c r="A2130" s="9"/>
    </row>
    <row r="2131" spans="1:1">
      <c r="A2131" s="9"/>
    </row>
    <row r="2132" spans="1:1">
      <c r="A2132" s="9"/>
    </row>
    <row r="2133" spans="1:1">
      <c r="A2133" s="9"/>
    </row>
    <row r="2134" spans="1:1">
      <c r="A2134" s="9"/>
    </row>
    <row r="2135" spans="1:1">
      <c r="A2135" s="9"/>
    </row>
    <row r="2136" spans="1:1">
      <c r="A2136" s="9"/>
    </row>
    <row r="2137" spans="1:1">
      <c r="A2137" s="9"/>
    </row>
    <row r="2138" spans="1:1">
      <c r="A2138" s="9"/>
    </row>
    <row r="2139" spans="1:1">
      <c r="A2139" s="9"/>
    </row>
    <row r="2140" spans="1:1">
      <c r="A2140" s="9"/>
    </row>
    <row r="2141" spans="1:1">
      <c r="A2141" s="9"/>
    </row>
    <row r="2142" spans="1:1">
      <c r="A2142" s="9"/>
    </row>
    <row r="2143" spans="1:1">
      <c r="A2143" s="9"/>
    </row>
    <row r="2144" spans="1:1">
      <c r="A2144" s="9"/>
    </row>
    <row r="2145" spans="1:1">
      <c r="A2145" s="9"/>
    </row>
    <row r="2146" spans="1:1">
      <c r="A2146" s="9"/>
    </row>
    <row r="2147" spans="1:1">
      <c r="A2147" s="9"/>
    </row>
    <row r="2148" spans="1:1">
      <c r="A2148" s="9"/>
    </row>
    <row r="2149" spans="1:1">
      <c r="A2149" s="9"/>
    </row>
    <row r="2150" spans="1:1">
      <c r="A2150" s="9"/>
    </row>
    <row r="2151" spans="1:1">
      <c r="A2151" s="9"/>
    </row>
    <row r="2152" spans="1:1">
      <c r="A2152" s="9"/>
    </row>
    <row r="2153" spans="1:1">
      <c r="A2153" s="9"/>
    </row>
    <row r="2154" spans="1:1">
      <c r="A2154" s="9"/>
    </row>
    <row r="2155" spans="1:1">
      <c r="A2155" s="9"/>
    </row>
    <row r="2156" spans="1:1">
      <c r="A2156" s="9"/>
    </row>
    <row r="2157" spans="1:1">
      <c r="A2157" s="9"/>
    </row>
    <row r="2158" spans="1:1">
      <c r="A2158" s="9"/>
    </row>
    <row r="2159" spans="1:1">
      <c r="A2159" s="9"/>
    </row>
    <row r="2160" spans="1:1">
      <c r="A2160" s="9"/>
    </row>
    <row r="2161" spans="1:1">
      <c r="A2161" s="9"/>
    </row>
    <row r="2162" spans="1:1">
      <c r="A2162" s="9"/>
    </row>
    <row r="2163" spans="1:1">
      <c r="A2163" s="9"/>
    </row>
    <row r="2164" spans="1:1">
      <c r="A2164" s="9"/>
    </row>
    <row r="2165" spans="1:1">
      <c r="A2165" s="9"/>
    </row>
    <row r="2166" spans="1:1">
      <c r="A2166" s="9"/>
    </row>
    <row r="2167" spans="1:1">
      <c r="A2167" s="9"/>
    </row>
    <row r="2168" spans="1:1">
      <c r="A2168" s="9"/>
    </row>
    <row r="2169" spans="1:1">
      <c r="A2169" s="9"/>
    </row>
    <row r="2170" spans="1:1">
      <c r="A2170" s="9"/>
    </row>
    <row r="2171" spans="1:1">
      <c r="A2171" s="9"/>
    </row>
    <row r="2172" spans="1:1">
      <c r="A2172" s="9"/>
    </row>
    <row r="2173" spans="1:1">
      <c r="A2173" s="9"/>
    </row>
    <row r="2174" spans="1:1">
      <c r="A2174" s="9"/>
    </row>
    <row r="2175" spans="1:1">
      <c r="A2175" s="9"/>
    </row>
    <row r="2176" spans="1:1">
      <c r="A2176" s="9"/>
    </row>
    <row r="2177" spans="1:1">
      <c r="A2177" s="9"/>
    </row>
    <row r="2178" spans="1:1">
      <c r="A2178" s="9"/>
    </row>
    <row r="2179" spans="1:1">
      <c r="A2179" s="9"/>
    </row>
    <row r="2180" spans="1:1">
      <c r="A2180" s="9"/>
    </row>
    <row r="2181" spans="1:1">
      <c r="A2181" s="9"/>
    </row>
    <row r="2182" spans="1:1">
      <c r="A2182" s="9"/>
    </row>
    <row r="2183" spans="1:1">
      <c r="A2183" s="9"/>
    </row>
    <row r="2184" spans="1:1">
      <c r="A2184" s="9"/>
    </row>
    <row r="2185" spans="1:1">
      <c r="A2185" s="9"/>
    </row>
    <row r="2186" spans="1:1">
      <c r="A2186" s="9"/>
    </row>
    <row r="2187" spans="1:1">
      <c r="A2187" s="9"/>
    </row>
    <row r="2188" spans="1:1">
      <c r="A2188" s="9"/>
    </row>
    <row r="2189" spans="1:1">
      <c r="A2189" s="9"/>
    </row>
    <row r="2190" spans="1:1">
      <c r="A2190" s="9"/>
    </row>
    <row r="2191" spans="1:1">
      <c r="A2191" s="9"/>
    </row>
    <row r="2192" spans="1:1">
      <c r="A2192" s="9"/>
    </row>
    <row r="2193" spans="1:1">
      <c r="A2193" s="9"/>
    </row>
    <row r="2194" spans="1:1">
      <c r="A2194" s="9"/>
    </row>
    <row r="2195" spans="1:1">
      <c r="A2195" s="9"/>
    </row>
    <row r="2196" spans="1:1">
      <c r="A2196" s="9"/>
    </row>
    <row r="2197" spans="1:1">
      <c r="A2197" s="9"/>
    </row>
    <row r="2198" spans="1:1">
      <c r="A2198" s="9"/>
    </row>
    <row r="2199" spans="1:1">
      <c r="A2199" s="9"/>
    </row>
    <row r="2200" spans="1:1">
      <c r="A2200" s="9"/>
    </row>
    <row r="2201" spans="1:1">
      <c r="A2201" s="9"/>
    </row>
    <row r="2202" spans="1:1">
      <c r="A2202" s="9"/>
    </row>
    <row r="2203" spans="1:1">
      <c r="A2203" s="9"/>
    </row>
    <row r="2204" spans="1:1">
      <c r="A2204" s="9"/>
    </row>
    <row r="2205" spans="1:1">
      <c r="A2205" s="9"/>
    </row>
    <row r="2206" spans="1:1">
      <c r="A2206" s="9"/>
    </row>
    <row r="2207" spans="1:1">
      <c r="A2207" s="9"/>
    </row>
    <row r="2208" spans="1:1">
      <c r="A2208" s="9"/>
    </row>
    <row r="2209" spans="1:1">
      <c r="A2209" s="9"/>
    </row>
    <row r="2210" spans="1:1">
      <c r="A2210" s="9"/>
    </row>
    <row r="2211" spans="1:1">
      <c r="A2211" s="9"/>
    </row>
    <row r="2212" spans="1:1">
      <c r="A2212" s="9"/>
    </row>
    <row r="2213" spans="1:1">
      <c r="A2213" s="9"/>
    </row>
    <row r="2214" spans="1:1">
      <c r="A2214" s="9"/>
    </row>
    <row r="2215" spans="1:1">
      <c r="A2215" s="9"/>
    </row>
    <row r="2216" spans="1:1">
      <c r="A2216" s="9"/>
    </row>
    <row r="2217" spans="1:1">
      <c r="A2217" s="9"/>
    </row>
    <row r="2218" spans="1:1">
      <c r="A2218" s="9"/>
    </row>
    <row r="2219" spans="1:1">
      <c r="A2219" s="9"/>
    </row>
    <row r="2220" spans="1:1">
      <c r="A2220" s="9"/>
    </row>
    <row r="2221" spans="1:1">
      <c r="A2221" s="9"/>
    </row>
    <row r="2222" spans="1:1">
      <c r="A2222" s="9"/>
    </row>
    <row r="2223" spans="1:1">
      <c r="A2223" s="9"/>
    </row>
    <row r="2224" spans="1:1">
      <c r="A2224" s="9"/>
    </row>
    <row r="2225" spans="1:1">
      <c r="A2225" s="9"/>
    </row>
    <row r="2226" spans="1:1">
      <c r="A2226" s="9"/>
    </row>
    <row r="2227" spans="1:1">
      <c r="A2227" s="9"/>
    </row>
    <row r="2228" spans="1:1">
      <c r="A2228" s="9"/>
    </row>
    <row r="2229" spans="1:1">
      <c r="A2229" s="9"/>
    </row>
    <row r="2230" spans="1:1">
      <c r="A2230" s="9"/>
    </row>
    <row r="2231" spans="1:1">
      <c r="A2231" s="9"/>
    </row>
    <row r="2232" spans="1:1">
      <c r="A2232" s="9"/>
    </row>
    <row r="2233" spans="1:1">
      <c r="A2233" s="9"/>
    </row>
    <row r="2234" spans="1:1">
      <c r="A2234" s="9"/>
    </row>
    <row r="2235" spans="1:1">
      <c r="A2235" s="9"/>
    </row>
    <row r="2236" spans="1:1">
      <c r="A2236" s="9"/>
    </row>
    <row r="2237" spans="1:1">
      <c r="A2237" s="9"/>
    </row>
    <row r="2238" spans="1:1">
      <c r="A2238" s="9"/>
    </row>
    <row r="2239" spans="1:1">
      <c r="A2239" s="9"/>
    </row>
    <row r="2240" spans="1:1">
      <c r="A2240" s="9"/>
    </row>
    <row r="2241" spans="1:1">
      <c r="A2241" s="9"/>
    </row>
    <row r="2242" spans="1:1">
      <c r="A2242" s="9"/>
    </row>
    <row r="2243" spans="1:1">
      <c r="A2243" s="9"/>
    </row>
    <row r="2244" spans="1:1">
      <c r="A2244" s="9"/>
    </row>
    <row r="2245" spans="1:1">
      <c r="A2245" s="9"/>
    </row>
    <row r="2246" spans="1:1">
      <c r="A2246" s="9"/>
    </row>
    <row r="2247" spans="1:1">
      <c r="A2247" s="9"/>
    </row>
    <row r="2248" spans="1:1">
      <c r="A2248" s="9"/>
    </row>
    <row r="2249" spans="1:1">
      <c r="A2249" s="9"/>
    </row>
    <row r="2250" spans="1:1">
      <c r="A2250" s="9"/>
    </row>
    <row r="2251" spans="1:1">
      <c r="A2251" s="9"/>
    </row>
    <row r="2252" spans="1:1">
      <c r="A2252" s="9"/>
    </row>
    <row r="2253" spans="1:1">
      <c r="A2253" s="9"/>
    </row>
    <row r="2254" spans="1:1">
      <c r="A2254" s="9"/>
    </row>
    <row r="2255" spans="1:1">
      <c r="A2255" s="9"/>
    </row>
    <row r="2256" spans="1:1">
      <c r="A2256" s="9"/>
    </row>
    <row r="2257" spans="1:1">
      <c r="A2257" s="9"/>
    </row>
    <row r="2258" spans="1:1">
      <c r="A2258" s="9"/>
    </row>
    <row r="2259" spans="1:1">
      <c r="A2259" s="9"/>
    </row>
    <row r="2260" spans="1:1">
      <c r="A2260" s="9"/>
    </row>
    <row r="2261" spans="1:1">
      <c r="A2261" s="9"/>
    </row>
    <row r="2262" spans="1:1">
      <c r="A2262" s="9"/>
    </row>
    <row r="2263" spans="1:1">
      <c r="A2263" s="9"/>
    </row>
    <row r="2264" spans="1:1">
      <c r="A2264" s="9"/>
    </row>
    <row r="2265" spans="1:1">
      <c r="A2265" s="9"/>
    </row>
    <row r="2266" spans="1:1">
      <c r="A2266" s="9"/>
    </row>
    <row r="2267" spans="1:1">
      <c r="A2267" s="9"/>
    </row>
    <row r="2268" spans="1:1">
      <c r="A2268" s="9"/>
    </row>
    <row r="2269" spans="1:1">
      <c r="A2269" s="9"/>
    </row>
    <row r="2270" spans="1:1">
      <c r="A2270" s="9"/>
    </row>
    <row r="2271" spans="1:1">
      <c r="A2271" s="9"/>
    </row>
    <row r="2272" spans="1:1">
      <c r="A2272" s="9"/>
    </row>
    <row r="2273" spans="1:1">
      <c r="A2273" s="9"/>
    </row>
    <row r="2274" spans="1:1">
      <c r="A2274" s="9"/>
    </row>
    <row r="2275" spans="1:1">
      <c r="A2275" s="9"/>
    </row>
    <row r="2276" spans="1:1">
      <c r="A2276" s="9"/>
    </row>
    <row r="2277" spans="1:1">
      <c r="A2277" s="9"/>
    </row>
    <row r="2278" spans="1:1">
      <c r="A2278" s="9"/>
    </row>
    <row r="2279" spans="1:1">
      <c r="A2279" s="9"/>
    </row>
    <row r="2280" spans="1:1">
      <c r="A2280" s="9"/>
    </row>
    <row r="2281" spans="1:1">
      <c r="A2281" s="9"/>
    </row>
    <row r="2282" spans="1:1">
      <c r="A2282" s="9"/>
    </row>
    <row r="2283" spans="1:1">
      <c r="A2283" s="9"/>
    </row>
    <row r="2284" spans="1:1">
      <c r="A2284" s="9"/>
    </row>
    <row r="2285" spans="1:1">
      <c r="A2285" s="9"/>
    </row>
    <row r="2286" spans="1:1">
      <c r="A2286" s="9"/>
    </row>
    <row r="2287" spans="1:1">
      <c r="A2287" s="9"/>
    </row>
    <row r="2288" spans="1:1">
      <c r="A2288" s="9"/>
    </row>
    <row r="2289" spans="1:1">
      <c r="A2289" s="9"/>
    </row>
    <row r="2290" spans="1:1">
      <c r="A2290" s="9"/>
    </row>
    <row r="2291" spans="1:1">
      <c r="A2291" s="9"/>
    </row>
    <row r="2292" spans="1:1">
      <c r="A2292" s="9"/>
    </row>
    <row r="2293" spans="1:1">
      <c r="A2293" s="9"/>
    </row>
    <row r="2294" spans="1:1">
      <c r="A2294" s="9"/>
    </row>
    <row r="2295" spans="1:1">
      <c r="A2295" s="9"/>
    </row>
    <row r="2296" spans="1:1">
      <c r="A2296" s="9"/>
    </row>
    <row r="2297" spans="1:1">
      <c r="A2297" s="9"/>
    </row>
    <row r="2298" spans="1:1">
      <c r="A2298" s="9"/>
    </row>
    <row r="2299" spans="1:1">
      <c r="A2299" s="9"/>
    </row>
    <row r="2300" spans="1:1">
      <c r="A2300" s="9"/>
    </row>
    <row r="2301" spans="1:1">
      <c r="A2301" s="9"/>
    </row>
    <row r="2302" spans="1:1">
      <c r="A2302" s="9"/>
    </row>
    <row r="2303" spans="1:1">
      <c r="A2303" s="9"/>
    </row>
    <row r="2304" spans="1:1">
      <c r="A2304" s="9"/>
    </row>
    <row r="2305" spans="1:1">
      <c r="A2305" s="9"/>
    </row>
    <row r="2306" spans="1:1">
      <c r="A2306" s="9"/>
    </row>
    <row r="2307" spans="1:1">
      <c r="A2307" s="9"/>
    </row>
    <row r="2308" spans="1:1">
      <c r="A2308" s="9"/>
    </row>
    <row r="2309" spans="1:1">
      <c r="A2309" s="9"/>
    </row>
    <row r="2310" spans="1:1">
      <c r="A2310" s="9"/>
    </row>
    <row r="2311" spans="1:1">
      <c r="A2311" s="9"/>
    </row>
    <row r="2312" spans="1:1">
      <c r="A2312" s="9"/>
    </row>
    <row r="2313" spans="1:1">
      <c r="A2313" s="9"/>
    </row>
    <row r="2314" spans="1:1">
      <c r="A2314" s="9"/>
    </row>
    <row r="2315" spans="1:1">
      <c r="A2315" s="9"/>
    </row>
    <row r="2316" spans="1:1">
      <c r="A2316" s="9"/>
    </row>
    <row r="2317" spans="1:1">
      <c r="A2317" s="9"/>
    </row>
    <row r="2318" spans="1:1">
      <c r="A2318" s="9"/>
    </row>
    <row r="2319" spans="1:1">
      <c r="A2319" s="9"/>
    </row>
    <row r="2320" spans="1:1">
      <c r="A2320" s="9"/>
    </row>
    <row r="2321" spans="1:1">
      <c r="A2321" s="9"/>
    </row>
    <row r="2322" spans="1:1">
      <c r="A2322" s="9"/>
    </row>
    <row r="2323" spans="1:1">
      <c r="A2323" s="9"/>
    </row>
    <row r="2324" spans="1:1">
      <c r="A2324" s="9"/>
    </row>
    <row r="2325" spans="1:1">
      <c r="A2325" s="9"/>
    </row>
    <row r="2326" spans="1:1">
      <c r="A2326" s="9"/>
    </row>
    <row r="2327" spans="1:1">
      <c r="A2327" s="9"/>
    </row>
    <row r="2328" spans="1:1">
      <c r="A2328" s="9"/>
    </row>
    <row r="2329" spans="1:1">
      <c r="A2329" s="9"/>
    </row>
    <row r="2330" spans="1:1">
      <c r="A2330" s="9"/>
    </row>
    <row r="2331" spans="1:1">
      <c r="A2331" s="9"/>
    </row>
    <row r="2332" spans="1:1">
      <c r="A2332" s="9"/>
    </row>
    <row r="2333" spans="1:1">
      <c r="A2333" s="9"/>
    </row>
    <row r="2334" spans="1:1">
      <c r="A2334" s="9"/>
    </row>
    <row r="2335" spans="1:1">
      <c r="A2335" s="9"/>
    </row>
    <row r="2336" spans="1:1">
      <c r="A2336" s="9"/>
    </row>
    <row r="2337" spans="1:1">
      <c r="A2337" s="9"/>
    </row>
    <row r="2338" spans="1:1">
      <c r="A2338" s="9"/>
    </row>
    <row r="2339" spans="1:1">
      <c r="A2339" s="9"/>
    </row>
    <row r="2340" spans="1:1">
      <c r="A2340" s="9"/>
    </row>
    <row r="2341" spans="1:1">
      <c r="A2341" s="9"/>
    </row>
    <row r="2342" spans="1:1">
      <c r="A2342" s="9"/>
    </row>
    <row r="2343" spans="1:1">
      <c r="A2343" s="9"/>
    </row>
    <row r="2344" spans="1:1">
      <c r="A2344" s="9"/>
    </row>
    <row r="2345" spans="1:1">
      <c r="A2345" s="9"/>
    </row>
    <row r="2346" spans="1:1">
      <c r="A2346" s="9"/>
    </row>
    <row r="2347" spans="1:1">
      <c r="A2347" s="9"/>
    </row>
    <row r="2348" spans="1:1">
      <c r="A2348" s="9"/>
    </row>
    <row r="2349" spans="1:1">
      <c r="A2349" s="9"/>
    </row>
    <row r="2350" spans="1:1">
      <c r="A2350" s="9"/>
    </row>
    <row r="2351" spans="1:1">
      <c r="A2351" s="9"/>
    </row>
    <row r="2352" spans="1:1">
      <c r="A2352" s="9"/>
    </row>
    <row r="2353" spans="1:1">
      <c r="A2353" s="9"/>
    </row>
    <row r="2354" spans="1:1">
      <c r="A2354" s="9"/>
    </row>
    <row r="2355" spans="1:1">
      <c r="A2355" s="9"/>
    </row>
    <row r="2356" spans="1:1">
      <c r="A2356" s="9"/>
    </row>
    <row r="2357" spans="1:1">
      <c r="A2357" s="9"/>
    </row>
    <row r="2358" spans="1:1">
      <c r="A2358" s="9"/>
    </row>
    <row r="2359" spans="1:1">
      <c r="A2359" s="9"/>
    </row>
    <row r="2360" spans="1:1">
      <c r="A2360" s="9"/>
    </row>
    <row r="2361" spans="1:1">
      <c r="A2361" s="9"/>
    </row>
    <row r="2362" spans="1:1">
      <c r="A2362" s="9"/>
    </row>
    <row r="2363" spans="1:1">
      <c r="A2363" s="9"/>
    </row>
    <row r="2364" spans="1:1">
      <c r="A2364" s="9"/>
    </row>
    <row r="2365" spans="1:1">
      <c r="A2365" s="9"/>
    </row>
    <row r="2366" spans="1:1">
      <c r="A2366" s="9"/>
    </row>
    <row r="2367" spans="1:1">
      <c r="A2367" s="9"/>
    </row>
    <row r="2368" spans="1:1">
      <c r="A2368" s="9"/>
    </row>
    <row r="2369" spans="1:1">
      <c r="A2369" s="9"/>
    </row>
    <row r="2370" spans="1:1">
      <c r="A2370" s="9"/>
    </row>
    <row r="2371" spans="1:1">
      <c r="A2371" s="9"/>
    </row>
    <row r="2372" spans="1:1">
      <c r="A2372" s="9"/>
    </row>
    <row r="2373" spans="1:1">
      <c r="A2373" s="9"/>
    </row>
    <row r="2374" spans="1:1">
      <c r="A2374" s="9"/>
    </row>
    <row r="2375" spans="1:1">
      <c r="A2375" s="9"/>
    </row>
    <row r="2376" spans="1:1">
      <c r="A2376" s="9"/>
    </row>
    <row r="2377" spans="1:1">
      <c r="A2377" s="9"/>
    </row>
    <row r="2378" spans="1:1">
      <c r="A2378" s="9"/>
    </row>
    <row r="2379" spans="1:1">
      <c r="A2379" s="9"/>
    </row>
    <row r="2380" spans="1:1">
      <c r="A2380" s="9"/>
    </row>
    <row r="2381" spans="1:1">
      <c r="A2381" s="9"/>
    </row>
    <row r="2382" spans="1:1">
      <c r="A2382" s="9"/>
    </row>
    <row r="2383" spans="1:1">
      <c r="A2383" s="9"/>
    </row>
    <row r="2384" spans="1:1">
      <c r="A2384" s="9"/>
    </row>
    <row r="2385" spans="1:1">
      <c r="A2385" s="9"/>
    </row>
    <row r="2386" spans="1:1">
      <c r="A2386" s="9"/>
    </row>
    <row r="2387" spans="1:1">
      <c r="A2387" s="9"/>
    </row>
    <row r="2388" spans="1:1">
      <c r="A2388" s="9"/>
    </row>
    <row r="2389" spans="1:1">
      <c r="A2389" s="9"/>
    </row>
    <row r="2390" spans="1:1">
      <c r="A2390" s="9"/>
    </row>
    <row r="2391" spans="1:1">
      <c r="A2391" s="9"/>
    </row>
    <row r="2392" spans="1:1">
      <c r="A2392" s="9"/>
    </row>
    <row r="2393" spans="1:1">
      <c r="A2393" s="9"/>
    </row>
    <row r="2394" spans="1:1">
      <c r="A2394" s="9"/>
    </row>
    <row r="2395" spans="1:1">
      <c r="A2395" s="9"/>
    </row>
    <row r="2396" spans="1:1">
      <c r="A2396" s="9"/>
    </row>
    <row r="2397" spans="1:1">
      <c r="A2397" s="9"/>
    </row>
    <row r="2398" spans="1:1">
      <c r="A2398" s="9"/>
    </row>
    <row r="2399" spans="1:1">
      <c r="A2399" s="9"/>
    </row>
    <row r="2400" spans="1:1">
      <c r="A2400" s="9"/>
    </row>
    <row r="2401" spans="1:1">
      <c r="A2401" s="9"/>
    </row>
    <row r="2402" spans="1:1">
      <c r="A2402" s="9"/>
    </row>
    <row r="2403" spans="1:1">
      <c r="A2403" s="9"/>
    </row>
    <row r="2404" spans="1:1">
      <c r="A2404" s="9"/>
    </row>
    <row r="2405" spans="1:1">
      <c r="A2405" s="9"/>
    </row>
    <row r="2406" spans="1:1">
      <c r="A2406" s="9"/>
    </row>
    <row r="2407" spans="1:1">
      <c r="A2407" s="9"/>
    </row>
    <row r="2408" spans="1:1">
      <c r="A2408" s="9"/>
    </row>
    <row r="2409" spans="1:1">
      <c r="A2409" s="9"/>
    </row>
    <row r="2410" spans="1:1">
      <c r="A2410" s="9"/>
    </row>
    <row r="2411" spans="1:1">
      <c r="A2411" s="9"/>
    </row>
    <row r="2412" spans="1:1">
      <c r="A2412" s="9"/>
    </row>
    <row r="2413" spans="1:1">
      <c r="A2413" s="9"/>
    </row>
    <row r="2414" spans="1:1">
      <c r="A2414" s="9"/>
    </row>
    <row r="2415" spans="1:1">
      <c r="A2415" s="9"/>
    </row>
    <row r="2416" spans="1:1">
      <c r="A2416" s="9"/>
    </row>
    <row r="2417" spans="1:1">
      <c r="A2417" s="9"/>
    </row>
    <row r="2418" spans="1:1">
      <c r="A2418" s="9"/>
    </row>
    <row r="2419" spans="1:1">
      <c r="A2419" s="9"/>
    </row>
    <row r="2420" spans="1:1">
      <c r="A2420" s="9"/>
    </row>
    <row r="2421" spans="1:1">
      <c r="A2421" s="9"/>
    </row>
    <row r="2422" spans="1:1">
      <c r="A2422" s="9"/>
    </row>
    <row r="2423" spans="1:1">
      <c r="A2423" s="9"/>
    </row>
    <row r="2424" spans="1:1">
      <c r="A2424" s="9"/>
    </row>
    <row r="2425" spans="1:1">
      <c r="A2425" s="9"/>
    </row>
    <row r="2426" spans="1:1">
      <c r="A2426" s="9"/>
    </row>
    <row r="2427" spans="1:1">
      <c r="A2427" s="9"/>
    </row>
    <row r="2428" spans="1:1">
      <c r="A2428" s="9"/>
    </row>
    <row r="2429" spans="1:1">
      <c r="A2429" s="9"/>
    </row>
    <row r="2430" spans="1:1">
      <c r="A2430" s="9"/>
    </row>
    <row r="2431" spans="1:1">
      <c r="A2431" s="9"/>
    </row>
    <row r="2432" spans="1:1">
      <c r="A2432" s="9"/>
    </row>
    <row r="2433" spans="1:1">
      <c r="A2433" s="9"/>
    </row>
    <row r="2434" spans="1:1">
      <c r="A2434" s="9"/>
    </row>
    <row r="2435" spans="1:1">
      <c r="A2435" s="9"/>
    </row>
    <row r="2436" spans="1:1">
      <c r="A2436" s="9"/>
    </row>
    <row r="2437" spans="1:1">
      <c r="A2437" s="9"/>
    </row>
    <row r="2438" spans="1:1">
      <c r="A2438" s="9"/>
    </row>
    <row r="2439" spans="1:1">
      <c r="A2439" s="9"/>
    </row>
    <row r="2440" spans="1:1">
      <c r="A2440" s="9"/>
    </row>
    <row r="2441" spans="1:1">
      <c r="A2441" s="9"/>
    </row>
    <row r="2442" spans="1:1">
      <c r="A2442" s="9"/>
    </row>
    <row r="2443" spans="1:1">
      <c r="A2443" s="9"/>
    </row>
    <row r="2444" spans="1:1">
      <c r="A2444" s="9"/>
    </row>
    <row r="2445" spans="1:1">
      <c r="A2445" s="9"/>
    </row>
    <row r="2446" spans="1:1">
      <c r="A2446" s="9"/>
    </row>
    <row r="2447" spans="1:1">
      <c r="A2447" s="9"/>
    </row>
    <row r="2448" spans="1:1">
      <c r="A2448" s="9"/>
    </row>
    <row r="2449" spans="1:1">
      <c r="A2449" s="9"/>
    </row>
    <row r="2450" spans="1:1">
      <c r="A2450" s="9"/>
    </row>
    <row r="2451" spans="1:1">
      <c r="A2451" s="9"/>
    </row>
    <row r="2452" spans="1:1">
      <c r="A2452" s="9"/>
    </row>
    <row r="2453" spans="1:1">
      <c r="A2453" s="9"/>
    </row>
    <row r="2454" spans="1:1">
      <c r="A2454" s="9"/>
    </row>
    <row r="2455" spans="1:1">
      <c r="A2455" s="9"/>
    </row>
    <row r="2456" spans="1:1">
      <c r="A2456" s="9"/>
    </row>
    <row r="2457" spans="1:1">
      <c r="A2457" s="9"/>
    </row>
    <row r="2458" spans="1:1">
      <c r="A2458" s="9"/>
    </row>
    <row r="2459" spans="1:1">
      <c r="A2459" s="9"/>
    </row>
    <row r="2460" spans="1:1">
      <c r="A2460" s="9"/>
    </row>
    <row r="2461" spans="1:1">
      <c r="A2461" s="9"/>
    </row>
    <row r="2462" spans="1:1">
      <c r="A2462" s="9"/>
    </row>
    <row r="2463" spans="1:1">
      <c r="A2463" s="9"/>
    </row>
    <row r="2464" spans="1:1">
      <c r="A2464" s="9"/>
    </row>
    <row r="2465" spans="1:1">
      <c r="A2465" s="9"/>
    </row>
    <row r="2466" spans="1:1">
      <c r="A2466" s="9"/>
    </row>
    <row r="2467" spans="1:1">
      <c r="A2467" s="9"/>
    </row>
    <row r="2468" spans="1:1">
      <c r="A2468" s="9"/>
    </row>
    <row r="2469" spans="1:1">
      <c r="A2469" s="9"/>
    </row>
    <row r="2470" spans="1:1">
      <c r="A2470" s="9"/>
    </row>
    <row r="2471" spans="1:1">
      <c r="A2471" s="9"/>
    </row>
    <row r="2472" spans="1:1">
      <c r="A2472" s="9"/>
    </row>
    <row r="2473" spans="1:1">
      <c r="A2473" s="9"/>
    </row>
    <row r="2474" spans="1:1">
      <c r="A2474" s="9"/>
    </row>
    <row r="2475" spans="1:1">
      <c r="A2475" s="9"/>
    </row>
    <row r="2476" spans="1:1">
      <c r="A2476" s="9"/>
    </row>
    <row r="2477" spans="1:1">
      <c r="A2477" s="9"/>
    </row>
    <row r="2478" spans="1:1">
      <c r="A2478" s="9"/>
    </row>
    <row r="2479" spans="1:1">
      <c r="A2479" s="9"/>
    </row>
    <row r="2480" spans="1:1">
      <c r="A2480" s="9"/>
    </row>
    <row r="2481" spans="1:1">
      <c r="A2481" s="9"/>
    </row>
    <row r="2482" spans="1:1">
      <c r="A2482" s="9"/>
    </row>
    <row r="2483" spans="1:1">
      <c r="A2483" s="9"/>
    </row>
    <row r="2484" spans="1:1">
      <c r="A2484" s="9"/>
    </row>
    <row r="2485" spans="1:1">
      <c r="A2485" s="9"/>
    </row>
    <row r="2486" spans="1:1">
      <c r="A2486" s="9"/>
    </row>
    <row r="2487" spans="1:1">
      <c r="A2487" s="9"/>
    </row>
    <row r="2488" spans="1:1">
      <c r="A2488" s="9"/>
    </row>
    <row r="2489" spans="1:1">
      <c r="A2489" s="9"/>
    </row>
    <row r="2490" spans="1:1">
      <c r="A2490" s="9"/>
    </row>
    <row r="2491" spans="1:1">
      <c r="A2491" s="9"/>
    </row>
    <row r="2492" spans="1:1">
      <c r="A2492" s="9"/>
    </row>
    <row r="2493" spans="1:1">
      <c r="A2493" s="9"/>
    </row>
    <row r="2494" spans="1:1">
      <c r="A2494" s="9"/>
    </row>
    <row r="2495" spans="1:1">
      <c r="A2495" s="9"/>
    </row>
    <row r="2496" spans="1:1">
      <c r="A2496" s="9"/>
    </row>
    <row r="2497" spans="1:1">
      <c r="A2497" s="9"/>
    </row>
    <row r="2498" spans="1:1">
      <c r="A2498" s="9"/>
    </row>
    <row r="2499" spans="1:1">
      <c r="A2499" s="9"/>
    </row>
    <row r="2500" spans="1:1">
      <c r="A2500" s="9"/>
    </row>
    <row r="2501" spans="1:1">
      <c r="A2501" s="9"/>
    </row>
    <row r="2502" spans="1:1">
      <c r="A2502" s="9"/>
    </row>
    <row r="2503" spans="1:1">
      <c r="A2503" s="9"/>
    </row>
    <row r="2504" spans="1:1">
      <c r="A2504" s="9"/>
    </row>
    <row r="2505" spans="1:1">
      <c r="A2505" s="9"/>
    </row>
    <row r="2506" spans="1:1">
      <c r="A2506" s="9"/>
    </row>
    <row r="2507" spans="1:1">
      <c r="A2507" s="9"/>
    </row>
    <row r="2508" spans="1:1">
      <c r="A2508" s="9"/>
    </row>
    <row r="2509" spans="1:1">
      <c r="A2509" s="9"/>
    </row>
    <row r="2510" spans="1:1">
      <c r="A2510" s="9"/>
    </row>
    <row r="2511" spans="1:1">
      <c r="A2511" s="9"/>
    </row>
    <row r="2512" spans="1:1">
      <c r="A2512" s="9"/>
    </row>
    <row r="2513" spans="1:1">
      <c r="A2513" s="9"/>
    </row>
    <row r="2514" spans="1:1">
      <c r="A2514" s="9"/>
    </row>
    <row r="2515" spans="1:1">
      <c r="A2515" s="9"/>
    </row>
    <row r="2516" spans="1:1">
      <c r="A2516" s="9"/>
    </row>
    <row r="2517" spans="1:1">
      <c r="A2517" s="9"/>
    </row>
    <row r="2518" spans="1:1">
      <c r="A2518" s="9"/>
    </row>
    <row r="2519" spans="1:1">
      <c r="A2519" s="9"/>
    </row>
    <row r="2520" spans="1:1">
      <c r="A2520" s="9"/>
    </row>
    <row r="2521" spans="1:1">
      <c r="A2521" s="9"/>
    </row>
    <row r="2522" spans="1:1">
      <c r="A2522" s="9"/>
    </row>
    <row r="2523" spans="1:1">
      <c r="A2523" s="9"/>
    </row>
    <row r="2524" spans="1:1">
      <c r="A2524" s="9"/>
    </row>
    <row r="2525" spans="1:1">
      <c r="A2525" s="9"/>
    </row>
    <row r="2526" spans="1:1">
      <c r="A2526" s="9"/>
    </row>
    <row r="2527" spans="1:1">
      <c r="A2527" s="9"/>
    </row>
    <row r="2528" spans="1:1">
      <c r="A2528" s="9"/>
    </row>
    <row r="2529" spans="1:1">
      <c r="A2529" s="9"/>
    </row>
    <row r="2530" spans="1:1">
      <c r="A2530" s="9"/>
    </row>
    <row r="2531" spans="1:1">
      <c r="A2531" s="9"/>
    </row>
    <row r="2532" spans="1:1">
      <c r="A2532" s="9"/>
    </row>
    <row r="2533" spans="1:1">
      <c r="A2533" s="9"/>
    </row>
    <row r="2534" spans="1:1">
      <c r="A2534" s="9"/>
    </row>
    <row r="2535" spans="1:1">
      <c r="A2535" s="9"/>
    </row>
    <row r="2536" spans="1:1">
      <c r="A2536" s="9"/>
    </row>
    <row r="2537" spans="1:1">
      <c r="A2537" s="9"/>
    </row>
    <row r="2538" spans="1:1">
      <c r="A2538" s="9"/>
    </row>
    <row r="2539" spans="1:1">
      <c r="A2539" s="9"/>
    </row>
    <row r="2540" spans="1:1">
      <c r="A2540" s="9"/>
    </row>
    <row r="2541" spans="1:1">
      <c r="A2541" s="9"/>
    </row>
    <row r="2542" spans="1:1">
      <c r="A2542" s="9"/>
    </row>
    <row r="2543" spans="1:1">
      <c r="A2543" s="9"/>
    </row>
    <row r="2544" spans="1:1">
      <c r="A2544" s="9"/>
    </row>
    <row r="2545" spans="1:1">
      <c r="A2545" s="9"/>
    </row>
    <row r="2546" spans="1:1">
      <c r="A2546" s="9"/>
    </row>
    <row r="2547" spans="1:1">
      <c r="A2547" s="9"/>
    </row>
    <row r="2548" spans="1:1">
      <c r="A2548" s="9"/>
    </row>
    <row r="2549" spans="1:1">
      <c r="A2549" s="9"/>
    </row>
    <row r="2550" spans="1:1">
      <c r="A2550" s="9"/>
    </row>
    <row r="2551" spans="1:1">
      <c r="A2551" s="9"/>
    </row>
    <row r="2552" spans="1:1">
      <c r="A2552" s="9"/>
    </row>
    <row r="2553" spans="1:1">
      <c r="A2553" s="9"/>
    </row>
    <row r="2554" spans="1:1">
      <c r="A2554" s="9"/>
    </row>
    <row r="2555" spans="1:1">
      <c r="A2555" s="9"/>
    </row>
    <row r="2556" spans="1:1">
      <c r="A2556" s="9"/>
    </row>
    <row r="2557" spans="1:1">
      <c r="A2557" s="9"/>
    </row>
    <row r="2558" spans="1:1">
      <c r="A2558" s="9"/>
    </row>
    <row r="2559" spans="1:1">
      <c r="A2559" s="9"/>
    </row>
    <row r="2560" spans="1:1">
      <c r="A2560" s="9"/>
    </row>
    <row r="2561" spans="1:1">
      <c r="A2561" s="9"/>
    </row>
    <row r="2562" spans="1:1">
      <c r="A2562" s="9"/>
    </row>
    <row r="2563" spans="1:1">
      <c r="A2563" s="9"/>
    </row>
    <row r="2564" spans="1:1">
      <c r="A2564" s="9"/>
    </row>
    <row r="2565" spans="1:1">
      <c r="A2565" s="9"/>
    </row>
    <row r="2566" spans="1:1">
      <c r="A2566" s="9"/>
    </row>
    <row r="2567" spans="1:1">
      <c r="A2567" s="9"/>
    </row>
    <row r="2568" spans="1:1">
      <c r="A2568" s="9"/>
    </row>
    <row r="2569" spans="1:1">
      <c r="A2569" s="9"/>
    </row>
    <row r="2570" spans="1:1">
      <c r="A2570" s="9"/>
    </row>
    <row r="2571" spans="1:1">
      <c r="A2571" s="9"/>
    </row>
    <row r="2572" spans="1:1">
      <c r="A2572" s="9"/>
    </row>
    <row r="2573" spans="1:1">
      <c r="A2573" s="9"/>
    </row>
    <row r="2574" spans="1:1">
      <c r="A2574" s="9"/>
    </row>
    <row r="2575" spans="1:1">
      <c r="A2575" s="9"/>
    </row>
    <row r="2576" spans="1:1">
      <c r="A2576" s="9"/>
    </row>
    <row r="2577" spans="1:1">
      <c r="A2577" s="9"/>
    </row>
    <row r="2578" spans="1:1">
      <c r="A2578" s="9"/>
    </row>
    <row r="2579" spans="1:1">
      <c r="A2579" s="9"/>
    </row>
    <row r="2580" spans="1:1">
      <c r="A2580" s="9"/>
    </row>
    <row r="2581" spans="1:1">
      <c r="A2581" s="9"/>
    </row>
    <row r="2582" spans="1:1">
      <c r="A2582" s="9"/>
    </row>
    <row r="2583" spans="1:1">
      <c r="A2583" s="9"/>
    </row>
    <row r="2584" spans="1:1">
      <c r="A2584" s="9"/>
    </row>
    <row r="2585" spans="1:1">
      <c r="A2585" s="9"/>
    </row>
    <row r="2586" spans="1:1">
      <c r="A2586" s="9"/>
    </row>
    <row r="2587" spans="1:1">
      <c r="A2587" s="9"/>
    </row>
    <row r="2588" spans="1:1">
      <c r="A2588" s="9"/>
    </row>
    <row r="2589" spans="1:1">
      <c r="A2589" s="9"/>
    </row>
    <row r="2590" spans="1:1">
      <c r="A2590" s="9"/>
    </row>
    <row r="2591" spans="1:1">
      <c r="A2591" s="9"/>
    </row>
    <row r="2592" spans="1:1">
      <c r="A2592" s="9"/>
    </row>
    <row r="2593" spans="1:1">
      <c r="A2593" s="9"/>
    </row>
    <row r="2594" spans="1:1">
      <c r="A2594" s="9"/>
    </row>
    <row r="2595" spans="1:1">
      <c r="A2595" s="9"/>
    </row>
    <row r="2596" spans="1:1">
      <c r="A2596" s="9"/>
    </row>
    <row r="2597" spans="1:1">
      <c r="A2597" s="9"/>
    </row>
    <row r="2598" spans="1:1">
      <c r="A2598" s="9"/>
    </row>
    <row r="2599" spans="1:1">
      <c r="A2599" s="9"/>
    </row>
    <row r="2600" spans="1:1">
      <c r="A2600" s="9"/>
    </row>
    <row r="2601" spans="1:1">
      <c r="A2601" s="9"/>
    </row>
    <row r="2602" spans="1:1">
      <c r="A2602" s="9"/>
    </row>
    <row r="2603" spans="1:1">
      <c r="A2603" s="9"/>
    </row>
    <row r="2604" spans="1:1">
      <c r="A2604" s="9"/>
    </row>
    <row r="2605" spans="1:1">
      <c r="A2605" s="9"/>
    </row>
    <row r="2606" spans="1:1">
      <c r="A2606" s="9"/>
    </row>
    <row r="2607" spans="1:1">
      <c r="A2607" s="9"/>
    </row>
    <row r="2608" spans="1:1">
      <c r="A2608" s="9"/>
    </row>
    <row r="2609" spans="1:1">
      <c r="A2609" s="9"/>
    </row>
    <row r="2610" spans="1:1">
      <c r="A2610" s="9"/>
    </row>
    <row r="2611" spans="1:1">
      <c r="A2611" s="9"/>
    </row>
    <row r="2612" spans="1:1">
      <c r="A2612" s="9"/>
    </row>
    <row r="2613" spans="1:1">
      <c r="A2613" s="9"/>
    </row>
    <row r="2614" spans="1:1">
      <c r="A2614" s="9"/>
    </row>
    <row r="2615" spans="1:1">
      <c r="A2615" s="9"/>
    </row>
    <row r="2616" spans="1:1">
      <c r="A2616" s="9"/>
    </row>
    <row r="2617" spans="1:1">
      <c r="A2617" s="9"/>
    </row>
    <row r="2618" spans="1:1">
      <c r="A2618" s="9"/>
    </row>
    <row r="2619" spans="1:1">
      <c r="A2619" s="9"/>
    </row>
    <row r="2620" spans="1:1">
      <c r="A2620" s="9"/>
    </row>
    <row r="2621" spans="1:1">
      <c r="A2621" s="9"/>
    </row>
    <row r="2622" spans="1:1">
      <c r="A2622" s="9"/>
    </row>
    <row r="2623" spans="1:1">
      <c r="A2623" s="9"/>
    </row>
    <row r="2624" spans="1:1">
      <c r="A2624" s="9"/>
    </row>
    <row r="2625" spans="1:1">
      <c r="A2625" s="9"/>
    </row>
    <row r="2626" spans="1:1">
      <c r="A2626" s="9"/>
    </row>
    <row r="2627" spans="1:1">
      <c r="A2627" s="9"/>
    </row>
    <row r="2628" spans="1:1">
      <c r="A2628" s="9"/>
    </row>
    <row r="2629" spans="1:1">
      <c r="A2629" s="9"/>
    </row>
    <row r="2630" spans="1:1">
      <c r="A2630" s="9"/>
    </row>
    <row r="2631" spans="1:1">
      <c r="A2631" s="9"/>
    </row>
    <row r="2632" spans="1:1">
      <c r="A2632" s="9"/>
    </row>
    <row r="2633" spans="1:1">
      <c r="A2633" s="9"/>
    </row>
    <row r="2634" spans="1:1">
      <c r="A2634" s="9"/>
    </row>
    <row r="2635" spans="1:1">
      <c r="A2635" s="9"/>
    </row>
    <row r="2636" spans="1:1">
      <c r="A2636" s="9"/>
    </row>
    <row r="2637" spans="1:1">
      <c r="A2637" s="9"/>
    </row>
    <row r="2638" spans="1:1">
      <c r="A2638" s="9"/>
    </row>
    <row r="2639" spans="1:1">
      <c r="A2639" s="9"/>
    </row>
    <row r="2640" spans="1:1">
      <c r="A2640" s="9"/>
    </row>
    <row r="2641" spans="1:1">
      <c r="A2641" s="9"/>
    </row>
    <row r="2642" spans="1:1">
      <c r="A2642" s="9"/>
    </row>
    <row r="2643" spans="1:1">
      <c r="A2643" s="9"/>
    </row>
    <row r="2644" spans="1:1">
      <c r="A2644" s="9"/>
    </row>
    <row r="2645" spans="1:1">
      <c r="A2645" s="9"/>
    </row>
    <row r="2646" spans="1:1">
      <c r="A2646" s="9"/>
    </row>
    <row r="2647" spans="1:1">
      <c r="A2647" s="9"/>
    </row>
    <row r="2648" spans="1:1">
      <c r="A2648" s="9"/>
    </row>
    <row r="2649" spans="1:1">
      <c r="A2649" s="9"/>
    </row>
    <row r="2650" spans="1:1">
      <c r="A2650" s="9"/>
    </row>
    <row r="2651" spans="1:1">
      <c r="A2651" s="9"/>
    </row>
    <row r="2652" spans="1:1">
      <c r="A2652" s="9"/>
    </row>
    <row r="2653" spans="1:1">
      <c r="A2653" s="9"/>
    </row>
    <row r="2654" spans="1:1">
      <c r="A2654" s="9"/>
    </row>
    <row r="2655" spans="1:1">
      <c r="A2655" s="9"/>
    </row>
    <row r="2656" spans="1:1">
      <c r="A2656" s="9"/>
    </row>
    <row r="2657" spans="1:1">
      <c r="A2657" s="9"/>
    </row>
    <row r="2658" spans="1:1">
      <c r="A2658" s="9"/>
    </row>
    <row r="2659" spans="1:1">
      <c r="A2659" s="9"/>
    </row>
    <row r="2660" spans="1:1">
      <c r="A2660" s="9"/>
    </row>
    <row r="2661" spans="1:1">
      <c r="A2661" s="9"/>
    </row>
    <row r="2662" spans="1:1">
      <c r="A2662" s="9"/>
    </row>
    <row r="2663" spans="1:1">
      <c r="A2663" s="9"/>
    </row>
    <row r="2664" spans="1:1">
      <c r="A2664" s="9"/>
    </row>
    <row r="2665" spans="1:1">
      <c r="A2665" s="9"/>
    </row>
    <row r="2666" spans="1:1">
      <c r="A2666" s="9"/>
    </row>
    <row r="2667" spans="1:1">
      <c r="A2667" s="9"/>
    </row>
    <row r="2668" spans="1:1">
      <c r="A2668" s="9"/>
    </row>
    <row r="2669" spans="1:1">
      <c r="A2669" s="9"/>
    </row>
    <row r="2670" spans="1:1">
      <c r="A2670" s="9"/>
    </row>
    <row r="2671" spans="1:1">
      <c r="A2671" s="9"/>
    </row>
    <row r="2672" spans="1:1">
      <c r="A2672" s="9"/>
    </row>
    <row r="2673" spans="1:1">
      <c r="A2673" s="9"/>
    </row>
    <row r="2674" spans="1:1">
      <c r="A2674" s="9"/>
    </row>
    <row r="2675" spans="1:1">
      <c r="A2675" s="9"/>
    </row>
    <row r="2676" spans="1:1">
      <c r="A2676" s="9"/>
    </row>
    <row r="2677" spans="1:1">
      <c r="A2677" s="9"/>
    </row>
    <row r="2678" spans="1:1">
      <c r="A2678" s="9"/>
    </row>
    <row r="2679" spans="1:1">
      <c r="A2679" s="9"/>
    </row>
    <row r="2680" spans="1:1">
      <c r="A2680" s="9"/>
    </row>
    <row r="2681" spans="1:1">
      <c r="A2681" s="9"/>
    </row>
    <row r="2682" spans="1:1">
      <c r="A2682" s="9"/>
    </row>
    <row r="2683" spans="1:1">
      <c r="A2683" s="9"/>
    </row>
    <row r="2684" spans="1:1">
      <c r="A2684" s="9"/>
    </row>
    <row r="2685" spans="1:1">
      <c r="A2685" s="9"/>
    </row>
    <row r="2686" spans="1:1">
      <c r="A2686" s="9"/>
    </row>
    <row r="2687" spans="1:1">
      <c r="A2687" s="9"/>
    </row>
    <row r="2688" spans="1:1">
      <c r="A2688" s="9"/>
    </row>
    <row r="2689" spans="1:1">
      <c r="A2689" s="9"/>
    </row>
    <row r="2690" spans="1:1">
      <c r="A2690" s="9"/>
    </row>
    <row r="2691" spans="1:1">
      <c r="A2691" s="9"/>
    </row>
    <row r="2692" spans="1:1">
      <c r="A2692" s="9"/>
    </row>
    <row r="2693" spans="1:1">
      <c r="A2693" s="9"/>
    </row>
    <row r="2694" spans="1:1">
      <c r="A2694" s="9"/>
    </row>
    <row r="2695" spans="1:1">
      <c r="A2695" s="9"/>
    </row>
    <row r="2696" spans="1:1">
      <c r="A2696" s="9"/>
    </row>
    <row r="2697" spans="1:1">
      <c r="A2697" s="9"/>
    </row>
    <row r="2698" spans="1:1">
      <c r="A2698" s="9"/>
    </row>
    <row r="2699" spans="1:1">
      <c r="A2699" s="9"/>
    </row>
    <row r="2700" spans="1:1">
      <c r="A2700" s="9"/>
    </row>
    <row r="2701" spans="1:1">
      <c r="A2701" s="9"/>
    </row>
    <row r="2702" spans="1:1">
      <c r="A2702" s="9"/>
    </row>
    <row r="2703" spans="1:1">
      <c r="A2703" s="9"/>
    </row>
    <row r="2704" spans="1:1">
      <c r="A2704" s="9"/>
    </row>
    <row r="2705" spans="1:1">
      <c r="A2705" s="9"/>
    </row>
    <row r="2706" spans="1:1">
      <c r="A2706" s="9"/>
    </row>
    <row r="2707" spans="1:1">
      <c r="A2707" s="9"/>
    </row>
    <row r="2708" spans="1:1">
      <c r="A2708" s="9"/>
    </row>
    <row r="2709" spans="1:1">
      <c r="A2709" s="9"/>
    </row>
    <row r="2710" spans="1:1">
      <c r="A2710" s="9"/>
    </row>
    <row r="2711" spans="1:1">
      <c r="A2711" s="9"/>
    </row>
    <row r="2712" spans="1:1">
      <c r="A2712" s="9"/>
    </row>
    <row r="2713" spans="1:1">
      <c r="A2713" s="9"/>
    </row>
    <row r="2714" spans="1:1">
      <c r="A2714" s="9"/>
    </row>
    <row r="2715" spans="1:1">
      <c r="A2715" s="9"/>
    </row>
    <row r="2716" spans="1:1">
      <c r="A2716" s="9"/>
    </row>
    <row r="2717" spans="1:1">
      <c r="A2717" s="9"/>
    </row>
    <row r="2718" spans="1:1">
      <c r="A2718" s="9"/>
    </row>
    <row r="2719" spans="1:1">
      <c r="A2719" s="9"/>
    </row>
    <row r="2720" spans="1:1">
      <c r="A2720" s="9"/>
    </row>
    <row r="2721" spans="1:1">
      <c r="A2721" s="9"/>
    </row>
    <row r="2722" spans="1:1">
      <c r="A2722" s="9"/>
    </row>
    <row r="2723" spans="1:1">
      <c r="A2723" s="9"/>
    </row>
    <row r="2724" spans="1:1">
      <c r="A2724" s="9"/>
    </row>
    <row r="2725" spans="1:1">
      <c r="A2725" s="9"/>
    </row>
    <row r="2726" spans="1:1">
      <c r="A2726" s="9"/>
    </row>
    <row r="2727" spans="1:1">
      <c r="A2727" s="9"/>
    </row>
    <row r="2728" spans="1:1">
      <c r="A2728" s="9"/>
    </row>
    <row r="2729" spans="1:1">
      <c r="A2729" s="9"/>
    </row>
    <row r="2730" spans="1:1">
      <c r="A2730" s="9"/>
    </row>
    <row r="2731" spans="1:1">
      <c r="A2731" s="9"/>
    </row>
    <row r="2732" spans="1:1">
      <c r="A2732" s="9"/>
    </row>
    <row r="2733" spans="1:1">
      <c r="A2733" s="9"/>
    </row>
    <row r="2734" spans="1:1">
      <c r="A2734" s="9"/>
    </row>
    <row r="2735" spans="1:1">
      <c r="A2735" s="9"/>
    </row>
    <row r="2736" spans="1:1">
      <c r="A2736" s="9"/>
    </row>
    <row r="2737" spans="1:1">
      <c r="A2737" s="9"/>
    </row>
    <row r="2738" spans="1:1">
      <c r="A2738" s="9"/>
    </row>
    <row r="2739" spans="1:1">
      <c r="A2739" s="9"/>
    </row>
    <row r="2740" spans="1:1">
      <c r="A2740" s="9"/>
    </row>
    <row r="2741" spans="1:1">
      <c r="A2741" s="9"/>
    </row>
    <row r="2742" spans="1:1">
      <c r="A2742" s="9"/>
    </row>
    <row r="2743" spans="1:1">
      <c r="A2743" s="9"/>
    </row>
    <row r="2744" spans="1:1">
      <c r="A2744" s="9"/>
    </row>
    <row r="2745" spans="1:1">
      <c r="A2745" s="9"/>
    </row>
    <row r="2746" spans="1:1">
      <c r="A2746" s="9"/>
    </row>
    <row r="2747" spans="1:1">
      <c r="A2747" s="9"/>
    </row>
    <row r="2748" spans="1:1">
      <c r="A2748" s="9"/>
    </row>
    <row r="2749" spans="1:1">
      <c r="A2749" s="9"/>
    </row>
    <row r="2750" spans="1:1">
      <c r="A2750" s="9"/>
    </row>
    <row r="2751" spans="1:1">
      <c r="A2751" s="9"/>
    </row>
    <row r="2752" spans="1:1">
      <c r="A2752" s="9"/>
    </row>
    <row r="2753" spans="1:1">
      <c r="A2753" s="9"/>
    </row>
    <row r="2754" spans="1:1">
      <c r="A2754" s="9"/>
    </row>
    <row r="2755" spans="1:1">
      <c r="A2755" s="9"/>
    </row>
    <row r="2756" spans="1:1">
      <c r="A2756" s="9"/>
    </row>
    <row r="2757" spans="1:1">
      <c r="A2757" s="9"/>
    </row>
    <row r="2758" spans="1:1">
      <c r="A2758" s="9"/>
    </row>
    <row r="2759" spans="1:1">
      <c r="A2759" s="9"/>
    </row>
    <row r="2760" spans="1:1">
      <c r="A2760" s="9"/>
    </row>
    <row r="2761" spans="1:1">
      <c r="A2761" s="9"/>
    </row>
    <row r="2762" spans="1:1">
      <c r="A2762" s="9"/>
    </row>
    <row r="2763" spans="1:1">
      <c r="A2763" s="9"/>
    </row>
    <row r="2764" spans="1:1">
      <c r="A2764" s="9"/>
    </row>
    <row r="2765" spans="1:1">
      <c r="A2765" s="9"/>
    </row>
    <row r="2766" spans="1:1">
      <c r="A2766" s="9"/>
    </row>
    <row r="2767" spans="1:1">
      <c r="A2767" s="9"/>
    </row>
    <row r="2768" spans="1:1">
      <c r="A2768" s="9"/>
    </row>
    <row r="2769" spans="1:1">
      <c r="A2769" s="9"/>
    </row>
    <row r="2770" spans="1:1">
      <c r="A2770" s="9"/>
    </row>
    <row r="2771" spans="1:1">
      <c r="A2771" s="9"/>
    </row>
    <row r="2772" spans="1:1">
      <c r="A2772" s="9"/>
    </row>
    <row r="2773" spans="1:1">
      <c r="A2773" s="9"/>
    </row>
    <row r="2774" spans="1:1">
      <c r="A2774" s="9"/>
    </row>
    <row r="2775" spans="1:1">
      <c r="A2775" s="9"/>
    </row>
    <row r="2776" spans="1:1">
      <c r="A2776" s="9"/>
    </row>
    <row r="2777" spans="1:1">
      <c r="A2777" s="9"/>
    </row>
    <row r="2778" spans="1:1">
      <c r="A2778" s="9"/>
    </row>
    <row r="2779" spans="1:1">
      <c r="A2779" s="9"/>
    </row>
    <row r="2780" spans="1:1">
      <c r="A2780" s="9"/>
    </row>
    <row r="2781" spans="1:1">
      <c r="A2781" s="9"/>
    </row>
    <row r="2782" spans="1:1">
      <c r="A2782" s="9"/>
    </row>
    <row r="2783" spans="1:1">
      <c r="A2783" s="9"/>
    </row>
    <row r="2784" spans="1:1">
      <c r="A2784" s="9"/>
    </row>
    <row r="2785" spans="1:1">
      <c r="A2785" s="9"/>
    </row>
    <row r="2786" spans="1:1">
      <c r="A2786" s="9"/>
    </row>
    <row r="2787" spans="1:1">
      <c r="A2787" s="9"/>
    </row>
    <row r="2788" spans="1:1">
      <c r="A2788" s="9"/>
    </row>
    <row r="2789" spans="1:1">
      <c r="A2789" s="9"/>
    </row>
    <row r="2790" spans="1:1">
      <c r="A2790" s="9"/>
    </row>
    <row r="2791" spans="1:1">
      <c r="A2791" s="9"/>
    </row>
    <row r="2792" spans="1:1">
      <c r="A2792" s="9"/>
    </row>
    <row r="2793" spans="1:1">
      <c r="A2793" s="9"/>
    </row>
    <row r="2794" spans="1:1">
      <c r="A2794" s="9"/>
    </row>
    <row r="2795" spans="1:1">
      <c r="A2795" s="9"/>
    </row>
    <row r="2796" spans="1:1">
      <c r="A2796" s="9"/>
    </row>
    <row r="2797" spans="1:1">
      <c r="A2797" s="9"/>
    </row>
    <row r="2798" spans="1:1">
      <c r="A2798" s="9"/>
    </row>
    <row r="2799" spans="1:1">
      <c r="A2799" s="9"/>
    </row>
    <row r="2800" spans="1:1">
      <c r="A2800" s="9"/>
    </row>
    <row r="2801" spans="1:1">
      <c r="A2801" s="9"/>
    </row>
    <row r="2802" spans="1:1">
      <c r="A2802" s="9"/>
    </row>
    <row r="2803" spans="1:1">
      <c r="A2803" s="9"/>
    </row>
    <row r="2804" spans="1:1">
      <c r="A2804" s="9"/>
    </row>
    <row r="2805" spans="1:1">
      <c r="A2805" s="9"/>
    </row>
    <row r="2806" spans="1:1">
      <c r="A2806" s="9"/>
    </row>
    <row r="2807" spans="1:1">
      <c r="A2807" s="9"/>
    </row>
    <row r="2808" spans="1:1">
      <c r="A2808" s="9"/>
    </row>
    <row r="2809" spans="1:1">
      <c r="A2809" s="9"/>
    </row>
    <row r="2810" spans="1:1">
      <c r="A2810" s="9"/>
    </row>
    <row r="2811" spans="1:1">
      <c r="A2811" s="9"/>
    </row>
    <row r="2812" spans="1:1">
      <c r="A2812" s="9"/>
    </row>
    <row r="2813" spans="1:1">
      <c r="A2813" s="9"/>
    </row>
    <row r="2814" spans="1:1">
      <c r="A2814" s="9"/>
    </row>
    <row r="2815" spans="1:1">
      <c r="A2815" s="9"/>
    </row>
    <row r="2816" spans="1:1">
      <c r="A2816" s="9"/>
    </row>
    <row r="2817" spans="1:1">
      <c r="A2817" s="9"/>
    </row>
    <row r="2818" spans="1:1">
      <c r="A2818" s="9"/>
    </row>
    <row r="2819" spans="1:1">
      <c r="A2819" s="9"/>
    </row>
    <row r="2820" spans="1:1">
      <c r="A2820" s="9"/>
    </row>
    <row r="2821" spans="1:1">
      <c r="A2821" s="9"/>
    </row>
    <row r="2822" spans="1:1">
      <c r="A2822" s="9"/>
    </row>
    <row r="2823" spans="1:1">
      <c r="A2823" s="9"/>
    </row>
    <row r="2824" spans="1:1">
      <c r="A2824" s="9"/>
    </row>
    <row r="2825" spans="1:1">
      <c r="A2825" s="9"/>
    </row>
    <row r="2826" spans="1:1">
      <c r="A2826" s="9"/>
    </row>
    <row r="2827" spans="1:1">
      <c r="A2827" s="9"/>
    </row>
    <row r="2828" spans="1:1">
      <c r="A2828" s="9"/>
    </row>
    <row r="2829" spans="1:1">
      <c r="A2829" s="9"/>
    </row>
    <row r="2830" spans="1:1">
      <c r="A2830" s="9"/>
    </row>
    <row r="2831" spans="1:1">
      <c r="A2831" s="9"/>
    </row>
    <row r="2832" spans="1:1">
      <c r="A2832" s="9"/>
    </row>
    <row r="2833" spans="1:1">
      <c r="A2833" s="9"/>
    </row>
    <row r="2834" spans="1:1">
      <c r="A2834" s="9"/>
    </row>
    <row r="2835" spans="1:1">
      <c r="A2835" s="9"/>
    </row>
    <row r="2836" spans="1:1">
      <c r="A2836" s="9"/>
    </row>
    <row r="2837" spans="1:1">
      <c r="A2837" s="9"/>
    </row>
    <row r="2838" spans="1:1">
      <c r="A2838" s="9"/>
    </row>
    <row r="2839" spans="1:1">
      <c r="A2839" s="9"/>
    </row>
    <row r="2840" spans="1:1">
      <c r="A2840" s="9"/>
    </row>
    <row r="2841" spans="1:1">
      <c r="A2841" s="9"/>
    </row>
    <row r="2842" spans="1:1">
      <c r="A2842" s="9"/>
    </row>
    <row r="2843" spans="1:1">
      <c r="A2843" s="9"/>
    </row>
    <row r="2844" spans="1:1">
      <c r="A2844" s="9"/>
    </row>
    <row r="2845" spans="1:1">
      <c r="A2845" s="9"/>
    </row>
    <row r="2846" spans="1:1">
      <c r="A2846" s="9"/>
    </row>
    <row r="2847" spans="1:1">
      <c r="A2847" s="9"/>
    </row>
    <row r="2848" spans="1:1">
      <c r="A2848" s="9"/>
    </row>
    <row r="2849" spans="1:1">
      <c r="A2849" s="9"/>
    </row>
    <row r="2850" spans="1:1">
      <c r="A2850" s="9"/>
    </row>
    <row r="2851" spans="1:1">
      <c r="A2851" s="9"/>
    </row>
    <row r="2852" spans="1:1">
      <c r="A2852" s="9"/>
    </row>
    <row r="2853" spans="1:1">
      <c r="A2853" s="9"/>
    </row>
    <row r="2854" spans="1:1">
      <c r="A2854" s="9"/>
    </row>
    <row r="2855" spans="1:1">
      <c r="A2855" s="9"/>
    </row>
    <row r="2856" spans="1:1">
      <c r="A2856" s="9"/>
    </row>
    <row r="2857" spans="1:1">
      <c r="A2857" s="9"/>
    </row>
    <row r="2858" spans="1:1">
      <c r="A2858" s="9"/>
    </row>
    <row r="2859" spans="1:1">
      <c r="A2859" s="9"/>
    </row>
    <row r="2860" spans="1:1">
      <c r="A2860" s="9"/>
    </row>
    <row r="2861" spans="1:1">
      <c r="A2861" s="9"/>
    </row>
    <row r="2862" spans="1:1">
      <c r="A2862" s="9"/>
    </row>
    <row r="2863" spans="1:1">
      <c r="A2863" s="9"/>
    </row>
    <row r="2864" spans="1:1">
      <c r="A2864" s="9"/>
    </row>
    <row r="2865" spans="1:1">
      <c r="A2865" s="9"/>
    </row>
    <row r="2866" spans="1:1">
      <c r="A2866" s="9"/>
    </row>
    <row r="2867" spans="1:1">
      <c r="A2867" s="9"/>
    </row>
    <row r="2868" spans="1:1">
      <c r="A2868" s="9"/>
    </row>
    <row r="2869" spans="1:1">
      <c r="A2869" s="9"/>
    </row>
    <row r="2870" spans="1:1">
      <c r="A2870" s="9"/>
    </row>
    <row r="2871" spans="1:1">
      <c r="A2871" s="9"/>
    </row>
    <row r="2872" spans="1:1">
      <c r="A2872" s="9"/>
    </row>
    <row r="2873" spans="1:1">
      <c r="A2873" s="9"/>
    </row>
    <row r="2874" spans="1:1">
      <c r="A2874" s="9"/>
    </row>
    <row r="2875" spans="1:1">
      <c r="A2875" s="9"/>
    </row>
    <row r="2876" spans="1:1">
      <c r="A2876" s="9"/>
    </row>
    <row r="2877" spans="1:1">
      <c r="A2877" s="9"/>
    </row>
    <row r="2878" spans="1:1">
      <c r="A2878" s="9"/>
    </row>
    <row r="2879" spans="1:1">
      <c r="A2879" s="9"/>
    </row>
    <row r="2880" spans="1:1">
      <c r="A2880" s="9"/>
    </row>
    <row r="2881" spans="1:1">
      <c r="A2881" s="9"/>
    </row>
    <row r="2882" spans="1:1">
      <c r="A2882" s="9"/>
    </row>
    <row r="2883" spans="1:1">
      <c r="A2883" s="9"/>
    </row>
    <row r="2884" spans="1:1">
      <c r="A2884" s="9"/>
    </row>
    <row r="2885" spans="1:1">
      <c r="A2885" s="9"/>
    </row>
    <row r="2886" spans="1:1">
      <c r="A2886" s="9"/>
    </row>
    <row r="2887" spans="1:1">
      <c r="A2887" s="9"/>
    </row>
    <row r="2888" spans="1:1">
      <c r="A2888" s="9"/>
    </row>
    <row r="2889" spans="1:1">
      <c r="A2889" s="9"/>
    </row>
    <row r="2890" spans="1:1">
      <c r="A2890" s="9"/>
    </row>
    <row r="2891" spans="1:1">
      <c r="A2891" s="9"/>
    </row>
    <row r="2892" spans="1:1">
      <c r="A2892" s="9"/>
    </row>
    <row r="2893" spans="1:1">
      <c r="A2893" s="9"/>
    </row>
    <row r="2894" spans="1:1">
      <c r="A2894" s="9"/>
    </row>
    <row r="2895" spans="1:1">
      <c r="A2895" s="9"/>
    </row>
    <row r="2896" spans="1:1">
      <c r="A2896" s="9"/>
    </row>
    <row r="2897" spans="1:1">
      <c r="A2897" s="9"/>
    </row>
    <row r="2898" spans="1:1">
      <c r="A2898" s="9"/>
    </row>
    <row r="2899" spans="1:1">
      <c r="A2899" s="9"/>
    </row>
    <row r="2900" spans="1:1">
      <c r="A2900" s="9"/>
    </row>
    <row r="2901" spans="1:1">
      <c r="A2901" s="9"/>
    </row>
    <row r="2902" spans="1:1">
      <c r="A2902" s="9"/>
    </row>
    <row r="2903" spans="1:1">
      <c r="A2903" s="9"/>
    </row>
    <row r="2904" spans="1:1">
      <c r="A2904" s="9"/>
    </row>
    <row r="2905" spans="1:1">
      <c r="A2905" s="9"/>
    </row>
    <row r="2906" spans="1:1">
      <c r="A2906" s="9"/>
    </row>
    <row r="2907" spans="1:1">
      <c r="A2907" s="9"/>
    </row>
    <row r="2908" spans="1:1">
      <c r="A2908" s="9"/>
    </row>
    <row r="2909" spans="1:1">
      <c r="A2909" s="9"/>
    </row>
    <row r="2910" spans="1:1">
      <c r="A2910" s="9"/>
    </row>
    <row r="2911" spans="1:1">
      <c r="A2911" s="9"/>
    </row>
    <row r="2912" spans="1:1">
      <c r="A2912" s="9"/>
    </row>
    <row r="2913" spans="1:1">
      <c r="A2913" s="9"/>
    </row>
    <row r="2914" spans="1:1">
      <c r="A2914" s="9"/>
    </row>
    <row r="2915" spans="1:1">
      <c r="A2915" s="9"/>
    </row>
    <row r="2916" spans="1:1">
      <c r="A2916" s="9"/>
    </row>
    <row r="2917" spans="1:1">
      <c r="A2917" s="9"/>
    </row>
    <row r="2918" spans="1:1">
      <c r="A2918" s="9"/>
    </row>
    <row r="2919" spans="1:1">
      <c r="A2919" s="9"/>
    </row>
    <row r="2920" spans="1:1">
      <c r="A2920" s="9"/>
    </row>
    <row r="2921" spans="1:1">
      <c r="A2921" s="9"/>
    </row>
    <row r="2922" spans="1:1">
      <c r="A2922" s="9"/>
    </row>
    <row r="2923" spans="1:1">
      <c r="A2923" s="9"/>
    </row>
    <row r="2924" spans="1:1">
      <c r="A2924" s="9"/>
    </row>
    <row r="2925" spans="1:1">
      <c r="A2925" s="9"/>
    </row>
    <row r="2926" spans="1:1">
      <c r="A2926" s="9"/>
    </row>
    <row r="2927" spans="1:1">
      <c r="A2927" s="9"/>
    </row>
    <row r="2928" spans="1:1">
      <c r="A2928" s="9"/>
    </row>
    <row r="2929" spans="1:1">
      <c r="A2929" s="9"/>
    </row>
    <row r="2930" spans="1:1">
      <c r="A2930" s="9"/>
    </row>
    <row r="2931" spans="1:1">
      <c r="A2931" s="9"/>
    </row>
    <row r="2932" spans="1:1">
      <c r="A2932" s="9"/>
    </row>
    <row r="2933" spans="1:1">
      <c r="A2933" s="9"/>
    </row>
    <row r="2934" spans="1:1">
      <c r="A2934" s="9"/>
    </row>
    <row r="2935" spans="1:1">
      <c r="A2935" s="9"/>
    </row>
    <row r="2936" spans="1:1">
      <c r="A2936" s="9"/>
    </row>
    <row r="2937" spans="1:1">
      <c r="A2937" s="9"/>
    </row>
    <row r="2938" spans="1:1">
      <c r="A2938" s="9"/>
    </row>
    <row r="2939" spans="1:1">
      <c r="A2939" s="9"/>
    </row>
    <row r="2940" spans="1:1">
      <c r="A2940" s="9"/>
    </row>
    <row r="2941" spans="1:1">
      <c r="A2941" s="9"/>
    </row>
    <row r="2942" spans="1:1">
      <c r="A2942" s="9"/>
    </row>
    <row r="2943" spans="1:1">
      <c r="A2943" s="9"/>
    </row>
    <row r="2944" spans="1:1">
      <c r="A2944" s="9"/>
    </row>
    <row r="2945" spans="1:1">
      <c r="A2945" s="9"/>
    </row>
    <row r="2946" spans="1:1">
      <c r="A2946" s="9"/>
    </row>
    <row r="2947" spans="1:1">
      <c r="A2947" s="9"/>
    </row>
    <row r="2948" spans="1:1">
      <c r="A2948" s="9"/>
    </row>
    <row r="2949" spans="1:1">
      <c r="A2949" s="9"/>
    </row>
    <row r="2950" spans="1:1">
      <c r="A2950" s="9"/>
    </row>
    <row r="2951" spans="1:1">
      <c r="A2951" s="9"/>
    </row>
    <row r="2952" spans="1:1">
      <c r="A2952" s="9"/>
    </row>
    <row r="2953" spans="1:1">
      <c r="A2953" s="9"/>
    </row>
    <row r="2954" spans="1:1">
      <c r="A2954" s="9"/>
    </row>
    <row r="2955" spans="1:1">
      <c r="A2955" s="9"/>
    </row>
    <row r="2956" spans="1:1">
      <c r="A2956" s="9"/>
    </row>
    <row r="2957" spans="1:1">
      <c r="A2957" s="9"/>
    </row>
    <row r="2958" spans="1:1">
      <c r="A2958" s="9"/>
    </row>
    <row r="2959" spans="1:1">
      <c r="A2959" s="9"/>
    </row>
    <row r="2960" spans="1:1">
      <c r="A2960" s="9"/>
    </row>
    <row r="2961" spans="1:1">
      <c r="A2961" s="9"/>
    </row>
    <row r="2962" spans="1:1">
      <c r="A2962" s="9"/>
    </row>
    <row r="2963" spans="1:1">
      <c r="A2963" s="9"/>
    </row>
    <row r="2964" spans="1:1">
      <c r="A2964" s="9"/>
    </row>
    <row r="2965" spans="1:1">
      <c r="A2965" s="9"/>
    </row>
    <row r="2966" spans="1:1">
      <c r="A2966" s="9"/>
    </row>
    <row r="2967" spans="1:1">
      <c r="A2967" s="9"/>
    </row>
    <row r="2968" spans="1:1">
      <c r="A2968" s="9"/>
    </row>
    <row r="2969" spans="1:1">
      <c r="A2969" s="9"/>
    </row>
    <row r="2970" spans="1:1">
      <c r="A2970" s="9"/>
    </row>
    <row r="2971" spans="1:1">
      <c r="A2971" s="9"/>
    </row>
    <row r="2972" spans="1:1">
      <c r="A2972" s="9"/>
    </row>
    <row r="2973" spans="1:1">
      <c r="A2973" s="9"/>
    </row>
    <row r="2974" spans="1:1">
      <c r="A2974" s="9"/>
    </row>
    <row r="2975" spans="1:1">
      <c r="A2975" s="9"/>
    </row>
    <row r="2976" spans="1:1">
      <c r="A2976" s="9"/>
    </row>
    <row r="2977" spans="1:1">
      <c r="A2977" s="9"/>
    </row>
    <row r="2978" spans="1:1">
      <c r="A2978" s="9"/>
    </row>
    <row r="2979" spans="1:1">
      <c r="A2979" s="9"/>
    </row>
    <row r="2980" spans="1:1">
      <c r="A2980" s="9"/>
    </row>
    <row r="2981" spans="1:1">
      <c r="A2981" s="9"/>
    </row>
    <row r="2982" spans="1:1">
      <c r="A2982" s="9"/>
    </row>
    <row r="2983" spans="1:1">
      <c r="A2983" s="9"/>
    </row>
    <row r="2984" spans="1:1">
      <c r="A2984" s="9"/>
    </row>
    <row r="2985" spans="1:1">
      <c r="A2985" s="9"/>
    </row>
    <row r="2986" spans="1:1">
      <c r="A2986" s="9"/>
    </row>
    <row r="2987" spans="1:1">
      <c r="A2987" s="9"/>
    </row>
    <row r="2988" spans="1:1">
      <c r="A2988" s="9"/>
    </row>
    <row r="2989" spans="1:1">
      <c r="A2989" s="9"/>
    </row>
    <row r="2990" spans="1:1">
      <c r="A2990" s="9"/>
    </row>
    <row r="2991" spans="1:1">
      <c r="A2991" s="9"/>
    </row>
    <row r="2992" spans="1:1">
      <c r="A2992" s="9"/>
    </row>
    <row r="2993" spans="1:1">
      <c r="A2993" s="9"/>
    </row>
    <row r="2994" spans="1:1">
      <c r="A2994" s="9"/>
    </row>
    <row r="2995" spans="1:1">
      <c r="A2995" s="9"/>
    </row>
    <row r="2996" spans="1:1">
      <c r="A2996" s="9"/>
    </row>
    <row r="2997" spans="1:1">
      <c r="A2997" s="9"/>
    </row>
    <row r="2998" spans="1:1">
      <c r="A2998" s="9"/>
    </row>
    <row r="2999" spans="1:1">
      <c r="A2999" s="9"/>
    </row>
    <row r="3000" spans="1:1">
      <c r="A3000" s="9"/>
    </row>
    <row r="3001" spans="1:1">
      <c r="A3001" s="9"/>
    </row>
    <row r="3002" spans="1:1">
      <c r="A3002" s="9"/>
    </row>
    <row r="3003" spans="1:1">
      <c r="A3003" s="9"/>
    </row>
    <row r="3004" spans="1:1">
      <c r="A3004" s="9"/>
    </row>
  </sheetData>
  <sheetProtection sheet="1" formatColumns="0" formatRows="0" insertColumns="0" insertRows="0" insertHyperlinks="0" deleteColumns="0" deleteRows="0" selectLockedCells="1" sort="0" autoFilter="0" pivotTables="0"/>
  <mergeCells count="11">
    <mergeCell ref="C16:I16"/>
    <mergeCell ref="E15:I15"/>
    <mergeCell ref="C14:I14"/>
    <mergeCell ref="C6:H6"/>
    <mergeCell ref="C8:I8"/>
    <mergeCell ref="C10:I10"/>
    <mergeCell ref="C12:I12"/>
    <mergeCell ref="E7:I7"/>
    <mergeCell ref="E9:I9"/>
    <mergeCell ref="E11:I11"/>
    <mergeCell ref="E13:I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04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E9" sqref="E9"/>
    </sheetView>
  </sheetViews>
  <sheetFormatPr defaultColWidth="11" defaultRowHeight="30" customHeight="1"/>
  <cols>
    <col min="1" max="1" width="23" style="1" customWidth="1"/>
    <col min="2" max="2" width="1.375" style="79" customWidth="1"/>
    <col min="3" max="3" width="18.125" style="58" customWidth="1"/>
    <col min="4" max="4" width="18.125" style="79" customWidth="1"/>
    <col min="5" max="5" width="26.125" style="79" bestFit="1" customWidth="1"/>
    <col min="6" max="6" width="22.125" style="58" bestFit="1" customWidth="1"/>
    <col min="7" max="7" width="42.75" style="58" bestFit="1" customWidth="1"/>
    <col min="8" max="16384" width="11" style="58"/>
  </cols>
  <sheetData>
    <row r="1" spans="1:14" s="1" customFormat="1" ht="39" customHeight="1"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9.75" customHeight="1"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s="4" customFormat="1" ht="14.25">
      <c r="A3" s="1"/>
      <c r="E3" s="5"/>
    </row>
    <row r="4" spans="1:14" ht="30" customHeight="1">
      <c r="C4" s="6" t="s">
        <v>21</v>
      </c>
      <c r="D4" s="6" t="s">
        <v>22</v>
      </c>
      <c r="E4" s="7" t="s">
        <v>23</v>
      </c>
      <c r="F4" s="6" t="s">
        <v>24</v>
      </c>
      <c r="G4" s="6" t="s">
        <v>25</v>
      </c>
    </row>
    <row r="5" spans="1:14" ht="30" customHeight="1">
      <c r="A5" s="9"/>
      <c r="C5" s="115" t="s">
        <v>104</v>
      </c>
      <c r="D5" s="115" t="s">
        <v>108</v>
      </c>
      <c r="E5" s="115"/>
      <c r="F5" s="121">
        <v>24999358310</v>
      </c>
      <c r="G5" s="121" t="s">
        <v>109</v>
      </c>
    </row>
    <row r="6" spans="1:14" ht="30" customHeight="1">
      <c r="A6" s="9"/>
      <c r="C6" s="115" t="s">
        <v>110</v>
      </c>
      <c r="D6" s="115" t="s">
        <v>111</v>
      </c>
      <c r="E6" s="115"/>
      <c r="F6" s="121">
        <v>21970041034</v>
      </c>
      <c r="G6" s="121" t="s">
        <v>112</v>
      </c>
    </row>
    <row r="7" spans="1:14" ht="30" customHeight="1">
      <c r="A7" s="9"/>
      <c r="C7" s="115" t="s">
        <v>113</v>
      </c>
      <c r="D7" s="115" t="s">
        <v>114</v>
      </c>
      <c r="E7" s="115"/>
      <c r="F7" s="121"/>
      <c r="G7" s="121" t="s">
        <v>115</v>
      </c>
    </row>
    <row r="8" spans="1:14" ht="30" customHeight="1">
      <c r="A8" s="9"/>
      <c r="C8" s="115" t="s">
        <v>116</v>
      </c>
      <c r="D8" s="115" t="s">
        <v>118</v>
      </c>
      <c r="E8" s="115"/>
      <c r="F8" s="121"/>
      <c r="G8" s="121"/>
    </row>
    <row r="9" spans="1:14" ht="30" customHeight="1">
      <c r="A9" s="9"/>
      <c r="C9" s="115" t="s">
        <v>117</v>
      </c>
      <c r="D9" s="115" t="s">
        <v>118</v>
      </c>
      <c r="E9" s="116"/>
      <c r="F9" s="121"/>
      <c r="G9" s="121"/>
    </row>
    <row r="10" spans="1:14" ht="30" customHeight="1">
      <c r="A10" s="9"/>
      <c r="C10" s="115" t="s">
        <v>119</v>
      </c>
      <c r="D10" s="115" t="s">
        <v>120</v>
      </c>
      <c r="E10" s="116"/>
      <c r="F10" s="121"/>
      <c r="G10" s="121"/>
    </row>
    <row r="11" spans="1:14" ht="30" customHeight="1">
      <c r="A11" s="9"/>
      <c r="C11" s="115" t="s">
        <v>121</v>
      </c>
      <c r="D11" s="115" t="s">
        <v>111</v>
      </c>
      <c r="E11" s="116"/>
      <c r="F11" s="121">
        <v>21970041022</v>
      </c>
      <c r="G11" s="121" t="s">
        <v>122</v>
      </c>
    </row>
    <row r="12" spans="1:14" ht="30" customHeight="1">
      <c r="A12" s="9"/>
      <c r="C12" s="115" t="s">
        <v>123</v>
      </c>
      <c r="D12" s="115" t="s">
        <v>108</v>
      </c>
      <c r="E12" s="116"/>
      <c r="F12" s="121">
        <v>24999358310</v>
      </c>
      <c r="G12" s="121" t="s">
        <v>109</v>
      </c>
    </row>
    <row r="13" spans="1:14" ht="30" customHeight="1">
      <c r="A13" s="9"/>
      <c r="C13" s="115" t="s">
        <v>124</v>
      </c>
      <c r="D13" s="115" t="s">
        <v>108</v>
      </c>
      <c r="E13" s="116"/>
      <c r="F13" s="121">
        <v>24999358311</v>
      </c>
      <c r="G13" s="121" t="s">
        <v>109</v>
      </c>
    </row>
    <row r="14" spans="1:14" ht="30" customHeight="1">
      <c r="A14" s="9"/>
      <c r="C14" s="115"/>
      <c r="D14" s="115"/>
      <c r="E14" s="116"/>
      <c r="F14" s="121"/>
      <c r="G14" s="121"/>
    </row>
    <row r="15" spans="1:14" ht="30" customHeight="1">
      <c r="A15" s="9"/>
      <c r="C15" s="115"/>
      <c r="D15" s="115"/>
      <c r="E15" s="116"/>
      <c r="F15" s="121"/>
      <c r="G15" s="121"/>
    </row>
    <row r="16" spans="1:14" ht="30" customHeight="1">
      <c r="A16" s="9"/>
      <c r="C16" s="115"/>
      <c r="D16" s="115"/>
      <c r="E16" s="116"/>
      <c r="F16" s="121"/>
      <c r="G16" s="121"/>
    </row>
    <row r="17" spans="1:7" ht="30" customHeight="1">
      <c r="A17" s="9"/>
      <c r="C17" s="115"/>
      <c r="D17" s="115"/>
      <c r="E17" s="116"/>
      <c r="F17" s="121"/>
      <c r="G17" s="121"/>
    </row>
    <row r="18" spans="1:7" ht="30" customHeight="1">
      <c r="A18" s="9"/>
      <c r="C18" s="115"/>
      <c r="D18" s="115"/>
      <c r="E18" s="116"/>
      <c r="F18" s="121"/>
      <c r="G18" s="121"/>
    </row>
    <row r="19" spans="1:7" ht="30" customHeight="1">
      <c r="A19" s="9"/>
      <c r="C19" s="115"/>
      <c r="D19" s="115"/>
      <c r="E19" s="116"/>
      <c r="F19" s="121"/>
      <c r="G19" s="121"/>
    </row>
    <row r="20" spans="1:7" ht="30" customHeight="1">
      <c r="A20" s="9"/>
      <c r="C20" s="115"/>
      <c r="D20" s="115"/>
      <c r="E20" s="116"/>
      <c r="F20" s="121"/>
      <c r="G20" s="121"/>
    </row>
    <row r="21" spans="1:7" ht="30" customHeight="1">
      <c r="A21" s="9"/>
      <c r="C21" s="115"/>
      <c r="D21" s="115"/>
      <c r="E21" s="116"/>
      <c r="F21" s="121"/>
      <c r="G21" s="121"/>
    </row>
    <row r="22" spans="1:7" ht="30" customHeight="1">
      <c r="A22" s="9"/>
      <c r="C22" s="115"/>
      <c r="D22" s="115"/>
      <c r="E22" s="116"/>
      <c r="F22" s="121"/>
      <c r="G22" s="121"/>
    </row>
    <row r="23" spans="1:7" ht="30" customHeight="1">
      <c r="A23" s="9"/>
      <c r="C23" s="115"/>
      <c r="D23" s="115"/>
      <c r="E23" s="116"/>
      <c r="F23" s="121"/>
      <c r="G23" s="121"/>
    </row>
    <row r="24" spans="1:7" ht="30" customHeight="1">
      <c r="A24" s="9"/>
      <c r="C24" s="115"/>
      <c r="D24" s="115"/>
      <c r="E24" s="116"/>
      <c r="F24" s="121"/>
      <c r="G24" s="121"/>
    </row>
    <row r="25" spans="1:7" ht="30" customHeight="1">
      <c r="A25" s="9"/>
      <c r="C25" s="115"/>
      <c r="D25" s="115"/>
      <c r="E25" s="116"/>
      <c r="F25" s="121"/>
      <c r="G25" s="121"/>
    </row>
    <row r="26" spans="1:7" ht="30" customHeight="1">
      <c r="A26" s="9"/>
      <c r="C26" s="115"/>
      <c r="D26" s="115"/>
      <c r="E26" s="116"/>
      <c r="F26" s="121"/>
      <c r="G26" s="121"/>
    </row>
    <row r="27" spans="1:7" ht="30" customHeight="1">
      <c r="A27" s="9"/>
      <c r="C27" s="115"/>
      <c r="D27" s="115"/>
      <c r="E27" s="116"/>
      <c r="F27" s="121"/>
      <c r="G27" s="121"/>
    </row>
    <row r="28" spans="1:7" ht="30" customHeight="1">
      <c r="A28" s="9"/>
      <c r="C28" s="115"/>
      <c r="D28" s="115"/>
      <c r="E28" s="116"/>
      <c r="F28" s="121"/>
      <c r="G28" s="121"/>
    </row>
    <row r="29" spans="1:7" ht="30" customHeight="1">
      <c r="A29" s="9"/>
      <c r="C29" s="115"/>
      <c r="D29" s="115"/>
      <c r="E29" s="116"/>
      <c r="F29" s="121"/>
      <c r="G29" s="121"/>
    </row>
    <row r="30" spans="1:7" ht="30" customHeight="1">
      <c r="A30" s="9"/>
      <c r="C30" s="115"/>
      <c r="D30" s="115"/>
      <c r="E30" s="116"/>
      <c r="F30" s="121"/>
      <c r="G30" s="121"/>
    </row>
    <row r="31" spans="1:7" ht="30" customHeight="1">
      <c r="A31" s="9"/>
      <c r="C31" s="115"/>
      <c r="D31" s="115"/>
      <c r="E31" s="116"/>
      <c r="F31" s="121"/>
      <c r="G31" s="121"/>
    </row>
    <row r="32" spans="1:7" ht="30" customHeight="1">
      <c r="A32" s="9"/>
      <c r="C32" s="115"/>
      <c r="D32" s="115"/>
      <c r="E32" s="116"/>
      <c r="F32" s="121"/>
      <c r="G32" s="121"/>
    </row>
    <row r="33" spans="1:7" ht="30" customHeight="1">
      <c r="A33" s="9"/>
      <c r="C33" s="115"/>
      <c r="D33" s="115"/>
      <c r="E33" s="116"/>
      <c r="F33" s="121"/>
      <c r="G33" s="121"/>
    </row>
    <row r="34" spans="1:7" ht="30" customHeight="1">
      <c r="A34" s="9"/>
      <c r="C34" s="115"/>
      <c r="D34" s="115"/>
      <c r="E34" s="116"/>
      <c r="F34" s="121"/>
      <c r="G34" s="121"/>
    </row>
    <row r="35" spans="1:7" ht="30" customHeight="1">
      <c r="A35" s="9"/>
      <c r="C35" s="115"/>
      <c r="D35" s="115"/>
      <c r="E35" s="116"/>
      <c r="F35" s="121"/>
      <c r="G35" s="121"/>
    </row>
    <row r="36" spans="1:7" ht="30" customHeight="1">
      <c r="A36" s="9"/>
      <c r="C36" s="115"/>
      <c r="D36" s="115"/>
      <c r="E36" s="116"/>
      <c r="F36" s="121"/>
      <c r="G36" s="121"/>
    </row>
    <row r="37" spans="1:7" ht="30" customHeight="1">
      <c r="A37" s="9"/>
      <c r="C37" s="115"/>
      <c r="D37" s="115"/>
      <c r="E37" s="116"/>
      <c r="F37" s="121"/>
      <c r="G37" s="121"/>
    </row>
    <row r="38" spans="1:7" ht="30" customHeight="1">
      <c r="A38" s="9"/>
      <c r="C38" s="115"/>
      <c r="D38" s="115"/>
      <c r="E38" s="116"/>
      <c r="F38" s="121"/>
      <c r="G38" s="121"/>
    </row>
    <row r="39" spans="1:7" ht="30" customHeight="1">
      <c r="A39" s="9"/>
      <c r="C39" s="115"/>
      <c r="D39" s="115"/>
      <c r="E39" s="116"/>
      <c r="F39" s="121"/>
      <c r="G39" s="121"/>
    </row>
    <row r="40" spans="1:7" ht="30" customHeight="1">
      <c r="A40" s="9"/>
      <c r="C40" s="115"/>
      <c r="D40" s="115"/>
      <c r="E40" s="116"/>
      <c r="F40" s="121"/>
      <c r="G40" s="121"/>
    </row>
    <row r="41" spans="1:7" ht="30" customHeight="1">
      <c r="A41" s="9"/>
      <c r="C41" s="115"/>
      <c r="D41" s="115"/>
      <c r="E41" s="116"/>
      <c r="F41" s="121"/>
      <c r="G41" s="121"/>
    </row>
    <row r="42" spans="1:7" ht="30" customHeight="1">
      <c r="A42" s="9"/>
      <c r="C42" s="115"/>
      <c r="D42" s="115"/>
      <c r="E42" s="116"/>
      <c r="F42" s="121"/>
      <c r="G42" s="121"/>
    </row>
    <row r="43" spans="1:7" ht="30" customHeight="1">
      <c r="A43" s="9"/>
      <c r="C43" s="115"/>
      <c r="D43" s="115"/>
      <c r="E43" s="116"/>
      <c r="F43" s="121"/>
      <c r="G43" s="121"/>
    </row>
    <row r="44" spans="1:7" ht="30" customHeight="1">
      <c r="A44" s="9"/>
      <c r="C44" s="115"/>
      <c r="D44" s="115"/>
      <c r="E44" s="116"/>
      <c r="F44" s="121"/>
      <c r="G44" s="121"/>
    </row>
    <row r="45" spans="1:7" ht="30" customHeight="1">
      <c r="A45" s="9"/>
      <c r="C45" s="115"/>
      <c r="D45" s="115"/>
      <c r="E45" s="116"/>
      <c r="F45" s="121"/>
      <c r="G45" s="121"/>
    </row>
    <row r="46" spans="1:7" ht="30" customHeight="1">
      <c r="A46" s="9"/>
      <c r="C46" s="115"/>
      <c r="D46" s="115"/>
      <c r="E46" s="116"/>
      <c r="F46" s="121"/>
      <c r="G46" s="121"/>
    </row>
    <row r="47" spans="1:7" ht="30" customHeight="1">
      <c r="A47" s="9"/>
      <c r="C47" s="115"/>
      <c r="D47" s="115"/>
      <c r="E47" s="116"/>
      <c r="F47" s="121"/>
      <c r="G47" s="121"/>
    </row>
    <row r="48" spans="1:7" ht="30" customHeight="1">
      <c r="A48" s="9"/>
      <c r="C48" s="115"/>
      <c r="D48" s="115"/>
      <c r="E48" s="116"/>
      <c r="F48" s="121"/>
      <c r="G48" s="121"/>
    </row>
    <row r="49" spans="1:7" ht="30" customHeight="1">
      <c r="A49" s="9"/>
      <c r="C49" s="115"/>
      <c r="D49" s="115"/>
      <c r="E49" s="116"/>
      <c r="F49" s="121"/>
      <c r="G49" s="121"/>
    </row>
    <row r="50" spans="1:7" ht="30" customHeight="1">
      <c r="A50" s="9"/>
      <c r="C50" s="115"/>
      <c r="D50" s="115"/>
      <c r="E50" s="116"/>
      <c r="F50" s="121"/>
      <c r="G50" s="121"/>
    </row>
    <row r="51" spans="1:7" ht="30" customHeight="1">
      <c r="A51" s="9"/>
      <c r="C51" s="115"/>
      <c r="D51" s="115"/>
      <c r="E51" s="116"/>
      <c r="F51" s="121"/>
      <c r="G51" s="121"/>
    </row>
    <row r="52" spans="1:7" ht="30" customHeight="1">
      <c r="A52" s="9"/>
      <c r="C52" s="115"/>
      <c r="D52" s="115"/>
      <c r="E52" s="116"/>
      <c r="F52" s="121"/>
      <c r="G52" s="121"/>
    </row>
    <row r="53" spans="1:7" ht="30" customHeight="1">
      <c r="A53" s="9"/>
      <c r="C53" s="115"/>
      <c r="D53" s="115"/>
      <c r="E53" s="116"/>
      <c r="F53" s="121"/>
      <c r="G53" s="121"/>
    </row>
    <row r="54" spans="1:7" ht="30" customHeight="1">
      <c r="A54" s="9"/>
      <c r="C54" s="115"/>
      <c r="D54" s="115"/>
      <c r="E54" s="116"/>
      <c r="F54" s="121"/>
      <c r="G54" s="121"/>
    </row>
    <row r="55" spans="1:7" ht="30" customHeight="1">
      <c r="A55" s="9"/>
      <c r="C55" s="115"/>
      <c r="D55" s="115"/>
      <c r="E55" s="116"/>
      <c r="F55" s="121"/>
      <c r="G55" s="121"/>
    </row>
    <row r="56" spans="1:7" ht="30" customHeight="1">
      <c r="A56" s="9"/>
      <c r="C56" s="115"/>
      <c r="D56" s="115"/>
      <c r="E56" s="116"/>
      <c r="F56" s="121"/>
      <c r="G56" s="121"/>
    </row>
    <row r="57" spans="1:7" ht="30" customHeight="1">
      <c r="A57" s="9"/>
      <c r="C57" s="115"/>
      <c r="D57" s="115"/>
      <c r="E57" s="116"/>
      <c r="F57" s="121"/>
      <c r="G57" s="121"/>
    </row>
    <row r="58" spans="1:7" ht="30" customHeight="1">
      <c r="A58" s="9"/>
      <c r="C58" s="115"/>
      <c r="D58" s="115"/>
      <c r="E58" s="116"/>
      <c r="F58" s="121"/>
      <c r="G58" s="121"/>
    </row>
    <row r="59" spans="1:7" ht="30" customHeight="1">
      <c r="A59" s="9"/>
      <c r="C59" s="115"/>
      <c r="D59" s="115"/>
      <c r="E59" s="116"/>
      <c r="F59" s="121"/>
      <c r="G59" s="121"/>
    </row>
    <row r="60" spans="1:7" ht="30" customHeight="1">
      <c r="A60" s="9"/>
      <c r="C60" s="115"/>
      <c r="D60" s="115"/>
      <c r="E60" s="116"/>
      <c r="F60" s="121"/>
      <c r="G60" s="121"/>
    </row>
    <row r="61" spans="1:7" ht="30" customHeight="1">
      <c r="A61" s="9"/>
      <c r="C61" s="115"/>
      <c r="D61" s="115"/>
      <c r="E61" s="116"/>
      <c r="F61" s="121"/>
      <c r="G61" s="121"/>
    </row>
    <row r="62" spans="1:7" ht="30" customHeight="1">
      <c r="A62" s="9"/>
      <c r="C62" s="115"/>
      <c r="D62" s="115"/>
      <c r="E62" s="116"/>
      <c r="F62" s="121"/>
      <c r="G62" s="121"/>
    </row>
    <row r="63" spans="1:7" ht="30" customHeight="1">
      <c r="A63" s="9"/>
      <c r="C63" s="115"/>
      <c r="D63" s="115"/>
      <c r="E63" s="116"/>
      <c r="F63" s="121"/>
      <c r="G63" s="121"/>
    </row>
    <row r="64" spans="1:7" ht="30" customHeight="1">
      <c r="A64" s="9"/>
      <c r="C64" s="115"/>
      <c r="D64" s="115"/>
      <c r="E64" s="116"/>
      <c r="F64" s="121"/>
      <c r="G64" s="121"/>
    </row>
    <row r="65" spans="1:7" ht="30" customHeight="1">
      <c r="A65" s="9"/>
      <c r="C65" s="115"/>
      <c r="D65" s="115"/>
      <c r="E65" s="116"/>
      <c r="F65" s="121"/>
      <c r="G65" s="121"/>
    </row>
    <row r="66" spans="1:7" ht="30" customHeight="1">
      <c r="A66" s="9"/>
      <c r="C66" s="115"/>
      <c r="D66" s="115"/>
      <c r="E66" s="116"/>
      <c r="F66" s="121"/>
      <c r="G66" s="121"/>
    </row>
    <row r="67" spans="1:7" ht="30" customHeight="1">
      <c r="A67" s="9"/>
      <c r="C67" s="115"/>
      <c r="D67" s="115"/>
      <c r="E67" s="116"/>
      <c r="F67" s="121"/>
      <c r="G67" s="121"/>
    </row>
    <row r="68" spans="1:7" ht="30" customHeight="1">
      <c r="A68" s="9"/>
      <c r="C68" s="115"/>
      <c r="D68" s="115"/>
      <c r="E68" s="116"/>
      <c r="F68" s="121"/>
      <c r="G68" s="121"/>
    </row>
    <row r="69" spans="1:7" ht="30" customHeight="1">
      <c r="A69" s="9"/>
      <c r="C69" s="115"/>
      <c r="D69" s="115"/>
      <c r="E69" s="116"/>
      <c r="F69" s="121"/>
      <c r="G69" s="121"/>
    </row>
    <row r="70" spans="1:7" ht="30" customHeight="1">
      <c r="A70" s="9"/>
      <c r="C70" s="115"/>
      <c r="D70" s="115"/>
      <c r="E70" s="116"/>
      <c r="F70" s="121"/>
      <c r="G70" s="121"/>
    </row>
    <row r="71" spans="1:7" ht="30" customHeight="1">
      <c r="A71" s="9"/>
      <c r="C71" s="115"/>
      <c r="D71" s="115"/>
      <c r="E71" s="116"/>
      <c r="F71" s="121"/>
      <c r="G71" s="121"/>
    </row>
    <row r="72" spans="1:7" ht="30" customHeight="1">
      <c r="A72" s="9"/>
      <c r="C72" s="115"/>
      <c r="D72" s="115"/>
      <c r="E72" s="116"/>
      <c r="F72" s="121"/>
      <c r="G72" s="121"/>
    </row>
    <row r="73" spans="1:7" ht="30" customHeight="1">
      <c r="A73" s="9"/>
      <c r="C73" s="115"/>
      <c r="D73" s="115"/>
      <c r="E73" s="116"/>
      <c r="F73" s="121"/>
      <c r="G73" s="121"/>
    </row>
    <row r="74" spans="1:7" ht="30" customHeight="1">
      <c r="A74" s="9"/>
      <c r="C74" s="115"/>
      <c r="D74" s="115"/>
      <c r="E74" s="116"/>
      <c r="F74" s="121"/>
      <c r="G74" s="121"/>
    </row>
    <row r="75" spans="1:7" ht="30" customHeight="1">
      <c r="A75" s="9"/>
      <c r="C75" s="115"/>
      <c r="D75" s="115"/>
      <c r="E75" s="116"/>
      <c r="F75" s="121"/>
      <c r="G75" s="121"/>
    </row>
    <row r="76" spans="1:7" ht="30" customHeight="1">
      <c r="A76" s="9"/>
      <c r="C76" s="115"/>
      <c r="D76" s="115"/>
      <c r="E76" s="116"/>
      <c r="F76" s="121"/>
      <c r="G76" s="121"/>
    </row>
    <row r="77" spans="1:7" ht="30" customHeight="1">
      <c r="A77" s="9"/>
      <c r="C77" s="115"/>
      <c r="D77" s="115"/>
      <c r="E77" s="116"/>
      <c r="F77" s="121"/>
      <c r="G77" s="121"/>
    </row>
    <row r="78" spans="1:7" ht="30" customHeight="1">
      <c r="A78" s="9"/>
      <c r="C78" s="115"/>
      <c r="D78" s="115"/>
      <c r="E78" s="116"/>
      <c r="F78" s="121"/>
      <c r="G78" s="121"/>
    </row>
    <row r="79" spans="1:7" ht="30" customHeight="1">
      <c r="A79" s="9"/>
      <c r="C79" s="115"/>
      <c r="D79" s="115"/>
      <c r="E79" s="116"/>
      <c r="F79" s="121"/>
      <c r="G79" s="121"/>
    </row>
    <row r="80" spans="1:7" ht="30" customHeight="1">
      <c r="A80" s="9"/>
      <c r="C80" s="115"/>
      <c r="D80" s="115"/>
      <c r="E80" s="116"/>
      <c r="F80" s="121"/>
      <c r="G80" s="121"/>
    </row>
    <row r="81" spans="1:7" ht="30" customHeight="1">
      <c r="A81" s="9"/>
      <c r="C81" s="115"/>
      <c r="D81" s="115"/>
      <c r="E81" s="116"/>
      <c r="F81" s="121"/>
      <c r="G81" s="121"/>
    </row>
    <row r="82" spans="1:7" ht="30" customHeight="1">
      <c r="A82" s="9"/>
      <c r="C82" s="115"/>
      <c r="D82" s="115"/>
      <c r="E82" s="116"/>
      <c r="F82" s="121"/>
      <c r="G82" s="121"/>
    </row>
    <row r="83" spans="1:7" ht="30" customHeight="1">
      <c r="A83" s="9"/>
      <c r="C83" s="115"/>
      <c r="D83" s="115"/>
      <c r="E83" s="116"/>
      <c r="F83" s="121"/>
      <c r="G83" s="121"/>
    </row>
    <row r="84" spans="1:7" ht="30" customHeight="1">
      <c r="A84" s="9"/>
      <c r="C84" s="115"/>
      <c r="D84" s="115"/>
      <c r="E84" s="116"/>
      <c r="F84" s="121"/>
      <c r="G84" s="121"/>
    </row>
    <row r="85" spans="1:7" ht="30" customHeight="1">
      <c r="A85" s="9"/>
      <c r="C85" s="115"/>
      <c r="D85" s="115"/>
      <c r="E85" s="116"/>
      <c r="F85" s="121"/>
      <c r="G85" s="121"/>
    </row>
    <row r="86" spans="1:7" ht="30" customHeight="1">
      <c r="A86" s="9"/>
      <c r="C86" s="115"/>
      <c r="D86" s="115"/>
      <c r="E86" s="116"/>
      <c r="F86" s="121"/>
      <c r="G86" s="121"/>
    </row>
    <row r="87" spans="1:7" ht="30" customHeight="1">
      <c r="A87" s="9"/>
      <c r="C87" s="115"/>
      <c r="D87" s="115"/>
      <c r="E87" s="116"/>
      <c r="F87" s="121"/>
      <c r="G87" s="121"/>
    </row>
    <row r="88" spans="1:7" ht="30" customHeight="1">
      <c r="A88" s="9"/>
      <c r="C88" s="115"/>
      <c r="D88" s="115"/>
      <c r="E88" s="116"/>
      <c r="F88" s="121"/>
      <c r="G88" s="121"/>
    </row>
    <row r="89" spans="1:7" ht="30" customHeight="1">
      <c r="A89" s="9"/>
      <c r="C89" s="115"/>
      <c r="D89" s="115"/>
      <c r="E89" s="116"/>
      <c r="F89" s="121"/>
      <c r="G89" s="121"/>
    </row>
    <row r="90" spans="1:7" ht="30" customHeight="1">
      <c r="A90" s="9"/>
      <c r="C90" s="115"/>
      <c r="D90" s="115"/>
      <c r="E90" s="116"/>
      <c r="F90" s="121"/>
      <c r="G90" s="121"/>
    </row>
    <row r="91" spans="1:7" ht="30" customHeight="1">
      <c r="A91" s="9"/>
      <c r="C91" s="115"/>
      <c r="D91" s="115"/>
      <c r="E91" s="116"/>
      <c r="F91" s="121"/>
      <c r="G91" s="121"/>
    </row>
    <row r="92" spans="1:7" ht="30" customHeight="1">
      <c r="A92" s="9"/>
      <c r="C92" s="115"/>
      <c r="D92" s="115"/>
      <c r="E92" s="116"/>
      <c r="F92" s="121"/>
      <c r="G92" s="121"/>
    </row>
    <row r="93" spans="1:7" ht="30" customHeight="1">
      <c r="A93" s="9"/>
      <c r="C93" s="115"/>
      <c r="D93" s="115"/>
      <c r="E93" s="116"/>
      <c r="F93" s="121"/>
      <c r="G93" s="121"/>
    </row>
    <row r="94" spans="1:7" ht="30" customHeight="1">
      <c r="A94" s="9"/>
      <c r="C94" s="115"/>
      <c r="D94" s="115"/>
      <c r="E94" s="116"/>
      <c r="F94" s="121"/>
      <c r="G94" s="121"/>
    </row>
    <row r="95" spans="1:7" ht="30" customHeight="1">
      <c r="A95" s="9"/>
      <c r="C95" s="115"/>
      <c r="D95" s="115"/>
      <c r="E95" s="116"/>
      <c r="F95" s="121"/>
      <c r="G95" s="121"/>
    </row>
    <row r="96" spans="1:7" ht="30" customHeight="1">
      <c r="A96" s="9"/>
      <c r="C96" s="115"/>
      <c r="D96" s="115"/>
      <c r="E96" s="116"/>
      <c r="F96" s="121"/>
      <c r="G96" s="121"/>
    </row>
    <row r="97" spans="1:7" ht="30" customHeight="1">
      <c r="A97" s="9"/>
      <c r="C97" s="115"/>
      <c r="D97" s="115"/>
      <c r="E97" s="116"/>
      <c r="F97" s="121"/>
      <c r="G97" s="121"/>
    </row>
    <row r="98" spans="1:7" ht="30" customHeight="1">
      <c r="A98" s="9"/>
      <c r="C98" s="115"/>
      <c r="D98" s="115"/>
      <c r="E98" s="116"/>
      <c r="F98" s="121"/>
      <c r="G98" s="121"/>
    </row>
    <row r="99" spans="1:7" ht="30" customHeight="1">
      <c r="A99" s="9"/>
      <c r="C99" s="115"/>
      <c r="D99" s="115"/>
      <c r="E99" s="116"/>
      <c r="F99" s="121"/>
      <c r="G99" s="121"/>
    </row>
    <row r="100" spans="1:7" ht="30" customHeight="1">
      <c r="A100" s="9"/>
      <c r="C100" s="115"/>
      <c r="D100" s="115"/>
      <c r="E100" s="116"/>
      <c r="F100" s="121"/>
      <c r="G100" s="121"/>
    </row>
    <row r="101" spans="1:7" ht="30" customHeight="1">
      <c r="A101" s="9"/>
      <c r="C101" s="115"/>
      <c r="D101" s="115"/>
      <c r="E101" s="116"/>
      <c r="F101" s="121"/>
      <c r="G101" s="121"/>
    </row>
    <row r="102" spans="1:7" ht="30" customHeight="1">
      <c r="A102" s="9"/>
      <c r="C102" s="115"/>
      <c r="D102" s="115"/>
      <c r="E102" s="116"/>
      <c r="F102" s="121"/>
      <c r="G102" s="121"/>
    </row>
    <row r="103" spans="1:7" ht="30" customHeight="1">
      <c r="A103" s="9"/>
      <c r="C103" s="115"/>
      <c r="D103" s="115"/>
      <c r="E103" s="116"/>
      <c r="F103" s="121"/>
      <c r="G103" s="121"/>
    </row>
    <row r="104" spans="1:7" ht="30" customHeight="1">
      <c r="A104" s="9"/>
      <c r="C104" s="115"/>
      <c r="D104" s="115"/>
      <c r="E104" s="116"/>
      <c r="F104" s="121"/>
      <c r="G104" s="121"/>
    </row>
    <row r="105" spans="1:7" ht="30" customHeight="1">
      <c r="A105" s="9"/>
      <c r="C105" s="115"/>
      <c r="D105" s="115"/>
      <c r="E105" s="116"/>
      <c r="F105" s="121"/>
      <c r="G105" s="121"/>
    </row>
    <row r="106" spans="1:7" ht="30" customHeight="1">
      <c r="A106" s="9"/>
      <c r="C106" s="115"/>
      <c r="D106" s="115"/>
      <c r="E106" s="116"/>
      <c r="F106" s="121"/>
      <c r="G106" s="121"/>
    </row>
    <row r="107" spans="1:7" ht="30" customHeight="1">
      <c r="A107" s="9"/>
      <c r="C107" s="115"/>
      <c r="D107" s="115"/>
      <c r="E107" s="116"/>
      <c r="F107" s="121"/>
      <c r="G107" s="121"/>
    </row>
    <row r="108" spans="1:7" ht="30" customHeight="1">
      <c r="A108" s="9"/>
      <c r="C108" s="115"/>
      <c r="D108" s="115"/>
      <c r="E108" s="116"/>
      <c r="F108" s="121"/>
      <c r="G108" s="121"/>
    </row>
    <row r="109" spans="1:7" ht="30" customHeight="1">
      <c r="A109" s="9"/>
      <c r="C109" s="115"/>
      <c r="D109" s="115"/>
      <c r="E109" s="116"/>
      <c r="F109" s="121"/>
      <c r="G109" s="121"/>
    </row>
    <row r="110" spans="1:7" ht="30" customHeight="1">
      <c r="A110" s="9"/>
      <c r="C110" s="115"/>
      <c r="D110" s="115"/>
      <c r="E110" s="116"/>
      <c r="F110" s="121"/>
      <c r="G110" s="121"/>
    </row>
    <row r="111" spans="1:7" ht="30" customHeight="1">
      <c r="A111" s="9"/>
      <c r="C111" s="115"/>
      <c r="D111" s="115"/>
      <c r="E111" s="116"/>
      <c r="F111" s="121"/>
      <c r="G111" s="121"/>
    </row>
    <row r="112" spans="1:7" ht="30" customHeight="1">
      <c r="A112" s="9"/>
      <c r="C112" s="115"/>
      <c r="D112" s="115"/>
      <c r="E112" s="116"/>
      <c r="F112" s="121"/>
      <c r="G112" s="121"/>
    </row>
    <row r="113" spans="1:7" ht="30" customHeight="1">
      <c r="A113" s="9"/>
      <c r="C113" s="115"/>
      <c r="D113" s="115"/>
      <c r="E113" s="116"/>
      <c r="F113" s="121"/>
      <c r="G113" s="121"/>
    </row>
    <row r="114" spans="1:7" ht="30" customHeight="1">
      <c r="A114" s="9"/>
      <c r="C114" s="115"/>
      <c r="D114" s="115"/>
      <c r="E114" s="116"/>
      <c r="F114" s="121"/>
      <c r="G114" s="121"/>
    </row>
    <row r="115" spans="1:7" ht="30" customHeight="1">
      <c r="A115" s="9"/>
      <c r="C115" s="115"/>
      <c r="D115" s="115"/>
      <c r="E115" s="116"/>
      <c r="F115" s="121"/>
      <c r="G115" s="121"/>
    </row>
    <row r="116" spans="1:7" ht="30" customHeight="1">
      <c r="A116" s="9"/>
      <c r="C116" s="115"/>
      <c r="D116" s="115"/>
      <c r="E116" s="116"/>
      <c r="F116" s="121"/>
      <c r="G116" s="121"/>
    </row>
    <row r="117" spans="1:7" ht="30" customHeight="1">
      <c r="A117" s="9"/>
      <c r="C117" s="115"/>
      <c r="D117" s="115"/>
      <c r="E117" s="116"/>
      <c r="F117" s="121"/>
      <c r="G117" s="121"/>
    </row>
    <row r="118" spans="1:7" ht="30" customHeight="1">
      <c r="A118" s="9"/>
      <c r="C118" s="115"/>
      <c r="D118" s="115"/>
      <c r="E118" s="116"/>
      <c r="F118" s="121"/>
      <c r="G118" s="121"/>
    </row>
    <row r="119" spans="1:7" ht="30" customHeight="1">
      <c r="A119" s="9"/>
      <c r="C119" s="115"/>
      <c r="D119" s="115"/>
      <c r="E119" s="116"/>
      <c r="F119" s="121"/>
      <c r="G119" s="121"/>
    </row>
    <row r="120" spans="1:7" ht="30" customHeight="1">
      <c r="A120" s="9"/>
      <c r="C120" s="115"/>
      <c r="D120" s="115"/>
      <c r="E120" s="116"/>
      <c r="F120" s="121"/>
      <c r="G120" s="121"/>
    </row>
    <row r="121" spans="1:7" ht="30" customHeight="1">
      <c r="A121" s="9"/>
      <c r="C121" s="115"/>
      <c r="D121" s="115"/>
      <c r="E121" s="116"/>
      <c r="F121" s="121"/>
      <c r="G121" s="121"/>
    </row>
    <row r="122" spans="1:7" ht="30" customHeight="1">
      <c r="A122" s="9"/>
      <c r="C122" s="115"/>
      <c r="D122" s="115"/>
      <c r="E122" s="116"/>
      <c r="F122" s="121"/>
      <c r="G122" s="121"/>
    </row>
    <row r="123" spans="1:7" ht="30" customHeight="1">
      <c r="A123" s="9"/>
      <c r="C123" s="115"/>
      <c r="D123" s="115"/>
      <c r="E123" s="116"/>
      <c r="F123" s="121"/>
      <c r="G123" s="121"/>
    </row>
    <row r="124" spans="1:7" ht="30" customHeight="1">
      <c r="A124" s="9"/>
      <c r="C124" s="115"/>
      <c r="D124" s="115"/>
      <c r="E124" s="116"/>
      <c r="F124" s="121"/>
      <c r="G124" s="121"/>
    </row>
    <row r="125" spans="1:7" ht="30" customHeight="1">
      <c r="A125" s="9"/>
      <c r="C125" s="115"/>
      <c r="D125" s="115"/>
      <c r="E125" s="116"/>
      <c r="F125" s="121"/>
      <c r="G125" s="121"/>
    </row>
    <row r="126" spans="1:7" ht="30" customHeight="1">
      <c r="A126" s="9"/>
      <c r="C126" s="115"/>
      <c r="D126" s="115"/>
      <c r="E126" s="116"/>
      <c r="F126" s="121"/>
      <c r="G126" s="121"/>
    </row>
    <row r="127" spans="1:7" ht="30" customHeight="1">
      <c r="A127" s="9"/>
      <c r="C127" s="115"/>
      <c r="D127" s="115"/>
      <c r="E127" s="116"/>
      <c r="F127" s="121"/>
      <c r="G127" s="121"/>
    </row>
    <row r="128" spans="1:7" ht="30" customHeight="1">
      <c r="A128" s="9"/>
      <c r="C128" s="115"/>
      <c r="D128" s="115"/>
      <c r="E128" s="116"/>
      <c r="F128" s="121"/>
      <c r="G128" s="121"/>
    </row>
    <row r="129" spans="1:7" ht="30" customHeight="1">
      <c r="A129" s="9"/>
      <c r="C129" s="115"/>
      <c r="D129" s="115"/>
      <c r="E129" s="116"/>
      <c r="F129" s="121"/>
      <c r="G129" s="121"/>
    </row>
    <row r="130" spans="1:7" ht="30" customHeight="1">
      <c r="A130" s="9"/>
      <c r="C130" s="115"/>
      <c r="D130" s="115"/>
      <c r="E130" s="116"/>
      <c r="F130" s="121"/>
      <c r="G130" s="121"/>
    </row>
    <row r="131" spans="1:7" ht="30" customHeight="1">
      <c r="A131" s="9"/>
      <c r="C131" s="115"/>
      <c r="D131" s="115"/>
      <c r="E131" s="116"/>
      <c r="F131" s="121"/>
      <c r="G131" s="121"/>
    </row>
    <row r="132" spans="1:7" ht="30" customHeight="1">
      <c r="A132" s="9"/>
      <c r="C132" s="115"/>
      <c r="D132" s="115"/>
      <c r="E132" s="116"/>
      <c r="F132" s="121"/>
      <c r="G132" s="121"/>
    </row>
    <row r="133" spans="1:7" ht="30" customHeight="1">
      <c r="A133" s="9"/>
      <c r="C133" s="115"/>
      <c r="D133" s="115"/>
      <c r="E133" s="116"/>
      <c r="F133" s="121"/>
      <c r="G133" s="121"/>
    </row>
    <row r="134" spans="1:7" ht="30" customHeight="1">
      <c r="A134" s="9"/>
      <c r="C134" s="115"/>
      <c r="D134" s="115"/>
      <c r="E134" s="116"/>
      <c r="F134" s="121"/>
      <c r="G134" s="121"/>
    </row>
    <row r="135" spans="1:7" ht="30" customHeight="1">
      <c r="A135" s="9"/>
      <c r="C135" s="115"/>
      <c r="D135" s="115"/>
      <c r="E135" s="116"/>
      <c r="F135" s="121"/>
      <c r="G135" s="121"/>
    </row>
    <row r="136" spans="1:7" ht="30" customHeight="1">
      <c r="A136" s="9"/>
      <c r="C136" s="115"/>
      <c r="D136" s="115"/>
      <c r="E136" s="116"/>
      <c r="F136" s="121"/>
      <c r="G136" s="121"/>
    </row>
    <row r="137" spans="1:7" ht="30" customHeight="1">
      <c r="A137" s="9"/>
      <c r="C137" s="115"/>
      <c r="D137" s="115"/>
      <c r="E137" s="116"/>
      <c r="F137" s="121"/>
      <c r="G137" s="121"/>
    </row>
    <row r="138" spans="1:7" ht="30" customHeight="1">
      <c r="A138" s="9"/>
      <c r="C138" s="115"/>
      <c r="D138" s="115"/>
      <c r="E138" s="116"/>
      <c r="F138" s="121"/>
      <c r="G138" s="121"/>
    </row>
    <row r="139" spans="1:7" ht="30" customHeight="1">
      <c r="A139" s="9"/>
      <c r="C139" s="115"/>
      <c r="D139" s="115"/>
      <c r="E139" s="116"/>
      <c r="F139" s="121"/>
      <c r="G139" s="121"/>
    </row>
    <row r="140" spans="1:7" ht="30" customHeight="1">
      <c r="A140" s="9"/>
      <c r="C140" s="115"/>
      <c r="D140" s="115"/>
      <c r="E140" s="116"/>
      <c r="F140" s="121"/>
      <c r="G140" s="121"/>
    </row>
    <row r="141" spans="1:7" ht="30" customHeight="1">
      <c r="A141" s="9"/>
      <c r="C141" s="115"/>
      <c r="D141" s="115"/>
      <c r="E141" s="116"/>
      <c r="F141" s="121"/>
      <c r="G141" s="121"/>
    </row>
    <row r="142" spans="1:7" ht="30" customHeight="1">
      <c r="A142" s="9"/>
      <c r="C142" s="115"/>
      <c r="D142" s="115"/>
      <c r="E142" s="116"/>
      <c r="F142" s="121"/>
      <c r="G142" s="121"/>
    </row>
    <row r="143" spans="1:7" ht="30" customHeight="1">
      <c r="A143" s="9"/>
      <c r="C143" s="115"/>
      <c r="D143" s="115"/>
      <c r="E143" s="116"/>
      <c r="F143" s="121"/>
      <c r="G143" s="121"/>
    </row>
    <row r="144" spans="1:7" ht="30" customHeight="1">
      <c r="A144" s="9"/>
      <c r="C144" s="115"/>
      <c r="D144" s="115"/>
      <c r="E144" s="116"/>
      <c r="F144" s="121"/>
      <c r="G144" s="121"/>
    </row>
    <row r="145" spans="1:7" ht="30" customHeight="1">
      <c r="A145" s="9"/>
      <c r="C145" s="115"/>
      <c r="D145" s="115"/>
      <c r="E145" s="116"/>
      <c r="F145" s="121"/>
      <c r="G145" s="121"/>
    </row>
    <row r="146" spans="1:7" ht="30" customHeight="1">
      <c r="A146" s="9"/>
      <c r="C146" s="115"/>
      <c r="D146" s="115"/>
      <c r="E146" s="116"/>
      <c r="F146" s="121"/>
      <c r="G146" s="121"/>
    </row>
    <row r="147" spans="1:7" ht="30" customHeight="1">
      <c r="A147" s="9"/>
      <c r="C147" s="115"/>
      <c r="D147" s="115"/>
      <c r="E147" s="116"/>
      <c r="F147" s="121"/>
      <c r="G147" s="121"/>
    </row>
    <row r="148" spans="1:7" ht="30" customHeight="1">
      <c r="A148" s="9"/>
      <c r="C148" s="115"/>
      <c r="D148" s="115"/>
      <c r="E148" s="116"/>
      <c r="F148" s="121"/>
      <c r="G148" s="121"/>
    </row>
    <row r="149" spans="1:7" ht="30" customHeight="1">
      <c r="A149" s="9"/>
      <c r="C149" s="115"/>
      <c r="D149" s="115"/>
      <c r="E149" s="116"/>
      <c r="F149" s="121"/>
      <c r="G149" s="121"/>
    </row>
    <row r="150" spans="1:7" ht="30" customHeight="1">
      <c r="A150" s="9"/>
      <c r="C150" s="115"/>
      <c r="D150" s="115"/>
      <c r="E150" s="116"/>
      <c r="F150" s="121"/>
      <c r="G150" s="121"/>
    </row>
    <row r="151" spans="1:7" ht="30" customHeight="1">
      <c r="A151" s="9"/>
      <c r="C151" s="115"/>
      <c r="D151" s="115"/>
      <c r="E151" s="116"/>
      <c r="F151" s="121"/>
      <c r="G151" s="121"/>
    </row>
    <row r="152" spans="1:7" ht="30" customHeight="1">
      <c r="A152" s="9"/>
      <c r="C152" s="115"/>
      <c r="D152" s="115"/>
      <c r="E152" s="116"/>
      <c r="F152" s="121"/>
      <c r="G152" s="121"/>
    </row>
    <row r="153" spans="1:7" ht="30" customHeight="1">
      <c r="A153" s="9"/>
      <c r="C153" s="115"/>
      <c r="D153" s="115"/>
      <c r="E153" s="116"/>
      <c r="F153" s="121"/>
      <c r="G153" s="121"/>
    </row>
    <row r="154" spans="1:7" ht="30" customHeight="1">
      <c r="A154" s="9"/>
      <c r="C154" s="115"/>
      <c r="D154" s="115"/>
      <c r="E154" s="116"/>
      <c r="F154" s="121"/>
      <c r="G154" s="121"/>
    </row>
    <row r="155" spans="1:7" ht="30" customHeight="1">
      <c r="A155" s="9"/>
      <c r="C155" s="115"/>
      <c r="D155" s="115"/>
      <c r="E155" s="116"/>
      <c r="F155" s="121"/>
      <c r="G155" s="121"/>
    </row>
    <row r="156" spans="1:7" ht="30" customHeight="1">
      <c r="A156" s="9"/>
      <c r="C156" s="115"/>
      <c r="D156" s="115"/>
      <c r="E156" s="116"/>
      <c r="F156" s="121"/>
      <c r="G156" s="121"/>
    </row>
    <row r="157" spans="1:7" ht="30" customHeight="1">
      <c r="A157" s="9"/>
      <c r="C157" s="115"/>
      <c r="D157" s="115"/>
      <c r="E157" s="116"/>
      <c r="F157" s="121"/>
      <c r="G157" s="121"/>
    </row>
    <row r="158" spans="1:7" ht="30" customHeight="1">
      <c r="A158" s="9"/>
      <c r="C158" s="115"/>
      <c r="D158" s="115"/>
      <c r="E158" s="116"/>
      <c r="F158" s="121"/>
      <c r="G158" s="121"/>
    </row>
    <row r="159" spans="1:7" ht="30" customHeight="1">
      <c r="A159" s="9"/>
      <c r="C159" s="115"/>
      <c r="D159" s="115"/>
      <c r="E159" s="116"/>
      <c r="F159" s="121"/>
      <c r="G159" s="121"/>
    </row>
    <row r="160" spans="1:7" ht="30" customHeight="1">
      <c r="A160" s="9"/>
      <c r="C160" s="115"/>
      <c r="D160" s="115"/>
      <c r="E160" s="116"/>
      <c r="F160" s="121"/>
      <c r="G160" s="121"/>
    </row>
    <row r="161" spans="1:7" ht="30" customHeight="1">
      <c r="A161" s="9"/>
      <c r="C161" s="115"/>
      <c r="D161" s="115"/>
      <c r="E161" s="116"/>
      <c r="F161" s="121"/>
      <c r="G161" s="121"/>
    </row>
    <row r="162" spans="1:7" ht="30" customHeight="1">
      <c r="A162" s="9"/>
      <c r="C162" s="115"/>
      <c r="D162" s="115"/>
      <c r="E162" s="116"/>
      <c r="F162" s="121"/>
      <c r="G162" s="121"/>
    </row>
    <row r="163" spans="1:7" ht="30" customHeight="1">
      <c r="A163" s="9"/>
      <c r="C163" s="115"/>
      <c r="D163" s="115"/>
      <c r="E163" s="116"/>
      <c r="F163" s="121"/>
      <c r="G163" s="121"/>
    </row>
    <row r="164" spans="1:7" ht="30" customHeight="1">
      <c r="A164" s="9"/>
      <c r="C164" s="115"/>
      <c r="D164" s="115"/>
      <c r="E164" s="116"/>
      <c r="F164" s="121"/>
      <c r="G164" s="121"/>
    </row>
    <row r="165" spans="1:7" ht="30" customHeight="1">
      <c r="A165" s="9"/>
      <c r="C165" s="115"/>
      <c r="D165" s="115"/>
      <c r="E165" s="116"/>
      <c r="F165" s="121"/>
      <c r="G165" s="121"/>
    </row>
    <row r="166" spans="1:7" ht="30" customHeight="1">
      <c r="A166" s="9"/>
      <c r="C166" s="115"/>
      <c r="D166" s="115"/>
      <c r="E166" s="116"/>
      <c r="F166" s="121"/>
      <c r="G166" s="121"/>
    </row>
    <row r="167" spans="1:7" ht="30" customHeight="1">
      <c r="A167" s="9"/>
      <c r="C167" s="115"/>
      <c r="D167" s="115"/>
      <c r="E167" s="116"/>
      <c r="F167" s="121"/>
      <c r="G167" s="121"/>
    </row>
    <row r="168" spans="1:7" ht="30" customHeight="1">
      <c r="A168" s="9"/>
      <c r="C168" s="115"/>
      <c r="D168" s="115"/>
      <c r="E168" s="116"/>
      <c r="F168" s="121"/>
      <c r="G168" s="121"/>
    </row>
    <row r="169" spans="1:7" ht="30" customHeight="1">
      <c r="A169" s="9"/>
      <c r="C169" s="115"/>
      <c r="D169" s="115"/>
      <c r="E169" s="116"/>
      <c r="F169" s="121"/>
      <c r="G169" s="121"/>
    </row>
    <row r="170" spans="1:7" ht="30" customHeight="1">
      <c r="A170" s="9"/>
      <c r="C170" s="115"/>
      <c r="D170" s="115"/>
      <c r="E170" s="116"/>
      <c r="F170" s="121"/>
      <c r="G170" s="121"/>
    </row>
    <row r="171" spans="1:7" ht="30" customHeight="1">
      <c r="A171" s="9"/>
      <c r="C171" s="115"/>
      <c r="D171" s="115"/>
      <c r="E171" s="116"/>
      <c r="F171" s="121"/>
      <c r="G171" s="121"/>
    </row>
    <row r="172" spans="1:7" ht="30" customHeight="1">
      <c r="A172" s="9"/>
      <c r="C172" s="115"/>
      <c r="D172" s="115"/>
      <c r="E172" s="116"/>
      <c r="F172" s="121"/>
      <c r="G172" s="121"/>
    </row>
    <row r="173" spans="1:7" ht="30" customHeight="1">
      <c r="A173" s="9"/>
      <c r="C173" s="115"/>
      <c r="D173" s="115"/>
      <c r="E173" s="116"/>
      <c r="F173" s="121"/>
      <c r="G173" s="121"/>
    </row>
    <row r="174" spans="1:7" ht="30" customHeight="1">
      <c r="A174" s="9"/>
      <c r="C174" s="115"/>
      <c r="D174" s="115"/>
      <c r="E174" s="116"/>
      <c r="F174" s="121"/>
      <c r="G174" s="121"/>
    </row>
    <row r="175" spans="1:7" ht="30" customHeight="1">
      <c r="A175" s="9"/>
      <c r="C175" s="115"/>
      <c r="D175" s="115"/>
      <c r="E175" s="116"/>
      <c r="F175" s="121"/>
      <c r="G175" s="121"/>
    </row>
    <row r="176" spans="1:7" ht="30" customHeight="1">
      <c r="A176" s="9"/>
      <c r="C176" s="115"/>
      <c r="D176" s="115"/>
      <c r="E176" s="116"/>
      <c r="F176" s="121"/>
      <c r="G176" s="121"/>
    </row>
    <row r="177" spans="1:7" ht="30" customHeight="1">
      <c r="A177" s="9"/>
      <c r="C177" s="115"/>
      <c r="D177" s="115"/>
      <c r="E177" s="116"/>
      <c r="F177" s="121"/>
      <c r="G177" s="121"/>
    </row>
    <row r="178" spans="1:7" ht="30" customHeight="1">
      <c r="A178" s="9"/>
      <c r="C178" s="115"/>
      <c r="D178" s="115"/>
      <c r="E178" s="116"/>
      <c r="F178" s="121"/>
      <c r="G178" s="121"/>
    </row>
    <row r="179" spans="1:7" ht="30" customHeight="1">
      <c r="A179" s="9"/>
      <c r="C179" s="115"/>
      <c r="D179" s="115"/>
      <c r="E179" s="116"/>
      <c r="F179" s="121"/>
      <c r="G179" s="121"/>
    </row>
    <row r="180" spans="1:7" ht="30" customHeight="1">
      <c r="A180" s="9"/>
      <c r="C180" s="115"/>
      <c r="D180" s="115"/>
      <c r="E180" s="116"/>
      <c r="F180" s="121"/>
      <c r="G180" s="121"/>
    </row>
    <row r="181" spans="1:7" ht="30" customHeight="1">
      <c r="A181" s="9"/>
      <c r="C181" s="115"/>
      <c r="D181" s="115"/>
      <c r="E181" s="116"/>
      <c r="F181" s="121"/>
      <c r="G181" s="121"/>
    </row>
    <row r="182" spans="1:7" ht="30" customHeight="1">
      <c r="A182" s="9"/>
      <c r="C182" s="115"/>
      <c r="D182" s="115"/>
      <c r="E182" s="116"/>
      <c r="F182" s="121"/>
      <c r="G182" s="121"/>
    </row>
    <row r="183" spans="1:7" ht="30" customHeight="1">
      <c r="A183" s="9"/>
      <c r="C183" s="115"/>
      <c r="D183" s="115"/>
      <c r="E183" s="116"/>
      <c r="F183" s="121"/>
      <c r="G183" s="121"/>
    </row>
    <row r="184" spans="1:7" ht="30" customHeight="1">
      <c r="A184" s="9"/>
      <c r="C184" s="115"/>
      <c r="D184" s="115"/>
      <c r="E184" s="116"/>
      <c r="F184" s="121"/>
      <c r="G184" s="121"/>
    </row>
    <row r="185" spans="1:7" ht="30" customHeight="1">
      <c r="A185" s="9"/>
      <c r="C185" s="115"/>
      <c r="D185" s="115"/>
      <c r="E185" s="116"/>
      <c r="F185" s="121"/>
      <c r="G185" s="121"/>
    </row>
    <row r="186" spans="1:7" ht="30" customHeight="1">
      <c r="A186" s="9"/>
      <c r="C186" s="115"/>
      <c r="D186" s="115"/>
      <c r="E186" s="116"/>
      <c r="F186" s="121"/>
      <c r="G186" s="121"/>
    </row>
    <row r="187" spans="1:7" ht="30" customHeight="1">
      <c r="A187" s="9"/>
      <c r="C187" s="115"/>
      <c r="D187" s="115"/>
      <c r="E187" s="116"/>
      <c r="F187" s="121"/>
      <c r="G187" s="121"/>
    </row>
    <row r="188" spans="1:7" ht="30" customHeight="1">
      <c r="A188" s="9"/>
      <c r="C188" s="115"/>
      <c r="D188" s="115"/>
      <c r="E188" s="116"/>
      <c r="F188" s="121"/>
      <c r="G188" s="121"/>
    </row>
    <row r="189" spans="1:7" ht="30" customHeight="1">
      <c r="A189" s="9"/>
      <c r="C189" s="115"/>
      <c r="D189" s="115"/>
      <c r="E189" s="116"/>
      <c r="F189" s="121"/>
      <c r="G189" s="121"/>
    </row>
    <row r="190" spans="1:7" ht="30" customHeight="1">
      <c r="A190" s="9"/>
      <c r="C190" s="115"/>
      <c r="D190" s="115"/>
      <c r="E190" s="116"/>
      <c r="F190" s="121"/>
      <c r="G190" s="121"/>
    </row>
    <row r="191" spans="1:7" ht="30" customHeight="1">
      <c r="A191" s="9"/>
      <c r="C191" s="115"/>
      <c r="D191" s="115"/>
      <c r="E191" s="116"/>
      <c r="F191" s="121"/>
      <c r="G191" s="121"/>
    </row>
    <row r="192" spans="1:7" ht="30" customHeight="1">
      <c r="A192" s="9"/>
      <c r="C192" s="115"/>
      <c r="D192" s="115"/>
      <c r="E192" s="116"/>
      <c r="F192" s="121"/>
      <c r="G192" s="121"/>
    </row>
    <row r="193" spans="1:7" ht="30" customHeight="1">
      <c r="A193" s="9"/>
      <c r="C193" s="115"/>
      <c r="D193" s="115"/>
      <c r="E193" s="116"/>
      <c r="F193" s="121"/>
      <c r="G193" s="121"/>
    </row>
    <row r="194" spans="1:7" ht="30" customHeight="1">
      <c r="A194" s="9"/>
      <c r="C194" s="115"/>
      <c r="D194" s="115"/>
      <c r="E194" s="116"/>
      <c r="F194" s="121"/>
      <c r="G194" s="121"/>
    </row>
    <row r="195" spans="1:7" ht="30" customHeight="1">
      <c r="A195" s="9"/>
      <c r="C195" s="115"/>
      <c r="D195" s="115"/>
      <c r="E195" s="116"/>
      <c r="F195" s="121"/>
      <c r="G195" s="121"/>
    </row>
    <row r="196" spans="1:7" ht="30" customHeight="1">
      <c r="A196" s="9"/>
      <c r="C196" s="115"/>
      <c r="D196" s="115"/>
      <c r="E196" s="116"/>
      <c r="F196" s="121"/>
      <c r="G196" s="121"/>
    </row>
    <row r="197" spans="1:7" ht="30" customHeight="1">
      <c r="A197" s="9"/>
      <c r="C197" s="115"/>
      <c r="D197" s="115"/>
      <c r="E197" s="116"/>
      <c r="F197" s="121"/>
      <c r="G197" s="121"/>
    </row>
    <row r="198" spans="1:7" ht="30" customHeight="1">
      <c r="A198" s="9"/>
      <c r="C198" s="115"/>
      <c r="D198" s="115"/>
      <c r="E198" s="116"/>
      <c r="F198" s="121"/>
      <c r="G198" s="121"/>
    </row>
    <row r="199" spans="1:7" ht="30" customHeight="1">
      <c r="A199" s="9"/>
      <c r="C199" s="115"/>
      <c r="D199" s="115"/>
      <c r="E199" s="116"/>
      <c r="F199" s="121"/>
      <c r="G199" s="121"/>
    </row>
    <row r="200" spans="1:7" ht="30" customHeight="1">
      <c r="A200" s="9"/>
      <c r="C200" s="115"/>
      <c r="D200" s="115"/>
      <c r="E200" s="116"/>
      <c r="F200" s="121"/>
      <c r="G200" s="121"/>
    </row>
    <row r="201" spans="1:7" ht="30" customHeight="1">
      <c r="A201" s="9"/>
      <c r="C201" s="115"/>
      <c r="D201" s="115"/>
      <c r="E201" s="116"/>
      <c r="F201" s="121"/>
      <c r="G201" s="121"/>
    </row>
    <row r="202" spans="1:7" ht="30" customHeight="1">
      <c r="A202" s="9"/>
      <c r="C202" s="115"/>
      <c r="D202" s="115"/>
      <c r="E202" s="116"/>
      <c r="F202" s="121"/>
      <c r="G202" s="121"/>
    </row>
    <row r="203" spans="1:7" ht="30" customHeight="1">
      <c r="A203" s="9"/>
      <c r="C203" s="115"/>
      <c r="D203" s="115"/>
      <c r="E203" s="116"/>
      <c r="F203" s="121"/>
      <c r="G203" s="121"/>
    </row>
    <row r="204" spans="1:7" ht="30" customHeight="1">
      <c r="A204" s="9"/>
      <c r="C204" s="115"/>
      <c r="D204" s="115"/>
      <c r="E204" s="116"/>
      <c r="F204" s="121"/>
      <c r="G204" s="121"/>
    </row>
    <row r="205" spans="1:7" ht="30" customHeight="1">
      <c r="A205" s="9"/>
      <c r="C205" s="115"/>
      <c r="D205" s="115"/>
      <c r="E205" s="116"/>
      <c r="F205" s="121"/>
      <c r="G205" s="121"/>
    </row>
    <row r="206" spans="1:7" ht="30" customHeight="1">
      <c r="A206" s="9"/>
      <c r="C206" s="115"/>
      <c r="D206" s="115"/>
      <c r="E206" s="116"/>
      <c r="F206" s="121"/>
      <c r="G206" s="121"/>
    </row>
    <row r="207" spans="1:7" ht="30" customHeight="1">
      <c r="A207" s="9"/>
      <c r="C207" s="115"/>
      <c r="D207" s="115"/>
      <c r="E207" s="116"/>
      <c r="F207" s="121"/>
      <c r="G207" s="121"/>
    </row>
    <row r="208" spans="1:7" ht="30" customHeight="1">
      <c r="A208" s="9"/>
      <c r="C208" s="115"/>
      <c r="D208" s="115"/>
      <c r="E208" s="116"/>
      <c r="F208" s="121"/>
      <c r="G208" s="121"/>
    </row>
    <row r="209" spans="1:7" ht="30" customHeight="1">
      <c r="A209" s="9"/>
      <c r="C209" s="115"/>
      <c r="D209" s="115"/>
      <c r="E209" s="116"/>
      <c r="F209" s="121"/>
      <c r="G209" s="121"/>
    </row>
    <row r="210" spans="1:7" ht="30" customHeight="1">
      <c r="A210" s="9"/>
      <c r="C210" s="115"/>
      <c r="D210" s="115"/>
      <c r="E210" s="116"/>
      <c r="F210" s="121"/>
      <c r="G210" s="121"/>
    </row>
    <row r="211" spans="1:7" ht="30" customHeight="1">
      <c r="A211" s="9"/>
      <c r="C211" s="115"/>
      <c r="D211" s="115"/>
      <c r="E211" s="116"/>
      <c r="F211" s="121"/>
      <c r="G211" s="121"/>
    </row>
    <row r="212" spans="1:7" ht="30" customHeight="1">
      <c r="A212" s="9"/>
      <c r="C212" s="115"/>
      <c r="D212" s="115"/>
      <c r="E212" s="116"/>
      <c r="F212" s="121"/>
      <c r="G212" s="121"/>
    </row>
    <row r="213" spans="1:7" ht="30" customHeight="1">
      <c r="A213" s="9"/>
      <c r="C213" s="115"/>
      <c r="D213" s="115"/>
      <c r="E213" s="116"/>
      <c r="F213" s="121"/>
      <c r="G213" s="121"/>
    </row>
    <row r="214" spans="1:7" ht="30" customHeight="1">
      <c r="A214" s="9"/>
      <c r="C214" s="115"/>
      <c r="D214" s="115"/>
      <c r="E214" s="116"/>
      <c r="F214" s="121"/>
      <c r="G214" s="121"/>
    </row>
    <row r="215" spans="1:7" ht="30" customHeight="1">
      <c r="A215" s="9"/>
      <c r="C215" s="115"/>
      <c r="D215" s="115"/>
      <c r="E215" s="116"/>
      <c r="F215" s="121"/>
      <c r="G215" s="121"/>
    </row>
    <row r="216" spans="1:7" ht="30" customHeight="1">
      <c r="A216" s="9"/>
      <c r="C216" s="115"/>
      <c r="D216" s="115"/>
      <c r="E216" s="116"/>
      <c r="F216" s="121"/>
      <c r="G216" s="121"/>
    </row>
    <row r="217" spans="1:7" ht="30" customHeight="1">
      <c r="A217" s="9"/>
      <c r="C217" s="115"/>
      <c r="D217" s="115"/>
      <c r="E217" s="116"/>
      <c r="F217" s="121"/>
      <c r="G217" s="121"/>
    </row>
    <row r="218" spans="1:7" ht="30" customHeight="1">
      <c r="A218" s="9"/>
      <c r="C218" s="115"/>
      <c r="D218" s="115"/>
      <c r="E218" s="116"/>
      <c r="F218" s="121"/>
      <c r="G218" s="121"/>
    </row>
    <row r="219" spans="1:7" ht="30" customHeight="1">
      <c r="A219" s="9"/>
      <c r="C219" s="115"/>
      <c r="D219" s="115"/>
      <c r="E219" s="116"/>
      <c r="F219" s="121"/>
      <c r="G219" s="121"/>
    </row>
    <row r="220" spans="1:7" ht="30" customHeight="1">
      <c r="A220" s="9"/>
      <c r="C220" s="115"/>
      <c r="D220" s="115"/>
      <c r="E220" s="116"/>
      <c r="F220" s="121"/>
      <c r="G220" s="121"/>
    </row>
    <row r="221" spans="1:7" ht="30" customHeight="1">
      <c r="A221" s="9"/>
      <c r="C221" s="115"/>
      <c r="D221" s="115"/>
      <c r="E221" s="116"/>
      <c r="F221" s="121"/>
      <c r="G221" s="121"/>
    </row>
    <row r="222" spans="1:7" ht="30" customHeight="1">
      <c r="A222" s="9"/>
      <c r="C222" s="115"/>
      <c r="D222" s="115"/>
      <c r="E222" s="116"/>
      <c r="F222" s="121"/>
      <c r="G222" s="121"/>
    </row>
    <row r="223" spans="1:7" ht="30" customHeight="1">
      <c r="A223" s="9"/>
      <c r="C223" s="115"/>
      <c r="D223" s="115"/>
      <c r="E223" s="116"/>
      <c r="F223" s="121"/>
      <c r="G223" s="121"/>
    </row>
    <row r="224" spans="1:7" ht="30" customHeight="1">
      <c r="A224" s="9"/>
      <c r="C224" s="115"/>
      <c r="D224" s="115"/>
      <c r="E224" s="116"/>
      <c r="F224" s="121"/>
      <c r="G224" s="121"/>
    </row>
    <row r="225" spans="1:7" ht="30" customHeight="1">
      <c r="A225" s="9"/>
      <c r="C225" s="115"/>
      <c r="D225" s="115"/>
      <c r="E225" s="116"/>
      <c r="F225" s="121"/>
      <c r="G225" s="121"/>
    </row>
    <row r="226" spans="1:7" ht="30" customHeight="1">
      <c r="A226" s="9"/>
      <c r="C226" s="115"/>
      <c r="D226" s="115"/>
      <c r="E226" s="116"/>
      <c r="F226" s="121"/>
      <c r="G226" s="121"/>
    </row>
    <row r="227" spans="1:7" ht="30" customHeight="1">
      <c r="A227" s="9"/>
      <c r="C227" s="115"/>
      <c r="D227" s="115"/>
      <c r="E227" s="116"/>
      <c r="F227" s="121"/>
      <c r="G227" s="121"/>
    </row>
    <row r="228" spans="1:7" ht="30" customHeight="1">
      <c r="A228" s="9"/>
      <c r="C228" s="115"/>
      <c r="D228" s="115"/>
      <c r="E228" s="116"/>
      <c r="F228" s="121"/>
      <c r="G228" s="121"/>
    </row>
    <row r="229" spans="1:7" ht="30" customHeight="1">
      <c r="A229" s="9"/>
      <c r="C229" s="115"/>
      <c r="D229" s="115"/>
      <c r="E229" s="116"/>
      <c r="F229" s="121"/>
      <c r="G229" s="121"/>
    </row>
    <row r="230" spans="1:7" ht="30" customHeight="1">
      <c r="A230" s="9"/>
      <c r="C230" s="115"/>
      <c r="D230" s="115"/>
      <c r="E230" s="116"/>
      <c r="F230" s="121"/>
      <c r="G230" s="121"/>
    </row>
    <row r="231" spans="1:7" ht="30" customHeight="1">
      <c r="A231" s="9"/>
      <c r="C231" s="115"/>
      <c r="D231" s="115"/>
      <c r="E231" s="116"/>
      <c r="F231" s="121"/>
      <c r="G231" s="121"/>
    </row>
    <row r="232" spans="1:7" ht="30" customHeight="1">
      <c r="A232" s="9"/>
      <c r="C232" s="115"/>
      <c r="D232" s="115"/>
      <c r="E232" s="116"/>
      <c r="F232" s="121"/>
      <c r="G232" s="121"/>
    </row>
    <row r="233" spans="1:7" ht="30" customHeight="1">
      <c r="A233" s="9"/>
      <c r="C233" s="115"/>
      <c r="D233" s="115"/>
      <c r="E233" s="116"/>
      <c r="F233" s="121"/>
      <c r="G233" s="121"/>
    </row>
    <row r="234" spans="1:7" ht="30" customHeight="1">
      <c r="A234" s="9"/>
      <c r="C234" s="115"/>
      <c r="D234" s="115"/>
      <c r="E234" s="116"/>
      <c r="F234" s="121"/>
      <c r="G234" s="121"/>
    </row>
    <row r="235" spans="1:7" ht="30" customHeight="1">
      <c r="A235" s="9"/>
      <c r="C235" s="115"/>
      <c r="D235" s="115"/>
      <c r="E235" s="116"/>
      <c r="F235" s="121"/>
      <c r="G235" s="121"/>
    </row>
    <row r="236" spans="1:7" ht="30" customHeight="1">
      <c r="A236" s="9"/>
      <c r="C236" s="115"/>
      <c r="D236" s="115"/>
      <c r="E236" s="116"/>
      <c r="F236" s="121"/>
      <c r="G236" s="121"/>
    </row>
    <row r="237" spans="1:7" ht="30" customHeight="1">
      <c r="A237" s="9"/>
      <c r="C237" s="115"/>
      <c r="D237" s="115"/>
      <c r="E237" s="116"/>
      <c r="F237" s="121"/>
      <c r="G237" s="121"/>
    </row>
    <row r="238" spans="1:7" ht="30" customHeight="1">
      <c r="A238" s="9"/>
      <c r="C238" s="115"/>
      <c r="D238" s="115"/>
      <c r="E238" s="116"/>
      <c r="F238" s="121"/>
      <c r="G238" s="121"/>
    </row>
    <row r="239" spans="1:7" ht="30" customHeight="1">
      <c r="A239" s="9"/>
      <c r="C239" s="115"/>
      <c r="D239" s="115"/>
      <c r="E239" s="116"/>
      <c r="F239" s="121"/>
      <c r="G239" s="121"/>
    </row>
    <row r="240" spans="1:7" ht="30" customHeight="1">
      <c r="A240" s="9"/>
      <c r="C240" s="115"/>
      <c r="D240" s="115"/>
      <c r="E240" s="116"/>
      <c r="F240" s="121"/>
      <c r="G240" s="121"/>
    </row>
    <row r="241" spans="1:7" ht="30" customHeight="1">
      <c r="A241" s="9"/>
      <c r="C241" s="115"/>
      <c r="D241" s="115"/>
      <c r="E241" s="116"/>
      <c r="F241" s="121"/>
      <c r="G241" s="121"/>
    </row>
    <row r="242" spans="1:7" ht="30" customHeight="1">
      <c r="A242" s="9"/>
      <c r="C242" s="115"/>
      <c r="D242" s="115"/>
      <c r="E242" s="116"/>
      <c r="F242" s="121"/>
      <c r="G242" s="121"/>
    </row>
    <row r="243" spans="1:7" ht="30" customHeight="1">
      <c r="A243" s="9"/>
      <c r="C243" s="115"/>
      <c r="D243" s="115"/>
      <c r="E243" s="116"/>
      <c r="F243" s="121"/>
      <c r="G243" s="121"/>
    </row>
    <row r="244" spans="1:7" ht="30" customHeight="1">
      <c r="A244" s="9"/>
      <c r="C244" s="115"/>
      <c r="D244" s="115"/>
      <c r="E244" s="116"/>
      <c r="F244" s="121"/>
      <c r="G244" s="121"/>
    </row>
    <row r="245" spans="1:7" ht="30" customHeight="1">
      <c r="A245" s="9"/>
      <c r="C245" s="115"/>
      <c r="D245" s="115"/>
      <c r="E245" s="116"/>
      <c r="F245" s="121"/>
      <c r="G245" s="121"/>
    </row>
    <row r="246" spans="1:7" ht="30" customHeight="1">
      <c r="A246" s="9"/>
      <c r="C246" s="115"/>
      <c r="D246" s="115"/>
      <c r="E246" s="116"/>
      <c r="F246" s="121"/>
      <c r="G246" s="121"/>
    </row>
    <row r="247" spans="1:7" ht="30" customHeight="1">
      <c r="A247" s="9"/>
      <c r="C247" s="115"/>
      <c r="D247" s="115"/>
      <c r="E247" s="116"/>
      <c r="F247" s="121"/>
      <c r="G247" s="121"/>
    </row>
    <row r="248" spans="1:7" ht="30" customHeight="1">
      <c r="A248" s="9"/>
      <c r="C248" s="115"/>
      <c r="D248" s="115"/>
      <c r="E248" s="116"/>
      <c r="F248" s="121"/>
      <c r="G248" s="121"/>
    </row>
    <row r="249" spans="1:7" ht="30" customHeight="1">
      <c r="A249" s="9"/>
      <c r="C249" s="115"/>
      <c r="D249" s="115"/>
      <c r="E249" s="116"/>
      <c r="F249" s="121"/>
      <c r="G249" s="121"/>
    </row>
    <row r="250" spans="1:7" ht="30" customHeight="1">
      <c r="A250" s="9"/>
      <c r="C250" s="115"/>
      <c r="D250" s="115"/>
      <c r="E250" s="116"/>
      <c r="F250" s="121"/>
      <c r="G250" s="121"/>
    </row>
    <row r="251" spans="1:7" ht="30" customHeight="1">
      <c r="A251" s="9"/>
      <c r="C251" s="115"/>
      <c r="D251" s="115"/>
      <c r="E251" s="116"/>
      <c r="F251" s="121"/>
      <c r="G251" s="121"/>
    </row>
    <row r="252" spans="1:7" ht="30" customHeight="1">
      <c r="A252" s="9"/>
      <c r="C252" s="115"/>
      <c r="D252" s="115"/>
      <c r="E252" s="116"/>
      <c r="F252" s="121"/>
      <c r="G252" s="121"/>
    </row>
    <row r="253" spans="1:7" ht="30" customHeight="1">
      <c r="A253" s="9"/>
      <c r="C253" s="115"/>
      <c r="D253" s="115"/>
      <c r="E253" s="116"/>
      <c r="F253" s="121"/>
      <c r="G253" s="121"/>
    </row>
    <row r="254" spans="1:7" ht="30" customHeight="1">
      <c r="A254" s="9"/>
      <c r="C254" s="115"/>
      <c r="D254" s="115"/>
      <c r="E254" s="116"/>
      <c r="F254" s="121"/>
      <c r="G254" s="121"/>
    </row>
    <row r="255" spans="1:7" ht="30" customHeight="1">
      <c r="A255" s="9"/>
      <c r="C255" s="115"/>
      <c r="D255" s="115"/>
      <c r="E255" s="116"/>
      <c r="F255" s="121"/>
      <c r="G255" s="121"/>
    </row>
    <row r="256" spans="1:7" ht="30" customHeight="1">
      <c r="A256" s="9"/>
      <c r="C256" s="115"/>
      <c r="D256" s="115"/>
      <c r="E256" s="116"/>
      <c r="F256" s="121"/>
      <c r="G256" s="121"/>
    </row>
    <row r="257" spans="1:7" ht="30" customHeight="1">
      <c r="A257" s="9"/>
      <c r="C257" s="115"/>
      <c r="D257" s="115"/>
      <c r="E257" s="116"/>
      <c r="F257" s="121"/>
      <c r="G257" s="121"/>
    </row>
    <row r="258" spans="1:7" ht="30" customHeight="1">
      <c r="A258" s="9"/>
      <c r="C258" s="115"/>
      <c r="D258" s="115"/>
      <c r="E258" s="116"/>
      <c r="F258" s="121"/>
      <c r="G258" s="121"/>
    </row>
    <row r="259" spans="1:7" ht="30" customHeight="1">
      <c r="A259" s="9"/>
      <c r="C259" s="115"/>
      <c r="D259" s="115"/>
      <c r="E259" s="116"/>
      <c r="F259" s="121"/>
      <c r="G259" s="121"/>
    </row>
    <row r="260" spans="1:7" ht="30" customHeight="1">
      <c r="A260" s="9"/>
      <c r="C260" s="115"/>
      <c r="D260" s="115"/>
      <c r="E260" s="116"/>
      <c r="F260" s="121"/>
      <c r="G260" s="121"/>
    </row>
    <row r="261" spans="1:7" ht="30" customHeight="1">
      <c r="A261" s="9"/>
      <c r="C261" s="115"/>
      <c r="D261" s="115"/>
      <c r="E261" s="116"/>
      <c r="F261" s="121"/>
      <c r="G261" s="121"/>
    </row>
    <row r="262" spans="1:7" ht="30" customHeight="1">
      <c r="A262" s="9"/>
      <c r="C262" s="115"/>
      <c r="D262" s="115"/>
      <c r="E262" s="116"/>
      <c r="F262" s="121"/>
      <c r="G262" s="121"/>
    </row>
    <row r="263" spans="1:7" ht="30" customHeight="1">
      <c r="A263" s="9"/>
      <c r="C263" s="115"/>
      <c r="D263" s="115"/>
      <c r="E263" s="116"/>
      <c r="F263" s="121"/>
      <c r="G263" s="121"/>
    </row>
    <row r="264" spans="1:7" ht="30" customHeight="1">
      <c r="A264" s="9"/>
      <c r="C264" s="115"/>
      <c r="D264" s="115"/>
      <c r="E264" s="116"/>
      <c r="F264" s="121"/>
      <c r="G264" s="121"/>
    </row>
    <row r="265" spans="1:7" ht="30" customHeight="1">
      <c r="A265" s="9"/>
      <c r="C265" s="115"/>
      <c r="D265" s="115"/>
      <c r="E265" s="116"/>
      <c r="F265" s="121"/>
      <c r="G265" s="121"/>
    </row>
    <row r="266" spans="1:7" ht="30" customHeight="1">
      <c r="A266" s="9"/>
      <c r="C266" s="115"/>
      <c r="D266" s="115"/>
      <c r="E266" s="116"/>
      <c r="F266" s="121"/>
      <c r="G266" s="121"/>
    </row>
    <row r="267" spans="1:7" ht="30" customHeight="1">
      <c r="A267" s="9"/>
      <c r="C267" s="115"/>
      <c r="D267" s="115"/>
      <c r="E267" s="116"/>
      <c r="F267" s="121"/>
      <c r="G267" s="121"/>
    </row>
    <row r="268" spans="1:7" ht="30" customHeight="1">
      <c r="A268" s="9"/>
      <c r="C268" s="115"/>
      <c r="D268" s="115"/>
      <c r="E268" s="116"/>
      <c r="F268" s="121"/>
      <c r="G268" s="121"/>
    </row>
    <row r="269" spans="1:7" ht="30" customHeight="1">
      <c r="A269" s="9"/>
      <c r="C269" s="115"/>
      <c r="D269" s="115"/>
      <c r="E269" s="116"/>
      <c r="F269" s="121"/>
      <c r="G269" s="121"/>
    </row>
    <row r="270" spans="1:7" ht="30" customHeight="1">
      <c r="A270" s="9"/>
      <c r="C270" s="115"/>
      <c r="D270" s="115"/>
      <c r="E270" s="116"/>
      <c r="F270" s="121"/>
      <c r="G270" s="121"/>
    </row>
    <row r="271" spans="1:7" ht="30" customHeight="1">
      <c r="A271" s="9"/>
      <c r="C271" s="115"/>
      <c r="D271" s="115"/>
      <c r="E271" s="116"/>
      <c r="F271" s="121"/>
      <c r="G271" s="121"/>
    </row>
    <row r="272" spans="1:7" ht="30" customHeight="1">
      <c r="A272" s="9"/>
      <c r="C272" s="115"/>
      <c r="D272" s="115"/>
      <c r="E272" s="116"/>
      <c r="F272" s="121"/>
      <c r="G272" s="121"/>
    </row>
    <row r="273" spans="1:7" ht="30" customHeight="1">
      <c r="A273" s="9"/>
      <c r="C273" s="115"/>
      <c r="D273" s="115"/>
      <c r="E273" s="116"/>
      <c r="F273" s="121"/>
      <c r="G273" s="121"/>
    </row>
    <row r="274" spans="1:7" ht="30" customHeight="1">
      <c r="A274" s="9"/>
      <c r="C274" s="115"/>
      <c r="D274" s="115"/>
      <c r="E274" s="116"/>
      <c r="F274" s="121"/>
      <c r="G274" s="121"/>
    </row>
    <row r="275" spans="1:7" ht="30" customHeight="1">
      <c r="A275" s="9"/>
      <c r="C275" s="115"/>
      <c r="D275" s="115"/>
      <c r="E275" s="116"/>
      <c r="F275" s="121"/>
      <c r="G275" s="121"/>
    </row>
    <row r="276" spans="1:7" ht="30" customHeight="1">
      <c r="A276" s="9"/>
      <c r="C276" s="115"/>
      <c r="D276" s="115"/>
      <c r="E276" s="116"/>
      <c r="F276" s="121"/>
      <c r="G276" s="121"/>
    </row>
    <row r="277" spans="1:7" ht="30" customHeight="1">
      <c r="A277" s="9"/>
      <c r="C277" s="115"/>
      <c r="D277" s="115"/>
      <c r="E277" s="116"/>
      <c r="F277" s="121"/>
      <c r="G277" s="121"/>
    </row>
    <row r="278" spans="1:7" ht="30" customHeight="1">
      <c r="A278" s="9"/>
      <c r="C278" s="115"/>
      <c r="D278" s="115"/>
      <c r="E278" s="116"/>
      <c r="F278" s="121"/>
      <c r="G278" s="121"/>
    </row>
    <row r="279" spans="1:7" ht="30" customHeight="1">
      <c r="A279" s="9"/>
      <c r="C279" s="115"/>
      <c r="D279" s="115"/>
      <c r="E279" s="116"/>
      <c r="F279" s="121"/>
      <c r="G279" s="121"/>
    </row>
    <row r="280" spans="1:7" ht="30" customHeight="1">
      <c r="A280" s="9"/>
      <c r="C280" s="115"/>
      <c r="D280" s="115"/>
      <c r="E280" s="116"/>
      <c r="F280" s="121"/>
      <c r="G280" s="121"/>
    </row>
    <row r="281" spans="1:7" ht="30" customHeight="1">
      <c r="A281" s="9"/>
      <c r="C281" s="115"/>
      <c r="D281" s="115"/>
      <c r="E281" s="116"/>
      <c r="F281" s="121"/>
      <c r="G281" s="121"/>
    </row>
    <row r="282" spans="1:7" ht="30" customHeight="1">
      <c r="A282" s="9"/>
      <c r="C282" s="115"/>
      <c r="D282" s="115"/>
      <c r="E282" s="116"/>
      <c r="F282" s="121"/>
      <c r="G282" s="121"/>
    </row>
    <row r="283" spans="1:7" ht="30" customHeight="1">
      <c r="A283" s="9"/>
      <c r="C283" s="115"/>
      <c r="D283" s="115"/>
      <c r="E283" s="116"/>
      <c r="F283" s="121"/>
      <c r="G283" s="121"/>
    </row>
    <row r="284" spans="1:7" ht="30" customHeight="1">
      <c r="A284" s="9"/>
      <c r="C284" s="115"/>
      <c r="D284" s="115"/>
      <c r="E284" s="116"/>
      <c r="F284" s="121"/>
      <c r="G284" s="121"/>
    </row>
    <row r="285" spans="1:7" ht="30" customHeight="1">
      <c r="A285" s="9"/>
      <c r="C285" s="115"/>
      <c r="D285" s="115"/>
      <c r="E285" s="116"/>
      <c r="F285" s="121"/>
      <c r="G285" s="121"/>
    </row>
    <row r="286" spans="1:7" ht="30" customHeight="1">
      <c r="A286" s="9"/>
      <c r="C286" s="115"/>
      <c r="D286" s="115"/>
      <c r="E286" s="116"/>
      <c r="F286" s="121"/>
      <c r="G286" s="121"/>
    </row>
    <row r="287" spans="1:7" ht="30" customHeight="1">
      <c r="A287" s="9"/>
      <c r="C287" s="115"/>
      <c r="D287" s="115"/>
      <c r="E287" s="116"/>
      <c r="F287" s="121"/>
      <c r="G287" s="121"/>
    </row>
    <row r="288" spans="1:7" ht="30" customHeight="1">
      <c r="A288" s="9"/>
      <c r="C288" s="115"/>
      <c r="D288" s="115"/>
      <c r="E288" s="116"/>
      <c r="F288" s="121"/>
      <c r="G288" s="121"/>
    </row>
    <row r="289" spans="1:7" ht="30" customHeight="1">
      <c r="A289" s="9"/>
      <c r="C289" s="115"/>
      <c r="D289" s="115"/>
      <c r="E289" s="116"/>
      <c r="F289" s="121"/>
      <c r="G289" s="121"/>
    </row>
    <row r="290" spans="1:7" ht="30" customHeight="1">
      <c r="A290" s="9"/>
      <c r="C290" s="115"/>
      <c r="D290" s="115"/>
      <c r="E290" s="116"/>
      <c r="F290" s="121"/>
      <c r="G290" s="121"/>
    </row>
    <row r="291" spans="1:7" ht="30" customHeight="1">
      <c r="A291" s="9"/>
      <c r="C291" s="115"/>
      <c r="D291" s="115"/>
      <c r="E291" s="116"/>
      <c r="F291" s="121"/>
      <c r="G291" s="121"/>
    </row>
    <row r="292" spans="1:7" ht="30" customHeight="1">
      <c r="A292" s="9"/>
      <c r="C292" s="115"/>
      <c r="D292" s="115"/>
      <c r="E292" s="116"/>
      <c r="F292" s="121"/>
      <c r="G292" s="121"/>
    </row>
    <row r="293" spans="1:7" ht="30" customHeight="1">
      <c r="A293" s="9"/>
      <c r="C293" s="115"/>
      <c r="D293" s="115"/>
      <c r="E293" s="116"/>
      <c r="F293" s="121"/>
      <c r="G293" s="121"/>
    </row>
    <row r="294" spans="1:7" ht="30" customHeight="1">
      <c r="A294" s="9"/>
      <c r="C294" s="115"/>
      <c r="D294" s="115"/>
      <c r="E294" s="116"/>
      <c r="F294" s="121"/>
      <c r="G294" s="121"/>
    </row>
    <row r="295" spans="1:7" ht="30" customHeight="1">
      <c r="A295" s="9"/>
      <c r="C295" s="115"/>
      <c r="D295" s="115"/>
      <c r="E295" s="116"/>
      <c r="F295" s="121"/>
      <c r="G295" s="121"/>
    </row>
    <row r="296" spans="1:7" ht="30" customHeight="1">
      <c r="A296" s="9"/>
      <c r="C296" s="115"/>
      <c r="D296" s="115"/>
      <c r="E296" s="116"/>
      <c r="F296" s="121"/>
      <c r="G296" s="121"/>
    </row>
    <row r="297" spans="1:7" ht="30" customHeight="1">
      <c r="A297" s="9"/>
      <c r="C297" s="115"/>
      <c r="D297" s="115"/>
      <c r="E297" s="116"/>
      <c r="F297" s="121"/>
      <c r="G297" s="121"/>
    </row>
    <row r="298" spans="1:7" ht="30" customHeight="1">
      <c r="A298" s="9"/>
      <c r="C298" s="115"/>
      <c r="D298" s="115"/>
      <c r="E298" s="116"/>
      <c r="F298" s="121"/>
      <c r="G298" s="121"/>
    </row>
    <row r="299" spans="1:7" ht="30" customHeight="1">
      <c r="A299" s="9"/>
      <c r="C299" s="115"/>
      <c r="D299" s="115"/>
      <c r="E299" s="116"/>
      <c r="F299" s="121"/>
      <c r="G299" s="121"/>
    </row>
    <row r="300" spans="1:7" ht="30" customHeight="1">
      <c r="A300" s="9"/>
      <c r="C300" s="115"/>
      <c r="D300" s="115"/>
      <c r="E300" s="116"/>
      <c r="F300" s="121"/>
      <c r="G300" s="121"/>
    </row>
    <row r="301" spans="1:7" ht="30" customHeight="1">
      <c r="A301" s="9"/>
      <c r="C301" s="115"/>
      <c r="D301" s="115"/>
      <c r="E301" s="116"/>
      <c r="F301" s="121"/>
      <c r="G301" s="121"/>
    </row>
    <row r="302" spans="1:7" ht="30" customHeight="1">
      <c r="A302" s="9"/>
      <c r="C302" s="115"/>
      <c r="D302" s="115"/>
      <c r="E302" s="116"/>
      <c r="F302" s="121"/>
      <c r="G302" s="121"/>
    </row>
    <row r="303" spans="1:7" ht="30" customHeight="1">
      <c r="A303" s="9"/>
      <c r="C303" s="115"/>
      <c r="D303" s="115"/>
      <c r="E303" s="116"/>
      <c r="F303" s="121"/>
      <c r="G303" s="121"/>
    </row>
    <row r="304" spans="1:7" ht="30" customHeight="1">
      <c r="A304" s="9"/>
      <c r="C304" s="115"/>
      <c r="D304" s="115"/>
      <c r="E304" s="116"/>
      <c r="F304" s="121"/>
      <c r="G304" s="121"/>
    </row>
    <row r="305" spans="1:7" ht="30" customHeight="1">
      <c r="A305" s="9"/>
      <c r="C305" s="115"/>
      <c r="D305" s="115"/>
      <c r="E305" s="116"/>
      <c r="F305" s="121"/>
      <c r="G305" s="121"/>
    </row>
    <row r="306" spans="1:7" ht="30" customHeight="1">
      <c r="A306" s="9"/>
      <c r="C306" s="115"/>
      <c r="D306" s="115"/>
      <c r="E306" s="116"/>
      <c r="F306" s="121"/>
      <c r="G306" s="121"/>
    </row>
    <row r="307" spans="1:7" ht="30" customHeight="1">
      <c r="A307" s="9"/>
      <c r="C307" s="115"/>
      <c r="D307" s="115"/>
      <c r="E307" s="116"/>
      <c r="F307" s="121"/>
      <c r="G307" s="121"/>
    </row>
    <row r="308" spans="1:7" ht="30" customHeight="1">
      <c r="A308" s="9"/>
      <c r="C308" s="115"/>
      <c r="D308" s="115"/>
      <c r="E308" s="116"/>
      <c r="F308" s="121"/>
      <c r="G308" s="121"/>
    </row>
    <row r="309" spans="1:7" ht="30" customHeight="1">
      <c r="A309" s="9"/>
      <c r="C309" s="115"/>
      <c r="D309" s="115"/>
      <c r="E309" s="116"/>
      <c r="F309" s="121"/>
      <c r="G309" s="121"/>
    </row>
    <row r="310" spans="1:7" ht="30" customHeight="1">
      <c r="A310" s="9"/>
      <c r="C310" s="115"/>
      <c r="D310" s="115"/>
      <c r="E310" s="116"/>
      <c r="F310" s="121"/>
      <c r="G310" s="121"/>
    </row>
    <row r="311" spans="1:7" ht="30" customHeight="1">
      <c r="A311" s="9"/>
      <c r="C311" s="115"/>
      <c r="D311" s="115"/>
      <c r="E311" s="116"/>
      <c r="F311" s="121"/>
      <c r="G311" s="121"/>
    </row>
    <row r="312" spans="1:7" ht="30" customHeight="1">
      <c r="A312" s="9"/>
      <c r="C312" s="115"/>
      <c r="D312" s="115"/>
      <c r="E312" s="116"/>
      <c r="F312" s="121"/>
      <c r="G312" s="121"/>
    </row>
    <row r="313" spans="1:7" ht="30" customHeight="1">
      <c r="A313" s="9"/>
      <c r="C313" s="115"/>
      <c r="D313" s="115"/>
      <c r="E313" s="116"/>
      <c r="F313" s="121"/>
      <c r="G313" s="121"/>
    </row>
    <row r="314" spans="1:7" ht="30" customHeight="1">
      <c r="A314" s="9"/>
      <c r="C314" s="115"/>
      <c r="D314" s="115"/>
      <c r="E314" s="116"/>
      <c r="F314" s="121"/>
      <c r="G314" s="121"/>
    </row>
    <row r="315" spans="1:7" ht="30" customHeight="1">
      <c r="A315" s="9"/>
      <c r="C315" s="115"/>
      <c r="D315" s="115"/>
      <c r="E315" s="116"/>
      <c r="F315" s="121"/>
      <c r="G315" s="121"/>
    </row>
    <row r="316" spans="1:7" ht="30" customHeight="1">
      <c r="A316" s="9"/>
      <c r="C316" s="115"/>
      <c r="D316" s="115"/>
      <c r="E316" s="116"/>
      <c r="F316" s="121"/>
      <c r="G316" s="121"/>
    </row>
    <row r="317" spans="1:7" ht="30" customHeight="1">
      <c r="A317" s="9"/>
      <c r="C317" s="115"/>
      <c r="D317" s="115"/>
      <c r="E317" s="116"/>
      <c r="F317" s="121"/>
      <c r="G317" s="121"/>
    </row>
    <row r="318" spans="1:7" ht="30" customHeight="1">
      <c r="A318" s="9"/>
      <c r="C318" s="115"/>
      <c r="D318" s="115"/>
      <c r="E318" s="116"/>
      <c r="F318" s="121"/>
      <c r="G318" s="121"/>
    </row>
    <row r="319" spans="1:7" ht="30" customHeight="1">
      <c r="A319" s="9"/>
      <c r="C319" s="115"/>
      <c r="D319" s="115"/>
      <c r="E319" s="116"/>
      <c r="F319" s="121"/>
      <c r="G319" s="121"/>
    </row>
    <row r="320" spans="1:7" ht="30" customHeight="1">
      <c r="A320" s="9"/>
      <c r="C320" s="115"/>
      <c r="D320" s="115"/>
      <c r="E320" s="116"/>
      <c r="F320" s="121"/>
      <c r="G320" s="121"/>
    </row>
    <row r="321" spans="1:7" ht="30" customHeight="1">
      <c r="A321" s="9"/>
      <c r="C321" s="115"/>
      <c r="D321" s="115"/>
      <c r="E321" s="116"/>
      <c r="F321" s="121"/>
      <c r="G321" s="121"/>
    </row>
    <row r="322" spans="1:7" ht="30" customHeight="1">
      <c r="A322" s="9"/>
      <c r="C322" s="115"/>
      <c r="D322" s="115"/>
      <c r="E322" s="116"/>
      <c r="F322" s="121"/>
      <c r="G322" s="121"/>
    </row>
    <row r="323" spans="1:7" ht="30" customHeight="1">
      <c r="A323" s="9"/>
      <c r="C323" s="115"/>
      <c r="D323" s="115"/>
      <c r="E323" s="116"/>
      <c r="F323" s="121"/>
      <c r="G323" s="121"/>
    </row>
    <row r="324" spans="1:7" ht="30" customHeight="1">
      <c r="A324" s="9"/>
      <c r="C324" s="115"/>
      <c r="D324" s="115"/>
      <c r="E324" s="116"/>
      <c r="F324" s="121"/>
      <c r="G324" s="121"/>
    </row>
    <row r="325" spans="1:7" ht="30" customHeight="1">
      <c r="A325" s="9"/>
      <c r="C325" s="115"/>
      <c r="D325" s="115"/>
      <c r="E325" s="116"/>
      <c r="F325" s="121"/>
      <c r="G325" s="121"/>
    </row>
    <row r="326" spans="1:7" ht="30" customHeight="1">
      <c r="A326" s="9"/>
      <c r="C326" s="115"/>
      <c r="D326" s="115"/>
      <c r="E326" s="116"/>
      <c r="F326" s="121"/>
      <c r="G326" s="121"/>
    </row>
    <row r="327" spans="1:7" ht="30" customHeight="1">
      <c r="A327" s="9"/>
      <c r="C327" s="115"/>
      <c r="D327" s="115"/>
      <c r="E327" s="116"/>
      <c r="F327" s="121"/>
      <c r="G327" s="121"/>
    </row>
    <row r="328" spans="1:7" ht="30" customHeight="1">
      <c r="A328" s="9"/>
      <c r="C328" s="115"/>
      <c r="D328" s="115"/>
      <c r="E328" s="116"/>
      <c r="F328" s="121"/>
      <c r="G328" s="121"/>
    </row>
    <row r="329" spans="1:7" ht="30" customHeight="1">
      <c r="A329" s="9"/>
      <c r="C329" s="115"/>
      <c r="D329" s="115"/>
      <c r="E329" s="116"/>
      <c r="F329" s="121"/>
      <c r="G329" s="121"/>
    </row>
    <row r="330" spans="1:7" ht="30" customHeight="1">
      <c r="A330" s="9"/>
      <c r="C330" s="115"/>
      <c r="D330" s="115"/>
      <c r="E330" s="116"/>
      <c r="F330" s="121"/>
      <c r="G330" s="121"/>
    </row>
    <row r="331" spans="1:7" ht="30" customHeight="1">
      <c r="A331" s="9"/>
      <c r="C331" s="115"/>
      <c r="D331" s="115"/>
      <c r="E331" s="116"/>
      <c r="F331" s="121"/>
      <c r="G331" s="121"/>
    </row>
    <row r="332" spans="1:7" ht="30" customHeight="1">
      <c r="A332" s="9"/>
      <c r="C332" s="115"/>
      <c r="D332" s="115"/>
      <c r="E332" s="116"/>
      <c r="F332" s="121"/>
      <c r="G332" s="121"/>
    </row>
    <row r="333" spans="1:7" ht="30" customHeight="1">
      <c r="A333" s="9"/>
      <c r="C333" s="115"/>
      <c r="D333" s="115"/>
      <c r="E333" s="116"/>
      <c r="F333" s="121"/>
      <c r="G333" s="121"/>
    </row>
    <row r="334" spans="1:7" ht="30" customHeight="1">
      <c r="A334" s="9"/>
      <c r="C334" s="115"/>
      <c r="D334" s="115"/>
      <c r="E334" s="116"/>
      <c r="F334" s="121"/>
      <c r="G334" s="121"/>
    </row>
    <row r="335" spans="1:7" ht="30" customHeight="1">
      <c r="A335" s="9"/>
      <c r="C335" s="115"/>
      <c r="D335" s="115"/>
      <c r="E335" s="116"/>
      <c r="F335" s="121"/>
      <c r="G335" s="121"/>
    </row>
    <row r="336" spans="1:7" ht="30" customHeight="1">
      <c r="A336" s="9"/>
      <c r="C336" s="115"/>
      <c r="D336" s="115"/>
      <c r="E336" s="116"/>
      <c r="F336" s="121"/>
      <c r="G336" s="121"/>
    </row>
    <row r="337" spans="1:7" ht="30" customHeight="1">
      <c r="A337" s="9"/>
      <c r="C337" s="115"/>
      <c r="D337" s="115"/>
      <c r="E337" s="116"/>
      <c r="F337" s="121"/>
      <c r="G337" s="121"/>
    </row>
    <row r="338" spans="1:7" ht="30" customHeight="1">
      <c r="A338" s="9"/>
      <c r="C338" s="115"/>
      <c r="D338" s="115"/>
      <c r="E338" s="116"/>
      <c r="F338" s="121"/>
      <c r="G338" s="121"/>
    </row>
    <row r="339" spans="1:7" ht="30" customHeight="1">
      <c r="A339" s="9"/>
      <c r="C339" s="115"/>
      <c r="D339" s="115"/>
      <c r="E339" s="116"/>
      <c r="F339" s="121"/>
      <c r="G339" s="121"/>
    </row>
    <row r="340" spans="1:7" ht="30" customHeight="1">
      <c r="A340" s="9"/>
      <c r="C340" s="115"/>
      <c r="D340" s="115"/>
      <c r="E340" s="116"/>
      <c r="F340" s="121"/>
      <c r="G340" s="121"/>
    </row>
    <row r="341" spans="1:7" ht="30" customHeight="1">
      <c r="A341" s="9"/>
      <c r="C341" s="115"/>
      <c r="D341" s="115"/>
      <c r="E341" s="116"/>
      <c r="F341" s="121"/>
      <c r="G341" s="121"/>
    </row>
    <row r="342" spans="1:7" ht="30" customHeight="1">
      <c r="A342" s="9"/>
      <c r="C342" s="115"/>
      <c r="D342" s="115"/>
      <c r="E342" s="116"/>
      <c r="F342" s="121"/>
      <c r="G342" s="121"/>
    </row>
    <row r="343" spans="1:7" ht="30" customHeight="1">
      <c r="A343" s="9"/>
      <c r="C343" s="115"/>
      <c r="D343" s="115"/>
      <c r="E343" s="116"/>
      <c r="F343" s="121"/>
      <c r="G343" s="121"/>
    </row>
    <row r="344" spans="1:7" ht="30" customHeight="1">
      <c r="A344" s="9"/>
      <c r="C344" s="115"/>
      <c r="D344" s="115"/>
      <c r="E344" s="116"/>
      <c r="F344" s="121"/>
      <c r="G344" s="121"/>
    </row>
    <row r="345" spans="1:7" ht="30" customHeight="1">
      <c r="A345" s="9"/>
      <c r="C345" s="115"/>
      <c r="D345" s="115"/>
      <c r="E345" s="116"/>
      <c r="F345" s="121"/>
      <c r="G345" s="121"/>
    </row>
    <row r="346" spans="1:7" ht="30" customHeight="1">
      <c r="A346" s="9"/>
      <c r="C346" s="115"/>
      <c r="D346" s="115"/>
      <c r="E346" s="116"/>
      <c r="F346" s="121"/>
      <c r="G346" s="121"/>
    </row>
    <row r="347" spans="1:7" ht="30" customHeight="1">
      <c r="A347" s="9"/>
      <c r="C347" s="115"/>
      <c r="D347" s="115"/>
      <c r="E347" s="116"/>
      <c r="F347" s="121"/>
      <c r="G347" s="121"/>
    </row>
    <row r="348" spans="1:7" ht="30" customHeight="1">
      <c r="A348" s="9"/>
      <c r="C348" s="115"/>
      <c r="D348" s="115"/>
      <c r="E348" s="116"/>
      <c r="F348" s="121"/>
      <c r="G348" s="121"/>
    </row>
    <row r="349" spans="1:7" ht="30" customHeight="1">
      <c r="A349" s="9"/>
      <c r="C349" s="115"/>
      <c r="D349" s="115"/>
      <c r="E349" s="116"/>
      <c r="F349" s="121"/>
      <c r="G349" s="121"/>
    </row>
    <row r="350" spans="1:7" ht="30" customHeight="1">
      <c r="A350" s="9"/>
      <c r="C350" s="115"/>
      <c r="D350" s="115"/>
      <c r="E350" s="116"/>
      <c r="F350" s="121"/>
      <c r="G350" s="121"/>
    </row>
    <row r="351" spans="1:7" ht="30" customHeight="1">
      <c r="A351" s="9"/>
      <c r="C351" s="115"/>
      <c r="D351" s="115"/>
      <c r="E351" s="116"/>
      <c r="F351" s="121"/>
      <c r="G351" s="121"/>
    </row>
    <row r="352" spans="1:7" ht="30" customHeight="1">
      <c r="A352" s="9"/>
      <c r="C352" s="115"/>
      <c r="D352" s="115"/>
      <c r="E352" s="116"/>
      <c r="F352" s="121"/>
      <c r="G352" s="121"/>
    </row>
    <row r="353" spans="1:7" ht="30" customHeight="1">
      <c r="A353" s="9"/>
      <c r="C353" s="115"/>
      <c r="D353" s="115"/>
      <c r="E353" s="116"/>
      <c r="F353" s="121"/>
      <c r="G353" s="121"/>
    </row>
    <row r="354" spans="1:7" ht="30" customHeight="1">
      <c r="A354" s="9"/>
      <c r="C354" s="115"/>
      <c r="D354" s="115"/>
      <c r="E354" s="116"/>
      <c r="F354" s="121"/>
      <c r="G354" s="121"/>
    </row>
    <row r="355" spans="1:7" ht="30" customHeight="1">
      <c r="A355" s="9"/>
      <c r="C355" s="115"/>
      <c r="D355" s="115"/>
      <c r="E355" s="116"/>
      <c r="F355" s="121"/>
      <c r="G355" s="121"/>
    </row>
    <row r="356" spans="1:7" ht="30" customHeight="1">
      <c r="A356" s="9"/>
      <c r="C356" s="115"/>
      <c r="D356" s="115"/>
      <c r="E356" s="116"/>
      <c r="F356" s="121"/>
      <c r="G356" s="121"/>
    </row>
    <row r="357" spans="1:7" ht="30" customHeight="1">
      <c r="A357" s="9"/>
      <c r="C357" s="115"/>
      <c r="D357" s="115"/>
      <c r="E357" s="116"/>
      <c r="F357" s="121"/>
      <c r="G357" s="121"/>
    </row>
    <row r="358" spans="1:7" ht="30" customHeight="1">
      <c r="A358" s="9"/>
      <c r="C358" s="115"/>
      <c r="D358" s="115"/>
      <c r="E358" s="116"/>
      <c r="F358" s="121"/>
      <c r="G358" s="121"/>
    </row>
    <row r="359" spans="1:7" ht="30" customHeight="1">
      <c r="A359" s="9"/>
      <c r="C359" s="115"/>
      <c r="D359" s="115"/>
      <c r="E359" s="116"/>
      <c r="F359" s="121"/>
      <c r="G359" s="121"/>
    </row>
    <row r="360" spans="1:7" ht="30" customHeight="1">
      <c r="A360" s="9"/>
      <c r="C360" s="115"/>
      <c r="D360" s="115"/>
      <c r="E360" s="116"/>
      <c r="F360" s="121"/>
      <c r="G360" s="121"/>
    </row>
    <row r="361" spans="1:7" ht="30" customHeight="1">
      <c r="A361" s="9"/>
      <c r="C361" s="115"/>
      <c r="D361" s="115"/>
      <c r="E361" s="116"/>
      <c r="F361" s="121"/>
      <c r="G361" s="121"/>
    </row>
    <row r="362" spans="1:7" ht="30" customHeight="1">
      <c r="A362" s="9"/>
      <c r="C362" s="115"/>
      <c r="D362" s="115"/>
      <c r="E362" s="116"/>
      <c r="F362" s="121"/>
      <c r="G362" s="121"/>
    </row>
    <row r="363" spans="1:7" ht="30" customHeight="1">
      <c r="A363" s="9"/>
      <c r="C363" s="115"/>
      <c r="D363" s="115"/>
      <c r="E363" s="116"/>
      <c r="F363" s="121"/>
      <c r="G363" s="121"/>
    </row>
    <row r="364" spans="1:7" ht="30" customHeight="1">
      <c r="A364" s="9"/>
      <c r="C364" s="115"/>
      <c r="D364" s="115"/>
      <c r="E364" s="116"/>
      <c r="F364" s="121"/>
      <c r="G364" s="121"/>
    </row>
    <row r="365" spans="1:7" ht="30" customHeight="1">
      <c r="A365" s="9"/>
      <c r="C365" s="115"/>
      <c r="D365" s="115"/>
      <c r="E365" s="116"/>
      <c r="F365" s="121"/>
      <c r="G365" s="121"/>
    </row>
    <row r="366" spans="1:7" ht="30" customHeight="1">
      <c r="A366" s="9"/>
      <c r="C366" s="115"/>
      <c r="D366" s="115"/>
      <c r="E366" s="116"/>
      <c r="F366" s="121"/>
      <c r="G366" s="121"/>
    </row>
    <row r="367" spans="1:7" ht="30" customHeight="1">
      <c r="A367" s="9"/>
      <c r="C367" s="115"/>
      <c r="D367" s="115"/>
      <c r="E367" s="116"/>
      <c r="F367" s="121"/>
      <c r="G367" s="121"/>
    </row>
    <row r="368" spans="1:7" ht="30" customHeight="1">
      <c r="A368" s="9"/>
      <c r="C368" s="115"/>
      <c r="D368" s="115"/>
      <c r="E368" s="116"/>
      <c r="F368" s="121"/>
      <c r="G368" s="121"/>
    </row>
    <row r="369" spans="1:7" ht="30" customHeight="1">
      <c r="A369" s="9"/>
      <c r="C369" s="115"/>
      <c r="D369" s="115"/>
      <c r="E369" s="116"/>
      <c r="F369" s="121"/>
      <c r="G369" s="121"/>
    </row>
    <row r="370" spans="1:7" ht="30" customHeight="1">
      <c r="A370" s="9"/>
      <c r="C370" s="115"/>
      <c r="D370" s="115"/>
      <c r="E370" s="116"/>
      <c r="F370" s="121"/>
      <c r="G370" s="121"/>
    </row>
    <row r="371" spans="1:7" ht="30" customHeight="1">
      <c r="A371" s="9"/>
      <c r="C371" s="115"/>
      <c r="D371" s="115"/>
      <c r="E371" s="116"/>
      <c r="F371" s="121"/>
      <c r="G371" s="121"/>
    </row>
    <row r="372" spans="1:7" ht="30" customHeight="1">
      <c r="A372" s="9"/>
      <c r="C372" s="115"/>
      <c r="D372" s="115"/>
      <c r="E372" s="116"/>
      <c r="F372" s="121"/>
      <c r="G372" s="121"/>
    </row>
    <row r="373" spans="1:7" ht="30" customHeight="1">
      <c r="A373" s="9"/>
      <c r="C373" s="115"/>
      <c r="D373" s="115"/>
      <c r="E373" s="116"/>
      <c r="F373" s="121"/>
      <c r="G373" s="121"/>
    </row>
    <row r="374" spans="1:7" ht="30" customHeight="1">
      <c r="A374" s="9"/>
      <c r="C374" s="115"/>
      <c r="D374" s="115"/>
      <c r="E374" s="116"/>
      <c r="F374" s="121"/>
      <c r="G374" s="121"/>
    </row>
    <row r="375" spans="1:7" ht="30" customHeight="1">
      <c r="A375" s="9"/>
      <c r="C375" s="115"/>
      <c r="D375" s="115"/>
      <c r="E375" s="116"/>
      <c r="F375" s="121"/>
      <c r="G375" s="121"/>
    </row>
    <row r="376" spans="1:7" ht="30" customHeight="1">
      <c r="A376" s="9"/>
      <c r="C376" s="115"/>
      <c r="D376" s="115"/>
      <c r="E376" s="116"/>
      <c r="F376" s="121"/>
      <c r="G376" s="121"/>
    </row>
    <row r="377" spans="1:7" ht="30" customHeight="1">
      <c r="A377" s="9"/>
      <c r="C377" s="115"/>
      <c r="D377" s="115"/>
      <c r="E377" s="116"/>
      <c r="F377" s="121"/>
      <c r="G377" s="121"/>
    </row>
    <row r="378" spans="1:7" ht="30" customHeight="1">
      <c r="A378" s="9"/>
      <c r="C378" s="115"/>
      <c r="D378" s="115"/>
      <c r="E378" s="116"/>
      <c r="F378" s="121"/>
      <c r="G378" s="121"/>
    </row>
    <row r="379" spans="1:7" ht="30" customHeight="1">
      <c r="A379" s="9"/>
      <c r="C379" s="115"/>
      <c r="D379" s="115"/>
      <c r="E379" s="116"/>
      <c r="F379" s="121"/>
      <c r="G379" s="121"/>
    </row>
    <row r="380" spans="1:7" ht="30" customHeight="1">
      <c r="A380" s="9"/>
      <c r="C380" s="115"/>
      <c r="D380" s="115"/>
      <c r="E380" s="116"/>
      <c r="F380" s="121"/>
      <c r="G380" s="121"/>
    </row>
    <row r="381" spans="1:7" ht="30" customHeight="1">
      <c r="A381" s="9"/>
      <c r="C381" s="115"/>
      <c r="D381" s="115"/>
      <c r="E381" s="116"/>
      <c r="F381" s="121"/>
      <c r="G381" s="121"/>
    </row>
    <row r="382" spans="1:7" ht="30" customHeight="1">
      <c r="A382" s="9"/>
      <c r="C382" s="115"/>
      <c r="D382" s="115"/>
      <c r="E382" s="116"/>
      <c r="F382" s="121"/>
      <c r="G382" s="121"/>
    </row>
    <row r="383" spans="1:7" ht="30" customHeight="1">
      <c r="A383" s="9"/>
      <c r="C383" s="115"/>
      <c r="D383" s="115"/>
      <c r="E383" s="116"/>
      <c r="F383" s="121"/>
      <c r="G383" s="121"/>
    </row>
    <row r="384" spans="1:7" ht="30" customHeight="1">
      <c r="A384" s="9"/>
      <c r="C384" s="115"/>
      <c r="D384" s="115"/>
      <c r="E384" s="116"/>
      <c r="F384" s="121"/>
      <c r="G384" s="121"/>
    </row>
    <row r="385" spans="1:7" ht="30" customHeight="1">
      <c r="A385" s="9"/>
      <c r="C385" s="115"/>
      <c r="D385" s="115"/>
      <c r="E385" s="116"/>
      <c r="F385" s="121"/>
      <c r="G385" s="121"/>
    </row>
    <row r="386" spans="1:7" ht="30" customHeight="1">
      <c r="A386" s="9"/>
      <c r="C386" s="115"/>
      <c r="D386" s="115"/>
      <c r="E386" s="116"/>
      <c r="F386" s="121"/>
      <c r="G386" s="121"/>
    </row>
    <row r="387" spans="1:7" ht="30" customHeight="1">
      <c r="A387" s="9"/>
      <c r="C387" s="115"/>
      <c r="D387" s="115"/>
      <c r="E387" s="116"/>
      <c r="F387" s="121"/>
      <c r="G387" s="121"/>
    </row>
    <row r="388" spans="1:7" ht="30" customHeight="1">
      <c r="A388" s="9"/>
      <c r="C388" s="115"/>
      <c r="D388" s="115"/>
      <c r="E388" s="116"/>
      <c r="F388" s="121"/>
      <c r="G388" s="121"/>
    </row>
    <row r="389" spans="1:7" ht="30" customHeight="1">
      <c r="A389" s="9"/>
      <c r="C389" s="115"/>
      <c r="D389" s="115"/>
      <c r="E389" s="116"/>
      <c r="F389" s="121"/>
      <c r="G389" s="121"/>
    </row>
    <row r="390" spans="1:7" ht="30" customHeight="1">
      <c r="A390" s="9"/>
      <c r="C390" s="115"/>
      <c r="D390" s="115"/>
      <c r="E390" s="116"/>
      <c r="F390" s="121"/>
      <c r="G390" s="121"/>
    </row>
    <row r="391" spans="1:7" ht="30" customHeight="1">
      <c r="A391" s="9"/>
      <c r="C391" s="115"/>
      <c r="D391" s="115"/>
      <c r="E391" s="116"/>
      <c r="F391" s="121"/>
      <c r="G391" s="121"/>
    </row>
    <row r="392" spans="1:7" ht="30" customHeight="1">
      <c r="A392" s="9"/>
      <c r="C392" s="115"/>
      <c r="D392" s="115"/>
      <c r="E392" s="116"/>
      <c r="F392" s="121"/>
      <c r="G392" s="121"/>
    </row>
    <row r="393" spans="1:7" ht="30" customHeight="1">
      <c r="A393" s="9"/>
      <c r="C393" s="115"/>
      <c r="D393" s="115"/>
      <c r="E393" s="116"/>
      <c r="F393" s="121"/>
      <c r="G393" s="121"/>
    </row>
    <row r="394" spans="1:7" ht="30" customHeight="1">
      <c r="A394" s="9"/>
      <c r="C394" s="115"/>
      <c r="D394" s="115"/>
      <c r="E394" s="116"/>
      <c r="F394" s="121"/>
      <c r="G394" s="121"/>
    </row>
    <row r="395" spans="1:7" ht="30" customHeight="1">
      <c r="A395" s="9"/>
      <c r="C395" s="115"/>
      <c r="D395" s="115"/>
      <c r="E395" s="116"/>
      <c r="F395" s="121"/>
      <c r="G395" s="121"/>
    </row>
    <row r="396" spans="1:7" ht="30" customHeight="1">
      <c r="A396" s="9"/>
      <c r="C396" s="115"/>
      <c r="D396" s="115"/>
      <c r="E396" s="116"/>
      <c r="F396" s="121"/>
      <c r="G396" s="121"/>
    </row>
    <row r="397" spans="1:7" ht="30" customHeight="1">
      <c r="A397" s="9"/>
      <c r="C397" s="115"/>
      <c r="D397" s="115"/>
      <c r="E397" s="116"/>
      <c r="F397" s="121"/>
      <c r="G397" s="121"/>
    </row>
    <row r="398" spans="1:7" ht="30" customHeight="1">
      <c r="A398" s="9"/>
      <c r="C398" s="115"/>
      <c r="D398" s="115"/>
      <c r="E398" s="116"/>
      <c r="F398" s="121"/>
      <c r="G398" s="121"/>
    </row>
    <row r="399" spans="1:7" ht="30" customHeight="1">
      <c r="A399" s="9"/>
      <c r="C399" s="115"/>
      <c r="D399" s="115"/>
      <c r="E399" s="116"/>
      <c r="F399" s="121"/>
      <c r="G399" s="121"/>
    </row>
    <row r="400" spans="1:7" ht="30" customHeight="1">
      <c r="A400" s="9"/>
      <c r="C400" s="115"/>
      <c r="D400" s="115"/>
      <c r="E400" s="116"/>
      <c r="F400" s="121"/>
      <c r="G400" s="121"/>
    </row>
    <row r="401" spans="1:7" ht="30" customHeight="1">
      <c r="A401" s="9"/>
      <c r="C401" s="115"/>
      <c r="D401" s="115"/>
      <c r="E401" s="116"/>
      <c r="F401" s="121"/>
      <c r="G401" s="121"/>
    </row>
    <row r="402" spans="1:7" ht="30" customHeight="1">
      <c r="A402" s="9"/>
      <c r="C402" s="115"/>
      <c r="D402" s="115"/>
      <c r="E402" s="116"/>
      <c r="F402" s="121"/>
      <c r="G402" s="121"/>
    </row>
    <row r="403" spans="1:7" ht="30" customHeight="1">
      <c r="A403" s="9"/>
      <c r="C403" s="115"/>
      <c r="D403" s="115"/>
      <c r="E403" s="116"/>
      <c r="F403" s="121"/>
      <c r="G403" s="121"/>
    </row>
    <row r="404" spans="1:7" ht="30" customHeight="1">
      <c r="A404" s="9"/>
      <c r="C404" s="115"/>
      <c r="D404" s="115"/>
      <c r="E404" s="116"/>
      <c r="F404" s="121"/>
      <c r="G404" s="121"/>
    </row>
    <row r="405" spans="1:7" ht="30" customHeight="1">
      <c r="A405" s="9"/>
      <c r="C405" s="115"/>
      <c r="D405" s="115"/>
      <c r="E405" s="116"/>
      <c r="F405" s="121"/>
      <c r="G405" s="121"/>
    </row>
    <row r="406" spans="1:7" ht="30" customHeight="1">
      <c r="A406" s="9"/>
      <c r="C406" s="115"/>
      <c r="D406" s="115"/>
      <c r="E406" s="116"/>
      <c r="F406" s="121"/>
      <c r="G406" s="121"/>
    </row>
    <row r="407" spans="1:7" ht="30" customHeight="1">
      <c r="A407" s="9"/>
      <c r="C407" s="115"/>
      <c r="D407" s="115"/>
      <c r="E407" s="116"/>
      <c r="F407" s="121"/>
      <c r="G407" s="121"/>
    </row>
    <row r="408" spans="1:7" ht="30" customHeight="1">
      <c r="A408" s="9"/>
      <c r="C408" s="115"/>
      <c r="D408" s="115"/>
      <c r="E408" s="116"/>
      <c r="F408" s="121"/>
      <c r="G408" s="121"/>
    </row>
    <row r="409" spans="1:7" ht="30" customHeight="1">
      <c r="A409" s="9"/>
      <c r="C409" s="115"/>
      <c r="D409" s="115"/>
      <c r="E409" s="116"/>
      <c r="F409" s="121"/>
      <c r="G409" s="121"/>
    </row>
    <row r="410" spans="1:7" ht="30" customHeight="1">
      <c r="A410" s="9"/>
      <c r="C410" s="115"/>
      <c r="D410" s="115"/>
      <c r="E410" s="116"/>
      <c r="F410" s="121"/>
      <c r="G410" s="121"/>
    </row>
    <row r="411" spans="1:7" ht="30" customHeight="1">
      <c r="A411" s="9"/>
      <c r="C411" s="115"/>
      <c r="D411" s="115"/>
      <c r="E411" s="116"/>
      <c r="F411" s="121"/>
      <c r="G411" s="121"/>
    </row>
    <row r="412" spans="1:7" ht="30" customHeight="1">
      <c r="A412" s="9"/>
      <c r="C412" s="115"/>
      <c r="D412" s="115"/>
      <c r="E412" s="116"/>
      <c r="F412" s="121"/>
      <c r="G412" s="121"/>
    </row>
    <row r="413" spans="1:7" ht="30" customHeight="1">
      <c r="A413" s="9"/>
      <c r="C413" s="115"/>
      <c r="D413" s="115"/>
      <c r="E413" s="116"/>
      <c r="F413" s="121"/>
      <c r="G413" s="121"/>
    </row>
    <row r="414" spans="1:7" ht="30" customHeight="1">
      <c r="A414" s="9"/>
      <c r="C414" s="115"/>
      <c r="D414" s="115"/>
      <c r="E414" s="116"/>
      <c r="F414" s="121"/>
      <c r="G414" s="121"/>
    </row>
    <row r="415" spans="1:7" ht="30" customHeight="1">
      <c r="A415" s="9"/>
      <c r="C415" s="115"/>
      <c r="D415" s="115"/>
      <c r="E415" s="116"/>
      <c r="F415" s="121"/>
      <c r="G415" s="121"/>
    </row>
    <row r="416" spans="1:7" ht="30" customHeight="1">
      <c r="A416" s="9"/>
      <c r="C416" s="115"/>
      <c r="D416" s="115"/>
      <c r="E416" s="116"/>
      <c r="F416" s="121"/>
      <c r="G416" s="121"/>
    </row>
    <row r="417" spans="1:7" ht="30" customHeight="1">
      <c r="A417" s="9"/>
      <c r="C417" s="115"/>
      <c r="D417" s="115"/>
      <c r="E417" s="116"/>
      <c r="F417" s="121"/>
      <c r="G417" s="121"/>
    </row>
    <row r="418" spans="1:7" ht="30" customHeight="1">
      <c r="A418" s="9"/>
      <c r="C418" s="115"/>
      <c r="D418" s="115"/>
      <c r="E418" s="116"/>
      <c r="F418" s="121"/>
      <c r="G418" s="121"/>
    </row>
    <row r="419" spans="1:7" ht="30" customHeight="1">
      <c r="A419" s="9"/>
      <c r="C419" s="115"/>
      <c r="D419" s="115"/>
      <c r="E419" s="116"/>
      <c r="F419" s="121"/>
      <c r="G419" s="121"/>
    </row>
    <row r="420" spans="1:7" ht="30" customHeight="1">
      <c r="A420" s="9"/>
      <c r="C420" s="115"/>
      <c r="D420" s="115"/>
      <c r="E420" s="116"/>
      <c r="F420" s="121"/>
      <c r="G420" s="121"/>
    </row>
    <row r="421" spans="1:7" ht="30" customHeight="1">
      <c r="A421" s="9"/>
      <c r="C421" s="115"/>
      <c r="D421" s="115"/>
      <c r="E421" s="116"/>
      <c r="F421" s="121"/>
      <c r="G421" s="121"/>
    </row>
    <row r="422" spans="1:7" ht="30" customHeight="1">
      <c r="A422" s="9"/>
      <c r="C422" s="115"/>
      <c r="D422" s="115"/>
      <c r="E422" s="116"/>
      <c r="F422" s="121"/>
      <c r="G422" s="121"/>
    </row>
    <row r="423" spans="1:7" ht="30" customHeight="1">
      <c r="A423" s="9"/>
      <c r="C423" s="115"/>
      <c r="D423" s="115"/>
      <c r="E423" s="116"/>
      <c r="F423" s="121"/>
      <c r="G423" s="121"/>
    </row>
    <row r="424" spans="1:7" ht="30" customHeight="1">
      <c r="A424" s="9"/>
      <c r="C424" s="115"/>
      <c r="D424" s="115"/>
      <c r="E424" s="116"/>
      <c r="F424" s="121"/>
      <c r="G424" s="121"/>
    </row>
    <row r="425" spans="1:7" ht="30" customHeight="1">
      <c r="A425" s="9"/>
      <c r="C425" s="115"/>
      <c r="D425" s="115"/>
      <c r="E425" s="116"/>
      <c r="F425" s="121"/>
      <c r="G425" s="121"/>
    </row>
    <row r="426" spans="1:7" ht="30" customHeight="1">
      <c r="A426" s="9"/>
      <c r="C426" s="115"/>
      <c r="D426" s="115"/>
      <c r="E426" s="116"/>
      <c r="F426" s="121"/>
      <c r="G426" s="121"/>
    </row>
    <row r="427" spans="1:7" ht="30" customHeight="1">
      <c r="A427" s="9"/>
      <c r="C427" s="115"/>
      <c r="D427" s="115"/>
      <c r="E427" s="116"/>
      <c r="F427" s="121"/>
      <c r="G427" s="121"/>
    </row>
    <row r="428" spans="1:7" ht="30" customHeight="1">
      <c r="A428" s="9"/>
      <c r="C428" s="115"/>
      <c r="D428" s="115"/>
      <c r="E428" s="116"/>
      <c r="F428" s="121"/>
      <c r="G428" s="121"/>
    </row>
    <row r="429" spans="1:7" ht="30" customHeight="1">
      <c r="A429" s="9"/>
      <c r="C429" s="115"/>
      <c r="D429" s="115"/>
      <c r="E429" s="116"/>
      <c r="F429" s="121"/>
      <c r="G429" s="121"/>
    </row>
    <row r="430" spans="1:7" ht="30" customHeight="1">
      <c r="A430" s="9"/>
      <c r="C430" s="115"/>
      <c r="D430" s="115"/>
      <c r="E430" s="116"/>
      <c r="F430" s="121"/>
      <c r="G430" s="121"/>
    </row>
    <row r="431" spans="1:7" ht="30" customHeight="1">
      <c r="A431" s="9"/>
      <c r="C431" s="115"/>
      <c r="D431" s="115"/>
      <c r="E431" s="116"/>
      <c r="F431" s="121"/>
      <c r="G431" s="121"/>
    </row>
    <row r="432" spans="1:7" ht="30" customHeight="1">
      <c r="A432" s="9"/>
      <c r="C432" s="115"/>
      <c r="D432" s="115"/>
      <c r="E432" s="116"/>
      <c r="F432" s="121"/>
      <c r="G432" s="121"/>
    </row>
    <row r="433" spans="1:7" ht="30" customHeight="1">
      <c r="A433" s="9"/>
      <c r="C433" s="115"/>
      <c r="D433" s="115"/>
      <c r="E433" s="116"/>
      <c r="F433" s="121"/>
      <c r="G433" s="121"/>
    </row>
    <row r="434" spans="1:7" ht="30" customHeight="1">
      <c r="A434" s="9"/>
      <c r="C434" s="115"/>
      <c r="D434" s="115"/>
      <c r="E434" s="116"/>
      <c r="F434" s="121"/>
      <c r="G434" s="121"/>
    </row>
    <row r="435" spans="1:7" ht="30" customHeight="1">
      <c r="A435" s="9"/>
      <c r="C435" s="115"/>
      <c r="D435" s="115"/>
      <c r="E435" s="116"/>
      <c r="F435" s="121"/>
      <c r="G435" s="121"/>
    </row>
    <row r="436" spans="1:7" ht="30" customHeight="1">
      <c r="A436" s="9"/>
      <c r="C436" s="115"/>
      <c r="D436" s="115"/>
      <c r="E436" s="116"/>
      <c r="F436" s="121"/>
      <c r="G436" s="121"/>
    </row>
    <row r="437" spans="1:7" ht="30" customHeight="1">
      <c r="A437" s="9"/>
      <c r="C437" s="115"/>
      <c r="D437" s="115"/>
      <c r="E437" s="116"/>
      <c r="F437" s="121"/>
      <c r="G437" s="121"/>
    </row>
    <row r="438" spans="1:7" ht="30" customHeight="1">
      <c r="A438" s="9"/>
      <c r="C438" s="115"/>
      <c r="D438" s="115"/>
      <c r="E438" s="116"/>
      <c r="F438" s="121"/>
      <c r="G438" s="121"/>
    </row>
    <row r="439" spans="1:7" ht="30" customHeight="1">
      <c r="A439" s="9"/>
      <c r="C439" s="115"/>
      <c r="D439" s="115"/>
      <c r="E439" s="116"/>
      <c r="F439" s="121"/>
      <c r="G439" s="121"/>
    </row>
    <row r="440" spans="1:7" ht="30" customHeight="1">
      <c r="A440" s="9"/>
      <c r="C440" s="115"/>
      <c r="D440" s="115"/>
      <c r="E440" s="116"/>
      <c r="F440" s="121"/>
      <c r="G440" s="121"/>
    </row>
    <row r="441" spans="1:7" ht="30" customHeight="1">
      <c r="A441" s="9"/>
      <c r="C441" s="115"/>
      <c r="D441" s="115"/>
      <c r="E441" s="116"/>
      <c r="F441" s="121"/>
      <c r="G441" s="121"/>
    </row>
    <row r="442" spans="1:7" ht="30" customHeight="1">
      <c r="A442" s="9"/>
      <c r="C442" s="115"/>
      <c r="D442" s="115"/>
      <c r="E442" s="116"/>
      <c r="F442" s="121"/>
      <c r="G442" s="121"/>
    </row>
    <row r="443" spans="1:7" ht="30" customHeight="1">
      <c r="A443" s="9"/>
      <c r="C443" s="115"/>
      <c r="D443" s="115"/>
      <c r="E443" s="116"/>
      <c r="F443" s="121"/>
      <c r="G443" s="121"/>
    </row>
    <row r="444" spans="1:7" ht="30" customHeight="1">
      <c r="A444" s="9"/>
      <c r="C444" s="115"/>
      <c r="D444" s="115"/>
      <c r="E444" s="116"/>
      <c r="F444" s="121"/>
      <c r="G444" s="121"/>
    </row>
    <row r="445" spans="1:7" ht="30" customHeight="1">
      <c r="A445" s="9"/>
      <c r="C445" s="115"/>
      <c r="D445" s="115"/>
      <c r="E445" s="116"/>
      <c r="F445" s="121"/>
      <c r="G445" s="121"/>
    </row>
    <row r="446" spans="1:7" ht="30" customHeight="1">
      <c r="A446" s="9"/>
      <c r="C446" s="115"/>
      <c r="D446" s="115"/>
      <c r="E446" s="116"/>
      <c r="F446" s="121"/>
      <c r="G446" s="121"/>
    </row>
    <row r="447" spans="1:7" ht="30" customHeight="1">
      <c r="A447" s="9"/>
      <c r="C447" s="115"/>
      <c r="D447" s="115"/>
      <c r="E447" s="116"/>
      <c r="F447" s="121"/>
      <c r="G447" s="121"/>
    </row>
    <row r="448" spans="1:7" ht="30" customHeight="1">
      <c r="A448" s="9"/>
      <c r="C448" s="115"/>
      <c r="D448" s="115"/>
      <c r="E448" s="116"/>
      <c r="F448" s="121"/>
      <c r="G448" s="121"/>
    </row>
    <row r="449" spans="1:7" ht="30" customHeight="1">
      <c r="A449" s="9"/>
      <c r="C449" s="115"/>
      <c r="D449" s="115"/>
      <c r="E449" s="116"/>
      <c r="F449" s="121"/>
      <c r="G449" s="121"/>
    </row>
    <row r="450" spans="1:7" ht="30" customHeight="1">
      <c r="A450" s="9"/>
      <c r="C450" s="115"/>
      <c r="D450" s="115"/>
      <c r="E450" s="116"/>
      <c r="F450" s="121"/>
      <c r="G450" s="121"/>
    </row>
    <row r="451" spans="1:7" ht="30" customHeight="1">
      <c r="A451" s="9"/>
      <c r="C451" s="115"/>
      <c r="D451" s="115"/>
      <c r="E451" s="116"/>
      <c r="F451" s="121"/>
      <c r="G451" s="121"/>
    </row>
    <row r="452" spans="1:7" ht="30" customHeight="1">
      <c r="A452" s="9"/>
      <c r="C452" s="115"/>
      <c r="D452" s="115"/>
      <c r="E452" s="116"/>
      <c r="F452" s="121"/>
      <c r="G452" s="121"/>
    </row>
    <row r="453" spans="1:7" ht="30" customHeight="1">
      <c r="A453" s="9"/>
      <c r="C453" s="115"/>
      <c r="D453" s="115"/>
      <c r="E453" s="116"/>
      <c r="F453" s="121"/>
      <c r="G453" s="121"/>
    </row>
    <row r="454" spans="1:7" ht="30" customHeight="1">
      <c r="A454" s="9"/>
      <c r="C454" s="115"/>
      <c r="D454" s="115"/>
      <c r="E454" s="116"/>
      <c r="F454" s="121"/>
      <c r="G454" s="121"/>
    </row>
    <row r="455" spans="1:7" ht="30" customHeight="1">
      <c r="A455" s="9"/>
      <c r="C455" s="115"/>
      <c r="D455" s="115"/>
      <c r="E455" s="116"/>
      <c r="F455" s="121"/>
      <c r="G455" s="121"/>
    </row>
    <row r="456" spans="1:7" ht="30" customHeight="1">
      <c r="A456" s="9"/>
      <c r="C456" s="115"/>
      <c r="D456" s="115"/>
      <c r="E456" s="116"/>
      <c r="F456" s="121"/>
      <c r="G456" s="121"/>
    </row>
    <row r="457" spans="1:7" ht="30" customHeight="1">
      <c r="A457" s="9"/>
      <c r="C457" s="115"/>
      <c r="D457" s="115"/>
      <c r="E457" s="116"/>
      <c r="F457" s="121"/>
      <c r="G457" s="121"/>
    </row>
    <row r="458" spans="1:7" ht="30" customHeight="1">
      <c r="A458" s="9"/>
      <c r="C458" s="115"/>
      <c r="D458" s="115"/>
      <c r="E458" s="116"/>
      <c r="F458" s="121"/>
      <c r="G458" s="121"/>
    </row>
    <row r="459" spans="1:7" ht="30" customHeight="1">
      <c r="A459" s="9"/>
      <c r="C459" s="115"/>
      <c r="D459" s="115"/>
      <c r="E459" s="116"/>
      <c r="F459" s="121"/>
      <c r="G459" s="121"/>
    </row>
    <row r="460" spans="1:7" ht="30" customHeight="1">
      <c r="A460" s="9"/>
      <c r="C460" s="115"/>
      <c r="D460" s="115"/>
      <c r="E460" s="116"/>
      <c r="F460" s="121"/>
      <c r="G460" s="121"/>
    </row>
    <row r="461" spans="1:7" ht="30" customHeight="1">
      <c r="A461" s="9"/>
      <c r="C461" s="115"/>
      <c r="D461" s="115"/>
      <c r="E461" s="116"/>
      <c r="F461" s="121"/>
      <c r="G461" s="121"/>
    </row>
    <row r="462" spans="1:7" ht="30" customHeight="1">
      <c r="A462" s="9"/>
      <c r="C462" s="115"/>
      <c r="D462" s="115"/>
      <c r="E462" s="116"/>
      <c r="F462" s="121"/>
      <c r="G462" s="121"/>
    </row>
    <row r="463" spans="1:7" ht="30" customHeight="1">
      <c r="A463" s="9"/>
      <c r="C463" s="115"/>
      <c r="D463" s="115"/>
      <c r="E463" s="116"/>
      <c r="F463" s="121"/>
      <c r="G463" s="121"/>
    </row>
    <row r="464" spans="1:7" ht="30" customHeight="1">
      <c r="A464" s="9"/>
      <c r="C464" s="115"/>
      <c r="D464" s="115"/>
      <c r="E464" s="116"/>
      <c r="F464" s="121"/>
      <c r="G464" s="121"/>
    </row>
    <row r="465" spans="1:7" ht="30" customHeight="1">
      <c r="A465" s="9"/>
      <c r="C465" s="115"/>
      <c r="D465" s="115"/>
      <c r="E465" s="116"/>
      <c r="F465" s="121"/>
      <c r="G465" s="121"/>
    </row>
    <row r="466" spans="1:7" ht="30" customHeight="1">
      <c r="A466" s="9"/>
      <c r="C466" s="115"/>
      <c r="D466" s="115"/>
      <c r="E466" s="116"/>
      <c r="F466" s="121"/>
      <c r="G466" s="121"/>
    </row>
    <row r="467" spans="1:7" ht="30" customHeight="1">
      <c r="A467" s="9"/>
      <c r="C467" s="115"/>
      <c r="D467" s="115"/>
      <c r="E467" s="116"/>
      <c r="F467" s="121"/>
      <c r="G467" s="121"/>
    </row>
    <row r="468" spans="1:7" ht="30" customHeight="1">
      <c r="A468" s="9"/>
      <c r="C468" s="115"/>
      <c r="D468" s="115"/>
      <c r="E468" s="116"/>
      <c r="F468" s="121"/>
      <c r="G468" s="121"/>
    </row>
    <row r="469" spans="1:7" ht="30" customHeight="1">
      <c r="A469" s="9"/>
      <c r="C469" s="115"/>
      <c r="D469" s="115"/>
      <c r="E469" s="116"/>
      <c r="F469" s="121"/>
      <c r="G469" s="121"/>
    </row>
    <row r="470" spans="1:7" ht="30" customHeight="1">
      <c r="A470" s="9"/>
      <c r="C470" s="115"/>
      <c r="D470" s="115"/>
      <c r="E470" s="116"/>
      <c r="F470" s="121"/>
      <c r="G470" s="121"/>
    </row>
    <row r="471" spans="1:7" ht="30" customHeight="1">
      <c r="A471" s="9"/>
      <c r="C471" s="115"/>
      <c r="D471" s="115"/>
      <c r="E471" s="116"/>
      <c r="F471" s="121"/>
      <c r="G471" s="121"/>
    </row>
    <row r="472" spans="1:7" ht="30" customHeight="1">
      <c r="A472" s="9"/>
      <c r="C472" s="115"/>
      <c r="D472" s="115"/>
      <c r="E472" s="116"/>
      <c r="F472" s="121"/>
      <c r="G472" s="121"/>
    </row>
    <row r="473" spans="1:7" ht="30" customHeight="1">
      <c r="A473" s="9"/>
      <c r="C473" s="115"/>
      <c r="D473" s="115"/>
      <c r="E473" s="116"/>
      <c r="F473" s="121"/>
      <c r="G473" s="121"/>
    </row>
    <row r="474" spans="1:7" ht="30" customHeight="1">
      <c r="A474" s="9"/>
      <c r="C474" s="115"/>
      <c r="D474" s="115"/>
      <c r="E474" s="116"/>
      <c r="F474" s="121"/>
      <c r="G474" s="121"/>
    </row>
    <row r="475" spans="1:7" ht="30" customHeight="1">
      <c r="A475" s="9"/>
      <c r="C475" s="115"/>
      <c r="D475" s="115"/>
      <c r="E475" s="116"/>
      <c r="F475" s="121"/>
      <c r="G475" s="121"/>
    </row>
    <row r="476" spans="1:7" ht="30" customHeight="1">
      <c r="A476" s="9"/>
      <c r="C476" s="115"/>
      <c r="D476" s="115"/>
      <c r="E476" s="116"/>
      <c r="F476" s="121"/>
      <c r="G476" s="121"/>
    </row>
    <row r="477" spans="1:7" ht="30" customHeight="1">
      <c r="A477" s="9"/>
      <c r="C477" s="115"/>
      <c r="D477" s="115"/>
      <c r="E477" s="116"/>
      <c r="F477" s="121"/>
      <c r="G477" s="121"/>
    </row>
    <row r="478" spans="1:7" ht="30" customHeight="1">
      <c r="A478" s="9"/>
      <c r="C478" s="115"/>
      <c r="D478" s="115"/>
      <c r="E478" s="116"/>
      <c r="F478" s="121"/>
      <c r="G478" s="121"/>
    </row>
    <row r="479" spans="1:7" ht="30" customHeight="1">
      <c r="A479" s="9"/>
      <c r="C479" s="115"/>
      <c r="D479" s="115"/>
      <c r="E479" s="116"/>
      <c r="F479" s="121"/>
      <c r="G479" s="121"/>
    </row>
    <row r="480" spans="1:7" ht="30" customHeight="1">
      <c r="A480" s="9"/>
      <c r="C480" s="115"/>
      <c r="D480" s="115"/>
      <c r="E480" s="116"/>
      <c r="F480" s="121"/>
      <c r="G480" s="121"/>
    </row>
    <row r="481" spans="1:7" ht="30" customHeight="1">
      <c r="A481" s="9"/>
      <c r="C481" s="115"/>
      <c r="D481" s="115"/>
      <c r="E481" s="116"/>
      <c r="F481" s="121"/>
      <c r="G481" s="121"/>
    </row>
    <row r="482" spans="1:7" ht="30" customHeight="1">
      <c r="A482" s="9"/>
      <c r="C482" s="115"/>
      <c r="D482" s="115"/>
      <c r="E482" s="116"/>
      <c r="F482" s="121"/>
      <c r="G482" s="121"/>
    </row>
    <row r="483" spans="1:7" ht="30" customHeight="1">
      <c r="A483" s="9"/>
      <c r="C483" s="115"/>
      <c r="D483" s="115"/>
      <c r="E483" s="116"/>
      <c r="F483" s="121"/>
      <c r="G483" s="121"/>
    </row>
    <row r="484" spans="1:7" ht="30" customHeight="1">
      <c r="A484" s="9"/>
      <c r="C484" s="115"/>
      <c r="D484" s="115"/>
      <c r="E484" s="116"/>
      <c r="F484" s="121"/>
      <c r="G484" s="121"/>
    </row>
    <row r="485" spans="1:7" ht="30" customHeight="1">
      <c r="A485" s="9"/>
      <c r="C485" s="115"/>
      <c r="D485" s="115"/>
      <c r="E485" s="116"/>
      <c r="F485" s="121"/>
      <c r="G485" s="121"/>
    </row>
    <row r="486" spans="1:7" ht="30" customHeight="1">
      <c r="A486" s="9"/>
      <c r="C486" s="115"/>
      <c r="D486" s="115"/>
      <c r="E486" s="116"/>
      <c r="F486" s="121"/>
      <c r="G486" s="121"/>
    </row>
    <row r="487" spans="1:7" ht="30" customHeight="1">
      <c r="A487" s="9"/>
      <c r="C487" s="115"/>
      <c r="D487" s="115"/>
      <c r="E487" s="116"/>
      <c r="F487" s="121"/>
      <c r="G487" s="121"/>
    </row>
    <row r="488" spans="1:7" ht="30" customHeight="1">
      <c r="A488" s="9"/>
      <c r="C488" s="115"/>
      <c r="D488" s="115"/>
      <c r="E488" s="116"/>
      <c r="F488" s="121"/>
      <c r="G488" s="121"/>
    </row>
    <row r="489" spans="1:7" ht="30" customHeight="1">
      <c r="A489" s="9"/>
      <c r="C489" s="115"/>
      <c r="D489" s="115"/>
      <c r="E489" s="116"/>
      <c r="F489" s="121"/>
      <c r="G489" s="121"/>
    </row>
    <row r="490" spans="1:7" ht="30" customHeight="1">
      <c r="A490" s="9"/>
      <c r="C490" s="115"/>
      <c r="D490" s="115"/>
      <c r="E490" s="116"/>
      <c r="F490" s="121"/>
      <c r="G490" s="121"/>
    </row>
    <row r="491" spans="1:7" ht="30" customHeight="1">
      <c r="A491" s="9"/>
      <c r="C491" s="115"/>
      <c r="D491" s="115"/>
      <c r="E491" s="116"/>
      <c r="F491" s="121"/>
      <c r="G491" s="121"/>
    </row>
    <row r="492" spans="1:7" ht="30" customHeight="1">
      <c r="A492" s="9"/>
      <c r="C492" s="115"/>
      <c r="D492" s="115"/>
      <c r="E492" s="116"/>
      <c r="F492" s="121"/>
      <c r="G492" s="121"/>
    </row>
    <row r="493" spans="1:7" ht="30" customHeight="1">
      <c r="A493" s="9"/>
      <c r="C493" s="115"/>
      <c r="D493" s="115"/>
      <c r="E493" s="116"/>
      <c r="F493" s="121"/>
      <c r="G493" s="121"/>
    </row>
    <row r="494" spans="1:7" ht="30" customHeight="1">
      <c r="A494" s="9"/>
      <c r="C494" s="115"/>
      <c r="D494" s="115"/>
      <c r="E494" s="116"/>
      <c r="F494" s="121"/>
      <c r="G494" s="121"/>
    </row>
    <row r="495" spans="1:7" ht="30" customHeight="1">
      <c r="A495" s="9"/>
      <c r="C495" s="115"/>
      <c r="D495" s="115"/>
      <c r="E495" s="116"/>
      <c r="F495" s="121"/>
      <c r="G495" s="121"/>
    </row>
    <row r="496" spans="1:7" ht="30" customHeight="1">
      <c r="A496" s="9"/>
      <c r="C496" s="115"/>
      <c r="D496" s="115"/>
      <c r="E496" s="116"/>
      <c r="F496" s="121"/>
      <c r="G496" s="121"/>
    </row>
    <row r="497" spans="1:7" ht="30" customHeight="1">
      <c r="A497" s="9"/>
      <c r="C497" s="115"/>
      <c r="D497" s="115"/>
      <c r="E497" s="116"/>
      <c r="F497" s="121"/>
      <c r="G497" s="121"/>
    </row>
    <row r="498" spans="1:7" ht="30" customHeight="1">
      <c r="A498" s="9"/>
      <c r="C498" s="115"/>
      <c r="D498" s="115"/>
      <c r="E498" s="116"/>
      <c r="F498" s="121"/>
      <c r="G498" s="121"/>
    </row>
    <row r="499" spans="1:7" ht="30" customHeight="1">
      <c r="A499" s="9"/>
      <c r="C499" s="115"/>
      <c r="D499" s="115"/>
      <c r="E499" s="116"/>
      <c r="F499" s="121"/>
      <c r="G499" s="121"/>
    </row>
    <row r="500" spans="1:7" ht="30" customHeight="1">
      <c r="A500" s="9"/>
      <c r="C500" s="115"/>
      <c r="D500" s="115"/>
      <c r="E500" s="116"/>
      <c r="F500" s="121"/>
      <c r="G500" s="121"/>
    </row>
    <row r="501" spans="1:7" ht="30" customHeight="1">
      <c r="A501" s="9"/>
      <c r="C501" s="115"/>
      <c r="D501" s="115"/>
      <c r="E501" s="116"/>
      <c r="F501" s="121"/>
      <c r="G501" s="121"/>
    </row>
    <row r="502" spans="1:7" ht="30" customHeight="1">
      <c r="A502" s="9"/>
      <c r="C502" s="115"/>
      <c r="D502" s="115"/>
      <c r="E502" s="116"/>
      <c r="F502" s="121"/>
      <c r="G502" s="121"/>
    </row>
    <row r="503" spans="1:7" ht="30" customHeight="1">
      <c r="A503" s="9"/>
      <c r="C503" s="115"/>
      <c r="D503" s="115"/>
      <c r="E503" s="116"/>
      <c r="F503" s="121"/>
      <c r="G503" s="121"/>
    </row>
    <row r="504" spans="1:7" ht="30" customHeight="1">
      <c r="A504" s="9"/>
      <c r="C504" s="115"/>
      <c r="D504" s="115"/>
      <c r="E504" s="116"/>
      <c r="F504" s="121"/>
      <c r="G504" s="121"/>
    </row>
    <row r="505" spans="1:7" ht="30" customHeight="1">
      <c r="A505" s="9"/>
      <c r="C505" s="115"/>
      <c r="D505" s="115"/>
      <c r="E505" s="116"/>
      <c r="F505" s="121"/>
      <c r="G505" s="121"/>
    </row>
    <row r="506" spans="1:7" ht="30" customHeight="1">
      <c r="A506" s="9"/>
      <c r="C506" s="115"/>
      <c r="D506" s="115"/>
      <c r="E506" s="116"/>
      <c r="F506" s="121"/>
      <c r="G506" s="121"/>
    </row>
    <row r="507" spans="1:7" ht="30" customHeight="1">
      <c r="A507" s="9"/>
      <c r="C507" s="115"/>
      <c r="D507" s="115"/>
      <c r="E507" s="116"/>
      <c r="F507" s="121"/>
      <c r="G507" s="121"/>
    </row>
    <row r="508" spans="1:7" ht="30" customHeight="1">
      <c r="A508" s="9"/>
      <c r="C508" s="115"/>
      <c r="D508" s="115"/>
      <c r="E508" s="116"/>
      <c r="F508" s="121"/>
      <c r="G508" s="121"/>
    </row>
    <row r="509" spans="1:7" ht="30" customHeight="1">
      <c r="A509" s="9"/>
      <c r="C509" s="115"/>
      <c r="D509" s="115"/>
      <c r="E509" s="116"/>
      <c r="F509" s="121"/>
      <c r="G509" s="121"/>
    </row>
    <row r="510" spans="1:7" ht="30" customHeight="1">
      <c r="A510" s="9"/>
      <c r="C510" s="115"/>
      <c r="D510" s="115"/>
      <c r="E510" s="116"/>
      <c r="F510" s="121"/>
      <c r="G510" s="121"/>
    </row>
    <row r="511" spans="1:7" ht="30" customHeight="1">
      <c r="A511" s="9"/>
      <c r="C511" s="115"/>
      <c r="D511" s="115"/>
      <c r="E511" s="116"/>
      <c r="F511" s="121"/>
      <c r="G511" s="121"/>
    </row>
    <row r="512" spans="1:7" ht="30" customHeight="1">
      <c r="A512" s="9"/>
      <c r="C512" s="115"/>
      <c r="D512" s="115"/>
      <c r="E512" s="116"/>
      <c r="F512" s="121"/>
      <c r="G512" s="121"/>
    </row>
    <row r="513" spans="1:7" ht="30" customHeight="1">
      <c r="A513" s="9"/>
      <c r="C513" s="115"/>
      <c r="D513" s="115"/>
      <c r="E513" s="116"/>
      <c r="F513" s="121"/>
      <c r="G513" s="121"/>
    </row>
    <row r="514" spans="1:7" ht="30" customHeight="1">
      <c r="A514" s="9"/>
      <c r="C514" s="115"/>
      <c r="D514" s="115"/>
      <c r="E514" s="116"/>
      <c r="F514" s="121"/>
      <c r="G514" s="121"/>
    </row>
    <row r="515" spans="1:7" ht="30" customHeight="1">
      <c r="A515" s="9"/>
      <c r="C515" s="115"/>
      <c r="D515" s="115"/>
      <c r="E515" s="116"/>
      <c r="F515" s="121"/>
      <c r="G515" s="121"/>
    </row>
    <row r="516" spans="1:7" ht="30" customHeight="1">
      <c r="A516" s="9"/>
      <c r="C516" s="115"/>
      <c r="D516" s="115"/>
      <c r="E516" s="116"/>
      <c r="F516" s="121"/>
      <c r="G516" s="121"/>
    </row>
    <row r="517" spans="1:7" ht="30" customHeight="1">
      <c r="A517" s="9"/>
      <c r="C517" s="115"/>
      <c r="D517" s="115"/>
      <c r="E517" s="116"/>
      <c r="F517" s="121"/>
      <c r="G517" s="121"/>
    </row>
    <row r="518" spans="1:7" ht="30" customHeight="1">
      <c r="A518" s="9"/>
      <c r="C518" s="115"/>
      <c r="D518" s="115"/>
      <c r="E518" s="116"/>
      <c r="F518" s="121"/>
      <c r="G518" s="121"/>
    </row>
    <row r="519" spans="1:7" ht="30" customHeight="1">
      <c r="A519" s="9"/>
      <c r="C519" s="115"/>
      <c r="D519" s="115"/>
      <c r="E519" s="116"/>
      <c r="F519" s="121"/>
      <c r="G519" s="121"/>
    </row>
    <row r="520" spans="1:7" ht="30" customHeight="1">
      <c r="A520" s="9"/>
      <c r="C520" s="115"/>
      <c r="D520" s="115"/>
      <c r="E520" s="116"/>
      <c r="F520" s="121"/>
      <c r="G520" s="121"/>
    </row>
    <row r="521" spans="1:7" ht="30" customHeight="1">
      <c r="A521" s="9"/>
      <c r="C521" s="115"/>
      <c r="D521" s="115"/>
      <c r="E521" s="116"/>
      <c r="F521" s="121"/>
      <c r="G521" s="121"/>
    </row>
    <row r="522" spans="1:7" ht="30" customHeight="1">
      <c r="A522" s="9"/>
      <c r="C522" s="115"/>
      <c r="D522" s="115"/>
      <c r="E522" s="116"/>
      <c r="F522" s="121"/>
      <c r="G522" s="121"/>
    </row>
    <row r="523" spans="1:7" ht="30" customHeight="1">
      <c r="A523" s="9"/>
      <c r="C523" s="115"/>
      <c r="D523" s="115"/>
      <c r="E523" s="116"/>
      <c r="F523" s="121"/>
      <c r="G523" s="121"/>
    </row>
    <row r="524" spans="1:7" ht="30" customHeight="1">
      <c r="A524" s="9"/>
      <c r="C524" s="115"/>
      <c r="D524" s="115"/>
      <c r="E524" s="116"/>
      <c r="F524" s="121"/>
      <c r="G524" s="121"/>
    </row>
    <row r="525" spans="1:7" ht="30" customHeight="1">
      <c r="A525" s="9"/>
      <c r="C525" s="115"/>
      <c r="D525" s="115"/>
      <c r="E525" s="116"/>
      <c r="F525" s="121"/>
      <c r="G525" s="121"/>
    </row>
    <row r="526" spans="1:7" ht="30" customHeight="1">
      <c r="A526" s="9"/>
      <c r="C526" s="115"/>
      <c r="D526" s="115"/>
      <c r="E526" s="116"/>
      <c r="F526" s="121"/>
      <c r="G526" s="121"/>
    </row>
    <row r="527" spans="1:7" ht="30" customHeight="1">
      <c r="A527" s="9"/>
      <c r="C527" s="115"/>
      <c r="D527" s="115"/>
      <c r="E527" s="116"/>
      <c r="F527" s="121"/>
      <c r="G527" s="121"/>
    </row>
    <row r="528" spans="1:7" ht="30" customHeight="1">
      <c r="A528" s="9"/>
      <c r="C528" s="115"/>
      <c r="D528" s="115"/>
      <c r="E528" s="116"/>
      <c r="F528" s="121"/>
      <c r="G528" s="121"/>
    </row>
    <row r="529" spans="1:7" ht="30" customHeight="1">
      <c r="A529" s="9"/>
      <c r="C529" s="115"/>
      <c r="D529" s="115"/>
      <c r="E529" s="116"/>
      <c r="F529" s="121"/>
      <c r="G529" s="121"/>
    </row>
    <row r="530" spans="1:7" ht="30" customHeight="1">
      <c r="A530" s="9"/>
      <c r="C530" s="115"/>
      <c r="D530" s="115"/>
      <c r="E530" s="116"/>
      <c r="F530" s="121"/>
      <c r="G530" s="121"/>
    </row>
    <row r="531" spans="1:7" ht="30" customHeight="1">
      <c r="A531" s="9"/>
      <c r="C531" s="115"/>
      <c r="D531" s="115"/>
      <c r="E531" s="116"/>
      <c r="F531" s="121"/>
      <c r="G531" s="121"/>
    </row>
    <row r="532" spans="1:7" ht="30" customHeight="1">
      <c r="A532" s="9"/>
      <c r="C532" s="115"/>
      <c r="D532" s="115"/>
      <c r="E532" s="116"/>
      <c r="F532" s="121"/>
      <c r="G532" s="121"/>
    </row>
    <row r="533" spans="1:7" ht="30" customHeight="1">
      <c r="A533" s="9"/>
      <c r="C533" s="115"/>
      <c r="D533" s="115"/>
      <c r="E533" s="116"/>
      <c r="F533" s="121"/>
      <c r="G533" s="121"/>
    </row>
    <row r="534" spans="1:7" ht="30" customHeight="1">
      <c r="A534" s="9"/>
      <c r="C534" s="115"/>
      <c r="D534" s="115"/>
      <c r="E534" s="116"/>
      <c r="F534" s="121"/>
      <c r="G534" s="121"/>
    </row>
    <row r="535" spans="1:7" ht="30" customHeight="1">
      <c r="A535" s="9"/>
      <c r="C535" s="115"/>
      <c r="D535" s="115"/>
      <c r="E535" s="116"/>
      <c r="F535" s="121"/>
      <c r="G535" s="121"/>
    </row>
    <row r="536" spans="1:7" ht="30" customHeight="1">
      <c r="A536" s="9"/>
      <c r="C536" s="115"/>
      <c r="D536" s="115"/>
      <c r="E536" s="116"/>
      <c r="F536" s="121"/>
      <c r="G536" s="121"/>
    </row>
    <row r="537" spans="1:7" ht="30" customHeight="1">
      <c r="A537" s="9"/>
      <c r="C537" s="115"/>
      <c r="D537" s="115"/>
      <c r="E537" s="116"/>
      <c r="F537" s="121"/>
      <c r="G537" s="121"/>
    </row>
    <row r="538" spans="1:7" ht="30" customHeight="1">
      <c r="A538" s="9"/>
      <c r="C538" s="115"/>
      <c r="D538" s="115"/>
      <c r="E538" s="116"/>
      <c r="F538" s="121"/>
      <c r="G538" s="121"/>
    </row>
    <row r="539" spans="1:7" ht="30" customHeight="1">
      <c r="A539" s="9"/>
      <c r="C539" s="115"/>
      <c r="D539" s="115"/>
      <c r="E539" s="116"/>
      <c r="F539" s="121"/>
      <c r="G539" s="121"/>
    </row>
    <row r="540" spans="1:7" ht="30" customHeight="1">
      <c r="A540" s="9"/>
      <c r="C540" s="115"/>
      <c r="D540" s="115"/>
      <c r="E540" s="116"/>
      <c r="F540" s="121"/>
      <c r="G540" s="121"/>
    </row>
    <row r="541" spans="1:7" ht="30" customHeight="1">
      <c r="A541" s="9"/>
      <c r="C541" s="115"/>
      <c r="D541" s="115"/>
      <c r="E541" s="116"/>
      <c r="F541" s="121"/>
      <c r="G541" s="121"/>
    </row>
    <row r="542" spans="1:7" ht="30" customHeight="1">
      <c r="A542" s="9"/>
      <c r="C542" s="115"/>
      <c r="D542" s="115"/>
      <c r="E542" s="116"/>
      <c r="F542" s="121"/>
      <c r="G542" s="121"/>
    </row>
    <row r="543" spans="1:7" ht="30" customHeight="1">
      <c r="A543" s="9"/>
      <c r="C543" s="115"/>
      <c r="D543" s="115"/>
      <c r="E543" s="116"/>
      <c r="F543" s="121"/>
      <c r="G543" s="121"/>
    </row>
    <row r="544" spans="1:7" ht="30" customHeight="1">
      <c r="A544" s="9"/>
      <c r="C544" s="115"/>
      <c r="D544" s="115"/>
      <c r="E544" s="116"/>
      <c r="F544" s="121"/>
      <c r="G544" s="121"/>
    </row>
    <row r="545" spans="1:7" ht="30" customHeight="1">
      <c r="A545" s="9"/>
      <c r="C545" s="115"/>
      <c r="D545" s="115"/>
      <c r="E545" s="116"/>
      <c r="F545" s="121"/>
      <c r="G545" s="121"/>
    </row>
    <row r="546" spans="1:7" ht="30" customHeight="1">
      <c r="A546" s="9"/>
      <c r="C546" s="115"/>
      <c r="D546" s="115"/>
      <c r="E546" s="116"/>
      <c r="F546" s="121"/>
      <c r="G546" s="121"/>
    </row>
    <row r="547" spans="1:7" ht="30" customHeight="1">
      <c r="A547" s="9"/>
      <c r="C547" s="115"/>
      <c r="D547" s="115"/>
      <c r="E547" s="116"/>
      <c r="F547" s="121"/>
      <c r="G547" s="121"/>
    </row>
    <row r="548" spans="1:7" ht="30" customHeight="1">
      <c r="A548" s="9"/>
      <c r="C548" s="115"/>
      <c r="D548" s="115"/>
      <c r="E548" s="116"/>
      <c r="F548" s="121"/>
      <c r="G548" s="121"/>
    </row>
    <row r="549" spans="1:7" ht="30" customHeight="1">
      <c r="A549" s="9"/>
      <c r="C549" s="115"/>
      <c r="D549" s="115"/>
      <c r="E549" s="116"/>
      <c r="F549" s="121"/>
      <c r="G549" s="121"/>
    </row>
    <row r="550" spans="1:7" ht="30" customHeight="1">
      <c r="A550" s="9"/>
      <c r="C550" s="115"/>
      <c r="D550" s="115"/>
      <c r="E550" s="116"/>
      <c r="F550" s="121"/>
      <c r="G550" s="121"/>
    </row>
    <row r="551" spans="1:7" ht="30" customHeight="1">
      <c r="A551" s="9"/>
      <c r="C551" s="115"/>
      <c r="D551" s="115"/>
      <c r="E551" s="116"/>
      <c r="F551" s="121"/>
      <c r="G551" s="121"/>
    </row>
    <row r="552" spans="1:7" ht="30" customHeight="1">
      <c r="A552" s="9"/>
      <c r="C552" s="115"/>
      <c r="D552" s="115"/>
      <c r="E552" s="116"/>
      <c r="F552" s="121"/>
      <c r="G552" s="121"/>
    </row>
    <row r="553" spans="1:7" ht="30" customHeight="1">
      <c r="A553" s="9"/>
      <c r="C553" s="115"/>
      <c r="D553" s="115"/>
      <c r="E553" s="116"/>
      <c r="F553" s="121"/>
      <c r="G553" s="121"/>
    </row>
    <row r="554" spans="1:7" ht="30" customHeight="1">
      <c r="A554" s="9"/>
      <c r="C554" s="115"/>
      <c r="D554" s="115"/>
      <c r="E554" s="116"/>
      <c r="F554" s="121"/>
      <c r="G554" s="121"/>
    </row>
    <row r="555" spans="1:7" ht="30" customHeight="1">
      <c r="A555" s="9"/>
      <c r="C555" s="115"/>
      <c r="D555" s="115"/>
      <c r="E555" s="116"/>
      <c r="F555" s="121"/>
      <c r="G555" s="121"/>
    </row>
    <row r="556" spans="1:7" ht="30" customHeight="1">
      <c r="A556" s="9"/>
      <c r="C556" s="115"/>
      <c r="D556" s="115"/>
      <c r="E556" s="116"/>
      <c r="F556" s="121"/>
      <c r="G556" s="121"/>
    </row>
    <row r="557" spans="1:7" ht="30" customHeight="1">
      <c r="A557" s="9"/>
      <c r="C557" s="115"/>
      <c r="D557" s="115"/>
      <c r="E557" s="116"/>
      <c r="F557" s="121"/>
      <c r="G557" s="121"/>
    </row>
    <row r="558" spans="1:7" ht="30" customHeight="1">
      <c r="A558" s="9"/>
      <c r="C558" s="115"/>
      <c r="D558" s="115"/>
      <c r="E558" s="116"/>
      <c r="F558" s="121"/>
      <c r="G558" s="121"/>
    </row>
    <row r="559" spans="1:7" ht="30" customHeight="1">
      <c r="A559" s="9"/>
      <c r="C559" s="115"/>
      <c r="D559" s="115"/>
      <c r="E559" s="116"/>
      <c r="F559" s="121"/>
      <c r="G559" s="121"/>
    </row>
    <row r="560" spans="1:7" ht="30" customHeight="1">
      <c r="A560" s="9"/>
      <c r="C560" s="115"/>
      <c r="D560" s="115"/>
      <c r="E560" s="116"/>
      <c r="F560" s="121"/>
      <c r="G560" s="121"/>
    </row>
    <row r="561" spans="1:7" ht="30" customHeight="1">
      <c r="A561" s="9"/>
      <c r="C561" s="115"/>
      <c r="D561" s="115"/>
      <c r="E561" s="116"/>
      <c r="F561" s="121"/>
      <c r="G561" s="121"/>
    </row>
    <row r="562" spans="1:7" ht="30" customHeight="1">
      <c r="A562" s="9"/>
      <c r="C562" s="115"/>
      <c r="D562" s="115"/>
      <c r="E562" s="116"/>
      <c r="F562" s="121"/>
      <c r="G562" s="121"/>
    </row>
    <row r="563" spans="1:7" ht="30" customHeight="1">
      <c r="A563" s="9"/>
      <c r="C563" s="115"/>
      <c r="D563" s="115"/>
      <c r="E563" s="116"/>
      <c r="F563" s="121"/>
      <c r="G563" s="121"/>
    </row>
    <row r="564" spans="1:7" ht="30" customHeight="1">
      <c r="A564" s="9"/>
      <c r="C564" s="115"/>
      <c r="D564" s="115"/>
      <c r="E564" s="116"/>
      <c r="F564" s="121"/>
      <c r="G564" s="121"/>
    </row>
    <row r="565" spans="1:7" ht="30" customHeight="1">
      <c r="A565" s="9"/>
      <c r="C565" s="115"/>
      <c r="D565" s="115"/>
      <c r="E565" s="116"/>
      <c r="F565" s="121"/>
      <c r="G565" s="121"/>
    </row>
    <row r="566" spans="1:7" ht="30" customHeight="1">
      <c r="A566" s="9"/>
      <c r="C566" s="115"/>
      <c r="D566" s="115"/>
      <c r="E566" s="116"/>
      <c r="F566" s="121"/>
      <c r="G566" s="121"/>
    </row>
    <row r="567" spans="1:7" ht="30" customHeight="1">
      <c r="A567" s="9"/>
      <c r="C567" s="115"/>
      <c r="D567" s="115"/>
      <c r="E567" s="116"/>
      <c r="F567" s="121"/>
      <c r="G567" s="121"/>
    </row>
    <row r="568" spans="1:7" ht="30" customHeight="1">
      <c r="A568" s="9"/>
      <c r="C568" s="115"/>
      <c r="D568" s="115"/>
      <c r="E568" s="116"/>
      <c r="F568" s="121"/>
      <c r="G568" s="121"/>
    </row>
    <row r="569" spans="1:7" ht="30" customHeight="1">
      <c r="A569" s="9"/>
      <c r="C569" s="115"/>
      <c r="D569" s="115"/>
      <c r="E569" s="116"/>
      <c r="F569" s="121"/>
      <c r="G569" s="121"/>
    </row>
    <row r="570" spans="1:7" ht="30" customHeight="1">
      <c r="A570" s="9"/>
      <c r="C570" s="115"/>
      <c r="D570" s="115"/>
      <c r="E570" s="116"/>
      <c r="F570" s="121"/>
      <c r="G570" s="121"/>
    </row>
    <row r="571" spans="1:7" ht="30" customHeight="1">
      <c r="A571" s="9"/>
      <c r="C571" s="115"/>
      <c r="D571" s="115"/>
      <c r="E571" s="116"/>
      <c r="F571" s="121"/>
      <c r="G571" s="121"/>
    </row>
    <row r="572" spans="1:7" ht="30" customHeight="1">
      <c r="A572" s="9"/>
      <c r="C572" s="115"/>
      <c r="D572" s="115"/>
      <c r="E572" s="116"/>
      <c r="F572" s="121"/>
      <c r="G572" s="121"/>
    </row>
    <row r="573" spans="1:7" ht="30" customHeight="1">
      <c r="A573" s="9"/>
      <c r="C573" s="115"/>
      <c r="D573" s="115"/>
      <c r="E573" s="116"/>
      <c r="F573" s="121"/>
      <c r="G573" s="121"/>
    </row>
    <row r="574" spans="1:7" ht="30" customHeight="1">
      <c r="A574" s="9"/>
      <c r="C574" s="115"/>
      <c r="D574" s="115"/>
      <c r="E574" s="116"/>
      <c r="F574" s="121"/>
      <c r="G574" s="121"/>
    </row>
    <row r="575" spans="1:7" ht="30" customHeight="1">
      <c r="A575" s="9"/>
      <c r="C575" s="115"/>
      <c r="D575" s="115"/>
      <c r="E575" s="116"/>
      <c r="F575" s="121"/>
      <c r="G575" s="121"/>
    </row>
    <row r="576" spans="1:7" ht="30" customHeight="1">
      <c r="A576" s="9"/>
      <c r="C576" s="115"/>
      <c r="D576" s="115"/>
      <c r="E576" s="116"/>
      <c r="F576" s="121"/>
      <c r="G576" s="121"/>
    </row>
    <row r="577" spans="1:7" ht="30" customHeight="1">
      <c r="A577" s="9"/>
      <c r="C577" s="115"/>
      <c r="D577" s="115"/>
      <c r="E577" s="116"/>
      <c r="F577" s="121"/>
      <c r="G577" s="121"/>
    </row>
    <row r="578" spans="1:7" ht="30" customHeight="1">
      <c r="A578" s="9"/>
      <c r="C578" s="115"/>
      <c r="D578" s="115"/>
      <c r="E578" s="116"/>
      <c r="F578" s="121"/>
      <c r="G578" s="121"/>
    </row>
    <row r="579" spans="1:7" ht="30" customHeight="1">
      <c r="A579" s="9"/>
      <c r="C579" s="115"/>
      <c r="D579" s="115"/>
      <c r="E579" s="116"/>
      <c r="F579" s="121"/>
      <c r="G579" s="121"/>
    </row>
    <row r="580" spans="1:7" ht="30" customHeight="1">
      <c r="A580" s="9"/>
      <c r="C580" s="115"/>
      <c r="D580" s="115"/>
      <c r="E580" s="116"/>
      <c r="F580" s="121"/>
      <c r="G580" s="121"/>
    </row>
    <row r="581" spans="1:7" ht="30" customHeight="1">
      <c r="A581" s="9"/>
      <c r="C581" s="115"/>
      <c r="D581" s="115"/>
      <c r="E581" s="116"/>
      <c r="F581" s="121"/>
      <c r="G581" s="121"/>
    </row>
    <row r="582" spans="1:7" ht="30" customHeight="1">
      <c r="A582" s="9"/>
      <c r="C582" s="115"/>
      <c r="D582" s="115"/>
      <c r="E582" s="116"/>
      <c r="F582" s="121"/>
      <c r="G582" s="121"/>
    </row>
    <row r="583" spans="1:7" ht="30" customHeight="1">
      <c r="A583" s="9"/>
      <c r="C583" s="115"/>
      <c r="D583" s="115"/>
      <c r="E583" s="116"/>
      <c r="F583" s="121"/>
      <c r="G583" s="121"/>
    </row>
    <row r="584" spans="1:7" ht="30" customHeight="1">
      <c r="A584" s="9"/>
      <c r="C584" s="115"/>
      <c r="D584" s="115"/>
      <c r="E584" s="116"/>
      <c r="F584" s="121"/>
      <c r="G584" s="121"/>
    </row>
    <row r="585" spans="1:7" ht="30" customHeight="1">
      <c r="A585" s="9"/>
      <c r="C585" s="115"/>
      <c r="D585" s="115"/>
      <c r="E585" s="116"/>
      <c r="F585" s="121"/>
      <c r="G585" s="121"/>
    </row>
    <row r="586" spans="1:7" ht="30" customHeight="1">
      <c r="A586" s="9"/>
      <c r="C586" s="115"/>
      <c r="D586" s="115"/>
      <c r="E586" s="116"/>
      <c r="F586" s="121"/>
      <c r="G586" s="121"/>
    </row>
    <row r="587" spans="1:7" ht="30" customHeight="1">
      <c r="A587" s="9"/>
      <c r="C587" s="115"/>
      <c r="D587" s="115"/>
      <c r="E587" s="116"/>
      <c r="F587" s="121"/>
      <c r="G587" s="121"/>
    </row>
    <row r="588" spans="1:7" ht="30" customHeight="1">
      <c r="A588" s="9"/>
      <c r="C588" s="115"/>
      <c r="D588" s="115"/>
      <c r="E588" s="116"/>
      <c r="F588" s="121"/>
      <c r="G588" s="121"/>
    </row>
    <row r="589" spans="1:7" ht="30" customHeight="1">
      <c r="A589" s="9"/>
      <c r="C589" s="115"/>
      <c r="D589" s="115"/>
      <c r="E589" s="116"/>
      <c r="F589" s="121"/>
      <c r="G589" s="121"/>
    </row>
    <row r="590" spans="1:7" ht="30" customHeight="1">
      <c r="A590" s="9"/>
      <c r="C590" s="115"/>
      <c r="D590" s="115"/>
      <c r="E590" s="116"/>
      <c r="F590" s="121"/>
      <c r="G590" s="121"/>
    </row>
    <row r="591" spans="1:7" ht="30" customHeight="1">
      <c r="A591" s="9"/>
      <c r="C591" s="115"/>
      <c r="D591" s="115"/>
      <c r="E591" s="116"/>
      <c r="F591" s="121"/>
      <c r="G591" s="121"/>
    </row>
    <row r="592" spans="1:7" ht="30" customHeight="1">
      <c r="A592" s="9"/>
      <c r="C592" s="115"/>
      <c r="D592" s="115"/>
      <c r="E592" s="116"/>
      <c r="F592" s="121"/>
      <c r="G592" s="121"/>
    </row>
    <row r="593" spans="1:7" ht="30" customHeight="1">
      <c r="A593" s="9"/>
      <c r="C593" s="115"/>
      <c r="D593" s="115"/>
      <c r="E593" s="116"/>
      <c r="F593" s="121"/>
      <c r="G593" s="121"/>
    </row>
    <row r="594" spans="1:7" ht="30" customHeight="1">
      <c r="A594" s="9"/>
      <c r="C594" s="115"/>
      <c r="D594" s="115"/>
      <c r="E594" s="116"/>
      <c r="F594" s="121"/>
      <c r="G594" s="121"/>
    </row>
    <row r="595" spans="1:7" ht="30" customHeight="1">
      <c r="A595" s="9"/>
      <c r="C595" s="115"/>
      <c r="D595" s="115"/>
      <c r="E595" s="116"/>
      <c r="F595" s="121"/>
      <c r="G595" s="121"/>
    </row>
    <row r="596" spans="1:7" ht="30" customHeight="1">
      <c r="A596" s="9"/>
      <c r="C596" s="115"/>
      <c r="D596" s="115"/>
      <c r="E596" s="116"/>
      <c r="F596" s="121"/>
      <c r="G596" s="121"/>
    </row>
    <row r="597" spans="1:7" ht="30" customHeight="1">
      <c r="A597" s="9"/>
      <c r="C597" s="115"/>
      <c r="D597" s="115"/>
      <c r="E597" s="116"/>
      <c r="F597" s="121"/>
      <c r="G597" s="121"/>
    </row>
    <row r="598" spans="1:7" ht="30" customHeight="1">
      <c r="A598" s="9"/>
      <c r="C598" s="115"/>
      <c r="D598" s="115"/>
      <c r="E598" s="116"/>
      <c r="F598" s="121"/>
      <c r="G598" s="121"/>
    </row>
    <row r="599" spans="1:7" ht="30" customHeight="1">
      <c r="A599" s="9"/>
      <c r="C599" s="115"/>
      <c r="D599" s="115"/>
      <c r="E599" s="116"/>
      <c r="F599" s="121"/>
      <c r="G599" s="121"/>
    </row>
    <row r="600" spans="1:7" ht="30" customHeight="1">
      <c r="A600" s="9"/>
      <c r="C600" s="115"/>
      <c r="D600" s="115"/>
      <c r="E600" s="116"/>
      <c r="F600" s="121"/>
      <c r="G600" s="121"/>
    </row>
    <row r="601" spans="1:7" ht="30" customHeight="1">
      <c r="A601" s="9"/>
      <c r="C601" s="115"/>
      <c r="D601" s="115"/>
      <c r="E601" s="116"/>
      <c r="F601" s="121"/>
      <c r="G601" s="121"/>
    </row>
    <row r="602" spans="1:7" ht="30" customHeight="1">
      <c r="A602" s="9"/>
      <c r="C602" s="115"/>
      <c r="D602" s="115"/>
      <c r="E602" s="116"/>
      <c r="F602" s="121"/>
      <c r="G602" s="121"/>
    </row>
    <row r="603" spans="1:7" ht="30" customHeight="1">
      <c r="A603" s="9"/>
      <c r="C603" s="115"/>
      <c r="D603" s="115"/>
      <c r="E603" s="116"/>
      <c r="F603" s="121"/>
      <c r="G603" s="121"/>
    </row>
    <row r="604" spans="1:7" ht="30" customHeight="1">
      <c r="A604" s="9"/>
      <c r="C604" s="115"/>
      <c r="D604" s="115"/>
      <c r="E604" s="116"/>
      <c r="F604" s="121"/>
      <c r="G604" s="121"/>
    </row>
    <row r="605" spans="1:7" ht="30" customHeight="1">
      <c r="A605" s="9"/>
      <c r="C605" s="115"/>
      <c r="D605" s="115"/>
      <c r="E605" s="116"/>
      <c r="F605" s="121"/>
      <c r="G605" s="121"/>
    </row>
    <row r="606" spans="1:7" ht="30" customHeight="1">
      <c r="A606" s="9"/>
      <c r="C606" s="115"/>
      <c r="D606" s="115"/>
      <c r="E606" s="116"/>
      <c r="F606" s="121"/>
      <c r="G606" s="121"/>
    </row>
    <row r="607" spans="1:7" ht="30" customHeight="1">
      <c r="A607" s="9"/>
      <c r="C607" s="115"/>
      <c r="D607" s="115"/>
      <c r="E607" s="116"/>
      <c r="F607" s="121"/>
      <c r="G607" s="121"/>
    </row>
    <row r="608" spans="1:7" ht="30" customHeight="1">
      <c r="A608" s="9"/>
      <c r="C608" s="115"/>
      <c r="D608" s="115"/>
      <c r="E608" s="116"/>
      <c r="F608" s="121"/>
      <c r="G608" s="121"/>
    </row>
    <row r="609" spans="1:7" ht="30" customHeight="1">
      <c r="A609" s="9"/>
      <c r="C609" s="115"/>
      <c r="D609" s="115"/>
      <c r="E609" s="116"/>
      <c r="F609" s="121"/>
      <c r="G609" s="121"/>
    </row>
    <row r="610" spans="1:7" ht="30" customHeight="1">
      <c r="A610" s="9"/>
      <c r="C610" s="115"/>
      <c r="D610" s="115"/>
      <c r="E610" s="116"/>
      <c r="F610" s="121"/>
      <c r="G610" s="121"/>
    </row>
    <row r="611" spans="1:7" ht="30" customHeight="1">
      <c r="A611" s="9"/>
      <c r="C611" s="115"/>
      <c r="D611" s="115"/>
      <c r="E611" s="116"/>
      <c r="F611" s="121"/>
      <c r="G611" s="121"/>
    </row>
    <row r="612" spans="1:7" ht="30" customHeight="1">
      <c r="A612" s="9"/>
      <c r="C612" s="115"/>
      <c r="D612" s="115"/>
      <c r="E612" s="116"/>
      <c r="F612" s="121"/>
      <c r="G612" s="121"/>
    </row>
    <row r="613" spans="1:7" ht="30" customHeight="1">
      <c r="A613" s="9"/>
      <c r="C613" s="115"/>
      <c r="D613" s="115"/>
      <c r="E613" s="116"/>
      <c r="F613" s="121"/>
      <c r="G613" s="121"/>
    </row>
    <row r="614" spans="1:7" ht="30" customHeight="1">
      <c r="A614" s="9"/>
      <c r="C614" s="115"/>
      <c r="D614" s="115"/>
      <c r="E614" s="116"/>
      <c r="F614" s="121"/>
      <c r="G614" s="121"/>
    </row>
    <row r="615" spans="1:7" ht="30" customHeight="1">
      <c r="A615" s="9"/>
      <c r="C615" s="115"/>
      <c r="D615" s="115"/>
      <c r="E615" s="116"/>
      <c r="F615" s="121"/>
      <c r="G615" s="121"/>
    </row>
    <row r="616" spans="1:7" ht="30" customHeight="1">
      <c r="A616" s="9"/>
      <c r="C616" s="115"/>
      <c r="D616" s="115"/>
      <c r="E616" s="116"/>
      <c r="F616" s="121"/>
      <c r="G616" s="121"/>
    </row>
    <row r="617" spans="1:7" ht="30" customHeight="1">
      <c r="A617" s="9"/>
      <c r="C617" s="115"/>
      <c r="D617" s="115"/>
      <c r="E617" s="116"/>
      <c r="F617" s="121"/>
      <c r="G617" s="121"/>
    </row>
    <row r="618" spans="1:7" ht="30" customHeight="1">
      <c r="A618" s="9"/>
      <c r="C618" s="115"/>
      <c r="D618" s="115"/>
      <c r="E618" s="116"/>
      <c r="F618" s="121"/>
      <c r="G618" s="121"/>
    </row>
    <row r="619" spans="1:7" ht="30" customHeight="1">
      <c r="A619" s="9"/>
      <c r="C619" s="115"/>
      <c r="D619" s="115"/>
      <c r="E619" s="116"/>
      <c r="F619" s="121"/>
      <c r="G619" s="121"/>
    </row>
    <row r="620" spans="1:7" ht="30" customHeight="1">
      <c r="A620" s="9"/>
      <c r="C620" s="115"/>
      <c r="D620" s="115"/>
      <c r="E620" s="116"/>
      <c r="F620" s="121"/>
      <c r="G620" s="121"/>
    </row>
    <row r="621" spans="1:7" ht="30" customHeight="1">
      <c r="A621" s="9"/>
      <c r="C621" s="115"/>
      <c r="D621" s="115"/>
      <c r="E621" s="116"/>
      <c r="F621" s="121"/>
      <c r="G621" s="121"/>
    </row>
    <row r="622" spans="1:7" ht="30" customHeight="1">
      <c r="A622" s="9"/>
      <c r="C622" s="115"/>
      <c r="D622" s="115"/>
      <c r="E622" s="116"/>
      <c r="F622" s="121"/>
      <c r="G622" s="121"/>
    </row>
    <row r="623" spans="1:7" ht="30" customHeight="1">
      <c r="A623" s="9"/>
      <c r="C623" s="115"/>
      <c r="D623" s="115"/>
      <c r="E623" s="116"/>
      <c r="F623" s="121"/>
      <c r="G623" s="121"/>
    </row>
    <row r="624" spans="1:7" ht="30" customHeight="1">
      <c r="A624" s="9"/>
      <c r="C624" s="115"/>
      <c r="D624" s="115"/>
      <c r="E624" s="116"/>
      <c r="F624" s="121"/>
      <c r="G624" s="121"/>
    </row>
    <row r="625" spans="1:7" ht="30" customHeight="1">
      <c r="A625" s="9"/>
      <c r="C625" s="115"/>
      <c r="D625" s="115"/>
      <c r="E625" s="116"/>
      <c r="F625" s="121"/>
      <c r="G625" s="121"/>
    </row>
    <row r="626" spans="1:7" ht="30" customHeight="1">
      <c r="A626" s="9"/>
      <c r="C626" s="115"/>
      <c r="D626" s="115"/>
      <c r="E626" s="116"/>
      <c r="F626" s="121"/>
      <c r="G626" s="121"/>
    </row>
    <row r="627" spans="1:7" ht="30" customHeight="1">
      <c r="A627" s="9"/>
      <c r="C627" s="115"/>
      <c r="D627" s="115"/>
      <c r="E627" s="116"/>
      <c r="F627" s="121"/>
      <c r="G627" s="121"/>
    </row>
    <row r="628" spans="1:7" ht="30" customHeight="1">
      <c r="A628" s="9"/>
      <c r="C628" s="115"/>
      <c r="D628" s="115"/>
      <c r="E628" s="116"/>
      <c r="F628" s="121"/>
      <c r="G628" s="121"/>
    </row>
    <row r="629" spans="1:7" ht="30" customHeight="1">
      <c r="A629" s="9"/>
      <c r="C629" s="115"/>
      <c r="D629" s="115"/>
      <c r="E629" s="116"/>
      <c r="F629" s="121"/>
      <c r="G629" s="121"/>
    </row>
    <row r="630" spans="1:7" ht="30" customHeight="1">
      <c r="A630" s="9"/>
      <c r="C630" s="115"/>
      <c r="D630" s="115"/>
      <c r="E630" s="116"/>
      <c r="F630" s="121"/>
      <c r="G630" s="121"/>
    </row>
    <row r="631" spans="1:7" ht="30" customHeight="1">
      <c r="A631" s="9"/>
      <c r="C631" s="115"/>
      <c r="D631" s="115"/>
      <c r="E631" s="116"/>
      <c r="F631" s="121"/>
      <c r="G631" s="121"/>
    </row>
    <row r="632" spans="1:7" ht="30" customHeight="1">
      <c r="A632" s="9"/>
      <c r="C632" s="115"/>
      <c r="D632" s="115"/>
      <c r="E632" s="116"/>
      <c r="F632" s="121"/>
      <c r="G632" s="121"/>
    </row>
    <row r="633" spans="1:7" ht="30" customHeight="1">
      <c r="A633" s="9"/>
      <c r="C633" s="115"/>
      <c r="D633" s="115"/>
      <c r="E633" s="116"/>
      <c r="F633" s="121"/>
      <c r="G633" s="121"/>
    </row>
    <row r="634" spans="1:7" ht="30" customHeight="1">
      <c r="A634" s="9"/>
      <c r="C634" s="115"/>
      <c r="D634" s="115"/>
      <c r="E634" s="116"/>
      <c r="F634" s="121"/>
      <c r="G634" s="121"/>
    </row>
    <row r="635" spans="1:7" ht="30" customHeight="1">
      <c r="A635" s="9"/>
      <c r="C635" s="115"/>
      <c r="D635" s="115"/>
      <c r="E635" s="116"/>
      <c r="F635" s="121"/>
      <c r="G635" s="121"/>
    </row>
    <row r="636" spans="1:7" ht="30" customHeight="1">
      <c r="A636" s="9"/>
      <c r="C636" s="115"/>
      <c r="D636" s="115"/>
      <c r="E636" s="116"/>
      <c r="F636" s="121"/>
      <c r="G636" s="121"/>
    </row>
    <row r="637" spans="1:7" ht="30" customHeight="1">
      <c r="A637" s="9"/>
      <c r="C637" s="115"/>
      <c r="D637" s="115"/>
      <c r="E637" s="116"/>
      <c r="F637" s="121"/>
      <c r="G637" s="121"/>
    </row>
    <row r="638" spans="1:7" ht="30" customHeight="1">
      <c r="A638" s="9"/>
      <c r="C638" s="115"/>
      <c r="D638" s="115"/>
      <c r="E638" s="116"/>
      <c r="F638" s="121"/>
      <c r="G638" s="121"/>
    </row>
    <row r="639" spans="1:7" ht="30" customHeight="1">
      <c r="A639" s="9"/>
      <c r="C639" s="115"/>
      <c r="D639" s="115"/>
      <c r="E639" s="116"/>
      <c r="F639" s="121"/>
      <c r="G639" s="121"/>
    </row>
    <row r="640" spans="1:7" ht="30" customHeight="1">
      <c r="A640" s="9"/>
      <c r="C640" s="115"/>
      <c r="D640" s="115"/>
      <c r="E640" s="116"/>
      <c r="F640" s="121"/>
      <c r="G640" s="121"/>
    </row>
    <row r="641" spans="1:7" ht="30" customHeight="1">
      <c r="A641" s="9"/>
      <c r="C641" s="115"/>
      <c r="D641" s="115"/>
      <c r="E641" s="116"/>
      <c r="F641" s="121"/>
      <c r="G641" s="121"/>
    </row>
    <row r="642" spans="1:7" ht="30" customHeight="1">
      <c r="A642" s="9"/>
      <c r="C642" s="115"/>
      <c r="D642" s="115"/>
      <c r="E642" s="116"/>
      <c r="F642" s="121"/>
      <c r="G642" s="121"/>
    </row>
    <row r="643" spans="1:7" ht="30" customHeight="1">
      <c r="A643" s="9"/>
      <c r="C643" s="115"/>
      <c r="D643" s="115"/>
      <c r="E643" s="116"/>
      <c r="F643" s="121"/>
      <c r="G643" s="121"/>
    </row>
    <row r="644" spans="1:7" ht="30" customHeight="1">
      <c r="A644" s="9"/>
      <c r="C644" s="115"/>
      <c r="D644" s="115"/>
      <c r="E644" s="116"/>
      <c r="F644" s="121"/>
      <c r="G644" s="121"/>
    </row>
    <row r="645" spans="1:7" ht="30" customHeight="1">
      <c r="A645" s="9"/>
      <c r="C645" s="115"/>
      <c r="D645" s="115"/>
      <c r="E645" s="116"/>
      <c r="F645" s="121"/>
      <c r="G645" s="121"/>
    </row>
    <row r="646" spans="1:7" ht="30" customHeight="1">
      <c r="A646" s="9"/>
      <c r="C646" s="115"/>
      <c r="D646" s="115"/>
      <c r="E646" s="116"/>
      <c r="F646" s="121"/>
      <c r="G646" s="121"/>
    </row>
    <row r="647" spans="1:7" ht="30" customHeight="1">
      <c r="A647" s="9"/>
      <c r="C647" s="115"/>
      <c r="D647" s="115"/>
      <c r="E647" s="116"/>
      <c r="F647" s="121"/>
      <c r="G647" s="121"/>
    </row>
    <row r="648" spans="1:7" ht="30" customHeight="1">
      <c r="A648" s="9"/>
      <c r="C648" s="115"/>
      <c r="D648" s="115"/>
      <c r="E648" s="116"/>
      <c r="F648" s="121"/>
      <c r="G648" s="121"/>
    </row>
    <row r="649" spans="1:7" ht="30" customHeight="1">
      <c r="A649" s="9"/>
      <c r="C649" s="115"/>
      <c r="D649" s="115"/>
      <c r="E649" s="116"/>
      <c r="F649" s="121"/>
      <c r="G649" s="121"/>
    </row>
    <row r="650" spans="1:7" ht="30" customHeight="1">
      <c r="A650" s="9"/>
      <c r="C650" s="115"/>
      <c r="D650" s="115"/>
      <c r="E650" s="116"/>
      <c r="F650" s="121"/>
      <c r="G650" s="121"/>
    </row>
    <row r="651" spans="1:7" ht="30" customHeight="1">
      <c r="A651" s="9"/>
      <c r="C651" s="115"/>
      <c r="D651" s="115"/>
      <c r="E651" s="116"/>
      <c r="F651" s="121"/>
      <c r="G651" s="121"/>
    </row>
    <row r="652" spans="1:7" ht="30" customHeight="1">
      <c r="A652" s="9"/>
      <c r="C652" s="115"/>
      <c r="D652" s="115"/>
      <c r="E652" s="116"/>
      <c r="F652" s="121"/>
      <c r="G652" s="121"/>
    </row>
    <row r="653" spans="1:7" ht="30" customHeight="1">
      <c r="A653" s="9"/>
      <c r="C653" s="115"/>
      <c r="D653" s="115"/>
      <c r="E653" s="116"/>
      <c r="F653" s="121"/>
      <c r="G653" s="121"/>
    </row>
    <row r="654" spans="1:7" ht="30" customHeight="1">
      <c r="A654" s="9"/>
      <c r="C654" s="115"/>
      <c r="D654" s="115"/>
      <c r="E654" s="116"/>
      <c r="F654" s="121"/>
      <c r="G654" s="121"/>
    </row>
    <row r="655" spans="1:7" ht="30" customHeight="1">
      <c r="A655" s="9"/>
      <c r="C655" s="115"/>
      <c r="D655" s="115"/>
      <c r="E655" s="116"/>
      <c r="F655" s="121"/>
      <c r="G655" s="121"/>
    </row>
    <row r="656" spans="1:7" ht="30" customHeight="1">
      <c r="A656" s="9"/>
      <c r="C656" s="115"/>
      <c r="D656" s="115"/>
      <c r="E656" s="116"/>
      <c r="F656" s="121"/>
      <c r="G656" s="121"/>
    </row>
    <row r="657" spans="1:7" ht="30" customHeight="1">
      <c r="A657" s="9"/>
      <c r="C657" s="115"/>
      <c r="D657" s="115"/>
      <c r="E657" s="116"/>
      <c r="F657" s="121"/>
      <c r="G657" s="121"/>
    </row>
    <row r="658" spans="1:7" ht="30" customHeight="1">
      <c r="A658" s="9"/>
      <c r="C658" s="115"/>
      <c r="D658" s="115"/>
      <c r="E658" s="116"/>
      <c r="F658" s="121"/>
      <c r="G658" s="121"/>
    </row>
    <row r="659" spans="1:7" ht="30" customHeight="1">
      <c r="A659" s="9"/>
      <c r="C659" s="115"/>
      <c r="D659" s="115"/>
      <c r="E659" s="116"/>
      <c r="F659" s="121"/>
      <c r="G659" s="121"/>
    </row>
    <row r="660" spans="1:7" ht="30" customHeight="1">
      <c r="A660" s="9"/>
      <c r="C660" s="115"/>
      <c r="D660" s="115"/>
      <c r="E660" s="116"/>
      <c r="F660" s="121"/>
      <c r="G660" s="121"/>
    </row>
    <row r="661" spans="1:7" ht="30" customHeight="1">
      <c r="A661" s="9"/>
      <c r="C661" s="115"/>
      <c r="D661" s="115"/>
      <c r="E661" s="116"/>
      <c r="F661" s="121"/>
      <c r="G661" s="121"/>
    </row>
    <row r="662" spans="1:7" ht="30" customHeight="1">
      <c r="A662" s="9"/>
      <c r="C662" s="115"/>
      <c r="D662" s="115"/>
      <c r="E662" s="116"/>
      <c r="F662" s="121"/>
      <c r="G662" s="121"/>
    </row>
    <row r="663" spans="1:7" ht="30" customHeight="1">
      <c r="A663" s="9"/>
      <c r="C663" s="115"/>
      <c r="D663" s="115"/>
      <c r="E663" s="116"/>
      <c r="F663" s="121"/>
      <c r="G663" s="121"/>
    </row>
    <row r="664" spans="1:7" ht="30" customHeight="1">
      <c r="A664" s="9"/>
      <c r="C664" s="115"/>
      <c r="D664" s="115"/>
      <c r="E664" s="116"/>
      <c r="F664" s="121"/>
      <c r="G664" s="121"/>
    </row>
    <row r="665" spans="1:7" ht="30" customHeight="1">
      <c r="A665" s="9"/>
      <c r="C665" s="115"/>
      <c r="D665" s="115"/>
      <c r="E665" s="116"/>
      <c r="F665" s="121"/>
      <c r="G665" s="121"/>
    </row>
    <row r="666" spans="1:7" ht="30" customHeight="1">
      <c r="A666" s="9"/>
      <c r="C666" s="115"/>
      <c r="D666" s="115"/>
      <c r="E666" s="116"/>
      <c r="F666" s="121"/>
      <c r="G666" s="121"/>
    </row>
    <row r="667" spans="1:7" ht="30" customHeight="1">
      <c r="A667" s="9"/>
      <c r="C667" s="115"/>
      <c r="D667" s="115"/>
      <c r="E667" s="116"/>
      <c r="F667" s="121"/>
      <c r="G667" s="121"/>
    </row>
    <row r="668" spans="1:7" ht="30" customHeight="1">
      <c r="A668" s="9"/>
      <c r="C668" s="115"/>
      <c r="D668" s="115"/>
      <c r="E668" s="116"/>
      <c r="F668" s="121"/>
      <c r="G668" s="121"/>
    </row>
    <row r="669" spans="1:7" ht="30" customHeight="1">
      <c r="A669" s="9"/>
      <c r="C669" s="115"/>
      <c r="D669" s="115"/>
      <c r="E669" s="116"/>
      <c r="F669" s="121"/>
      <c r="G669" s="121"/>
    </row>
    <row r="670" spans="1:7" ht="30" customHeight="1">
      <c r="A670" s="9"/>
      <c r="C670" s="115"/>
      <c r="D670" s="115"/>
      <c r="E670" s="116"/>
      <c r="F670" s="121"/>
      <c r="G670" s="121"/>
    </row>
    <row r="671" spans="1:7" ht="30" customHeight="1">
      <c r="A671" s="9"/>
      <c r="C671" s="115"/>
      <c r="D671" s="115"/>
      <c r="E671" s="116"/>
      <c r="F671" s="121"/>
      <c r="G671" s="121"/>
    </row>
    <row r="672" spans="1:7" ht="30" customHeight="1">
      <c r="A672" s="9"/>
      <c r="C672" s="115"/>
      <c r="D672" s="115"/>
      <c r="E672" s="116"/>
      <c r="F672" s="121"/>
      <c r="G672" s="121"/>
    </row>
    <row r="673" spans="1:7" ht="30" customHeight="1">
      <c r="A673" s="9"/>
      <c r="C673" s="115"/>
      <c r="D673" s="115"/>
      <c r="E673" s="116"/>
      <c r="F673" s="121"/>
      <c r="G673" s="121"/>
    </row>
    <row r="674" spans="1:7" ht="30" customHeight="1">
      <c r="A674" s="9"/>
      <c r="C674" s="115"/>
      <c r="D674" s="115"/>
      <c r="E674" s="116"/>
      <c r="F674" s="121"/>
      <c r="G674" s="121"/>
    </row>
    <row r="675" spans="1:7" ht="30" customHeight="1">
      <c r="A675" s="9"/>
      <c r="C675" s="115"/>
      <c r="D675" s="115"/>
      <c r="E675" s="116"/>
      <c r="F675" s="121"/>
      <c r="G675" s="121"/>
    </row>
    <row r="676" spans="1:7" ht="30" customHeight="1">
      <c r="A676" s="9"/>
      <c r="C676" s="115"/>
      <c r="D676" s="115"/>
      <c r="E676" s="116"/>
      <c r="F676" s="121"/>
      <c r="G676" s="121"/>
    </row>
    <row r="677" spans="1:7" ht="30" customHeight="1">
      <c r="A677" s="9"/>
      <c r="C677" s="115"/>
      <c r="D677" s="115"/>
      <c r="E677" s="116"/>
      <c r="F677" s="121"/>
      <c r="G677" s="121"/>
    </row>
    <row r="678" spans="1:7" ht="30" customHeight="1">
      <c r="A678" s="9"/>
      <c r="C678" s="115"/>
      <c r="D678" s="115"/>
      <c r="E678" s="116"/>
      <c r="F678" s="121"/>
      <c r="G678" s="121"/>
    </row>
    <row r="679" spans="1:7" ht="30" customHeight="1">
      <c r="A679" s="9"/>
      <c r="C679" s="115"/>
      <c r="D679" s="115"/>
      <c r="E679" s="116"/>
      <c r="F679" s="121"/>
      <c r="G679" s="121"/>
    </row>
    <row r="680" spans="1:7" ht="30" customHeight="1">
      <c r="A680" s="9"/>
      <c r="C680" s="115"/>
      <c r="D680" s="115"/>
      <c r="E680" s="116"/>
      <c r="F680" s="121"/>
      <c r="G680" s="121"/>
    </row>
    <row r="681" spans="1:7" ht="30" customHeight="1">
      <c r="A681" s="9"/>
      <c r="C681" s="115"/>
      <c r="D681" s="115"/>
      <c r="E681" s="116"/>
      <c r="F681" s="121"/>
      <c r="G681" s="121"/>
    </row>
    <row r="682" spans="1:7" ht="30" customHeight="1">
      <c r="A682" s="9"/>
      <c r="C682" s="115"/>
      <c r="D682" s="115"/>
      <c r="E682" s="116"/>
      <c r="F682" s="121"/>
      <c r="G682" s="121"/>
    </row>
    <row r="683" spans="1:7" ht="30" customHeight="1">
      <c r="A683" s="9"/>
      <c r="C683" s="115"/>
      <c r="D683" s="115"/>
      <c r="E683" s="116"/>
      <c r="F683" s="121"/>
      <c r="G683" s="121"/>
    </row>
    <row r="684" spans="1:7" ht="30" customHeight="1">
      <c r="A684" s="9"/>
      <c r="C684" s="115"/>
      <c r="D684" s="115"/>
      <c r="E684" s="116"/>
      <c r="F684" s="121"/>
      <c r="G684" s="121"/>
    </row>
    <row r="685" spans="1:7" ht="30" customHeight="1">
      <c r="A685" s="9"/>
      <c r="C685" s="115"/>
      <c r="D685" s="115"/>
      <c r="E685" s="116"/>
      <c r="F685" s="121"/>
      <c r="G685" s="121"/>
    </row>
    <row r="686" spans="1:7" ht="30" customHeight="1">
      <c r="A686" s="9"/>
      <c r="C686" s="115"/>
      <c r="D686" s="115"/>
      <c r="E686" s="116"/>
      <c r="F686" s="121"/>
      <c r="G686" s="121"/>
    </row>
    <row r="687" spans="1:7" ht="30" customHeight="1">
      <c r="A687" s="9"/>
      <c r="C687" s="115"/>
      <c r="D687" s="115"/>
      <c r="E687" s="116"/>
      <c r="F687" s="121"/>
      <c r="G687" s="121"/>
    </row>
    <row r="688" spans="1:7" ht="30" customHeight="1">
      <c r="A688" s="9"/>
      <c r="C688" s="115"/>
      <c r="D688" s="115"/>
      <c r="E688" s="116"/>
      <c r="F688" s="121"/>
      <c r="G688" s="121"/>
    </row>
    <row r="689" spans="1:7" ht="30" customHeight="1">
      <c r="A689" s="9"/>
      <c r="C689" s="115"/>
      <c r="D689" s="115"/>
      <c r="E689" s="116"/>
      <c r="F689" s="121"/>
      <c r="G689" s="121"/>
    </row>
    <row r="690" spans="1:7" ht="30" customHeight="1">
      <c r="A690" s="9"/>
      <c r="C690" s="115"/>
      <c r="D690" s="115"/>
      <c r="E690" s="116"/>
      <c r="F690" s="121"/>
      <c r="G690" s="121"/>
    </row>
    <row r="691" spans="1:7" ht="30" customHeight="1">
      <c r="A691" s="9"/>
      <c r="C691" s="115"/>
      <c r="D691" s="115"/>
      <c r="E691" s="116"/>
      <c r="F691" s="121"/>
      <c r="G691" s="121"/>
    </row>
    <row r="692" spans="1:7" ht="30" customHeight="1">
      <c r="A692" s="9"/>
      <c r="C692" s="115"/>
      <c r="D692" s="115"/>
      <c r="E692" s="116"/>
      <c r="F692" s="121"/>
      <c r="G692" s="121"/>
    </row>
    <row r="693" spans="1:7" ht="30" customHeight="1">
      <c r="A693" s="9"/>
      <c r="C693" s="115"/>
      <c r="D693" s="115"/>
      <c r="E693" s="116"/>
      <c r="F693" s="121"/>
      <c r="G693" s="121"/>
    </row>
    <row r="694" spans="1:7" ht="30" customHeight="1">
      <c r="A694" s="9"/>
      <c r="C694" s="115"/>
      <c r="D694" s="115"/>
      <c r="E694" s="116"/>
      <c r="F694" s="121"/>
      <c r="G694" s="121"/>
    </row>
    <row r="695" spans="1:7" ht="30" customHeight="1">
      <c r="A695" s="9"/>
      <c r="C695" s="115"/>
      <c r="D695" s="115"/>
      <c r="E695" s="116"/>
      <c r="F695" s="121"/>
      <c r="G695" s="121"/>
    </row>
    <row r="696" spans="1:7" ht="30" customHeight="1">
      <c r="A696" s="9"/>
      <c r="C696" s="115"/>
      <c r="D696" s="115"/>
      <c r="E696" s="116"/>
      <c r="F696" s="121"/>
      <c r="G696" s="121"/>
    </row>
    <row r="697" spans="1:7" ht="30" customHeight="1">
      <c r="A697" s="9"/>
      <c r="C697" s="115"/>
      <c r="D697" s="115"/>
      <c r="E697" s="116"/>
      <c r="F697" s="121"/>
      <c r="G697" s="121"/>
    </row>
    <row r="698" spans="1:7" ht="30" customHeight="1">
      <c r="A698" s="9"/>
      <c r="C698" s="115"/>
      <c r="D698" s="115"/>
      <c r="E698" s="116"/>
      <c r="F698" s="121"/>
      <c r="G698" s="121"/>
    </row>
    <row r="699" spans="1:7" ht="30" customHeight="1">
      <c r="A699" s="9"/>
      <c r="C699" s="115"/>
      <c r="D699" s="115"/>
      <c r="E699" s="116"/>
      <c r="F699" s="121"/>
      <c r="G699" s="121"/>
    </row>
    <row r="700" spans="1:7" ht="30" customHeight="1">
      <c r="A700" s="9"/>
      <c r="C700" s="115"/>
      <c r="D700" s="115"/>
      <c r="E700" s="116"/>
      <c r="F700" s="121"/>
      <c r="G700" s="121"/>
    </row>
    <row r="701" spans="1:7" ht="30" customHeight="1">
      <c r="A701" s="9"/>
      <c r="C701" s="115"/>
      <c r="D701" s="115"/>
      <c r="E701" s="116"/>
      <c r="F701" s="121"/>
      <c r="G701" s="121"/>
    </row>
    <row r="702" spans="1:7" ht="30" customHeight="1">
      <c r="A702" s="9"/>
      <c r="C702" s="115"/>
      <c r="D702" s="115"/>
      <c r="E702" s="116"/>
      <c r="F702" s="121"/>
      <c r="G702" s="121"/>
    </row>
    <row r="703" spans="1:7" ht="30" customHeight="1">
      <c r="A703" s="9"/>
      <c r="C703" s="115"/>
      <c r="D703" s="115"/>
      <c r="E703" s="116"/>
      <c r="F703" s="121"/>
      <c r="G703" s="121"/>
    </row>
    <row r="704" spans="1:7" ht="30" customHeight="1">
      <c r="A704" s="9"/>
      <c r="C704" s="115"/>
      <c r="D704" s="115"/>
      <c r="E704" s="116"/>
      <c r="F704" s="121"/>
      <c r="G704" s="121"/>
    </row>
    <row r="705" spans="1:7" ht="30" customHeight="1">
      <c r="A705" s="9"/>
      <c r="C705" s="115"/>
      <c r="D705" s="115"/>
      <c r="E705" s="116"/>
      <c r="F705" s="121"/>
      <c r="G705" s="121"/>
    </row>
    <row r="706" spans="1:7" ht="30" customHeight="1">
      <c r="A706" s="9"/>
      <c r="C706" s="115"/>
      <c r="D706" s="115"/>
      <c r="E706" s="116"/>
      <c r="F706" s="121"/>
      <c r="G706" s="121"/>
    </row>
    <row r="707" spans="1:7" ht="30" customHeight="1">
      <c r="A707" s="9"/>
      <c r="C707" s="115"/>
      <c r="D707" s="115"/>
      <c r="E707" s="116"/>
      <c r="F707" s="121"/>
      <c r="G707" s="121"/>
    </row>
    <row r="708" spans="1:7" ht="30" customHeight="1">
      <c r="A708" s="9"/>
      <c r="C708" s="115"/>
      <c r="D708" s="115"/>
      <c r="E708" s="116"/>
      <c r="F708" s="121"/>
      <c r="G708" s="121"/>
    </row>
    <row r="709" spans="1:7" ht="30" customHeight="1">
      <c r="A709" s="9"/>
      <c r="C709" s="115"/>
      <c r="D709" s="115"/>
      <c r="E709" s="116"/>
      <c r="F709" s="121"/>
      <c r="G709" s="121"/>
    </row>
    <row r="710" spans="1:7" ht="30" customHeight="1">
      <c r="A710" s="9"/>
      <c r="C710" s="115"/>
      <c r="D710" s="115"/>
      <c r="E710" s="116"/>
      <c r="F710" s="121"/>
      <c r="G710" s="121"/>
    </row>
    <row r="711" spans="1:7" ht="30" customHeight="1">
      <c r="A711" s="9"/>
      <c r="C711" s="115"/>
      <c r="D711" s="115"/>
      <c r="E711" s="116"/>
      <c r="F711" s="121"/>
      <c r="G711" s="121"/>
    </row>
    <row r="712" spans="1:7" ht="30" customHeight="1">
      <c r="A712" s="9"/>
      <c r="C712" s="115"/>
      <c r="D712" s="115"/>
      <c r="E712" s="116"/>
      <c r="F712" s="121"/>
      <c r="G712" s="121"/>
    </row>
    <row r="713" spans="1:7" ht="30" customHeight="1">
      <c r="A713" s="9"/>
      <c r="C713" s="115"/>
      <c r="D713" s="115"/>
      <c r="E713" s="116"/>
      <c r="F713" s="121"/>
      <c r="G713" s="121"/>
    </row>
    <row r="714" spans="1:7" ht="30" customHeight="1">
      <c r="A714" s="9"/>
      <c r="C714" s="115"/>
      <c r="D714" s="115"/>
      <c r="E714" s="116"/>
      <c r="F714" s="121"/>
      <c r="G714" s="121"/>
    </row>
    <row r="715" spans="1:7" ht="30" customHeight="1">
      <c r="A715" s="9"/>
      <c r="C715" s="115"/>
      <c r="D715" s="115"/>
      <c r="E715" s="116"/>
      <c r="F715" s="121"/>
      <c r="G715" s="121"/>
    </row>
    <row r="716" spans="1:7" ht="30" customHeight="1">
      <c r="A716" s="9"/>
      <c r="C716" s="115"/>
      <c r="D716" s="115"/>
      <c r="E716" s="116"/>
      <c r="F716" s="121"/>
      <c r="G716" s="121"/>
    </row>
    <row r="717" spans="1:7" ht="30" customHeight="1">
      <c r="A717" s="9"/>
      <c r="C717" s="115"/>
      <c r="D717" s="115"/>
      <c r="E717" s="116"/>
      <c r="F717" s="121"/>
      <c r="G717" s="121"/>
    </row>
    <row r="718" spans="1:7" ht="30" customHeight="1">
      <c r="A718" s="9"/>
      <c r="C718" s="115"/>
      <c r="D718" s="115"/>
      <c r="E718" s="116"/>
      <c r="F718" s="121"/>
      <c r="G718" s="121"/>
    </row>
    <row r="719" spans="1:7" ht="30" customHeight="1">
      <c r="A719" s="9"/>
      <c r="C719" s="115"/>
      <c r="D719" s="115"/>
      <c r="E719" s="116"/>
      <c r="F719" s="121"/>
      <c r="G719" s="121"/>
    </row>
    <row r="720" spans="1:7" ht="30" customHeight="1">
      <c r="A720" s="9"/>
      <c r="C720" s="115"/>
      <c r="D720" s="115"/>
      <c r="E720" s="116"/>
      <c r="F720" s="121"/>
      <c r="G720" s="121"/>
    </row>
    <row r="721" spans="1:7" ht="30" customHeight="1">
      <c r="A721" s="9"/>
      <c r="C721" s="115"/>
      <c r="D721" s="115"/>
      <c r="E721" s="116"/>
      <c r="F721" s="121"/>
      <c r="G721" s="121"/>
    </row>
    <row r="722" spans="1:7" ht="30" customHeight="1">
      <c r="A722" s="9"/>
      <c r="C722" s="115"/>
      <c r="D722" s="115"/>
      <c r="E722" s="116"/>
      <c r="F722" s="121"/>
      <c r="G722" s="121"/>
    </row>
    <row r="723" spans="1:7" ht="30" customHeight="1">
      <c r="A723" s="9"/>
      <c r="C723" s="115"/>
      <c r="D723" s="115"/>
      <c r="E723" s="116"/>
      <c r="F723" s="121"/>
      <c r="G723" s="121"/>
    </row>
    <row r="724" spans="1:7" ht="30" customHeight="1">
      <c r="A724" s="9"/>
      <c r="C724" s="115"/>
      <c r="D724" s="115"/>
      <c r="E724" s="116"/>
      <c r="F724" s="121"/>
      <c r="G724" s="121"/>
    </row>
    <row r="725" spans="1:7" ht="30" customHeight="1">
      <c r="A725" s="9"/>
      <c r="C725" s="115"/>
      <c r="D725" s="115"/>
      <c r="E725" s="116"/>
      <c r="F725" s="121"/>
      <c r="G725" s="121"/>
    </row>
    <row r="726" spans="1:7" ht="30" customHeight="1">
      <c r="A726" s="9"/>
      <c r="C726" s="115"/>
      <c r="D726" s="115"/>
      <c r="E726" s="116"/>
      <c r="F726" s="121"/>
      <c r="G726" s="121"/>
    </row>
    <row r="727" spans="1:7" ht="30" customHeight="1">
      <c r="A727" s="9"/>
      <c r="C727" s="115"/>
      <c r="D727" s="115"/>
      <c r="E727" s="116"/>
      <c r="F727" s="121"/>
      <c r="G727" s="121"/>
    </row>
    <row r="728" spans="1:7" ht="30" customHeight="1">
      <c r="A728" s="9"/>
      <c r="C728" s="115"/>
      <c r="D728" s="115"/>
      <c r="E728" s="116"/>
      <c r="F728" s="121"/>
      <c r="G728" s="121"/>
    </row>
    <row r="729" spans="1:7" ht="30" customHeight="1">
      <c r="A729" s="9"/>
      <c r="C729" s="115"/>
      <c r="D729" s="115"/>
      <c r="E729" s="116"/>
      <c r="F729" s="121"/>
      <c r="G729" s="121"/>
    </row>
    <row r="730" spans="1:7" ht="30" customHeight="1">
      <c r="A730" s="9"/>
      <c r="C730" s="115"/>
      <c r="D730" s="115"/>
      <c r="E730" s="116"/>
      <c r="F730" s="121"/>
      <c r="G730" s="121"/>
    </row>
    <row r="731" spans="1:7" ht="30" customHeight="1">
      <c r="A731" s="9"/>
      <c r="C731" s="115"/>
      <c r="D731" s="115"/>
      <c r="E731" s="116"/>
      <c r="F731" s="121"/>
      <c r="G731" s="121"/>
    </row>
    <row r="732" spans="1:7" ht="30" customHeight="1">
      <c r="A732" s="9"/>
      <c r="C732" s="115"/>
      <c r="D732" s="115"/>
      <c r="E732" s="116"/>
      <c r="F732" s="121"/>
      <c r="G732" s="121"/>
    </row>
    <row r="733" spans="1:7" ht="30" customHeight="1">
      <c r="A733" s="9"/>
      <c r="C733" s="115"/>
      <c r="D733" s="115"/>
      <c r="E733" s="116"/>
      <c r="F733" s="121"/>
      <c r="G733" s="121"/>
    </row>
    <row r="734" spans="1:7" ht="30" customHeight="1">
      <c r="A734" s="9"/>
      <c r="C734" s="115"/>
      <c r="D734" s="115"/>
      <c r="E734" s="116"/>
      <c r="F734" s="121"/>
      <c r="G734" s="121"/>
    </row>
    <row r="735" spans="1:7" ht="30" customHeight="1">
      <c r="A735" s="9"/>
      <c r="C735" s="115"/>
      <c r="D735" s="115"/>
      <c r="E735" s="116"/>
      <c r="F735" s="121"/>
      <c r="G735" s="121"/>
    </row>
    <row r="736" spans="1:7" ht="30" customHeight="1">
      <c r="A736" s="9"/>
      <c r="C736" s="115"/>
      <c r="D736" s="115"/>
      <c r="E736" s="116"/>
      <c r="F736" s="121"/>
      <c r="G736" s="121"/>
    </row>
    <row r="737" spans="1:7" ht="30" customHeight="1">
      <c r="A737" s="9"/>
      <c r="C737" s="115"/>
      <c r="D737" s="115"/>
      <c r="E737" s="116"/>
      <c r="F737" s="121"/>
      <c r="G737" s="121"/>
    </row>
    <row r="738" spans="1:7" ht="30" customHeight="1">
      <c r="A738" s="9"/>
      <c r="C738" s="115"/>
      <c r="D738" s="115"/>
      <c r="E738" s="116"/>
      <c r="F738" s="121"/>
      <c r="G738" s="121"/>
    </row>
    <row r="739" spans="1:7" ht="30" customHeight="1">
      <c r="A739" s="9"/>
      <c r="C739" s="115"/>
      <c r="D739" s="115"/>
      <c r="E739" s="116"/>
      <c r="F739" s="121"/>
      <c r="G739" s="121"/>
    </row>
    <row r="740" spans="1:7" ht="30" customHeight="1">
      <c r="A740" s="9"/>
      <c r="C740" s="115"/>
      <c r="D740" s="115"/>
      <c r="E740" s="116"/>
      <c r="F740" s="121"/>
      <c r="G740" s="121"/>
    </row>
    <row r="741" spans="1:7" ht="30" customHeight="1">
      <c r="A741" s="9"/>
      <c r="C741" s="115"/>
      <c r="D741" s="115"/>
      <c r="E741" s="116"/>
      <c r="F741" s="121"/>
      <c r="G741" s="121"/>
    </row>
    <row r="742" spans="1:7" ht="30" customHeight="1">
      <c r="A742" s="9"/>
      <c r="C742" s="115"/>
      <c r="D742" s="115"/>
      <c r="E742" s="116"/>
      <c r="F742" s="121"/>
      <c r="G742" s="121"/>
    </row>
    <row r="743" spans="1:7" ht="30" customHeight="1">
      <c r="A743" s="9"/>
      <c r="C743" s="115"/>
      <c r="D743" s="115"/>
      <c r="E743" s="116"/>
      <c r="F743" s="121"/>
      <c r="G743" s="121"/>
    </row>
    <row r="744" spans="1:7" ht="30" customHeight="1">
      <c r="A744" s="9"/>
      <c r="C744" s="115"/>
      <c r="D744" s="115"/>
      <c r="E744" s="116"/>
      <c r="F744" s="121"/>
      <c r="G744" s="121"/>
    </row>
    <row r="745" spans="1:7" ht="30" customHeight="1">
      <c r="A745" s="9"/>
      <c r="C745" s="115"/>
      <c r="D745" s="115"/>
      <c r="E745" s="116"/>
      <c r="F745" s="121"/>
      <c r="G745" s="121"/>
    </row>
    <row r="746" spans="1:7" ht="30" customHeight="1">
      <c r="A746" s="9"/>
      <c r="C746" s="115"/>
      <c r="D746" s="115"/>
      <c r="E746" s="116"/>
      <c r="F746" s="121"/>
      <c r="G746" s="121"/>
    </row>
    <row r="747" spans="1:7" ht="30" customHeight="1">
      <c r="A747" s="9"/>
      <c r="C747" s="115"/>
      <c r="D747" s="115"/>
      <c r="E747" s="116"/>
      <c r="F747" s="121"/>
      <c r="G747" s="121"/>
    </row>
    <row r="748" spans="1:7" ht="30" customHeight="1">
      <c r="A748" s="9"/>
      <c r="C748" s="115"/>
      <c r="D748" s="115"/>
      <c r="E748" s="116"/>
      <c r="F748" s="121"/>
      <c r="G748" s="121"/>
    </row>
    <row r="749" spans="1:7" ht="30" customHeight="1">
      <c r="A749" s="9"/>
      <c r="C749" s="115"/>
      <c r="D749" s="115"/>
      <c r="E749" s="116"/>
      <c r="F749" s="121"/>
      <c r="G749" s="121"/>
    </row>
    <row r="750" spans="1:7" ht="30" customHeight="1">
      <c r="A750" s="9"/>
      <c r="C750" s="115"/>
      <c r="D750" s="115"/>
      <c r="E750" s="116"/>
      <c r="F750" s="121"/>
      <c r="G750" s="121"/>
    </row>
    <row r="751" spans="1:7" ht="30" customHeight="1">
      <c r="A751" s="9"/>
      <c r="C751" s="115"/>
      <c r="D751" s="115"/>
      <c r="E751" s="116"/>
      <c r="F751" s="121"/>
      <c r="G751" s="121"/>
    </row>
    <row r="752" spans="1:7" ht="30" customHeight="1">
      <c r="A752" s="9"/>
      <c r="C752" s="115"/>
      <c r="D752" s="115"/>
      <c r="E752" s="116"/>
      <c r="F752" s="121"/>
      <c r="G752" s="121"/>
    </row>
    <row r="753" spans="1:7" ht="30" customHeight="1">
      <c r="A753" s="9"/>
      <c r="C753" s="115"/>
      <c r="D753" s="115"/>
      <c r="E753" s="116"/>
      <c r="F753" s="121"/>
      <c r="G753" s="121"/>
    </row>
    <row r="754" spans="1:7" ht="30" customHeight="1">
      <c r="A754" s="9"/>
      <c r="C754" s="115"/>
      <c r="D754" s="115"/>
      <c r="E754" s="116"/>
      <c r="F754" s="121"/>
      <c r="G754" s="121"/>
    </row>
    <row r="755" spans="1:7" ht="30" customHeight="1">
      <c r="A755" s="9"/>
      <c r="C755" s="115"/>
      <c r="D755" s="115"/>
      <c r="E755" s="116"/>
      <c r="F755" s="121"/>
      <c r="G755" s="121"/>
    </row>
    <row r="756" spans="1:7" ht="30" customHeight="1">
      <c r="A756" s="9"/>
      <c r="C756" s="115"/>
      <c r="D756" s="115"/>
      <c r="E756" s="116"/>
      <c r="F756" s="121"/>
      <c r="G756" s="121"/>
    </row>
    <row r="757" spans="1:7" ht="30" customHeight="1">
      <c r="A757" s="9"/>
      <c r="C757" s="115"/>
      <c r="D757" s="115"/>
      <c r="E757" s="116"/>
      <c r="F757" s="121"/>
      <c r="G757" s="121"/>
    </row>
    <row r="758" spans="1:7" ht="30" customHeight="1">
      <c r="A758" s="9"/>
      <c r="C758" s="115"/>
      <c r="D758" s="115"/>
      <c r="E758" s="116"/>
      <c r="F758" s="121"/>
      <c r="G758" s="121"/>
    </row>
    <row r="759" spans="1:7" ht="30" customHeight="1">
      <c r="A759" s="9"/>
      <c r="C759" s="115"/>
      <c r="D759" s="115"/>
      <c r="E759" s="116"/>
      <c r="F759" s="121"/>
      <c r="G759" s="121"/>
    </row>
    <row r="760" spans="1:7" ht="30" customHeight="1">
      <c r="A760" s="9"/>
      <c r="C760" s="115"/>
      <c r="D760" s="115"/>
      <c r="E760" s="116"/>
      <c r="F760" s="121"/>
      <c r="G760" s="121"/>
    </row>
    <row r="761" spans="1:7" ht="30" customHeight="1">
      <c r="A761" s="9"/>
      <c r="C761" s="115"/>
      <c r="D761" s="115"/>
      <c r="E761" s="116"/>
      <c r="F761" s="121"/>
      <c r="G761" s="121"/>
    </row>
    <row r="762" spans="1:7" ht="30" customHeight="1">
      <c r="A762" s="9"/>
      <c r="C762" s="115"/>
      <c r="D762" s="115"/>
      <c r="E762" s="116"/>
      <c r="F762" s="121"/>
      <c r="G762" s="121"/>
    </row>
    <row r="763" spans="1:7" ht="30" customHeight="1">
      <c r="A763" s="9"/>
      <c r="C763" s="115"/>
      <c r="D763" s="115"/>
      <c r="E763" s="116"/>
      <c r="F763" s="121"/>
      <c r="G763" s="121"/>
    </row>
    <row r="764" spans="1:7" ht="30" customHeight="1">
      <c r="A764" s="9"/>
      <c r="C764" s="115"/>
      <c r="D764" s="115"/>
      <c r="E764" s="116"/>
      <c r="F764" s="121"/>
      <c r="G764" s="121"/>
    </row>
    <row r="765" spans="1:7" ht="30" customHeight="1">
      <c r="A765" s="9"/>
      <c r="C765" s="115"/>
      <c r="D765" s="115"/>
      <c r="E765" s="116"/>
      <c r="F765" s="121"/>
      <c r="G765" s="121"/>
    </row>
    <row r="766" spans="1:7" ht="30" customHeight="1">
      <c r="A766" s="9"/>
      <c r="C766" s="115"/>
      <c r="D766" s="115"/>
      <c r="E766" s="116"/>
      <c r="F766" s="121"/>
      <c r="G766" s="121"/>
    </row>
    <row r="767" spans="1:7" ht="30" customHeight="1">
      <c r="A767" s="9"/>
      <c r="C767" s="115"/>
      <c r="D767" s="115"/>
      <c r="E767" s="116"/>
      <c r="F767" s="121"/>
      <c r="G767" s="121"/>
    </row>
    <row r="768" spans="1:7" ht="30" customHeight="1">
      <c r="A768" s="9"/>
      <c r="C768" s="115"/>
      <c r="D768" s="115"/>
      <c r="E768" s="116"/>
      <c r="F768" s="121"/>
      <c r="G768" s="121"/>
    </row>
    <row r="769" spans="1:7" ht="30" customHeight="1">
      <c r="A769" s="9"/>
      <c r="C769" s="115"/>
      <c r="D769" s="115"/>
      <c r="E769" s="116"/>
      <c r="F769" s="121"/>
      <c r="G769" s="121"/>
    </row>
    <row r="770" spans="1:7" ht="30" customHeight="1">
      <c r="A770" s="9"/>
      <c r="C770" s="115"/>
      <c r="D770" s="115"/>
      <c r="E770" s="116"/>
      <c r="F770" s="121"/>
      <c r="G770" s="121"/>
    </row>
    <row r="771" spans="1:7" ht="30" customHeight="1">
      <c r="A771" s="9"/>
      <c r="C771" s="115"/>
      <c r="D771" s="115"/>
      <c r="E771" s="116"/>
      <c r="F771" s="121"/>
      <c r="G771" s="121"/>
    </row>
    <row r="772" spans="1:7" ht="30" customHeight="1">
      <c r="A772" s="9"/>
      <c r="C772" s="115"/>
      <c r="D772" s="115"/>
      <c r="E772" s="116"/>
      <c r="F772" s="121"/>
      <c r="G772" s="121"/>
    </row>
    <row r="773" spans="1:7" ht="30" customHeight="1">
      <c r="A773" s="9"/>
      <c r="C773" s="115"/>
      <c r="D773" s="115"/>
      <c r="E773" s="116"/>
      <c r="F773" s="121"/>
      <c r="G773" s="121"/>
    </row>
    <row r="774" spans="1:7" ht="30" customHeight="1">
      <c r="A774" s="9"/>
      <c r="C774" s="115"/>
      <c r="D774" s="115"/>
      <c r="E774" s="116"/>
      <c r="F774" s="121"/>
      <c r="G774" s="121"/>
    </row>
    <row r="775" spans="1:7" ht="30" customHeight="1">
      <c r="A775" s="9"/>
      <c r="C775" s="115"/>
      <c r="D775" s="115"/>
      <c r="E775" s="116"/>
      <c r="F775" s="121"/>
      <c r="G775" s="121"/>
    </row>
    <row r="776" spans="1:7" ht="30" customHeight="1">
      <c r="A776" s="9"/>
      <c r="C776" s="115"/>
      <c r="D776" s="115"/>
      <c r="E776" s="116"/>
      <c r="F776" s="121"/>
      <c r="G776" s="121"/>
    </row>
    <row r="777" spans="1:7" ht="30" customHeight="1">
      <c r="A777" s="9"/>
      <c r="C777" s="115"/>
      <c r="D777" s="115"/>
      <c r="E777" s="116"/>
      <c r="F777" s="121"/>
      <c r="G777" s="121"/>
    </row>
    <row r="778" spans="1:7" ht="30" customHeight="1">
      <c r="A778" s="9"/>
      <c r="C778" s="115"/>
      <c r="D778" s="115"/>
      <c r="E778" s="116"/>
      <c r="F778" s="121"/>
      <c r="G778" s="121"/>
    </row>
    <row r="779" spans="1:7" ht="30" customHeight="1">
      <c r="A779" s="9"/>
      <c r="C779" s="115"/>
      <c r="D779" s="115"/>
      <c r="E779" s="116"/>
      <c r="F779" s="121"/>
      <c r="G779" s="121"/>
    </row>
    <row r="780" spans="1:7" ht="30" customHeight="1">
      <c r="A780" s="9"/>
      <c r="C780" s="115"/>
      <c r="D780" s="115"/>
      <c r="E780" s="116"/>
      <c r="F780" s="121"/>
      <c r="G780" s="121"/>
    </row>
    <row r="781" spans="1:7" ht="30" customHeight="1">
      <c r="A781" s="9"/>
      <c r="C781" s="115"/>
      <c r="D781" s="115"/>
      <c r="E781" s="116"/>
      <c r="F781" s="121"/>
      <c r="G781" s="121"/>
    </row>
    <row r="782" spans="1:7" ht="30" customHeight="1">
      <c r="A782" s="9"/>
      <c r="C782" s="115"/>
      <c r="D782" s="115"/>
      <c r="E782" s="116"/>
      <c r="F782" s="121"/>
      <c r="G782" s="121"/>
    </row>
    <row r="783" spans="1:7" ht="30" customHeight="1">
      <c r="A783" s="9"/>
      <c r="C783" s="115"/>
      <c r="D783" s="115"/>
      <c r="E783" s="116"/>
      <c r="F783" s="121"/>
      <c r="G783" s="121"/>
    </row>
    <row r="784" spans="1:7" ht="30" customHeight="1">
      <c r="A784" s="9"/>
      <c r="C784" s="115"/>
      <c r="D784" s="115"/>
      <c r="E784" s="116"/>
      <c r="F784" s="121"/>
      <c r="G784" s="121"/>
    </row>
    <row r="785" spans="1:7" ht="30" customHeight="1">
      <c r="A785" s="9"/>
      <c r="C785" s="115"/>
      <c r="D785" s="115"/>
      <c r="E785" s="116"/>
      <c r="F785" s="121"/>
      <c r="G785" s="121"/>
    </row>
    <row r="786" spans="1:7" ht="30" customHeight="1">
      <c r="A786" s="9"/>
      <c r="C786" s="115"/>
      <c r="D786" s="115"/>
      <c r="E786" s="116"/>
      <c r="F786" s="121"/>
      <c r="G786" s="121"/>
    </row>
    <row r="787" spans="1:7" ht="30" customHeight="1">
      <c r="A787" s="9"/>
      <c r="C787" s="115"/>
      <c r="D787" s="115"/>
      <c r="E787" s="116"/>
      <c r="F787" s="121"/>
      <c r="G787" s="121"/>
    </row>
    <row r="788" spans="1:7" ht="30" customHeight="1">
      <c r="A788" s="9"/>
      <c r="C788" s="115"/>
      <c r="D788" s="115"/>
      <c r="E788" s="116"/>
      <c r="F788" s="121"/>
      <c r="G788" s="121"/>
    </row>
    <row r="789" spans="1:7" ht="30" customHeight="1">
      <c r="A789" s="9"/>
      <c r="C789" s="115"/>
      <c r="D789" s="115"/>
      <c r="E789" s="116"/>
      <c r="F789" s="121"/>
      <c r="G789" s="121"/>
    </row>
    <row r="790" spans="1:7" ht="30" customHeight="1">
      <c r="A790" s="9"/>
      <c r="C790" s="115"/>
      <c r="D790" s="115"/>
      <c r="E790" s="116"/>
      <c r="F790" s="121"/>
      <c r="G790" s="121"/>
    </row>
    <row r="791" spans="1:7" ht="30" customHeight="1">
      <c r="A791" s="9"/>
      <c r="C791" s="115"/>
      <c r="D791" s="115"/>
      <c r="E791" s="116"/>
      <c r="F791" s="121"/>
      <c r="G791" s="121"/>
    </row>
    <row r="792" spans="1:7" ht="30" customHeight="1">
      <c r="A792" s="9"/>
      <c r="C792" s="115"/>
      <c r="D792" s="115"/>
      <c r="E792" s="116"/>
      <c r="F792" s="121"/>
      <c r="G792" s="121"/>
    </row>
    <row r="793" spans="1:7" ht="30" customHeight="1">
      <c r="A793" s="9"/>
      <c r="C793" s="115"/>
      <c r="D793" s="115"/>
      <c r="E793" s="116"/>
      <c r="F793" s="121"/>
      <c r="G793" s="121"/>
    </row>
    <row r="794" spans="1:7" ht="30" customHeight="1">
      <c r="A794" s="9"/>
      <c r="C794" s="115"/>
      <c r="D794" s="115"/>
      <c r="E794" s="116"/>
      <c r="F794" s="121"/>
      <c r="G794" s="121"/>
    </row>
    <row r="795" spans="1:7" ht="30" customHeight="1">
      <c r="A795" s="9"/>
      <c r="C795" s="115"/>
      <c r="D795" s="115"/>
      <c r="E795" s="116"/>
      <c r="F795" s="121"/>
      <c r="G795" s="121"/>
    </row>
    <row r="796" spans="1:7" ht="30" customHeight="1">
      <c r="A796" s="9"/>
      <c r="C796" s="115"/>
      <c r="D796" s="115"/>
      <c r="E796" s="116"/>
      <c r="F796" s="121"/>
      <c r="G796" s="121"/>
    </row>
    <row r="797" spans="1:7" ht="30" customHeight="1">
      <c r="A797" s="9"/>
      <c r="C797" s="115"/>
      <c r="D797" s="115"/>
      <c r="E797" s="116"/>
      <c r="F797" s="121"/>
      <c r="G797" s="121"/>
    </row>
    <row r="798" spans="1:7" ht="30" customHeight="1">
      <c r="A798" s="9"/>
      <c r="C798" s="115"/>
      <c r="D798" s="115"/>
      <c r="E798" s="116"/>
      <c r="F798" s="121"/>
      <c r="G798" s="121"/>
    </row>
    <row r="799" spans="1:7" ht="30" customHeight="1">
      <c r="A799" s="9"/>
      <c r="C799" s="115"/>
      <c r="D799" s="115"/>
      <c r="E799" s="116"/>
      <c r="F799" s="121"/>
      <c r="G799" s="121"/>
    </row>
    <row r="800" spans="1:7" ht="30" customHeight="1">
      <c r="A800" s="9"/>
      <c r="C800" s="115"/>
      <c r="D800" s="115"/>
      <c r="E800" s="116"/>
      <c r="F800" s="121"/>
      <c r="G800" s="121"/>
    </row>
    <row r="801" spans="1:7" ht="30" customHeight="1">
      <c r="A801" s="9"/>
      <c r="C801" s="115"/>
      <c r="D801" s="115"/>
      <c r="E801" s="116"/>
      <c r="F801" s="121"/>
      <c r="G801" s="121"/>
    </row>
    <row r="802" spans="1:7" ht="30" customHeight="1">
      <c r="A802" s="9"/>
      <c r="C802" s="115"/>
      <c r="D802" s="115"/>
      <c r="E802" s="116"/>
      <c r="F802" s="121"/>
      <c r="G802" s="121"/>
    </row>
    <row r="803" spans="1:7" ht="30" customHeight="1">
      <c r="A803" s="9"/>
      <c r="C803" s="115"/>
      <c r="D803" s="115"/>
      <c r="E803" s="116"/>
      <c r="F803" s="121"/>
      <c r="G803" s="121"/>
    </row>
    <row r="804" spans="1:7" ht="30" customHeight="1">
      <c r="A804" s="9"/>
      <c r="C804" s="115"/>
      <c r="D804" s="115"/>
      <c r="E804" s="116"/>
      <c r="F804" s="121"/>
      <c r="G804" s="121"/>
    </row>
    <row r="805" spans="1:7" ht="30" customHeight="1">
      <c r="A805" s="9"/>
      <c r="C805" s="115"/>
      <c r="D805" s="115"/>
      <c r="E805" s="116"/>
      <c r="F805" s="121"/>
      <c r="G805" s="121"/>
    </row>
    <row r="806" spans="1:7" ht="30" customHeight="1">
      <c r="A806" s="9"/>
      <c r="C806" s="115"/>
      <c r="D806" s="115"/>
      <c r="E806" s="116"/>
      <c r="F806" s="121"/>
      <c r="G806" s="121"/>
    </row>
    <row r="807" spans="1:7" ht="30" customHeight="1">
      <c r="A807" s="9"/>
      <c r="C807" s="115"/>
      <c r="D807" s="115"/>
      <c r="E807" s="116"/>
      <c r="F807" s="121"/>
      <c r="G807" s="121"/>
    </row>
    <row r="808" spans="1:7" ht="30" customHeight="1">
      <c r="A808" s="9"/>
      <c r="C808" s="115"/>
      <c r="D808" s="115"/>
      <c r="E808" s="116"/>
      <c r="F808" s="121"/>
      <c r="G808" s="121"/>
    </row>
    <row r="809" spans="1:7" ht="30" customHeight="1">
      <c r="A809" s="9"/>
      <c r="C809" s="115"/>
      <c r="D809" s="115"/>
      <c r="E809" s="116"/>
      <c r="F809" s="121"/>
      <c r="G809" s="121"/>
    </row>
    <row r="810" spans="1:7" ht="30" customHeight="1">
      <c r="A810" s="9"/>
      <c r="C810" s="115"/>
      <c r="D810" s="115"/>
      <c r="E810" s="116"/>
      <c r="F810" s="121"/>
      <c r="G810" s="121"/>
    </row>
    <row r="811" spans="1:7" ht="30" customHeight="1">
      <c r="A811" s="9"/>
      <c r="C811" s="115"/>
      <c r="D811" s="115"/>
      <c r="E811" s="116"/>
      <c r="F811" s="121"/>
      <c r="G811" s="121"/>
    </row>
    <row r="812" spans="1:7" ht="30" customHeight="1">
      <c r="A812" s="9"/>
      <c r="C812" s="115"/>
      <c r="D812" s="115"/>
      <c r="E812" s="116"/>
      <c r="F812" s="121"/>
      <c r="G812" s="121"/>
    </row>
    <row r="813" spans="1:7" ht="30" customHeight="1">
      <c r="A813" s="9"/>
      <c r="C813" s="115"/>
      <c r="D813" s="115"/>
      <c r="E813" s="116"/>
      <c r="F813" s="121"/>
      <c r="G813" s="121"/>
    </row>
    <row r="814" spans="1:7" ht="30" customHeight="1">
      <c r="A814" s="9"/>
      <c r="C814" s="115"/>
      <c r="D814" s="115"/>
      <c r="E814" s="116"/>
      <c r="F814" s="121"/>
      <c r="G814" s="121"/>
    </row>
    <row r="815" spans="1:7" ht="30" customHeight="1">
      <c r="A815" s="9"/>
      <c r="C815" s="115"/>
      <c r="D815" s="115"/>
      <c r="E815" s="116"/>
      <c r="F815" s="121"/>
      <c r="G815" s="121"/>
    </row>
    <row r="816" spans="1:7" ht="30" customHeight="1">
      <c r="A816" s="9"/>
      <c r="C816" s="115"/>
      <c r="D816" s="115"/>
      <c r="E816" s="116"/>
      <c r="F816" s="121"/>
      <c r="G816" s="121"/>
    </row>
    <row r="817" spans="1:7" ht="30" customHeight="1">
      <c r="A817" s="9"/>
      <c r="C817" s="115"/>
      <c r="D817" s="115"/>
      <c r="E817" s="116"/>
      <c r="F817" s="121"/>
      <c r="G817" s="121"/>
    </row>
    <row r="818" spans="1:7" ht="30" customHeight="1">
      <c r="A818" s="9"/>
      <c r="C818" s="115"/>
      <c r="D818" s="115"/>
      <c r="E818" s="116"/>
      <c r="F818" s="121"/>
      <c r="G818" s="121"/>
    </row>
    <row r="819" spans="1:7" ht="30" customHeight="1">
      <c r="A819" s="9"/>
      <c r="C819" s="115"/>
      <c r="D819" s="115"/>
      <c r="E819" s="116"/>
      <c r="F819" s="121"/>
      <c r="G819" s="121"/>
    </row>
    <row r="820" spans="1:7" ht="30" customHeight="1">
      <c r="A820" s="9"/>
      <c r="C820" s="115"/>
      <c r="D820" s="115"/>
      <c r="E820" s="116"/>
      <c r="F820" s="121"/>
      <c r="G820" s="121"/>
    </row>
    <row r="821" spans="1:7" ht="30" customHeight="1">
      <c r="A821" s="9"/>
      <c r="C821" s="115"/>
      <c r="D821" s="115"/>
      <c r="E821" s="116"/>
      <c r="F821" s="121"/>
      <c r="G821" s="121"/>
    </row>
    <row r="822" spans="1:7" ht="30" customHeight="1">
      <c r="A822" s="9"/>
      <c r="C822" s="115"/>
      <c r="D822" s="115"/>
      <c r="E822" s="116"/>
      <c r="F822" s="121"/>
      <c r="G822" s="121"/>
    </row>
    <row r="823" spans="1:7" ht="30" customHeight="1">
      <c r="A823" s="9"/>
      <c r="C823" s="115"/>
      <c r="D823" s="115"/>
      <c r="E823" s="116"/>
      <c r="F823" s="121"/>
      <c r="G823" s="121"/>
    </row>
    <row r="824" spans="1:7" ht="30" customHeight="1">
      <c r="A824" s="9"/>
      <c r="C824" s="115"/>
      <c r="D824" s="115"/>
      <c r="E824" s="116"/>
      <c r="F824" s="121"/>
      <c r="G824" s="121"/>
    </row>
    <row r="825" spans="1:7" ht="30" customHeight="1">
      <c r="A825" s="9"/>
      <c r="C825" s="115"/>
      <c r="D825" s="115"/>
      <c r="E825" s="116"/>
      <c r="F825" s="121"/>
      <c r="G825" s="121"/>
    </row>
    <row r="826" spans="1:7" ht="30" customHeight="1">
      <c r="A826" s="9"/>
      <c r="C826" s="115"/>
      <c r="D826" s="115"/>
      <c r="E826" s="116"/>
      <c r="F826" s="121"/>
      <c r="G826" s="121"/>
    </row>
    <row r="827" spans="1:7" ht="30" customHeight="1">
      <c r="A827" s="9"/>
      <c r="C827" s="115"/>
      <c r="D827" s="115"/>
      <c r="E827" s="116"/>
      <c r="F827" s="121"/>
      <c r="G827" s="121"/>
    </row>
    <row r="828" spans="1:7" ht="30" customHeight="1">
      <c r="A828" s="9"/>
      <c r="C828" s="115"/>
      <c r="D828" s="115"/>
      <c r="E828" s="116"/>
      <c r="F828" s="121"/>
      <c r="G828" s="121"/>
    </row>
    <row r="829" spans="1:7" ht="30" customHeight="1">
      <c r="A829" s="9"/>
      <c r="C829" s="115"/>
      <c r="D829" s="115"/>
      <c r="E829" s="116"/>
      <c r="F829" s="121"/>
      <c r="G829" s="121"/>
    </row>
    <row r="830" spans="1:7" ht="30" customHeight="1">
      <c r="A830" s="9"/>
      <c r="C830" s="115"/>
      <c r="D830" s="115"/>
      <c r="E830" s="116"/>
      <c r="F830" s="121"/>
      <c r="G830" s="121"/>
    </row>
    <row r="831" spans="1:7" ht="30" customHeight="1">
      <c r="A831" s="9"/>
      <c r="C831" s="115"/>
      <c r="D831" s="115"/>
      <c r="E831" s="116"/>
      <c r="F831" s="121"/>
      <c r="G831" s="121"/>
    </row>
    <row r="832" spans="1:7" ht="30" customHeight="1">
      <c r="A832" s="9"/>
      <c r="C832" s="115"/>
      <c r="D832" s="115"/>
      <c r="E832" s="116"/>
      <c r="F832" s="121"/>
      <c r="G832" s="121"/>
    </row>
    <row r="833" spans="1:7" ht="30" customHeight="1">
      <c r="A833" s="9"/>
      <c r="C833" s="115"/>
      <c r="D833" s="115"/>
      <c r="E833" s="116"/>
      <c r="F833" s="121"/>
      <c r="G833" s="121"/>
    </row>
    <row r="834" spans="1:7" ht="30" customHeight="1">
      <c r="A834" s="9"/>
      <c r="C834" s="115"/>
      <c r="D834" s="115"/>
      <c r="E834" s="116"/>
      <c r="F834" s="121"/>
      <c r="G834" s="121"/>
    </row>
    <row r="835" spans="1:7" ht="30" customHeight="1">
      <c r="A835" s="9"/>
      <c r="C835" s="115"/>
      <c r="D835" s="115"/>
      <c r="E835" s="116"/>
      <c r="F835" s="121"/>
      <c r="G835" s="121"/>
    </row>
    <row r="836" spans="1:7" ht="30" customHeight="1">
      <c r="A836" s="9"/>
      <c r="C836" s="115"/>
      <c r="D836" s="115"/>
      <c r="E836" s="116"/>
      <c r="F836" s="121"/>
      <c r="G836" s="121"/>
    </row>
    <row r="837" spans="1:7" ht="30" customHeight="1">
      <c r="A837" s="9"/>
      <c r="C837" s="115"/>
      <c r="D837" s="115"/>
      <c r="E837" s="116"/>
      <c r="F837" s="121"/>
      <c r="G837" s="121"/>
    </row>
    <row r="838" spans="1:7" ht="30" customHeight="1">
      <c r="A838" s="9"/>
      <c r="C838" s="115"/>
      <c r="D838" s="115"/>
      <c r="E838" s="116"/>
      <c r="F838" s="121"/>
      <c r="G838" s="121"/>
    </row>
    <row r="839" spans="1:7" ht="30" customHeight="1">
      <c r="A839" s="9"/>
      <c r="C839" s="115"/>
      <c r="D839" s="115"/>
      <c r="E839" s="116"/>
      <c r="F839" s="121"/>
      <c r="G839" s="121"/>
    </row>
    <row r="840" spans="1:7" ht="30" customHeight="1">
      <c r="A840" s="9"/>
      <c r="C840" s="115"/>
      <c r="D840" s="115"/>
      <c r="E840" s="116"/>
      <c r="F840" s="121"/>
      <c r="G840" s="121"/>
    </row>
    <row r="841" spans="1:7" ht="30" customHeight="1">
      <c r="A841" s="9"/>
      <c r="C841" s="115"/>
      <c r="D841" s="115"/>
      <c r="E841" s="116"/>
      <c r="F841" s="121"/>
      <c r="G841" s="121"/>
    </row>
    <row r="842" spans="1:7" ht="30" customHeight="1">
      <c r="A842" s="9"/>
      <c r="C842" s="115"/>
      <c r="D842" s="115"/>
      <c r="E842" s="116"/>
      <c r="F842" s="121"/>
      <c r="G842" s="121"/>
    </row>
    <row r="843" spans="1:7" ht="30" customHeight="1">
      <c r="A843" s="9"/>
      <c r="C843" s="115"/>
      <c r="D843" s="115"/>
      <c r="E843" s="116"/>
      <c r="F843" s="121"/>
      <c r="G843" s="121"/>
    </row>
    <row r="844" spans="1:7" ht="30" customHeight="1">
      <c r="A844" s="9"/>
      <c r="C844" s="115"/>
      <c r="D844" s="115"/>
      <c r="E844" s="116"/>
      <c r="F844" s="121"/>
      <c r="G844" s="121"/>
    </row>
    <row r="845" spans="1:7" ht="30" customHeight="1">
      <c r="A845" s="9"/>
      <c r="C845" s="115"/>
      <c r="D845" s="115"/>
      <c r="E845" s="116"/>
      <c r="F845" s="121"/>
      <c r="G845" s="121"/>
    </row>
    <row r="846" spans="1:7" ht="30" customHeight="1">
      <c r="A846" s="9"/>
      <c r="C846" s="115"/>
      <c r="D846" s="115"/>
      <c r="E846" s="116"/>
      <c r="F846" s="121"/>
      <c r="G846" s="121"/>
    </row>
    <row r="847" spans="1:7" ht="30" customHeight="1">
      <c r="A847" s="9"/>
      <c r="C847" s="115"/>
      <c r="D847" s="115"/>
      <c r="E847" s="116"/>
      <c r="F847" s="121"/>
      <c r="G847" s="121"/>
    </row>
    <row r="848" spans="1:7" ht="30" customHeight="1">
      <c r="A848" s="9"/>
      <c r="C848" s="115"/>
      <c r="D848" s="115"/>
      <c r="E848" s="116"/>
      <c r="F848" s="121"/>
      <c r="G848" s="121"/>
    </row>
    <row r="849" spans="1:7" ht="30" customHeight="1">
      <c r="A849" s="9"/>
      <c r="C849" s="115"/>
      <c r="D849" s="115"/>
      <c r="E849" s="116"/>
      <c r="F849" s="121"/>
      <c r="G849" s="121"/>
    </row>
    <row r="850" spans="1:7" ht="30" customHeight="1">
      <c r="A850" s="9"/>
      <c r="C850" s="115"/>
      <c r="D850" s="115"/>
      <c r="E850" s="116"/>
      <c r="F850" s="121"/>
      <c r="G850" s="121"/>
    </row>
    <row r="851" spans="1:7" ht="30" customHeight="1">
      <c r="A851" s="9"/>
      <c r="C851" s="115"/>
      <c r="D851" s="115"/>
      <c r="E851" s="116"/>
      <c r="F851" s="121"/>
      <c r="G851" s="121"/>
    </row>
    <row r="852" spans="1:7" ht="30" customHeight="1">
      <c r="A852" s="9"/>
      <c r="C852" s="115"/>
      <c r="D852" s="115"/>
      <c r="E852" s="116"/>
      <c r="F852" s="121"/>
      <c r="G852" s="121"/>
    </row>
    <row r="853" spans="1:7" ht="30" customHeight="1">
      <c r="A853" s="9"/>
      <c r="C853" s="115"/>
      <c r="D853" s="115"/>
      <c r="E853" s="116"/>
      <c r="F853" s="121"/>
      <c r="G853" s="121"/>
    </row>
    <row r="854" spans="1:7" ht="30" customHeight="1">
      <c r="A854" s="9"/>
      <c r="C854" s="115"/>
      <c r="D854" s="115"/>
      <c r="E854" s="116"/>
      <c r="F854" s="121"/>
      <c r="G854" s="121"/>
    </row>
    <row r="855" spans="1:7" ht="30" customHeight="1">
      <c r="A855" s="9"/>
      <c r="C855" s="115"/>
      <c r="D855" s="115"/>
      <c r="E855" s="116"/>
      <c r="F855" s="121"/>
      <c r="G855" s="121"/>
    </row>
    <row r="856" spans="1:7" ht="30" customHeight="1">
      <c r="A856" s="9"/>
      <c r="C856" s="115"/>
      <c r="D856" s="115"/>
      <c r="E856" s="116"/>
      <c r="F856" s="121"/>
      <c r="G856" s="121"/>
    </row>
    <row r="857" spans="1:7" ht="30" customHeight="1">
      <c r="A857" s="9"/>
      <c r="C857" s="115"/>
      <c r="D857" s="115"/>
      <c r="E857" s="116"/>
      <c r="F857" s="121"/>
      <c r="G857" s="121"/>
    </row>
    <row r="858" spans="1:7" ht="30" customHeight="1">
      <c r="A858" s="9"/>
      <c r="C858" s="115"/>
      <c r="D858" s="115"/>
      <c r="E858" s="116"/>
      <c r="F858" s="121"/>
      <c r="G858" s="121"/>
    </row>
    <row r="859" spans="1:7" ht="30" customHeight="1">
      <c r="A859" s="9"/>
      <c r="C859" s="115"/>
      <c r="D859" s="115"/>
      <c r="E859" s="116"/>
      <c r="F859" s="121"/>
      <c r="G859" s="121"/>
    </row>
    <row r="860" spans="1:7" ht="30" customHeight="1">
      <c r="A860" s="9"/>
      <c r="C860" s="115"/>
      <c r="D860" s="115"/>
      <c r="E860" s="116"/>
      <c r="F860" s="121"/>
      <c r="G860" s="121"/>
    </row>
    <row r="861" spans="1:7" ht="30" customHeight="1">
      <c r="A861" s="9"/>
      <c r="C861" s="115"/>
      <c r="D861" s="115"/>
      <c r="E861" s="116"/>
      <c r="F861" s="121"/>
      <c r="G861" s="121"/>
    </row>
    <row r="862" spans="1:7" ht="30" customHeight="1">
      <c r="A862" s="9"/>
      <c r="C862" s="115"/>
      <c r="D862" s="115"/>
      <c r="E862" s="116"/>
      <c r="F862" s="121"/>
      <c r="G862" s="121"/>
    </row>
    <row r="863" spans="1:7" ht="30" customHeight="1">
      <c r="A863" s="9"/>
      <c r="C863" s="115"/>
      <c r="D863" s="115"/>
      <c r="E863" s="116"/>
      <c r="F863" s="121"/>
      <c r="G863" s="121"/>
    </row>
    <row r="864" spans="1:7" ht="30" customHeight="1">
      <c r="A864" s="9"/>
      <c r="C864" s="115"/>
      <c r="D864" s="115"/>
      <c r="E864" s="116"/>
      <c r="F864" s="121"/>
      <c r="G864" s="121"/>
    </row>
    <row r="865" spans="1:7" ht="30" customHeight="1">
      <c r="A865" s="9"/>
      <c r="C865" s="115"/>
      <c r="D865" s="115"/>
      <c r="E865" s="116"/>
      <c r="F865" s="121"/>
      <c r="G865" s="121"/>
    </row>
    <row r="866" spans="1:7" ht="30" customHeight="1">
      <c r="A866" s="9"/>
      <c r="C866" s="115"/>
      <c r="D866" s="115"/>
      <c r="E866" s="116"/>
      <c r="F866" s="121"/>
      <c r="G866" s="121"/>
    </row>
    <row r="867" spans="1:7" ht="30" customHeight="1">
      <c r="A867" s="9"/>
      <c r="C867" s="115"/>
      <c r="D867" s="115"/>
      <c r="E867" s="116"/>
      <c r="F867" s="121"/>
      <c r="G867" s="121"/>
    </row>
    <row r="868" spans="1:7" ht="30" customHeight="1">
      <c r="A868" s="9"/>
      <c r="C868" s="115"/>
      <c r="D868" s="115"/>
      <c r="E868" s="116"/>
      <c r="F868" s="121"/>
      <c r="G868" s="121"/>
    </row>
    <row r="869" spans="1:7" ht="30" customHeight="1">
      <c r="A869" s="9"/>
      <c r="C869" s="115"/>
      <c r="D869" s="115"/>
      <c r="E869" s="116"/>
      <c r="F869" s="121"/>
      <c r="G869" s="121"/>
    </row>
    <row r="870" spans="1:7" ht="30" customHeight="1">
      <c r="A870" s="9"/>
      <c r="C870" s="115"/>
      <c r="D870" s="115"/>
      <c r="E870" s="116"/>
      <c r="F870" s="121"/>
      <c r="G870" s="121"/>
    </row>
    <row r="871" spans="1:7" ht="30" customHeight="1">
      <c r="A871" s="9"/>
      <c r="C871" s="115"/>
      <c r="D871" s="115"/>
      <c r="E871" s="116"/>
      <c r="F871" s="121"/>
      <c r="G871" s="121"/>
    </row>
    <row r="872" spans="1:7" ht="30" customHeight="1">
      <c r="A872" s="9"/>
      <c r="C872" s="115"/>
      <c r="D872" s="115"/>
      <c r="E872" s="116"/>
      <c r="F872" s="121"/>
      <c r="G872" s="121"/>
    </row>
    <row r="873" spans="1:7" ht="30" customHeight="1">
      <c r="A873" s="9"/>
      <c r="C873" s="115"/>
      <c r="D873" s="115"/>
      <c r="E873" s="116"/>
      <c r="F873" s="121"/>
      <c r="G873" s="121"/>
    </row>
    <row r="874" spans="1:7" ht="30" customHeight="1">
      <c r="A874" s="9"/>
      <c r="C874" s="115"/>
      <c r="D874" s="115"/>
      <c r="E874" s="116"/>
      <c r="F874" s="121"/>
      <c r="G874" s="121"/>
    </row>
    <row r="875" spans="1:7" ht="30" customHeight="1">
      <c r="A875" s="9"/>
      <c r="C875" s="115"/>
      <c r="D875" s="115"/>
      <c r="E875" s="116"/>
      <c r="F875" s="121"/>
      <c r="G875" s="121"/>
    </row>
    <row r="876" spans="1:7" ht="30" customHeight="1">
      <c r="A876" s="9"/>
      <c r="C876" s="115"/>
      <c r="D876" s="115"/>
      <c r="E876" s="116"/>
      <c r="F876" s="121"/>
      <c r="G876" s="121"/>
    </row>
    <row r="877" spans="1:7" ht="30" customHeight="1">
      <c r="A877" s="9"/>
      <c r="C877" s="115"/>
      <c r="D877" s="115"/>
      <c r="E877" s="116"/>
      <c r="F877" s="121"/>
      <c r="G877" s="121"/>
    </row>
    <row r="878" spans="1:7" ht="30" customHeight="1">
      <c r="A878" s="9"/>
      <c r="C878" s="115"/>
      <c r="D878" s="115"/>
      <c r="E878" s="116"/>
      <c r="F878" s="121"/>
      <c r="G878" s="121"/>
    </row>
    <row r="879" spans="1:7" ht="30" customHeight="1">
      <c r="A879" s="9"/>
      <c r="C879" s="115"/>
      <c r="D879" s="115"/>
      <c r="E879" s="116"/>
      <c r="F879" s="121"/>
      <c r="G879" s="121"/>
    </row>
    <row r="880" spans="1:7" ht="30" customHeight="1">
      <c r="A880" s="9"/>
      <c r="C880" s="115"/>
      <c r="D880" s="115"/>
      <c r="E880" s="116"/>
      <c r="F880" s="121"/>
      <c r="G880" s="121"/>
    </row>
    <row r="881" spans="1:7" ht="30" customHeight="1">
      <c r="A881" s="9"/>
      <c r="C881" s="115"/>
      <c r="D881" s="115"/>
      <c r="E881" s="116"/>
      <c r="F881" s="121"/>
      <c r="G881" s="121"/>
    </row>
    <row r="882" spans="1:7" ht="30" customHeight="1">
      <c r="A882" s="9"/>
      <c r="C882" s="115"/>
      <c r="D882" s="115"/>
      <c r="E882" s="116"/>
      <c r="F882" s="121"/>
      <c r="G882" s="121"/>
    </row>
    <row r="883" spans="1:7" ht="30" customHeight="1">
      <c r="A883" s="9"/>
      <c r="C883" s="115"/>
      <c r="D883" s="115"/>
      <c r="E883" s="116"/>
      <c r="F883" s="121"/>
      <c r="G883" s="121"/>
    </row>
    <row r="884" spans="1:7" ht="30" customHeight="1">
      <c r="A884" s="9"/>
      <c r="C884" s="115"/>
      <c r="D884" s="115"/>
      <c r="E884" s="116"/>
      <c r="F884" s="121"/>
      <c r="G884" s="121"/>
    </row>
    <row r="885" spans="1:7" ht="30" customHeight="1">
      <c r="A885" s="9"/>
      <c r="C885" s="115"/>
      <c r="D885" s="115"/>
      <c r="E885" s="116"/>
      <c r="F885" s="121"/>
      <c r="G885" s="121"/>
    </row>
    <row r="886" spans="1:7" ht="30" customHeight="1">
      <c r="A886" s="9"/>
      <c r="C886" s="115"/>
      <c r="D886" s="115"/>
      <c r="E886" s="116"/>
      <c r="F886" s="121"/>
      <c r="G886" s="121"/>
    </row>
    <row r="887" spans="1:7" ht="30" customHeight="1">
      <c r="A887" s="9"/>
      <c r="C887" s="115"/>
      <c r="D887" s="115"/>
      <c r="E887" s="116"/>
      <c r="F887" s="121"/>
      <c r="G887" s="121"/>
    </row>
    <row r="888" spans="1:7" ht="30" customHeight="1">
      <c r="A888" s="9"/>
      <c r="C888" s="115"/>
      <c r="D888" s="115"/>
      <c r="E888" s="116"/>
      <c r="F888" s="121"/>
      <c r="G888" s="121"/>
    </row>
    <row r="889" spans="1:7" ht="30" customHeight="1">
      <c r="A889" s="9"/>
      <c r="C889" s="115"/>
      <c r="D889" s="115"/>
      <c r="E889" s="116"/>
      <c r="F889" s="121"/>
      <c r="G889" s="121"/>
    </row>
    <row r="890" spans="1:7" ht="30" customHeight="1">
      <c r="A890" s="9"/>
      <c r="C890" s="115"/>
      <c r="D890" s="115"/>
      <c r="E890" s="116"/>
      <c r="F890" s="121"/>
      <c r="G890" s="121"/>
    </row>
    <row r="891" spans="1:7" ht="30" customHeight="1">
      <c r="A891" s="9"/>
      <c r="C891" s="115"/>
      <c r="D891" s="115"/>
      <c r="E891" s="116"/>
      <c r="F891" s="121"/>
      <c r="G891" s="121"/>
    </row>
    <row r="892" spans="1:7" ht="30" customHeight="1">
      <c r="A892" s="9"/>
      <c r="C892" s="115"/>
      <c r="D892" s="115"/>
      <c r="E892" s="116"/>
      <c r="F892" s="121"/>
      <c r="G892" s="121"/>
    </row>
    <row r="893" spans="1:7" ht="30" customHeight="1">
      <c r="A893" s="9"/>
      <c r="C893" s="115"/>
      <c r="D893" s="115"/>
      <c r="E893" s="116"/>
      <c r="F893" s="121"/>
      <c r="G893" s="121"/>
    </row>
    <row r="894" spans="1:7" ht="30" customHeight="1">
      <c r="A894" s="9"/>
      <c r="C894" s="115"/>
      <c r="D894" s="115"/>
      <c r="E894" s="116"/>
      <c r="F894" s="121"/>
      <c r="G894" s="121"/>
    </row>
    <row r="895" spans="1:7" ht="30" customHeight="1">
      <c r="A895" s="9"/>
      <c r="C895" s="115"/>
      <c r="D895" s="115"/>
      <c r="E895" s="116"/>
      <c r="F895" s="121"/>
      <c r="G895" s="121"/>
    </row>
    <row r="896" spans="1:7" ht="30" customHeight="1">
      <c r="A896" s="9"/>
      <c r="C896" s="115"/>
      <c r="D896" s="115"/>
      <c r="E896" s="116"/>
      <c r="F896" s="121"/>
      <c r="G896" s="121"/>
    </row>
    <row r="897" spans="1:7" ht="30" customHeight="1">
      <c r="A897" s="9"/>
      <c r="C897" s="115"/>
      <c r="D897" s="115"/>
      <c r="E897" s="116"/>
      <c r="F897" s="121"/>
      <c r="G897" s="121"/>
    </row>
    <row r="898" spans="1:7" ht="30" customHeight="1">
      <c r="A898" s="9"/>
      <c r="C898" s="115"/>
      <c r="D898" s="115"/>
      <c r="E898" s="116"/>
      <c r="F898" s="121"/>
      <c r="G898" s="121"/>
    </row>
    <row r="899" spans="1:7" ht="30" customHeight="1">
      <c r="A899" s="9"/>
      <c r="C899" s="115"/>
      <c r="D899" s="115"/>
      <c r="E899" s="116"/>
      <c r="F899" s="121"/>
      <c r="G899" s="121"/>
    </row>
    <row r="900" spans="1:7" ht="30" customHeight="1">
      <c r="A900" s="9"/>
      <c r="C900" s="115"/>
      <c r="D900" s="115"/>
      <c r="E900" s="116"/>
      <c r="F900" s="121"/>
      <c r="G900" s="121"/>
    </row>
    <row r="901" spans="1:7" ht="30" customHeight="1">
      <c r="A901" s="9"/>
      <c r="C901" s="115"/>
      <c r="D901" s="115"/>
      <c r="E901" s="116"/>
      <c r="F901" s="121"/>
      <c r="G901" s="121"/>
    </row>
    <row r="902" spans="1:7" ht="30" customHeight="1">
      <c r="A902" s="9"/>
      <c r="C902" s="115"/>
      <c r="D902" s="115"/>
      <c r="E902" s="116"/>
      <c r="F902" s="121"/>
      <c r="G902" s="121"/>
    </row>
    <row r="903" spans="1:7" ht="30" customHeight="1">
      <c r="A903" s="9"/>
      <c r="C903" s="115"/>
      <c r="D903" s="115"/>
      <c r="E903" s="116"/>
      <c r="F903" s="121"/>
      <c r="G903" s="121"/>
    </row>
    <row r="904" spans="1:7" ht="30" customHeight="1">
      <c r="A904" s="9"/>
      <c r="C904" s="115"/>
      <c r="D904" s="115"/>
      <c r="E904" s="116"/>
      <c r="F904" s="121"/>
      <c r="G904" s="121"/>
    </row>
    <row r="905" spans="1:7" ht="30" customHeight="1">
      <c r="A905" s="9"/>
      <c r="C905" s="115"/>
      <c r="D905" s="115"/>
      <c r="E905" s="116"/>
      <c r="F905" s="121"/>
      <c r="G905" s="121"/>
    </row>
    <row r="906" spans="1:7" ht="30" customHeight="1">
      <c r="A906" s="9"/>
      <c r="C906" s="115"/>
      <c r="D906" s="115"/>
      <c r="E906" s="116"/>
      <c r="F906" s="121"/>
      <c r="G906" s="121"/>
    </row>
    <row r="907" spans="1:7" ht="30" customHeight="1">
      <c r="A907" s="9"/>
      <c r="C907" s="115"/>
      <c r="D907" s="115"/>
      <c r="E907" s="116"/>
      <c r="F907" s="121"/>
      <c r="G907" s="121"/>
    </row>
    <row r="908" spans="1:7" ht="30" customHeight="1">
      <c r="A908" s="9"/>
      <c r="C908" s="115"/>
      <c r="D908" s="115"/>
      <c r="E908" s="116"/>
      <c r="F908" s="121"/>
      <c r="G908" s="121"/>
    </row>
    <row r="909" spans="1:7" ht="30" customHeight="1">
      <c r="A909" s="9"/>
      <c r="C909" s="115"/>
      <c r="D909" s="115"/>
      <c r="E909" s="116"/>
      <c r="F909" s="121"/>
      <c r="G909" s="121"/>
    </row>
    <row r="910" spans="1:7" ht="30" customHeight="1">
      <c r="A910" s="9"/>
      <c r="C910" s="115"/>
      <c r="D910" s="115"/>
      <c r="E910" s="116"/>
      <c r="F910" s="121"/>
      <c r="G910" s="121"/>
    </row>
    <row r="911" spans="1:7" ht="30" customHeight="1">
      <c r="A911" s="9"/>
      <c r="C911" s="115"/>
      <c r="D911" s="115"/>
      <c r="E911" s="116"/>
      <c r="F911" s="121"/>
      <c r="G911" s="121"/>
    </row>
    <row r="912" spans="1:7" ht="30" customHeight="1">
      <c r="A912" s="9"/>
      <c r="C912" s="115"/>
      <c r="D912" s="115"/>
      <c r="E912" s="116"/>
      <c r="F912" s="121"/>
      <c r="G912" s="121"/>
    </row>
    <row r="913" spans="1:7" ht="30" customHeight="1">
      <c r="A913" s="9"/>
      <c r="C913" s="115"/>
      <c r="D913" s="115"/>
      <c r="E913" s="116"/>
      <c r="F913" s="121"/>
      <c r="G913" s="121"/>
    </row>
    <row r="914" spans="1:7" ht="30" customHeight="1">
      <c r="A914" s="9"/>
      <c r="C914" s="115"/>
      <c r="D914" s="115"/>
      <c r="E914" s="116"/>
      <c r="F914" s="121"/>
      <c r="G914" s="121"/>
    </row>
    <row r="915" spans="1:7" ht="30" customHeight="1">
      <c r="A915" s="9"/>
      <c r="C915" s="115"/>
      <c r="D915" s="115"/>
      <c r="E915" s="116"/>
      <c r="F915" s="121"/>
      <c r="G915" s="121"/>
    </row>
    <row r="916" spans="1:7" ht="30" customHeight="1">
      <c r="A916" s="9"/>
      <c r="C916" s="115"/>
      <c r="D916" s="115"/>
      <c r="E916" s="116"/>
      <c r="F916" s="121"/>
      <c r="G916" s="121"/>
    </row>
    <row r="917" spans="1:7" ht="30" customHeight="1">
      <c r="A917" s="9"/>
      <c r="C917" s="115"/>
      <c r="D917" s="115"/>
      <c r="E917" s="116"/>
      <c r="F917" s="121"/>
      <c r="G917" s="121"/>
    </row>
    <row r="918" spans="1:7" ht="30" customHeight="1">
      <c r="A918" s="9"/>
      <c r="C918" s="115"/>
      <c r="D918" s="115"/>
      <c r="E918" s="116"/>
      <c r="F918" s="121"/>
      <c r="G918" s="121"/>
    </row>
    <row r="919" spans="1:7" ht="30" customHeight="1">
      <c r="A919" s="9"/>
      <c r="C919" s="115"/>
      <c r="D919" s="115"/>
      <c r="E919" s="116"/>
      <c r="F919" s="121"/>
      <c r="G919" s="121"/>
    </row>
    <row r="920" spans="1:7" ht="30" customHeight="1">
      <c r="A920" s="9"/>
      <c r="C920" s="115"/>
      <c r="D920" s="115"/>
      <c r="E920" s="116"/>
      <c r="F920" s="121"/>
      <c r="G920" s="121"/>
    </row>
    <row r="921" spans="1:7" ht="30" customHeight="1">
      <c r="A921" s="9"/>
      <c r="C921" s="115"/>
      <c r="D921" s="115"/>
      <c r="E921" s="116"/>
      <c r="F921" s="121"/>
      <c r="G921" s="121"/>
    </row>
    <row r="922" spans="1:7" ht="30" customHeight="1">
      <c r="A922" s="9"/>
      <c r="C922" s="115"/>
      <c r="D922" s="115"/>
      <c r="E922" s="116"/>
      <c r="F922" s="121"/>
      <c r="G922" s="121"/>
    </row>
    <row r="923" spans="1:7" ht="30" customHeight="1">
      <c r="A923" s="9"/>
      <c r="C923" s="115"/>
      <c r="D923" s="115"/>
      <c r="E923" s="116"/>
      <c r="F923" s="121"/>
      <c r="G923" s="121"/>
    </row>
    <row r="924" spans="1:7" ht="30" customHeight="1">
      <c r="A924" s="9"/>
      <c r="C924" s="115"/>
      <c r="D924" s="115"/>
      <c r="E924" s="116"/>
      <c r="F924" s="121"/>
      <c r="G924" s="121"/>
    </row>
    <row r="925" spans="1:7" ht="30" customHeight="1">
      <c r="A925" s="9"/>
      <c r="C925" s="115"/>
      <c r="D925" s="115"/>
      <c r="E925" s="116"/>
      <c r="F925" s="121"/>
      <c r="G925" s="121"/>
    </row>
    <row r="926" spans="1:7" ht="30" customHeight="1">
      <c r="A926" s="9"/>
      <c r="C926" s="115"/>
      <c r="D926" s="115"/>
      <c r="E926" s="116"/>
      <c r="F926" s="121"/>
      <c r="G926" s="121"/>
    </row>
    <row r="927" spans="1:7" ht="30" customHeight="1">
      <c r="A927" s="9"/>
      <c r="C927" s="115"/>
      <c r="D927" s="115"/>
      <c r="E927" s="116"/>
      <c r="F927" s="121"/>
      <c r="G927" s="121"/>
    </row>
    <row r="928" spans="1:7" ht="30" customHeight="1">
      <c r="A928" s="9"/>
      <c r="C928" s="115"/>
      <c r="D928" s="115"/>
      <c r="E928" s="116"/>
      <c r="F928" s="121"/>
      <c r="G928" s="121"/>
    </row>
    <row r="929" spans="1:7" ht="30" customHeight="1">
      <c r="A929" s="9"/>
      <c r="C929" s="115"/>
      <c r="D929" s="115"/>
      <c r="E929" s="116"/>
      <c r="F929" s="121"/>
      <c r="G929" s="121"/>
    </row>
    <row r="930" spans="1:7" ht="30" customHeight="1">
      <c r="A930" s="9"/>
      <c r="C930" s="115"/>
      <c r="D930" s="115"/>
      <c r="E930" s="116"/>
      <c r="F930" s="121"/>
      <c r="G930" s="121"/>
    </row>
    <row r="931" spans="1:7" ht="30" customHeight="1">
      <c r="A931" s="9"/>
      <c r="C931" s="115"/>
      <c r="D931" s="115"/>
      <c r="E931" s="116"/>
      <c r="F931" s="121"/>
      <c r="G931" s="121"/>
    </row>
    <row r="932" spans="1:7" ht="30" customHeight="1">
      <c r="A932" s="9"/>
      <c r="C932" s="115"/>
      <c r="D932" s="115"/>
      <c r="E932" s="116"/>
      <c r="F932" s="121"/>
      <c r="G932" s="121"/>
    </row>
    <row r="933" spans="1:7" ht="30" customHeight="1">
      <c r="A933" s="9"/>
      <c r="C933" s="115"/>
      <c r="D933" s="115"/>
      <c r="E933" s="116"/>
      <c r="F933" s="121"/>
      <c r="G933" s="121"/>
    </row>
    <row r="934" spans="1:7" ht="30" customHeight="1">
      <c r="A934" s="9"/>
      <c r="C934" s="115"/>
      <c r="D934" s="115"/>
      <c r="E934" s="116"/>
      <c r="F934" s="121"/>
      <c r="G934" s="121"/>
    </row>
    <row r="935" spans="1:7" ht="30" customHeight="1">
      <c r="A935" s="9"/>
      <c r="C935" s="115"/>
      <c r="D935" s="115"/>
      <c r="E935" s="116"/>
      <c r="F935" s="121"/>
      <c r="G935" s="121"/>
    </row>
    <row r="936" spans="1:7" ht="30" customHeight="1">
      <c r="A936" s="9"/>
      <c r="C936" s="115"/>
      <c r="D936" s="115"/>
      <c r="E936" s="116"/>
      <c r="F936" s="121"/>
      <c r="G936" s="121"/>
    </row>
    <row r="937" spans="1:7" ht="30" customHeight="1">
      <c r="A937" s="9"/>
      <c r="C937" s="115"/>
      <c r="D937" s="115"/>
      <c r="E937" s="116"/>
      <c r="F937" s="121"/>
      <c r="G937" s="121"/>
    </row>
    <row r="938" spans="1:7" ht="30" customHeight="1">
      <c r="A938" s="9"/>
      <c r="C938" s="115"/>
      <c r="D938" s="115"/>
      <c r="E938" s="116"/>
      <c r="F938" s="121"/>
      <c r="G938" s="121"/>
    </row>
    <row r="939" spans="1:7" ht="30" customHeight="1">
      <c r="A939" s="9"/>
      <c r="C939" s="115"/>
      <c r="D939" s="115"/>
      <c r="E939" s="116"/>
      <c r="F939" s="121"/>
      <c r="G939" s="121"/>
    </row>
    <row r="940" spans="1:7" ht="30" customHeight="1">
      <c r="A940" s="9"/>
      <c r="C940" s="115"/>
      <c r="D940" s="115"/>
      <c r="E940" s="116"/>
      <c r="F940" s="121"/>
      <c r="G940" s="121"/>
    </row>
    <row r="941" spans="1:7" ht="30" customHeight="1">
      <c r="A941" s="9"/>
      <c r="C941" s="115"/>
      <c r="D941" s="115"/>
      <c r="E941" s="116"/>
      <c r="F941" s="121"/>
      <c r="G941" s="121"/>
    </row>
    <row r="942" spans="1:7" ht="30" customHeight="1">
      <c r="A942" s="9"/>
      <c r="C942" s="115"/>
      <c r="D942" s="115"/>
      <c r="E942" s="116"/>
      <c r="F942" s="121"/>
      <c r="G942" s="121"/>
    </row>
    <row r="943" spans="1:7" ht="30" customHeight="1">
      <c r="A943" s="9"/>
      <c r="C943" s="115"/>
      <c r="D943" s="115"/>
      <c r="E943" s="116"/>
      <c r="F943" s="121"/>
      <c r="G943" s="121"/>
    </row>
    <row r="944" spans="1:7" ht="30" customHeight="1">
      <c r="A944" s="9"/>
      <c r="C944" s="115"/>
      <c r="D944" s="115"/>
      <c r="E944" s="116"/>
      <c r="F944" s="121"/>
      <c r="G944" s="121"/>
    </row>
    <row r="945" spans="1:7" ht="30" customHeight="1">
      <c r="A945" s="9"/>
      <c r="C945" s="115"/>
      <c r="D945" s="115"/>
      <c r="E945" s="116"/>
      <c r="F945" s="121"/>
      <c r="G945" s="121"/>
    </row>
    <row r="946" spans="1:7" ht="30" customHeight="1">
      <c r="A946" s="9"/>
      <c r="C946" s="115"/>
      <c r="D946" s="115"/>
      <c r="E946" s="116"/>
      <c r="F946" s="121"/>
      <c r="G946" s="121"/>
    </row>
    <row r="947" spans="1:7" ht="30" customHeight="1">
      <c r="A947" s="9"/>
      <c r="C947" s="115"/>
      <c r="D947" s="115"/>
      <c r="E947" s="116"/>
      <c r="F947" s="121"/>
      <c r="G947" s="121"/>
    </row>
    <row r="948" spans="1:7" ht="30" customHeight="1">
      <c r="A948" s="9"/>
      <c r="C948" s="115"/>
      <c r="D948" s="115"/>
      <c r="E948" s="116"/>
      <c r="F948" s="121"/>
      <c r="G948" s="121"/>
    </row>
    <row r="949" spans="1:7" ht="30" customHeight="1">
      <c r="A949" s="9"/>
      <c r="C949" s="115"/>
      <c r="D949" s="115"/>
      <c r="E949" s="116"/>
      <c r="F949" s="121"/>
      <c r="G949" s="121"/>
    </row>
    <row r="950" spans="1:7" ht="30" customHeight="1">
      <c r="A950" s="9"/>
      <c r="C950" s="115"/>
      <c r="D950" s="115"/>
      <c r="E950" s="116"/>
      <c r="F950" s="121"/>
      <c r="G950" s="121"/>
    </row>
    <row r="951" spans="1:7" ht="30" customHeight="1">
      <c r="A951" s="9"/>
      <c r="C951" s="115"/>
      <c r="D951" s="115"/>
      <c r="E951" s="116"/>
      <c r="F951" s="121"/>
      <c r="G951" s="121"/>
    </row>
    <row r="952" spans="1:7" ht="30" customHeight="1">
      <c r="A952" s="9"/>
      <c r="C952" s="115"/>
      <c r="D952" s="115"/>
      <c r="E952" s="116"/>
      <c r="F952" s="121"/>
      <c r="G952" s="121"/>
    </row>
    <row r="953" spans="1:7" ht="30" customHeight="1">
      <c r="A953" s="9"/>
      <c r="C953" s="115"/>
      <c r="D953" s="115"/>
      <c r="E953" s="116"/>
      <c r="F953" s="121"/>
      <c r="G953" s="121"/>
    </row>
    <row r="954" spans="1:7" ht="30" customHeight="1">
      <c r="A954" s="9"/>
      <c r="C954" s="115"/>
      <c r="D954" s="115"/>
      <c r="E954" s="116"/>
      <c r="F954" s="121"/>
      <c r="G954" s="121"/>
    </row>
    <row r="955" spans="1:7" ht="30" customHeight="1">
      <c r="A955" s="9"/>
      <c r="C955" s="115"/>
      <c r="D955" s="115"/>
      <c r="E955" s="116"/>
      <c r="F955" s="121"/>
      <c r="G955" s="121"/>
    </row>
    <row r="956" spans="1:7" ht="30" customHeight="1">
      <c r="A956" s="9"/>
      <c r="C956" s="115"/>
      <c r="D956" s="115"/>
      <c r="E956" s="116"/>
      <c r="F956" s="121"/>
      <c r="G956" s="121"/>
    </row>
    <row r="957" spans="1:7" ht="30" customHeight="1">
      <c r="A957" s="9"/>
      <c r="C957" s="115"/>
      <c r="D957" s="115"/>
      <c r="E957" s="116"/>
      <c r="F957" s="121"/>
      <c r="G957" s="121"/>
    </row>
    <row r="958" spans="1:7" ht="30" customHeight="1">
      <c r="A958" s="9"/>
      <c r="C958" s="115"/>
      <c r="D958" s="115"/>
      <c r="E958" s="116"/>
      <c r="F958" s="121"/>
      <c r="G958" s="121"/>
    </row>
    <row r="959" spans="1:7" ht="30" customHeight="1">
      <c r="A959" s="9"/>
      <c r="C959" s="115"/>
      <c r="D959" s="115"/>
      <c r="E959" s="116"/>
      <c r="F959" s="121"/>
      <c r="G959" s="121"/>
    </row>
    <row r="960" spans="1:7" ht="30" customHeight="1">
      <c r="A960" s="9"/>
      <c r="C960" s="115"/>
      <c r="D960" s="115"/>
      <c r="E960" s="116"/>
      <c r="F960" s="121"/>
      <c r="G960" s="121"/>
    </row>
    <row r="961" spans="1:7" ht="30" customHeight="1">
      <c r="A961" s="9"/>
      <c r="C961" s="115"/>
      <c r="D961" s="115"/>
      <c r="E961" s="116"/>
      <c r="F961" s="121"/>
      <c r="G961" s="121"/>
    </row>
    <row r="962" spans="1:7" ht="30" customHeight="1">
      <c r="A962" s="9"/>
      <c r="C962" s="115"/>
      <c r="D962" s="115"/>
      <c r="E962" s="116"/>
      <c r="F962" s="121"/>
      <c r="G962" s="121"/>
    </row>
    <row r="963" spans="1:7" ht="30" customHeight="1">
      <c r="A963" s="9"/>
      <c r="C963" s="115"/>
      <c r="D963" s="115"/>
      <c r="E963" s="116"/>
      <c r="F963" s="121"/>
      <c r="G963" s="121"/>
    </row>
    <row r="964" spans="1:7" ht="30" customHeight="1">
      <c r="A964" s="9"/>
      <c r="C964" s="115"/>
      <c r="D964" s="115"/>
      <c r="E964" s="116"/>
      <c r="F964" s="121"/>
      <c r="G964" s="121"/>
    </row>
    <row r="965" spans="1:7" ht="30" customHeight="1">
      <c r="A965" s="9"/>
      <c r="C965" s="115"/>
      <c r="D965" s="115"/>
      <c r="E965" s="116"/>
      <c r="F965" s="121"/>
      <c r="G965" s="121"/>
    </row>
    <row r="966" spans="1:7" ht="30" customHeight="1">
      <c r="A966" s="9"/>
      <c r="C966" s="115"/>
      <c r="D966" s="115"/>
      <c r="E966" s="116"/>
      <c r="F966" s="121"/>
      <c r="G966" s="121"/>
    </row>
    <row r="967" spans="1:7" ht="30" customHeight="1">
      <c r="A967" s="9"/>
      <c r="C967" s="115"/>
      <c r="D967" s="115"/>
      <c r="E967" s="116"/>
      <c r="F967" s="121"/>
      <c r="G967" s="121"/>
    </row>
    <row r="968" spans="1:7" ht="30" customHeight="1">
      <c r="A968" s="9"/>
      <c r="C968" s="115"/>
      <c r="D968" s="115"/>
      <c r="E968" s="116"/>
      <c r="F968" s="121"/>
      <c r="G968" s="121"/>
    </row>
    <row r="969" spans="1:7" ht="30" customHeight="1">
      <c r="A969" s="9"/>
      <c r="C969" s="115"/>
      <c r="D969" s="115"/>
      <c r="E969" s="116"/>
      <c r="F969" s="121"/>
      <c r="G969" s="121"/>
    </row>
    <row r="970" spans="1:7" ht="30" customHeight="1">
      <c r="A970" s="9"/>
      <c r="C970" s="115"/>
      <c r="D970" s="115"/>
      <c r="E970" s="116"/>
      <c r="F970" s="121"/>
      <c r="G970" s="121"/>
    </row>
    <row r="971" spans="1:7" ht="30" customHeight="1">
      <c r="A971" s="9"/>
      <c r="C971" s="115"/>
      <c r="D971" s="115"/>
      <c r="E971" s="116"/>
      <c r="F971" s="121"/>
      <c r="G971" s="121"/>
    </row>
    <row r="972" spans="1:7" ht="30" customHeight="1">
      <c r="A972" s="9"/>
      <c r="C972" s="115"/>
      <c r="D972" s="115"/>
      <c r="E972" s="116"/>
      <c r="F972" s="121"/>
      <c r="G972" s="121"/>
    </row>
    <row r="973" spans="1:7" ht="30" customHeight="1">
      <c r="A973" s="9"/>
      <c r="C973" s="115"/>
      <c r="D973" s="115"/>
      <c r="E973" s="116"/>
      <c r="F973" s="121"/>
      <c r="G973" s="121"/>
    </row>
    <row r="974" spans="1:7" ht="30" customHeight="1">
      <c r="A974" s="9"/>
      <c r="C974" s="115"/>
      <c r="D974" s="115"/>
      <c r="E974" s="116"/>
      <c r="F974" s="121"/>
      <c r="G974" s="121"/>
    </row>
    <row r="975" spans="1:7" ht="30" customHeight="1">
      <c r="A975" s="9"/>
      <c r="C975" s="115"/>
      <c r="D975" s="115"/>
      <c r="E975" s="116"/>
      <c r="F975" s="121"/>
      <c r="G975" s="121"/>
    </row>
    <row r="976" spans="1:7" ht="30" customHeight="1">
      <c r="A976" s="9"/>
      <c r="C976" s="115"/>
      <c r="D976" s="115"/>
      <c r="E976" s="116"/>
      <c r="F976" s="121"/>
      <c r="G976" s="121"/>
    </row>
    <row r="977" spans="1:7" ht="30" customHeight="1">
      <c r="A977" s="9"/>
      <c r="C977" s="115"/>
      <c r="D977" s="115"/>
      <c r="E977" s="116"/>
      <c r="F977" s="121"/>
      <c r="G977" s="121"/>
    </row>
    <row r="978" spans="1:7" ht="30" customHeight="1">
      <c r="A978" s="9"/>
      <c r="C978" s="115"/>
      <c r="D978" s="115"/>
      <c r="E978" s="116"/>
      <c r="F978" s="121"/>
      <c r="G978" s="121"/>
    </row>
    <row r="979" spans="1:7" ht="30" customHeight="1">
      <c r="A979" s="9"/>
      <c r="C979" s="115"/>
      <c r="D979" s="115"/>
      <c r="E979" s="116"/>
      <c r="F979" s="121"/>
      <c r="G979" s="121"/>
    </row>
    <row r="980" spans="1:7" ht="30" customHeight="1">
      <c r="A980" s="9"/>
      <c r="C980" s="115"/>
      <c r="D980" s="115"/>
      <c r="E980" s="116"/>
      <c r="F980" s="121"/>
      <c r="G980" s="121"/>
    </row>
    <row r="981" spans="1:7" ht="30" customHeight="1">
      <c r="A981" s="9"/>
      <c r="C981" s="115"/>
      <c r="D981" s="115"/>
      <c r="E981" s="116"/>
      <c r="F981" s="121"/>
      <c r="G981" s="121"/>
    </row>
    <row r="982" spans="1:7" ht="30" customHeight="1">
      <c r="A982" s="9"/>
      <c r="C982" s="115"/>
      <c r="D982" s="115"/>
      <c r="E982" s="116"/>
      <c r="F982" s="121"/>
      <c r="G982" s="121"/>
    </row>
    <row r="983" spans="1:7" ht="30" customHeight="1">
      <c r="A983" s="9"/>
      <c r="C983" s="115"/>
      <c r="D983" s="115"/>
      <c r="E983" s="116"/>
      <c r="F983" s="121"/>
      <c r="G983" s="121"/>
    </row>
    <row r="984" spans="1:7" ht="30" customHeight="1">
      <c r="A984" s="9"/>
      <c r="C984" s="115"/>
      <c r="D984" s="115"/>
      <c r="E984" s="116"/>
      <c r="F984" s="121"/>
      <c r="G984" s="121"/>
    </row>
    <row r="985" spans="1:7" ht="30" customHeight="1">
      <c r="A985" s="9"/>
      <c r="C985" s="115"/>
      <c r="D985" s="115"/>
      <c r="E985" s="116"/>
      <c r="F985" s="121"/>
      <c r="G985" s="121"/>
    </row>
    <row r="986" spans="1:7" ht="30" customHeight="1">
      <c r="A986" s="9"/>
      <c r="C986" s="115"/>
      <c r="D986" s="115"/>
      <c r="E986" s="116"/>
      <c r="F986" s="121"/>
      <c r="G986" s="121"/>
    </row>
    <row r="987" spans="1:7" ht="30" customHeight="1">
      <c r="A987" s="9"/>
      <c r="C987" s="115"/>
      <c r="D987" s="115"/>
      <c r="E987" s="116"/>
      <c r="F987" s="121"/>
      <c r="G987" s="121"/>
    </row>
    <row r="988" spans="1:7" ht="30" customHeight="1">
      <c r="A988" s="9"/>
      <c r="C988" s="115"/>
      <c r="D988" s="115"/>
      <c r="E988" s="116"/>
      <c r="F988" s="121"/>
      <c r="G988" s="121"/>
    </row>
    <row r="989" spans="1:7" ht="30" customHeight="1">
      <c r="A989" s="9"/>
      <c r="C989" s="115"/>
      <c r="D989" s="115"/>
      <c r="E989" s="116"/>
      <c r="F989" s="121"/>
      <c r="G989" s="121"/>
    </row>
    <row r="990" spans="1:7" ht="30" customHeight="1">
      <c r="A990" s="9"/>
      <c r="C990" s="115"/>
      <c r="D990" s="115"/>
      <c r="E990" s="116"/>
      <c r="F990" s="121"/>
      <c r="G990" s="121"/>
    </row>
    <row r="991" spans="1:7" ht="30" customHeight="1">
      <c r="A991" s="9"/>
      <c r="C991" s="115"/>
      <c r="D991" s="115"/>
      <c r="E991" s="116"/>
      <c r="F991" s="121"/>
      <c r="G991" s="121"/>
    </row>
    <row r="992" spans="1:7" ht="30" customHeight="1">
      <c r="A992" s="9"/>
      <c r="C992" s="115"/>
      <c r="D992" s="115"/>
      <c r="E992" s="116"/>
      <c r="F992" s="121"/>
      <c r="G992" s="121"/>
    </row>
    <row r="993" spans="1:7" ht="30" customHeight="1">
      <c r="A993" s="9"/>
      <c r="C993" s="115"/>
      <c r="D993" s="115"/>
      <c r="E993" s="116"/>
      <c r="F993" s="121"/>
      <c r="G993" s="121"/>
    </row>
    <row r="994" spans="1:7" ht="30" customHeight="1">
      <c r="A994" s="9"/>
      <c r="C994" s="115"/>
      <c r="D994" s="115"/>
      <c r="E994" s="116"/>
      <c r="F994" s="121"/>
      <c r="G994" s="121"/>
    </row>
    <row r="995" spans="1:7" ht="30" customHeight="1">
      <c r="A995" s="9"/>
      <c r="C995" s="115"/>
      <c r="D995" s="115"/>
      <c r="E995" s="116"/>
      <c r="F995" s="121"/>
      <c r="G995" s="121"/>
    </row>
    <row r="996" spans="1:7" ht="30" customHeight="1">
      <c r="A996" s="9"/>
      <c r="C996" s="115"/>
      <c r="D996" s="115"/>
      <c r="E996" s="116"/>
      <c r="F996" s="121"/>
      <c r="G996" s="121"/>
    </row>
    <row r="997" spans="1:7" ht="30" customHeight="1">
      <c r="A997" s="9"/>
      <c r="C997" s="115"/>
      <c r="D997" s="115"/>
      <c r="E997" s="116"/>
      <c r="F997" s="121"/>
      <c r="G997" s="121"/>
    </row>
    <row r="998" spans="1:7" ht="30" customHeight="1">
      <c r="A998" s="9"/>
      <c r="C998" s="115"/>
      <c r="D998" s="115"/>
      <c r="E998" s="116"/>
      <c r="F998" s="121"/>
      <c r="G998" s="121"/>
    </row>
    <row r="999" spans="1:7" ht="30" customHeight="1">
      <c r="A999" s="9"/>
      <c r="C999" s="115"/>
      <c r="D999" s="115"/>
      <c r="E999" s="116"/>
      <c r="F999" s="121"/>
      <c r="G999" s="121"/>
    </row>
    <row r="1000" spans="1:7" ht="30" customHeight="1">
      <c r="A1000" s="9"/>
      <c r="C1000" s="115"/>
      <c r="D1000" s="115"/>
      <c r="E1000" s="116"/>
      <c r="F1000" s="121"/>
      <c r="G1000" s="121"/>
    </row>
    <row r="1001" spans="1:7" ht="30" customHeight="1">
      <c r="A1001" s="9"/>
      <c r="C1001" s="115"/>
      <c r="D1001" s="115"/>
      <c r="E1001" s="116"/>
      <c r="F1001" s="121"/>
      <c r="G1001" s="121"/>
    </row>
    <row r="1002" spans="1:7" ht="30" customHeight="1">
      <c r="A1002" s="9"/>
      <c r="C1002" s="115"/>
      <c r="D1002" s="115"/>
      <c r="E1002" s="116"/>
      <c r="F1002" s="121"/>
      <c r="G1002" s="121"/>
    </row>
    <row r="1003" spans="1:7" ht="30" customHeight="1">
      <c r="A1003" s="9"/>
      <c r="C1003" s="115"/>
      <c r="D1003" s="115"/>
      <c r="E1003" s="116"/>
      <c r="F1003" s="121"/>
      <c r="G1003" s="121"/>
    </row>
    <row r="1004" spans="1:7" ht="30" customHeight="1">
      <c r="A1004" s="9"/>
      <c r="C1004" s="115"/>
      <c r="D1004" s="115"/>
      <c r="E1004" s="116"/>
      <c r="F1004" s="121"/>
      <c r="G1004" s="121"/>
    </row>
    <row r="1005" spans="1:7" ht="30" customHeight="1">
      <c r="A1005" s="9"/>
      <c r="C1005" s="115"/>
      <c r="D1005" s="115"/>
      <c r="E1005" s="116"/>
      <c r="F1005" s="121"/>
      <c r="G1005" s="121"/>
    </row>
    <row r="1006" spans="1:7" ht="30" customHeight="1">
      <c r="A1006" s="9"/>
      <c r="C1006" s="115"/>
      <c r="D1006" s="115"/>
      <c r="E1006" s="116"/>
      <c r="F1006" s="121"/>
      <c r="G1006" s="121"/>
    </row>
    <row r="1007" spans="1:7" ht="30" customHeight="1">
      <c r="A1007" s="9"/>
      <c r="C1007" s="115"/>
      <c r="D1007" s="115"/>
      <c r="E1007" s="116"/>
      <c r="F1007" s="121"/>
      <c r="G1007" s="121"/>
    </row>
    <row r="1008" spans="1:7" ht="30" customHeight="1">
      <c r="A1008" s="9"/>
      <c r="C1008" s="115"/>
      <c r="D1008" s="115"/>
      <c r="E1008" s="116"/>
      <c r="F1008" s="121"/>
      <c r="G1008" s="121"/>
    </row>
    <row r="1009" spans="1:7" ht="30" customHeight="1">
      <c r="A1009" s="9"/>
      <c r="C1009" s="115"/>
      <c r="D1009" s="115"/>
      <c r="E1009" s="116"/>
      <c r="F1009" s="121"/>
      <c r="G1009" s="121"/>
    </row>
    <row r="1010" spans="1:7" ht="30" customHeight="1">
      <c r="A1010" s="9"/>
      <c r="C1010" s="115"/>
      <c r="D1010" s="115"/>
      <c r="E1010" s="116"/>
      <c r="F1010" s="121"/>
      <c r="G1010" s="121"/>
    </row>
    <row r="1011" spans="1:7" ht="30" customHeight="1">
      <c r="A1011" s="9"/>
      <c r="C1011" s="115"/>
      <c r="D1011" s="115"/>
      <c r="E1011" s="116"/>
      <c r="F1011" s="121"/>
      <c r="G1011" s="121"/>
    </row>
    <row r="1012" spans="1:7" ht="30" customHeight="1">
      <c r="A1012" s="9"/>
      <c r="C1012" s="115"/>
      <c r="D1012" s="115"/>
      <c r="E1012" s="116"/>
      <c r="F1012" s="121"/>
      <c r="G1012" s="121"/>
    </row>
    <row r="1013" spans="1:7" ht="30" customHeight="1">
      <c r="A1013" s="9"/>
      <c r="C1013" s="115"/>
      <c r="D1013" s="115"/>
      <c r="E1013" s="116"/>
      <c r="F1013" s="121"/>
      <c r="G1013" s="121"/>
    </row>
    <row r="1014" spans="1:7" ht="30" customHeight="1">
      <c r="A1014" s="9"/>
      <c r="C1014" s="115"/>
      <c r="D1014" s="115"/>
      <c r="E1014" s="116"/>
      <c r="F1014" s="121"/>
      <c r="G1014" s="121"/>
    </row>
    <row r="1015" spans="1:7" ht="30" customHeight="1">
      <c r="A1015" s="9"/>
      <c r="C1015" s="115"/>
      <c r="D1015" s="115"/>
      <c r="E1015" s="116"/>
      <c r="F1015" s="121"/>
      <c r="G1015" s="121"/>
    </row>
    <row r="1016" spans="1:7" ht="30" customHeight="1">
      <c r="A1016" s="9"/>
      <c r="C1016" s="115"/>
      <c r="D1016" s="115"/>
      <c r="E1016" s="116"/>
      <c r="F1016" s="121"/>
      <c r="G1016" s="121"/>
    </row>
    <row r="1017" spans="1:7" ht="30" customHeight="1">
      <c r="A1017" s="9"/>
      <c r="C1017" s="115"/>
      <c r="D1017" s="115"/>
      <c r="E1017" s="116"/>
      <c r="F1017" s="121"/>
      <c r="G1017" s="121"/>
    </row>
    <row r="1018" spans="1:7" ht="30" customHeight="1">
      <c r="A1018" s="9"/>
      <c r="C1018" s="115"/>
      <c r="D1018" s="115"/>
      <c r="E1018" s="116"/>
      <c r="F1018" s="121"/>
      <c r="G1018" s="121"/>
    </row>
    <row r="1019" spans="1:7" ht="30" customHeight="1">
      <c r="A1019" s="9"/>
      <c r="C1019" s="115"/>
      <c r="D1019" s="115"/>
      <c r="E1019" s="116"/>
      <c r="F1019" s="121"/>
      <c r="G1019" s="121"/>
    </row>
    <row r="1020" spans="1:7" ht="30" customHeight="1">
      <c r="A1020" s="9"/>
      <c r="C1020" s="115"/>
      <c r="D1020" s="115"/>
      <c r="E1020" s="116"/>
      <c r="F1020" s="121"/>
      <c r="G1020" s="121"/>
    </row>
    <row r="1021" spans="1:7" ht="30" customHeight="1">
      <c r="A1021" s="9"/>
      <c r="C1021" s="115"/>
      <c r="D1021" s="115"/>
      <c r="E1021" s="116"/>
      <c r="F1021" s="121"/>
      <c r="G1021" s="121"/>
    </row>
    <row r="1022" spans="1:7" ht="30" customHeight="1">
      <c r="A1022" s="9"/>
      <c r="C1022" s="115"/>
      <c r="D1022" s="115"/>
      <c r="E1022" s="116"/>
      <c r="F1022" s="121"/>
      <c r="G1022" s="121"/>
    </row>
    <row r="1023" spans="1:7" ht="30" customHeight="1">
      <c r="A1023" s="9"/>
      <c r="C1023" s="115"/>
      <c r="D1023" s="115"/>
      <c r="E1023" s="116"/>
      <c r="F1023" s="121"/>
      <c r="G1023" s="121"/>
    </row>
    <row r="1024" spans="1:7" ht="30" customHeight="1">
      <c r="A1024" s="9"/>
      <c r="C1024" s="115"/>
      <c r="D1024" s="115"/>
      <c r="E1024" s="116"/>
      <c r="F1024" s="121"/>
      <c r="G1024" s="121"/>
    </row>
    <row r="1025" spans="1:7" ht="30" customHeight="1">
      <c r="A1025" s="9"/>
      <c r="C1025" s="115"/>
      <c r="D1025" s="115"/>
      <c r="E1025" s="116"/>
      <c r="F1025" s="121"/>
      <c r="G1025" s="121"/>
    </row>
    <row r="1026" spans="1:7" ht="30" customHeight="1">
      <c r="A1026" s="9"/>
      <c r="C1026" s="115"/>
      <c r="D1026" s="115"/>
      <c r="E1026" s="116"/>
      <c r="F1026" s="121"/>
      <c r="G1026" s="121"/>
    </row>
    <row r="1027" spans="1:7" ht="30" customHeight="1">
      <c r="A1027" s="9"/>
      <c r="C1027" s="115"/>
      <c r="D1027" s="115"/>
      <c r="E1027" s="116"/>
      <c r="F1027" s="121"/>
      <c r="G1027" s="121"/>
    </row>
    <row r="1028" spans="1:7" ht="30" customHeight="1">
      <c r="A1028" s="9"/>
      <c r="C1028" s="115"/>
      <c r="D1028" s="115"/>
      <c r="E1028" s="116"/>
      <c r="F1028" s="121"/>
      <c r="G1028" s="121"/>
    </row>
    <row r="1029" spans="1:7" ht="30" customHeight="1">
      <c r="A1029" s="9"/>
      <c r="C1029" s="115"/>
      <c r="D1029" s="115"/>
      <c r="E1029" s="116"/>
      <c r="F1029" s="121"/>
      <c r="G1029" s="121"/>
    </row>
    <row r="1030" spans="1:7" ht="30" customHeight="1">
      <c r="A1030" s="9"/>
      <c r="C1030" s="115"/>
      <c r="D1030" s="115"/>
      <c r="E1030" s="116"/>
      <c r="F1030" s="121"/>
      <c r="G1030" s="121"/>
    </row>
    <row r="1031" spans="1:7" ht="30" customHeight="1">
      <c r="A1031" s="9"/>
      <c r="C1031" s="115"/>
      <c r="D1031" s="115"/>
      <c r="E1031" s="116"/>
      <c r="F1031" s="121"/>
      <c r="G1031" s="121"/>
    </row>
    <row r="1032" spans="1:7" ht="30" customHeight="1">
      <c r="A1032" s="9"/>
      <c r="C1032" s="115"/>
      <c r="D1032" s="115"/>
      <c r="E1032" s="116"/>
      <c r="F1032" s="121"/>
      <c r="G1032" s="121"/>
    </row>
    <row r="1033" spans="1:7" ht="30" customHeight="1">
      <c r="A1033" s="9"/>
      <c r="C1033" s="115"/>
      <c r="D1033" s="115"/>
      <c r="E1033" s="116"/>
      <c r="F1033" s="121"/>
      <c r="G1033" s="121"/>
    </row>
    <row r="1034" spans="1:7" ht="30" customHeight="1">
      <c r="A1034" s="9"/>
      <c r="C1034" s="115"/>
      <c r="D1034" s="115"/>
      <c r="E1034" s="116"/>
      <c r="F1034" s="121"/>
      <c r="G1034" s="121"/>
    </row>
    <row r="1035" spans="1:7" ht="30" customHeight="1">
      <c r="A1035" s="9"/>
      <c r="C1035" s="115"/>
      <c r="D1035" s="115"/>
      <c r="E1035" s="116"/>
      <c r="F1035" s="121"/>
      <c r="G1035" s="121"/>
    </row>
    <row r="1036" spans="1:7" ht="30" customHeight="1">
      <c r="A1036" s="9"/>
      <c r="C1036" s="115"/>
      <c r="D1036" s="115"/>
      <c r="E1036" s="116"/>
      <c r="F1036" s="121"/>
      <c r="G1036" s="121"/>
    </row>
    <row r="1037" spans="1:7" ht="30" customHeight="1">
      <c r="A1037" s="9"/>
      <c r="C1037" s="115"/>
      <c r="D1037" s="115"/>
      <c r="E1037" s="116"/>
      <c r="F1037" s="121"/>
      <c r="G1037" s="121"/>
    </row>
    <row r="1038" spans="1:7" ht="30" customHeight="1">
      <c r="A1038" s="9"/>
      <c r="C1038" s="115"/>
      <c r="D1038" s="115"/>
      <c r="E1038" s="116"/>
      <c r="F1038" s="121"/>
      <c r="G1038" s="121"/>
    </row>
    <row r="1039" spans="1:7" ht="30" customHeight="1">
      <c r="A1039" s="9"/>
      <c r="C1039" s="115"/>
      <c r="D1039" s="115"/>
      <c r="E1039" s="116"/>
      <c r="F1039" s="121"/>
      <c r="G1039" s="121"/>
    </row>
    <row r="1040" spans="1:7" ht="30" customHeight="1">
      <c r="A1040" s="9"/>
      <c r="C1040" s="115"/>
      <c r="D1040" s="115"/>
      <c r="E1040" s="116"/>
      <c r="F1040" s="121"/>
      <c r="G1040" s="121"/>
    </row>
    <row r="1041" spans="1:7" ht="30" customHeight="1">
      <c r="A1041" s="9"/>
      <c r="C1041" s="115"/>
      <c r="D1041" s="115"/>
      <c r="E1041" s="116"/>
      <c r="F1041" s="121"/>
      <c r="G1041" s="121"/>
    </row>
    <row r="1042" spans="1:7" ht="30" customHeight="1">
      <c r="A1042" s="9"/>
      <c r="C1042" s="115"/>
      <c r="D1042" s="115"/>
      <c r="E1042" s="116"/>
      <c r="F1042" s="121"/>
      <c r="G1042" s="121"/>
    </row>
    <row r="1043" spans="1:7" ht="30" customHeight="1">
      <c r="A1043" s="9"/>
      <c r="C1043" s="115"/>
      <c r="D1043" s="115"/>
      <c r="E1043" s="116"/>
      <c r="F1043" s="121"/>
      <c r="G1043" s="121"/>
    </row>
    <row r="1044" spans="1:7" ht="30" customHeight="1">
      <c r="A1044" s="9"/>
      <c r="C1044" s="115"/>
      <c r="D1044" s="115"/>
      <c r="E1044" s="116"/>
      <c r="F1044" s="121"/>
      <c r="G1044" s="121"/>
    </row>
    <row r="1045" spans="1:7" ht="30" customHeight="1">
      <c r="A1045" s="9"/>
      <c r="C1045" s="115"/>
      <c r="D1045" s="115"/>
      <c r="E1045" s="116"/>
      <c r="F1045" s="121"/>
      <c r="G1045" s="121"/>
    </row>
    <row r="1046" spans="1:7" ht="30" customHeight="1">
      <c r="A1046" s="9"/>
      <c r="C1046" s="115"/>
      <c r="D1046" s="115"/>
      <c r="E1046" s="116"/>
      <c r="F1046" s="121"/>
      <c r="G1046" s="121"/>
    </row>
    <row r="1047" spans="1:7" ht="30" customHeight="1">
      <c r="A1047" s="9"/>
      <c r="C1047" s="115"/>
      <c r="D1047" s="115"/>
      <c r="E1047" s="116"/>
      <c r="F1047" s="121"/>
      <c r="G1047" s="121"/>
    </row>
    <row r="1048" spans="1:7" ht="30" customHeight="1">
      <c r="A1048" s="9"/>
      <c r="C1048" s="115"/>
      <c r="D1048" s="115"/>
      <c r="E1048" s="116"/>
      <c r="F1048" s="121"/>
      <c r="G1048" s="121"/>
    </row>
    <row r="1049" spans="1:7" ht="30" customHeight="1">
      <c r="A1049" s="9"/>
      <c r="C1049" s="115"/>
      <c r="D1049" s="115"/>
      <c r="E1049" s="116"/>
      <c r="F1049" s="121"/>
      <c r="G1049" s="121"/>
    </row>
    <row r="1050" spans="1:7" ht="30" customHeight="1">
      <c r="A1050" s="9"/>
      <c r="C1050" s="115"/>
      <c r="D1050" s="115"/>
      <c r="E1050" s="116"/>
      <c r="F1050" s="121"/>
      <c r="G1050" s="121"/>
    </row>
    <row r="1051" spans="1:7" ht="30" customHeight="1">
      <c r="A1051" s="9"/>
      <c r="C1051" s="115"/>
      <c r="D1051" s="115"/>
      <c r="E1051" s="116"/>
      <c r="F1051" s="121"/>
      <c r="G1051" s="121"/>
    </row>
    <row r="1052" spans="1:7" ht="30" customHeight="1">
      <c r="A1052" s="9"/>
      <c r="C1052" s="115"/>
      <c r="D1052" s="115"/>
      <c r="E1052" s="116"/>
      <c r="F1052" s="121"/>
      <c r="G1052" s="121"/>
    </row>
    <row r="1053" spans="1:7" ht="30" customHeight="1">
      <c r="A1053" s="9"/>
      <c r="C1053" s="115"/>
      <c r="D1053" s="115"/>
      <c r="E1053" s="116"/>
      <c r="F1053" s="121"/>
      <c r="G1053" s="121"/>
    </row>
    <row r="1054" spans="1:7" ht="30" customHeight="1">
      <c r="A1054" s="9"/>
      <c r="C1054" s="115"/>
      <c r="D1054" s="115"/>
      <c r="E1054" s="116"/>
      <c r="F1054" s="121"/>
      <c r="G1054" s="121"/>
    </row>
    <row r="1055" spans="1:7" ht="30" customHeight="1">
      <c r="A1055" s="9"/>
      <c r="C1055" s="115"/>
      <c r="D1055" s="115"/>
      <c r="E1055" s="116"/>
      <c r="F1055" s="121"/>
      <c r="G1055" s="121"/>
    </row>
    <row r="1056" spans="1:7" ht="30" customHeight="1">
      <c r="A1056" s="9"/>
      <c r="C1056" s="115"/>
      <c r="D1056" s="115"/>
      <c r="E1056" s="116"/>
      <c r="F1056" s="121"/>
      <c r="G1056" s="121"/>
    </row>
    <row r="1057" spans="1:7" ht="30" customHeight="1">
      <c r="A1057" s="9"/>
      <c r="C1057" s="115"/>
      <c r="D1057" s="115"/>
      <c r="E1057" s="116"/>
      <c r="F1057" s="121"/>
      <c r="G1057" s="121"/>
    </row>
    <row r="1058" spans="1:7" ht="30" customHeight="1">
      <c r="A1058" s="9"/>
      <c r="C1058" s="115"/>
      <c r="D1058" s="115"/>
      <c r="E1058" s="116"/>
      <c r="F1058" s="121"/>
      <c r="G1058" s="121"/>
    </row>
    <row r="1059" spans="1:7" ht="30" customHeight="1">
      <c r="A1059" s="9"/>
      <c r="C1059" s="115"/>
      <c r="D1059" s="115"/>
      <c r="E1059" s="116"/>
      <c r="F1059" s="121"/>
      <c r="G1059" s="121"/>
    </row>
    <row r="1060" spans="1:7" ht="30" customHeight="1">
      <c r="A1060" s="9"/>
      <c r="C1060" s="115"/>
      <c r="D1060" s="115"/>
      <c r="E1060" s="116"/>
      <c r="F1060" s="121"/>
      <c r="G1060" s="121"/>
    </row>
    <row r="1061" spans="1:7" ht="30" customHeight="1">
      <c r="A1061" s="9"/>
      <c r="C1061" s="115"/>
      <c r="D1061" s="115"/>
      <c r="E1061" s="116"/>
      <c r="F1061" s="121"/>
      <c r="G1061" s="121"/>
    </row>
    <row r="1062" spans="1:7" ht="30" customHeight="1">
      <c r="A1062" s="9"/>
      <c r="C1062" s="115"/>
      <c r="D1062" s="115"/>
      <c r="E1062" s="116"/>
      <c r="F1062" s="121"/>
      <c r="G1062" s="121"/>
    </row>
    <row r="1063" spans="1:7" ht="30" customHeight="1">
      <c r="A1063" s="9"/>
      <c r="C1063" s="115"/>
      <c r="D1063" s="115"/>
      <c r="E1063" s="116"/>
      <c r="F1063" s="121"/>
      <c r="G1063" s="121"/>
    </row>
    <row r="1064" spans="1:7" ht="30" customHeight="1">
      <c r="A1064" s="9"/>
      <c r="C1064" s="115"/>
      <c r="D1064" s="115"/>
      <c r="E1064" s="116"/>
      <c r="F1064" s="121"/>
      <c r="G1064" s="121"/>
    </row>
    <row r="1065" spans="1:7" ht="30" customHeight="1">
      <c r="A1065" s="9"/>
      <c r="C1065" s="115"/>
      <c r="D1065" s="115"/>
      <c r="E1065" s="116"/>
      <c r="F1065" s="121"/>
      <c r="G1065" s="121"/>
    </row>
    <row r="1066" spans="1:7" ht="30" customHeight="1">
      <c r="A1066" s="9"/>
      <c r="C1066" s="115"/>
      <c r="D1066" s="115"/>
      <c r="E1066" s="116"/>
      <c r="F1066" s="121"/>
      <c r="G1066" s="121"/>
    </row>
    <row r="1067" spans="1:7" ht="30" customHeight="1">
      <c r="A1067" s="9"/>
      <c r="C1067" s="115"/>
      <c r="D1067" s="115"/>
      <c r="E1067" s="116"/>
      <c r="F1067" s="121"/>
      <c r="G1067" s="121"/>
    </row>
    <row r="1068" spans="1:7" ht="30" customHeight="1">
      <c r="A1068" s="9"/>
      <c r="C1068" s="115"/>
      <c r="D1068" s="115"/>
      <c r="E1068" s="116"/>
      <c r="F1068" s="121"/>
      <c r="G1068" s="121"/>
    </row>
    <row r="1069" spans="1:7" ht="30" customHeight="1">
      <c r="A1069" s="9"/>
      <c r="C1069" s="115"/>
      <c r="D1069" s="115"/>
      <c r="E1069" s="116"/>
      <c r="F1069" s="121"/>
      <c r="G1069" s="121"/>
    </row>
    <row r="1070" spans="1:7" ht="30" customHeight="1">
      <c r="A1070" s="9"/>
      <c r="C1070" s="115"/>
      <c r="D1070" s="115"/>
      <c r="E1070" s="116"/>
      <c r="F1070" s="121"/>
      <c r="G1070" s="121"/>
    </row>
    <row r="1071" spans="1:7" ht="30" customHeight="1">
      <c r="A1071" s="9"/>
      <c r="C1071" s="115"/>
      <c r="D1071" s="115"/>
      <c r="E1071" s="116"/>
      <c r="F1071" s="121"/>
      <c r="G1071" s="121"/>
    </row>
    <row r="1072" spans="1:7" ht="30" customHeight="1">
      <c r="A1072" s="9"/>
      <c r="C1072" s="115"/>
      <c r="D1072" s="115"/>
      <c r="E1072" s="116"/>
      <c r="F1072" s="121"/>
      <c r="G1072" s="121"/>
    </row>
    <row r="1073" spans="1:7" ht="30" customHeight="1">
      <c r="A1073" s="9"/>
      <c r="C1073" s="115"/>
      <c r="D1073" s="115"/>
      <c r="E1073" s="116"/>
      <c r="F1073" s="121"/>
      <c r="G1073" s="121"/>
    </row>
    <row r="1074" spans="1:7" ht="30" customHeight="1">
      <c r="A1074" s="9"/>
      <c r="C1074" s="115"/>
      <c r="D1074" s="115"/>
      <c r="E1074" s="116"/>
      <c r="F1074" s="121"/>
      <c r="G1074" s="121"/>
    </row>
    <row r="1075" spans="1:7" ht="30" customHeight="1">
      <c r="A1075" s="9"/>
      <c r="C1075" s="115"/>
      <c r="D1075" s="115"/>
      <c r="E1075" s="116"/>
      <c r="F1075" s="121"/>
      <c r="G1075" s="121"/>
    </row>
    <row r="1076" spans="1:7" ht="30" customHeight="1">
      <c r="A1076" s="9"/>
      <c r="C1076" s="115"/>
      <c r="D1076" s="115"/>
      <c r="E1076" s="116"/>
      <c r="F1076" s="121"/>
      <c r="G1076" s="121"/>
    </row>
    <row r="1077" spans="1:7" ht="30" customHeight="1">
      <c r="A1077" s="9"/>
      <c r="C1077" s="115"/>
      <c r="D1077" s="115"/>
      <c r="E1077" s="116"/>
      <c r="F1077" s="121"/>
      <c r="G1077" s="121"/>
    </row>
    <row r="1078" spans="1:7" ht="30" customHeight="1">
      <c r="A1078" s="9"/>
      <c r="C1078" s="115"/>
      <c r="D1078" s="115"/>
      <c r="E1078" s="116"/>
      <c r="F1078" s="121"/>
      <c r="G1078" s="121"/>
    </row>
    <row r="1079" spans="1:7" ht="30" customHeight="1">
      <c r="A1079" s="9"/>
      <c r="C1079" s="115"/>
      <c r="D1079" s="115"/>
      <c r="E1079" s="116"/>
      <c r="F1079" s="121"/>
      <c r="G1079" s="121"/>
    </row>
    <row r="1080" spans="1:7" ht="30" customHeight="1">
      <c r="A1080" s="9"/>
      <c r="C1080" s="115"/>
      <c r="D1080" s="115"/>
      <c r="E1080" s="116"/>
      <c r="F1080" s="121"/>
      <c r="G1080" s="121"/>
    </row>
    <row r="1081" spans="1:7" ht="30" customHeight="1">
      <c r="A1081" s="9"/>
      <c r="C1081" s="115"/>
      <c r="D1081" s="115"/>
      <c r="E1081" s="116"/>
      <c r="F1081" s="121"/>
      <c r="G1081" s="121"/>
    </row>
    <row r="1082" spans="1:7" ht="30" customHeight="1">
      <c r="A1082" s="9"/>
      <c r="C1082" s="115"/>
      <c r="D1082" s="115"/>
      <c r="E1082" s="116"/>
      <c r="F1082" s="121"/>
      <c r="G1082" s="121"/>
    </row>
    <row r="1083" spans="1:7" ht="30" customHeight="1">
      <c r="A1083" s="9"/>
      <c r="C1083" s="115"/>
      <c r="D1083" s="115"/>
      <c r="E1083" s="116"/>
      <c r="F1083" s="121"/>
      <c r="G1083" s="121"/>
    </row>
    <row r="1084" spans="1:7" ht="30" customHeight="1">
      <c r="A1084" s="9"/>
      <c r="C1084" s="115"/>
      <c r="D1084" s="115"/>
      <c r="E1084" s="116"/>
      <c r="F1084" s="121"/>
      <c r="G1084" s="121"/>
    </row>
    <row r="1085" spans="1:7" ht="30" customHeight="1">
      <c r="A1085" s="9"/>
      <c r="C1085" s="115"/>
      <c r="D1085" s="115"/>
      <c r="E1085" s="116"/>
      <c r="F1085" s="121"/>
      <c r="G1085" s="121"/>
    </row>
    <row r="1086" spans="1:7" ht="30" customHeight="1">
      <c r="A1086" s="9"/>
      <c r="C1086" s="115"/>
      <c r="D1086" s="115"/>
      <c r="E1086" s="116"/>
      <c r="F1086" s="121"/>
      <c r="G1086" s="121"/>
    </row>
    <row r="1087" spans="1:7" ht="30" customHeight="1">
      <c r="A1087" s="9"/>
      <c r="C1087" s="115"/>
      <c r="D1087" s="115"/>
      <c r="E1087" s="116"/>
      <c r="F1087" s="121"/>
      <c r="G1087" s="121"/>
    </row>
    <row r="1088" spans="1:7" ht="30" customHeight="1">
      <c r="A1088" s="9"/>
      <c r="C1088" s="115"/>
      <c r="D1088" s="115"/>
      <c r="E1088" s="116"/>
      <c r="F1088" s="121"/>
      <c r="G1088" s="121"/>
    </row>
    <row r="1089" spans="1:7" ht="30" customHeight="1">
      <c r="A1089" s="9"/>
      <c r="C1089" s="115"/>
      <c r="D1089" s="115"/>
      <c r="E1089" s="116"/>
      <c r="F1089" s="121"/>
      <c r="G1089" s="121"/>
    </row>
    <row r="1090" spans="1:7" ht="30" customHeight="1">
      <c r="A1090" s="9"/>
      <c r="C1090" s="115"/>
      <c r="D1090" s="115"/>
      <c r="E1090" s="116"/>
      <c r="F1090" s="121"/>
      <c r="G1090" s="121"/>
    </row>
    <row r="1091" spans="1:7" ht="30" customHeight="1">
      <c r="A1091" s="9"/>
      <c r="C1091" s="115"/>
      <c r="D1091" s="115"/>
      <c r="E1091" s="116"/>
      <c r="F1091" s="121"/>
      <c r="G1091" s="121"/>
    </row>
    <row r="1092" spans="1:7" ht="30" customHeight="1">
      <c r="A1092" s="9"/>
      <c r="C1092" s="115"/>
      <c r="D1092" s="115"/>
      <c r="E1092" s="116"/>
      <c r="F1092" s="121"/>
      <c r="G1092" s="121"/>
    </row>
    <row r="1093" spans="1:7" ht="30" customHeight="1">
      <c r="A1093" s="9"/>
      <c r="C1093" s="115"/>
      <c r="D1093" s="115"/>
      <c r="E1093" s="116"/>
      <c r="F1093" s="121"/>
      <c r="G1093" s="121"/>
    </row>
    <row r="1094" spans="1:7" ht="30" customHeight="1">
      <c r="A1094" s="9"/>
      <c r="C1094" s="115"/>
      <c r="D1094" s="115"/>
      <c r="E1094" s="116"/>
      <c r="F1094" s="121"/>
      <c r="G1094" s="121"/>
    </row>
    <row r="1095" spans="1:7" ht="30" customHeight="1">
      <c r="A1095" s="9"/>
      <c r="C1095" s="115"/>
      <c r="D1095" s="115"/>
      <c r="E1095" s="116"/>
      <c r="F1095" s="121"/>
      <c r="G1095" s="121"/>
    </row>
    <row r="1096" spans="1:7" ht="30" customHeight="1">
      <c r="A1096" s="9"/>
      <c r="C1096" s="115"/>
      <c r="D1096" s="115"/>
      <c r="E1096" s="116"/>
      <c r="F1096" s="121"/>
      <c r="G1096" s="121"/>
    </row>
    <row r="1097" spans="1:7" ht="30" customHeight="1">
      <c r="A1097" s="9"/>
      <c r="C1097" s="115"/>
      <c r="D1097" s="115"/>
      <c r="E1097" s="116"/>
      <c r="F1097" s="121"/>
      <c r="G1097" s="121"/>
    </row>
    <row r="1098" spans="1:7" ht="30" customHeight="1">
      <c r="A1098" s="9"/>
      <c r="C1098" s="115"/>
      <c r="D1098" s="115"/>
      <c r="E1098" s="116"/>
      <c r="F1098" s="121"/>
      <c r="G1098" s="121"/>
    </row>
    <row r="1099" spans="1:7" ht="30" customHeight="1">
      <c r="A1099" s="9"/>
      <c r="C1099" s="115"/>
      <c r="D1099" s="115"/>
      <c r="E1099" s="116"/>
      <c r="F1099" s="121"/>
      <c r="G1099" s="121"/>
    </row>
    <row r="1100" spans="1:7" ht="30" customHeight="1">
      <c r="A1100" s="9"/>
      <c r="C1100" s="115"/>
      <c r="D1100" s="115"/>
      <c r="E1100" s="116"/>
      <c r="F1100" s="121"/>
      <c r="G1100" s="121"/>
    </row>
    <row r="1101" spans="1:7" ht="30" customHeight="1">
      <c r="A1101" s="9"/>
      <c r="C1101" s="115"/>
      <c r="D1101" s="115"/>
      <c r="E1101" s="116"/>
      <c r="F1101" s="121"/>
      <c r="G1101" s="121"/>
    </row>
    <row r="1102" spans="1:7" ht="30" customHeight="1">
      <c r="A1102" s="9"/>
      <c r="C1102" s="115"/>
      <c r="D1102" s="115"/>
      <c r="E1102" s="116"/>
      <c r="F1102" s="121"/>
      <c r="G1102" s="121"/>
    </row>
    <row r="1103" spans="1:7" ht="30" customHeight="1">
      <c r="A1103" s="9"/>
      <c r="C1103" s="115"/>
      <c r="D1103" s="115"/>
      <c r="E1103" s="116"/>
      <c r="F1103" s="121"/>
      <c r="G1103" s="121"/>
    </row>
    <row r="1104" spans="1:7" ht="30" customHeight="1">
      <c r="A1104" s="9"/>
      <c r="C1104" s="115"/>
      <c r="D1104" s="115"/>
      <c r="E1104" s="116"/>
      <c r="F1104" s="121"/>
      <c r="G1104" s="121"/>
    </row>
    <row r="1105" spans="1:7" ht="30" customHeight="1">
      <c r="A1105" s="9"/>
      <c r="C1105" s="115"/>
      <c r="D1105" s="115"/>
      <c r="E1105" s="116"/>
      <c r="F1105" s="121"/>
      <c r="G1105" s="121"/>
    </row>
    <row r="1106" spans="1:7" ht="30" customHeight="1">
      <c r="A1106" s="9"/>
      <c r="C1106" s="115"/>
      <c r="D1106" s="115"/>
      <c r="E1106" s="116"/>
      <c r="F1106" s="121"/>
      <c r="G1106" s="121"/>
    </row>
    <row r="1107" spans="1:7" ht="30" customHeight="1">
      <c r="A1107" s="9"/>
      <c r="C1107" s="115"/>
      <c r="D1107" s="115"/>
      <c r="E1107" s="116"/>
      <c r="F1107" s="121"/>
      <c r="G1107" s="121"/>
    </row>
    <row r="1108" spans="1:7" ht="30" customHeight="1">
      <c r="A1108" s="9"/>
      <c r="C1108" s="115"/>
      <c r="D1108" s="115"/>
      <c r="E1108" s="116"/>
      <c r="F1108" s="121"/>
      <c r="G1108" s="121"/>
    </row>
    <row r="1109" spans="1:7" ht="30" customHeight="1">
      <c r="A1109" s="9"/>
      <c r="C1109" s="115"/>
      <c r="D1109" s="115"/>
      <c r="E1109" s="116"/>
      <c r="F1109" s="121"/>
      <c r="G1109" s="121"/>
    </row>
    <row r="1110" spans="1:7" ht="30" customHeight="1">
      <c r="A1110" s="9"/>
      <c r="C1110" s="115"/>
      <c r="D1110" s="115"/>
      <c r="E1110" s="116"/>
      <c r="F1110" s="121"/>
      <c r="G1110" s="121"/>
    </row>
    <row r="1111" spans="1:7" ht="30" customHeight="1">
      <c r="A1111" s="9"/>
      <c r="C1111" s="115"/>
      <c r="D1111" s="115"/>
      <c r="E1111" s="116"/>
      <c r="F1111" s="121"/>
      <c r="G1111" s="121"/>
    </row>
    <row r="1112" spans="1:7" ht="30" customHeight="1">
      <c r="A1112" s="9"/>
      <c r="C1112" s="115"/>
      <c r="D1112" s="115"/>
      <c r="E1112" s="116"/>
      <c r="F1112" s="121"/>
      <c r="G1112" s="121"/>
    </row>
    <row r="1113" spans="1:7" ht="30" customHeight="1">
      <c r="A1113" s="9"/>
      <c r="C1113" s="115"/>
      <c r="D1113" s="115"/>
      <c r="E1113" s="116"/>
      <c r="F1113" s="121"/>
      <c r="G1113" s="121"/>
    </row>
    <row r="1114" spans="1:7" ht="30" customHeight="1">
      <c r="A1114" s="9"/>
      <c r="C1114" s="115"/>
      <c r="D1114" s="115"/>
      <c r="E1114" s="116"/>
      <c r="F1114" s="121"/>
      <c r="G1114" s="121"/>
    </row>
    <row r="1115" spans="1:7" ht="30" customHeight="1">
      <c r="A1115" s="9"/>
      <c r="C1115" s="115"/>
      <c r="D1115" s="115"/>
      <c r="E1115" s="116"/>
      <c r="F1115" s="121"/>
      <c r="G1115" s="121"/>
    </row>
    <row r="1116" spans="1:7" ht="30" customHeight="1">
      <c r="A1116" s="9"/>
      <c r="C1116" s="115"/>
      <c r="D1116" s="115"/>
      <c r="E1116" s="116"/>
      <c r="F1116" s="121"/>
      <c r="G1116" s="121"/>
    </row>
    <row r="1117" spans="1:7" ht="30" customHeight="1">
      <c r="A1117" s="9"/>
      <c r="C1117" s="115"/>
      <c r="D1117" s="115"/>
      <c r="E1117" s="116"/>
      <c r="F1117" s="121"/>
      <c r="G1117" s="121"/>
    </row>
    <row r="1118" spans="1:7" ht="30" customHeight="1">
      <c r="A1118" s="9"/>
      <c r="C1118" s="115"/>
      <c r="D1118" s="115"/>
      <c r="E1118" s="116"/>
      <c r="F1118" s="121"/>
      <c r="G1118" s="121"/>
    </row>
    <row r="1119" spans="1:7" ht="30" customHeight="1">
      <c r="A1119" s="9"/>
      <c r="C1119" s="115"/>
      <c r="D1119" s="115"/>
      <c r="E1119" s="116"/>
      <c r="F1119" s="121"/>
      <c r="G1119" s="121"/>
    </row>
    <row r="1120" spans="1:7" ht="30" customHeight="1">
      <c r="A1120" s="9"/>
      <c r="C1120" s="115"/>
      <c r="D1120" s="115"/>
      <c r="E1120" s="116"/>
      <c r="F1120" s="121"/>
      <c r="G1120" s="121"/>
    </row>
    <row r="1121" spans="1:7" ht="30" customHeight="1">
      <c r="A1121" s="9"/>
      <c r="C1121" s="115"/>
      <c r="D1121" s="115"/>
      <c r="E1121" s="116"/>
      <c r="F1121" s="121"/>
      <c r="G1121" s="121"/>
    </row>
    <row r="1122" spans="1:7" ht="30" customHeight="1">
      <c r="A1122" s="9"/>
      <c r="C1122" s="115"/>
      <c r="D1122" s="115"/>
      <c r="E1122" s="116"/>
      <c r="F1122" s="121"/>
      <c r="G1122" s="121"/>
    </row>
    <row r="1123" spans="1:7" ht="30" customHeight="1">
      <c r="A1123" s="9"/>
      <c r="C1123" s="115"/>
      <c r="D1123" s="115"/>
      <c r="E1123" s="116"/>
      <c r="F1123" s="121"/>
      <c r="G1123" s="121"/>
    </row>
    <row r="1124" spans="1:7" ht="30" customHeight="1">
      <c r="A1124" s="9"/>
      <c r="C1124" s="115"/>
      <c r="D1124" s="115"/>
      <c r="E1124" s="116"/>
      <c r="F1124" s="121"/>
      <c r="G1124" s="121"/>
    </row>
    <row r="1125" spans="1:7" ht="30" customHeight="1">
      <c r="A1125" s="9"/>
      <c r="C1125" s="115"/>
      <c r="D1125" s="115"/>
      <c r="E1125" s="116"/>
      <c r="F1125" s="121"/>
      <c r="G1125" s="121"/>
    </row>
    <row r="1126" spans="1:7" ht="30" customHeight="1">
      <c r="A1126" s="9"/>
      <c r="C1126" s="115"/>
      <c r="D1126" s="115"/>
      <c r="E1126" s="116"/>
      <c r="F1126" s="121"/>
      <c r="G1126" s="121"/>
    </row>
    <row r="1127" spans="1:7" ht="30" customHeight="1">
      <c r="A1127" s="9"/>
      <c r="C1127" s="115"/>
      <c r="D1127" s="115"/>
      <c r="E1127" s="116"/>
      <c r="F1127" s="121"/>
      <c r="G1127" s="121"/>
    </row>
    <row r="1128" spans="1:7" ht="30" customHeight="1">
      <c r="A1128" s="9"/>
      <c r="C1128" s="115"/>
      <c r="D1128" s="115"/>
      <c r="E1128" s="116"/>
      <c r="F1128" s="121"/>
      <c r="G1128" s="121"/>
    </row>
    <row r="1129" spans="1:7" ht="30" customHeight="1">
      <c r="A1129" s="9"/>
      <c r="C1129" s="115"/>
      <c r="D1129" s="115"/>
      <c r="E1129" s="116"/>
      <c r="F1129" s="121"/>
      <c r="G1129" s="121"/>
    </row>
    <row r="1130" spans="1:7" ht="30" customHeight="1">
      <c r="A1130" s="9"/>
      <c r="C1130" s="115"/>
      <c r="D1130" s="115"/>
      <c r="E1130" s="116"/>
      <c r="F1130" s="121"/>
      <c r="G1130" s="121"/>
    </row>
    <row r="1131" spans="1:7" ht="30" customHeight="1">
      <c r="A1131" s="9"/>
      <c r="C1131" s="115"/>
      <c r="D1131" s="115"/>
      <c r="E1131" s="116"/>
      <c r="F1131" s="121"/>
      <c r="G1131" s="121"/>
    </row>
    <row r="1132" spans="1:7" ht="30" customHeight="1">
      <c r="A1132" s="9"/>
      <c r="C1132" s="115"/>
      <c r="D1132" s="115"/>
      <c r="E1132" s="116"/>
      <c r="F1132" s="121"/>
      <c r="G1132" s="121"/>
    </row>
    <row r="1133" spans="1:7" ht="30" customHeight="1">
      <c r="A1133" s="9"/>
      <c r="C1133" s="115"/>
      <c r="D1133" s="115"/>
      <c r="E1133" s="116"/>
      <c r="F1133" s="121"/>
      <c r="G1133" s="121"/>
    </row>
    <row r="1134" spans="1:7" ht="30" customHeight="1">
      <c r="A1134" s="9"/>
      <c r="C1134" s="115"/>
      <c r="D1134" s="115"/>
      <c r="E1134" s="116"/>
      <c r="F1134" s="121"/>
      <c r="G1134" s="121"/>
    </row>
    <row r="1135" spans="1:7" ht="30" customHeight="1">
      <c r="A1135" s="9"/>
      <c r="C1135" s="115"/>
      <c r="D1135" s="115"/>
      <c r="E1135" s="116"/>
      <c r="F1135" s="121"/>
      <c r="G1135" s="121"/>
    </row>
    <row r="1136" spans="1:7" ht="30" customHeight="1">
      <c r="A1136" s="9"/>
      <c r="C1136" s="115"/>
      <c r="D1136" s="115"/>
      <c r="E1136" s="116"/>
      <c r="F1136" s="121"/>
      <c r="G1136" s="121"/>
    </row>
    <row r="1137" spans="1:7" ht="30" customHeight="1">
      <c r="A1137" s="9"/>
      <c r="C1137" s="115"/>
      <c r="D1137" s="115"/>
      <c r="E1137" s="116"/>
      <c r="F1137" s="121"/>
      <c r="G1137" s="121"/>
    </row>
    <row r="1138" spans="1:7" ht="30" customHeight="1">
      <c r="A1138" s="9"/>
      <c r="C1138" s="115"/>
      <c r="D1138" s="115"/>
      <c r="E1138" s="116"/>
      <c r="F1138" s="121"/>
      <c r="G1138" s="121"/>
    </row>
    <row r="1139" spans="1:7" ht="30" customHeight="1">
      <c r="A1139" s="9"/>
      <c r="C1139" s="115"/>
      <c r="D1139" s="115"/>
      <c r="E1139" s="116"/>
      <c r="F1139" s="121"/>
      <c r="G1139" s="121"/>
    </row>
    <row r="1140" spans="1:7" ht="30" customHeight="1">
      <c r="A1140" s="9"/>
      <c r="C1140" s="115"/>
      <c r="D1140" s="115"/>
      <c r="E1140" s="116"/>
      <c r="F1140" s="121"/>
      <c r="G1140" s="121"/>
    </row>
    <row r="1141" spans="1:7" ht="30" customHeight="1">
      <c r="A1141" s="9"/>
      <c r="C1141" s="115"/>
      <c r="D1141" s="115"/>
      <c r="E1141" s="116"/>
      <c r="F1141" s="121"/>
      <c r="G1141" s="121"/>
    </row>
    <row r="1142" spans="1:7" ht="30" customHeight="1">
      <c r="A1142" s="9"/>
      <c r="C1142" s="115"/>
      <c r="D1142" s="115"/>
      <c r="E1142" s="116"/>
      <c r="F1142" s="121"/>
      <c r="G1142" s="121"/>
    </row>
    <row r="1143" spans="1:7" ht="30" customHeight="1">
      <c r="A1143" s="9"/>
      <c r="C1143" s="115"/>
      <c r="D1143" s="115"/>
      <c r="E1143" s="116"/>
      <c r="F1143" s="121"/>
      <c r="G1143" s="121"/>
    </row>
    <row r="1144" spans="1:7" ht="30" customHeight="1">
      <c r="A1144" s="9"/>
      <c r="C1144" s="115"/>
      <c r="D1144" s="115"/>
      <c r="E1144" s="116"/>
      <c r="F1144" s="121"/>
      <c r="G1144" s="121"/>
    </row>
    <row r="1145" spans="1:7" ht="30" customHeight="1">
      <c r="A1145" s="9"/>
      <c r="C1145" s="115"/>
      <c r="D1145" s="115"/>
      <c r="E1145" s="116"/>
      <c r="F1145" s="121"/>
      <c r="G1145" s="121"/>
    </row>
    <row r="1146" spans="1:7" ht="30" customHeight="1">
      <c r="A1146" s="9"/>
      <c r="C1146" s="115"/>
      <c r="D1146" s="115"/>
      <c r="E1146" s="116"/>
      <c r="F1146" s="121"/>
      <c r="G1146" s="121"/>
    </row>
    <row r="1147" spans="1:7" ht="30" customHeight="1">
      <c r="A1147" s="9"/>
      <c r="C1147" s="115"/>
      <c r="D1147" s="115"/>
      <c r="E1147" s="116"/>
      <c r="F1147" s="121"/>
      <c r="G1147" s="121"/>
    </row>
    <row r="1148" spans="1:7" ht="30" customHeight="1">
      <c r="A1148" s="9"/>
      <c r="C1148" s="115"/>
      <c r="D1148" s="115"/>
      <c r="E1148" s="116"/>
      <c r="F1148" s="121"/>
      <c r="G1148" s="121"/>
    </row>
    <row r="1149" spans="1:7" ht="30" customHeight="1">
      <c r="A1149" s="9"/>
      <c r="C1149" s="115"/>
      <c r="D1149" s="115"/>
      <c r="E1149" s="116"/>
      <c r="F1149" s="121"/>
      <c r="G1149" s="121"/>
    </row>
    <row r="1150" spans="1:7" ht="30" customHeight="1">
      <c r="A1150" s="9"/>
      <c r="C1150" s="115"/>
      <c r="D1150" s="115"/>
      <c r="E1150" s="116"/>
      <c r="F1150" s="121"/>
      <c r="G1150" s="121"/>
    </row>
    <row r="1151" spans="1:7" ht="30" customHeight="1">
      <c r="A1151" s="9"/>
      <c r="C1151" s="115"/>
      <c r="D1151" s="115"/>
      <c r="E1151" s="116"/>
      <c r="F1151" s="121"/>
      <c r="G1151" s="121"/>
    </row>
    <row r="1152" spans="1:7" ht="30" customHeight="1">
      <c r="A1152" s="9"/>
      <c r="C1152" s="115"/>
      <c r="D1152" s="115"/>
      <c r="E1152" s="116"/>
      <c r="F1152" s="121"/>
      <c r="G1152" s="121"/>
    </row>
    <row r="1153" spans="1:7" ht="30" customHeight="1">
      <c r="A1153" s="9"/>
      <c r="C1153" s="115"/>
      <c r="D1153" s="115"/>
      <c r="E1153" s="116"/>
      <c r="F1153" s="121"/>
      <c r="G1153" s="121"/>
    </row>
    <row r="1154" spans="1:7" ht="30" customHeight="1">
      <c r="A1154" s="9"/>
      <c r="C1154" s="115"/>
      <c r="D1154" s="115"/>
      <c r="E1154" s="116"/>
      <c r="F1154" s="121"/>
      <c r="G1154" s="121"/>
    </row>
    <row r="1155" spans="1:7" ht="30" customHeight="1">
      <c r="A1155" s="9"/>
      <c r="C1155" s="115"/>
      <c r="D1155" s="115"/>
      <c r="E1155" s="116"/>
      <c r="F1155" s="121"/>
      <c r="G1155" s="121"/>
    </row>
    <row r="1156" spans="1:7" ht="30" customHeight="1">
      <c r="A1156" s="9"/>
      <c r="C1156" s="115"/>
      <c r="D1156" s="115"/>
      <c r="E1156" s="116"/>
      <c r="F1156" s="121"/>
      <c r="G1156" s="121"/>
    </row>
    <row r="1157" spans="1:7" ht="30" customHeight="1">
      <c r="A1157" s="9"/>
      <c r="C1157" s="115"/>
      <c r="D1157" s="115"/>
      <c r="E1157" s="116"/>
      <c r="F1157" s="121"/>
      <c r="G1157" s="121"/>
    </row>
    <row r="1158" spans="1:7" ht="30" customHeight="1">
      <c r="A1158" s="9"/>
      <c r="C1158" s="115"/>
      <c r="D1158" s="115"/>
      <c r="E1158" s="116"/>
      <c r="F1158" s="121"/>
      <c r="G1158" s="121"/>
    </row>
    <row r="1159" spans="1:7" ht="30" customHeight="1">
      <c r="A1159" s="9"/>
      <c r="C1159" s="115"/>
      <c r="D1159" s="115"/>
      <c r="E1159" s="116"/>
      <c r="F1159" s="121"/>
      <c r="G1159" s="121"/>
    </row>
    <row r="1160" spans="1:7" ht="30" customHeight="1">
      <c r="A1160" s="9"/>
      <c r="C1160" s="115"/>
      <c r="D1160" s="115"/>
      <c r="E1160" s="116"/>
      <c r="F1160" s="121"/>
      <c r="G1160" s="121"/>
    </row>
    <row r="1161" spans="1:7" ht="30" customHeight="1">
      <c r="A1161" s="9"/>
      <c r="C1161" s="115"/>
      <c r="D1161" s="115"/>
      <c r="E1161" s="116"/>
      <c r="F1161" s="121"/>
      <c r="G1161" s="121"/>
    </row>
    <row r="1162" spans="1:7" ht="30" customHeight="1">
      <c r="A1162" s="9"/>
      <c r="C1162" s="115"/>
      <c r="D1162" s="115"/>
      <c r="E1162" s="116"/>
      <c r="F1162" s="121"/>
      <c r="G1162" s="121"/>
    </row>
    <row r="1163" spans="1:7" ht="30" customHeight="1">
      <c r="A1163" s="9"/>
      <c r="C1163" s="115"/>
      <c r="D1163" s="115"/>
      <c r="E1163" s="116"/>
      <c r="F1163" s="121"/>
      <c r="G1163" s="121"/>
    </row>
    <row r="1164" spans="1:7" ht="30" customHeight="1">
      <c r="A1164" s="9"/>
      <c r="C1164" s="115"/>
      <c r="D1164" s="115"/>
      <c r="E1164" s="116"/>
      <c r="F1164" s="121"/>
      <c r="G1164" s="121"/>
    </row>
    <row r="1165" spans="1:7" ht="30" customHeight="1">
      <c r="A1165" s="9"/>
      <c r="C1165" s="115"/>
      <c r="D1165" s="115"/>
      <c r="E1165" s="116"/>
      <c r="F1165" s="121"/>
      <c r="G1165" s="121"/>
    </row>
    <row r="1166" spans="1:7" ht="30" customHeight="1">
      <c r="A1166" s="9"/>
      <c r="C1166" s="115"/>
      <c r="D1166" s="115"/>
      <c r="E1166" s="116"/>
      <c r="F1166" s="121"/>
      <c r="G1166" s="121"/>
    </row>
    <row r="1167" spans="1:7" ht="30" customHeight="1">
      <c r="A1167" s="9"/>
      <c r="C1167" s="115"/>
      <c r="D1167" s="115"/>
      <c r="E1167" s="116"/>
      <c r="F1167" s="121"/>
      <c r="G1167" s="121"/>
    </row>
    <row r="1168" spans="1:7" ht="30" customHeight="1">
      <c r="A1168" s="9"/>
      <c r="C1168" s="115"/>
      <c r="D1168" s="115"/>
      <c r="E1168" s="116"/>
      <c r="F1168" s="121"/>
      <c r="G1168" s="121"/>
    </row>
    <row r="1169" spans="1:7" ht="30" customHeight="1">
      <c r="A1169" s="9"/>
      <c r="C1169" s="115"/>
      <c r="D1169" s="115"/>
      <c r="E1169" s="116"/>
      <c r="F1169" s="121"/>
      <c r="G1169" s="121"/>
    </row>
    <row r="1170" spans="1:7" ht="30" customHeight="1">
      <c r="A1170" s="9"/>
      <c r="C1170" s="115"/>
      <c r="D1170" s="115"/>
      <c r="E1170" s="116"/>
      <c r="F1170" s="121"/>
      <c r="G1170" s="121"/>
    </row>
    <row r="1171" spans="1:7" ht="30" customHeight="1">
      <c r="A1171" s="9"/>
      <c r="C1171" s="115"/>
      <c r="D1171" s="115"/>
      <c r="E1171" s="116"/>
      <c r="F1171" s="121"/>
      <c r="G1171" s="121"/>
    </row>
    <row r="1172" spans="1:7" ht="30" customHeight="1">
      <c r="A1172" s="9"/>
      <c r="C1172" s="115"/>
      <c r="D1172" s="115"/>
      <c r="E1172" s="116"/>
      <c r="F1172" s="121"/>
      <c r="G1172" s="121"/>
    </row>
    <row r="1173" spans="1:7" ht="30" customHeight="1">
      <c r="A1173" s="9"/>
      <c r="C1173" s="115"/>
      <c r="D1173" s="115"/>
      <c r="E1173" s="116"/>
      <c r="F1173" s="121"/>
      <c r="G1173" s="121"/>
    </row>
    <row r="1174" spans="1:7" ht="30" customHeight="1">
      <c r="A1174" s="9"/>
      <c r="C1174" s="115"/>
      <c r="D1174" s="115"/>
      <c r="E1174" s="116"/>
      <c r="F1174" s="121"/>
      <c r="G1174" s="121"/>
    </row>
    <row r="1175" spans="1:7" ht="30" customHeight="1">
      <c r="A1175" s="9"/>
      <c r="C1175" s="115"/>
      <c r="D1175" s="115"/>
      <c r="E1175" s="116"/>
      <c r="F1175" s="121"/>
      <c r="G1175" s="121"/>
    </row>
    <row r="1176" spans="1:7" ht="30" customHeight="1">
      <c r="A1176" s="9"/>
      <c r="C1176" s="115"/>
      <c r="D1176" s="115"/>
      <c r="E1176" s="116"/>
      <c r="F1176" s="121"/>
      <c r="G1176" s="121"/>
    </row>
    <row r="1177" spans="1:7" ht="30" customHeight="1">
      <c r="A1177" s="9"/>
      <c r="C1177" s="115"/>
      <c r="D1177" s="115"/>
      <c r="E1177" s="116"/>
      <c r="F1177" s="121"/>
      <c r="G1177" s="121"/>
    </row>
    <row r="1178" spans="1:7" ht="30" customHeight="1">
      <c r="A1178" s="9"/>
      <c r="C1178" s="115"/>
      <c r="D1178" s="115"/>
      <c r="E1178" s="116"/>
      <c r="F1178" s="121"/>
      <c r="G1178" s="121"/>
    </row>
    <row r="1179" spans="1:7" ht="30" customHeight="1">
      <c r="A1179" s="9"/>
      <c r="C1179" s="115"/>
      <c r="D1179" s="115"/>
      <c r="E1179" s="116"/>
      <c r="F1179" s="121"/>
      <c r="G1179" s="121"/>
    </row>
    <row r="1180" spans="1:7" ht="30" customHeight="1">
      <c r="A1180" s="9"/>
      <c r="C1180" s="115"/>
      <c r="D1180" s="115"/>
      <c r="E1180" s="116"/>
      <c r="F1180" s="121"/>
      <c r="G1180" s="121"/>
    </row>
    <row r="1181" spans="1:7" ht="30" customHeight="1">
      <c r="A1181" s="9"/>
      <c r="C1181" s="115"/>
      <c r="D1181" s="115"/>
      <c r="E1181" s="116"/>
      <c r="F1181" s="121"/>
      <c r="G1181" s="121"/>
    </row>
    <row r="1182" spans="1:7" ht="30" customHeight="1">
      <c r="A1182" s="9"/>
      <c r="C1182" s="115"/>
      <c r="D1182" s="115"/>
      <c r="E1182" s="116"/>
      <c r="F1182" s="121"/>
      <c r="G1182" s="121"/>
    </row>
    <row r="1183" spans="1:7" ht="30" customHeight="1">
      <c r="A1183" s="9"/>
      <c r="C1183" s="115"/>
      <c r="D1183" s="115"/>
      <c r="E1183" s="116"/>
      <c r="F1183" s="121"/>
      <c r="G1183" s="121"/>
    </row>
    <row r="1184" spans="1:7" ht="30" customHeight="1">
      <c r="A1184" s="9"/>
      <c r="C1184" s="115"/>
      <c r="D1184" s="115"/>
      <c r="E1184" s="116"/>
      <c r="F1184" s="121"/>
      <c r="G1184" s="121"/>
    </row>
    <row r="1185" spans="1:7" ht="30" customHeight="1">
      <c r="A1185" s="9"/>
      <c r="C1185" s="115"/>
      <c r="D1185" s="115"/>
      <c r="E1185" s="116"/>
      <c r="F1185" s="121"/>
      <c r="G1185" s="121"/>
    </row>
    <row r="1186" spans="1:7" ht="30" customHeight="1">
      <c r="A1186" s="9"/>
      <c r="C1186" s="115"/>
      <c r="D1186" s="115"/>
      <c r="E1186" s="116"/>
      <c r="F1186" s="121"/>
      <c r="G1186" s="121"/>
    </row>
    <row r="1187" spans="1:7" ht="30" customHeight="1">
      <c r="A1187" s="9"/>
      <c r="C1187" s="115"/>
      <c r="D1187" s="115"/>
      <c r="E1187" s="116"/>
      <c r="F1187" s="121"/>
      <c r="G1187" s="121"/>
    </row>
    <row r="1188" spans="1:7" ht="30" customHeight="1">
      <c r="A1188" s="9"/>
      <c r="C1188" s="115"/>
      <c r="D1188" s="115"/>
      <c r="E1188" s="116"/>
      <c r="F1188" s="121"/>
      <c r="G1188" s="121"/>
    </row>
    <row r="1189" spans="1:7" ht="30" customHeight="1">
      <c r="A1189" s="9"/>
      <c r="C1189" s="115"/>
      <c r="D1189" s="115"/>
      <c r="E1189" s="116"/>
      <c r="F1189" s="121"/>
      <c r="G1189" s="121"/>
    </row>
    <row r="1190" spans="1:7" ht="30" customHeight="1">
      <c r="A1190" s="9"/>
      <c r="C1190" s="115"/>
      <c r="D1190" s="115"/>
      <c r="E1190" s="116"/>
      <c r="F1190" s="121"/>
      <c r="G1190" s="121"/>
    </row>
    <row r="1191" spans="1:7" ht="30" customHeight="1">
      <c r="A1191" s="9"/>
      <c r="C1191" s="115"/>
      <c r="D1191" s="115"/>
      <c r="E1191" s="116"/>
      <c r="F1191" s="121"/>
      <c r="G1191" s="121"/>
    </row>
    <row r="1192" spans="1:7" ht="30" customHeight="1">
      <c r="A1192" s="9"/>
      <c r="C1192" s="115"/>
      <c r="D1192" s="115"/>
      <c r="E1192" s="116"/>
      <c r="F1192" s="121"/>
      <c r="G1192" s="121"/>
    </row>
    <row r="1193" spans="1:7" ht="30" customHeight="1">
      <c r="A1193" s="9"/>
      <c r="C1193" s="115"/>
      <c r="D1193" s="115"/>
      <c r="E1193" s="116"/>
      <c r="F1193" s="121"/>
      <c r="G1193" s="121"/>
    </row>
    <row r="1194" spans="1:7" ht="30" customHeight="1">
      <c r="A1194" s="9"/>
      <c r="C1194" s="115"/>
      <c r="D1194" s="115"/>
      <c r="E1194" s="116"/>
      <c r="F1194" s="121"/>
      <c r="G1194" s="121"/>
    </row>
    <row r="1195" spans="1:7" ht="30" customHeight="1">
      <c r="A1195" s="9"/>
      <c r="C1195" s="115"/>
      <c r="D1195" s="115"/>
      <c r="E1195" s="116"/>
      <c r="F1195" s="121"/>
      <c r="G1195" s="121"/>
    </row>
    <row r="1196" spans="1:7" ht="30" customHeight="1">
      <c r="A1196" s="9"/>
      <c r="C1196" s="115"/>
      <c r="D1196" s="115"/>
      <c r="E1196" s="116"/>
      <c r="F1196" s="121"/>
      <c r="G1196" s="121"/>
    </row>
    <row r="1197" spans="1:7" ht="30" customHeight="1">
      <c r="A1197" s="9"/>
      <c r="C1197" s="115"/>
      <c r="D1197" s="115"/>
      <c r="E1197" s="116"/>
      <c r="F1197" s="121"/>
      <c r="G1197" s="121"/>
    </row>
    <row r="1198" spans="1:7" ht="30" customHeight="1">
      <c r="A1198" s="9"/>
      <c r="C1198" s="115"/>
      <c r="D1198" s="115"/>
      <c r="E1198" s="116"/>
      <c r="F1198" s="121"/>
      <c r="G1198" s="121"/>
    </row>
    <row r="1199" spans="1:7" ht="30" customHeight="1">
      <c r="A1199" s="9"/>
      <c r="C1199" s="115"/>
      <c r="D1199" s="115"/>
      <c r="E1199" s="116"/>
      <c r="F1199" s="121"/>
      <c r="G1199" s="121"/>
    </row>
    <row r="1200" spans="1:7" ht="30" customHeight="1">
      <c r="A1200" s="9"/>
      <c r="C1200" s="115"/>
      <c r="D1200" s="115"/>
      <c r="E1200" s="116"/>
      <c r="F1200" s="121"/>
      <c r="G1200" s="121"/>
    </row>
    <row r="1201" spans="1:7" ht="30" customHeight="1">
      <c r="A1201" s="9"/>
      <c r="C1201" s="115"/>
      <c r="D1201" s="115"/>
      <c r="E1201" s="116"/>
      <c r="F1201" s="121"/>
      <c r="G1201" s="121"/>
    </row>
    <row r="1202" spans="1:7" ht="30" customHeight="1">
      <c r="A1202" s="9"/>
      <c r="C1202" s="115"/>
      <c r="D1202" s="115"/>
      <c r="E1202" s="116"/>
      <c r="F1202" s="121"/>
      <c r="G1202" s="121"/>
    </row>
    <row r="1203" spans="1:7" ht="30" customHeight="1">
      <c r="A1203" s="9"/>
      <c r="C1203" s="115"/>
      <c r="D1203" s="115"/>
      <c r="E1203" s="116"/>
      <c r="F1203" s="121"/>
      <c r="G1203" s="121"/>
    </row>
    <row r="1204" spans="1:7" ht="30" customHeight="1">
      <c r="A1204" s="9"/>
      <c r="C1204" s="115"/>
      <c r="D1204" s="115"/>
      <c r="E1204" s="116"/>
      <c r="F1204" s="121"/>
      <c r="G1204" s="121"/>
    </row>
    <row r="1205" spans="1:7" ht="30" customHeight="1">
      <c r="A1205" s="9"/>
      <c r="C1205" s="115"/>
      <c r="D1205" s="115"/>
      <c r="E1205" s="116"/>
      <c r="F1205" s="121"/>
      <c r="G1205" s="121"/>
    </row>
    <row r="1206" spans="1:7" ht="30" customHeight="1">
      <c r="A1206" s="9"/>
      <c r="C1206" s="115"/>
      <c r="D1206" s="115"/>
      <c r="E1206" s="116"/>
      <c r="F1206" s="121"/>
      <c r="G1206" s="121"/>
    </row>
    <row r="1207" spans="1:7" ht="30" customHeight="1">
      <c r="A1207" s="9"/>
      <c r="C1207" s="115"/>
      <c r="D1207" s="115"/>
      <c r="E1207" s="116"/>
      <c r="F1207" s="121"/>
      <c r="G1207" s="121"/>
    </row>
    <row r="1208" spans="1:7" ht="30" customHeight="1">
      <c r="A1208" s="9"/>
      <c r="C1208" s="115"/>
      <c r="D1208" s="115"/>
      <c r="E1208" s="116"/>
      <c r="F1208" s="121"/>
      <c r="G1208" s="121"/>
    </row>
    <row r="1209" spans="1:7" ht="30" customHeight="1">
      <c r="A1209" s="9"/>
      <c r="C1209" s="115"/>
      <c r="D1209" s="115"/>
      <c r="E1209" s="116"/>
      <c r="F1209" s="121"/>
      <c r="G1209" s="121"/>
    </row>
    <row r="1210" spans="1:7" ht="30" customHeight="1">
      <c r="A1210" s="9"/>
      <c r="C1210" s="115"/>
      <c r="D1210" s="115"/>
      <c r="E1210" s="116"/>
      <c r="F1210" s="121"/>
      <c r="G1210" s="121"/>
    </row>
    <row r="1211" spans="1:7" ht="30" customHeight="1">
      <c r="A1211" s="9"/>
      <c r="C1211" s="115"/>
      <c r="D1211" s="115"/>
      <c r="E1211" s="116"/>
      <c r="F1211" s="121"/>
      <c r="G1211" s="121"/>
    </row>
    <row r="1212" spans="1:7" ht="30" customHeight="1">
      <c r="A1212" s="9"/>
      <c r="C1212" s="115"/>
      <c r="D1212" s="115"/>
      <c r="E1212" s="116"/>
      <c r="F1212" s="121"/>
      <c r="G1212" s="121"/>
    </row>
    <row r="1213" spans="1:7" ht="30" customHeight="1">
      <c r="A1213" s="9"/>
      <c r="C1213" s="115"/>
      <c r="D1213" s="115"/>
      <c r="E1213" s="116"/>
      <c r="F1213" s="121"/>
      <c r="G1213" s="121"/>
    </row>
    <row r="1214" spans="1:7" ht="30" customHeight="1">
      <c r="A1214" s="9"/>
      <c r="C1214" s="115"/>
      <c r="D1214" s="115"/>
      <c r="E1214" s="116"/>
      <c r="F1214" s="121"/>
      <c r="G1214" s="121"/>
    </row>
    <row r="1215" spans="1:7" ht="30" customHeight="1">
      <c r="A1215" s="9"/>
      <c r="C1215" s="115"/>
      <c r="D1215" s="115"/>
      <c r="E1215" s="116"/>
      <c r="F1215" s="121"/>
      <c r="G1215" s="121"/>
    </row>
    <row r="1216" spans="1:7" ht="30" customHeight="1">
      <c r="A1216" s="9"/>
      <c r="C1216" s="115"/>
      <c r="D1216" s="115"/>
      <c r="E1216" s="116"/>
      <c r="F1216" s="121"/>
      <c r="G1216" s="121"/>
    </row>
    <row r="1217" spans="1:7" ht="30" customHeight="1">
      <c r="A1217" s="9"/>
      <c r="C1217" s="115"/>
      <c r="D1217" s="115"/>
      <c r="E1217" s="116"/>
      <c r="F1217" s="121"/>
      <c r="G1217" s="121"/>
    </row>
    <row r="1218" spans="1:7" ht="30" customHeight="1">
      <c r="A1218" s="9"/>
      <c r="C1218" s="115"/>
      <c r="D1218" s="115"/>
      <c r="E1218" s="116"/>
      <c r="F1218" s="121"/>
      <c r="G1218" s="121"/>
    </row>
    <row r="1219" spans="1:7" ht="30" customHeight="1">
      <c r="A1219" s="9"/>
      <c r="C1219" s="115"/>
      <c r="D1219" s="115"/>
      <c r="E1219" s="116"/>
      <c r="F1219" s="121"/>
      <c r="G1219" s="121"/>
    </row>
    <row r="1220" spans="1:7" ht="30" customHeight="1">
      <c r="A1220" s="9"/>
      <c r="C1220" s="115"/>
      <c r="D1220" s="115"/>
      <c r="E1220" s="116"/>
      <c r="F1220" s="121"/>
      <c r="G1220" s="121"/>
    </row>
    <row r="1221" spans="1:7" ht="30" customHeight="1">
      <c r="A1221" s="9"/>
      <c r="C1221" s="115"/>
      <c r="D1221" s="115"/>
      <c r="E1221" s="116"/>
      <c r="F1221" s="121"/>
      <c r="G1221" s="121"/>
    </row>
    <row r="1222" spans="1:7" ht="30" customHeight="1">
      <c r="A1222" s="9"/>
      <c r="C1222" s="115"/>
      <c r="D1222" s="115"/>
      <c r="E1222" s="116"/>
      <c r="F1222" s="121"/>
      <c r="G1222" s="121"/>
    </row>
    <row r="1223" spans="1:7" ht="30" customHeight="1">
      <c r="A1223" s="9"/>
      <c r="C1223" s="115"/>
      <c r="D1223" s="115"/>
      <c r="E1223" s="116"/>
      <c r="F1223" s="121"/>
      <c r="G1223" s="121"/>
    </row>
    <row r="1224" spans="1:7" ht="30" customHeight="1">
      <c r="A1224" s="9"/>
      <c r="C1224" s="115"/>
      <c r="D1224" s="115"/>
      <c r="E1224" s="116"/>
      <c r="F1224" s="121"/>
      <c r="G1224" s="121"/>
    </row>
    <row r="1225" spans="1:7" ht="30" customHeight="1">
      <c r="A1225" s="9"/>
      <c r="C1225" s="115"/>
      <c r="D1225" s="115"/>
      <c r="E1225" s="116"/>
      <c r="F1225" s="121"/>
      <c r="G1225" s="121"/>
    </row>
    <row r="1226" spans="1:7" ht="30" customHeight="1">
      <c r="A1226" s="9"/>
      <c r="C1226" s="115"/>
      <c r="D1226" s="115"/>
      <c r="E1226" s="116"/>
      <c r="F1226" s="121"/>
      <c r="G1226" s="121"/>
    </row>
    <row r="1227" spans="1:7" ht="30" customHeight="1">
      <c r="A1227" s="9"/>
      <c r="C1227" s="115"/>
      <c r="D1227" s="115"/>
      <c r="E1227" s="116"/>
      <c r="F1227" s="121"/>
      <c r="G1227" s="121"/>
    </row>
    <row r="1228" spans="1:7" ht="30" customHeight="1">
      <c r="A1228" s="9"/>
      <c r="C1228" s="115"/>
      <c r="D1228" s="115"/>
      <c r="E1228" s="116"/>
      <c r="F1228" s="121"/>
      <c r="G1228" s="121"/>
    </row>
    <row r="1229" spans="1:7" ht="30" customHeight="1">
      <c r="A1229" s="9"/>
      <c r="C1229" s="115"/>
      <c r="D1229" s="115"/>
      <c r="E1229" s="116"/>
      <c r="F1229" s="121"/>
      <c r="G1229" s="121"/>
    </row>
    <row r="1230" spans="1:7" ht="30" customHeight="1">
      <c r="A1230" s="9"/>
      <c r="C1230" s="115"/>
      <c r="D1230" s="115"/>
      <c r="E1230" s="116"/>
      <c r="F1230" s="121"/>
      <c r="G1230" s="121"/>
    </row>
    <row r="1231" spans="1:7" ht="30" customHeight="1">
      <c r="A1231" s="9"/>
      <c r="C1231" s="115"/>
      <c r="D1231" s="115"/>
      <c r="E1231" s="116"/>
      <c r="F1231" s="121"/>
      <c r="G1231" s="121"/>
    </row>
    <row r="1232" spans="1:7" ht="30" customHeight="1">
      <c r="A1232" s="9"/>
      <c r="C1232" s="115"/>
      <c r="D1232" s="115"/>
      <c r="E1232" s="116"/>
      <c r="F1232" s="121"/>
      <c r="G1232" s="121"/>
    </row>
    <row r="1233" spans="1:7" ht="30" customHeight="1">
      <c r="A1233" s="9"/>
      <c r="C1233" s="115"/>
      <c r="D1233" s="115"/>
      <c r="E1233" s="116"/>
      <c r="F1233" s="121"/>
      <c r="G1233" s="121"/>
    </row>
    <row r="1234" spans="1:7" ht="30" customHeight="1">
      <c r="A1234" s="9"/>
      <c r="C1234" s="115"/>
      <c r="D1234" s="115"/>
      <c r="E1234" s="116"/>
      <c r="F1234" s="121"/>
      <c r="G1234" s="121"/>
    </row>
    <row r="1235" spans="1:7" ht="30" customHeight="1">
      <c r="A1235" s="9"/>
      <c r="C1235" s="115"/>
      <c r="D1235" s="115"/>
      <c r="E1235" s="116"/>
      <c r="F1235" s="121"/>
      <c r="G1235" s="121"/>
    </row>
    <row r="1236" spans="1:7" ht="30" customHeight="1">
      <c r="A1236" s="9"/>
      <c r="C1236" s="115"/>
      <c r="D1236" s="115"/>
      <c r="E1236" s="116"/>
      <c r="F1236" s="121"/>
      <c r="G1236" s="121"/>
    </row>
    <row r="1237" spans="1:7" ht="30" customHeight="1">
      <c r="A1237" s="9"/>
      <c r="C1237" s="115"/>
      <c r="D1237" s="115"/>
      <c r="E1237" s="116"/>
      <c r="F1237" s="121"/>
      <c r="G1237" s="121"/>
    </row>
    <row r="1238" spans="1:7" ht="30" customHeight="1">
      <c r="A1238" s="9"/>
      <c r="C1238" s="115"/>
      <c r="D1238" s="115"/>
      <c r="E1238" s="116"/>
      <c r="F1238" s="121"/>
      <c r="G1238" s="121"/>
    </row>
    <row r="1239" spans="1:7" ht="30" customHeight="1">
      <c r="A1239" s="9"/>
      <c r="C1239" s="115"/>
      <c r="D1239" s="115"/>
      <c r="E1239" s="116"/>
      <c r="F1239" s="121"/>
      <c r="G1239" s="121"/>
    </row>
    <row r="1240" spans="1:7" ht="30" customHeight="1">
      <c r="A1240" s="9"/>
      <c r="C1240" s="115"/>
      <c r="D1240" s="115"/>
      <c r="E1240" s="116"/>
      <c r="F1240" s="121"/>
      <c r="G1240" s="121"/>
    </row>
    <row r="1241" spans="1:7" ht="30" customHeight="1">
      <c r="A1241" s="9"/>
      <c r="C1241" s="115"/>
      <c r="D1241" s="115"/>
      <c r="E1241" s="116"/>
      <c r="F1241" s="121"/>
      <c r="G1241" s="121"/>
    </row>
    <row r="1242" spans="1:7" ht="30" customHeight="1">
      <c r="A1242" s="9"/>
      <c r="C1242" s="115"/>
      <c r="D1242" s="115"/>
      <c r="E1242" s="116"/>
      <c r="F1242" s="121"/>
      <c r="G1242" s="121"/>
    </row>
    <row r="1243" spans="1:7" ht="30" customHeight="1">
      <c r="A1243" s="9"/>
      <c r="C1243" s="115"/>
      <c r="D1243" s="115"/>
      <c r="E1243" s="116"/>
      <c r="F1243" s="121"/>
      <c r="G1243" s="121"/>
    </row>
    <row r="1244" spans="1:7" ht="30" customHeight="1">
      <c r="A1244" s="9"/>
      <c r="C1244" s="115"/>
      <c r="D1244" s="115"/>
      <c r="E1244" s="116"/>
      <c r="F1244" s="121"/>
      <c r="G1244" s="121"/>
    </row>
    <row r="1245" spans="1:7" ht="30" customHeight="1">
      <c r="A1245" s="9"/>
      <c r="C1245" s="115"/>
      <c r="D1245" s="115"/>
      <c r="E1245" s="116"/>
      <c r="F1245" s="121"/>
      <c r="G1245" s="121"/>
    </row>
    <row r="1246" spans="1:7" ht="30" customHeight="1">
      <c r="A1246" s="9"/>
      <c r="C1246" s="115"/>
      <c r="D1246" s="115"/>
      <c r="E1246" s="116"/>
      <c r="F1246" s="121"/>
      <c r="G1246" s="121"/>
    </row>
    <row r="1247" spans="1:7" ht="30" customHeight="1">
      <c r="A1247" s="9"/>
      <c r="C1247" s="115"/>
      <c r="D1247" s="115"/>
      <c r="E1247" s="116"/>
      <c r="F1247" s="121"/>
      <c r="G1247" s="121"/>
    </row>
    <row r="1248" spans="1:7" ht="30" customHeight="1">
      <c r="A1248" s="9"/>
      <c r="C1248" s="115"/>
      <c r="D1248" s="115"/>
      <c r="E1248" s="116"/>
      <c r="F1248" s="121"/>
      <c r="G1248" s="121"/>
    </row>
    <row r="1249" spans="1:7" ht="30" customHeight="1">
      <c r="A1249" s="9"/>
      <c r="C1249" s="115"/>
      <c r="D1249" s="115"/>
      <c r="E1249" s="116"/>
      <c r="F1249" s="121"/>
      <c r="G1249" s="121"/>
    </row>
    <row r="1250" spans="1:7" ht="30" customHeight="1">
      <c r="A1250" s="9"/>
      <c r="C1250" s="115"/>
      <c r="D1250" s="115"/>
      <c r="E1250" s="116"/>
      <c r="F1250" s="121"/>
      <c r="G1250" s="121"/>
    </row>
    <row r="1251" spans="1:7" ht="30" customHeight="1">
      <c r="A1251" s="9"/>
      <c r="C1251" s="115"/>
      <c r="D1251" s="115"/>
      <c r="E1251" s="116"/>
      <c r="F1251" s="121"/>
      <c r="G1251" s="121"/>
    </row>
    <row r="1252" spans="1:7" ht="30" customHeight="1">
      <c r="A1252" s="9"/>
      <c r="C1252" s="115"/>
      <c r="D1252" s="115"/>
      <c r="E1252" s="116"/>
      <c r="F1252" s="121"/>
      <c r="G1252" s="121"/>
    </row>
    <row r="1253" spans="1:7" ht="30" customHeight="1">
      <c r="A1253" s="9"/>
      <c r="C1253" s="115"/>
      <c r="D1253" s="115"/>
      <c r="E1253" s="116"/>
      <c r="F1253" s="121"/>
      <c r="G1253" s="121"/>
    </row>
    <row r="1254" spans="1:7" ht="30" customHeight="1">
      <c r="A1254" s="9"/>
      <c r="C1254" s="115"/>
      <c r="D1254" s="115"/>
      <c r="E1254" s="116"/>
      <c r="F1254" s="121"/>
      <c r="G1254" s="121"/>
    </row>
    <row r="1255" spans="1:7" ht="30" customHeight="1">
      <c r="A1255" s="9"/>
      <c r="C1255" s="115"/>
      <c r="D1255" s="115"/>
      <c r="E1255" s="116"/>
      <c r="F1255" s="121"/>
      <c r="G1255" s="121"/>
    </row>
    <row r="1256" spans="1:7" ht="30" customHeight="1">
      <c r="A1256" s="9"/>
      <c r="C1256" s="115"/>
      <c r="D1256" s="115"/>
      <c r="E1256" s="116"/>
      <c r="F1256" s="121"/>
      <c r="G1256" s="121"/>
    </row>
    <row r="1257" spans="1:7" ht="30" customHeight="1">
      <c r="A1257" s="9"/>
      <c r="C1257" s="115"/>
      <c r="D1257" s="115"/>
      <c r="E1257" s="116"/>
      <c r="F1257" s="121"/>
      <c r="G1257" s="121"/>
    </row>
    <row r="1258" spans="1:7" ht="30" customHeight="1">
      <c r="A1258" s="9"/>
      <c r="C1258" s="115"/>
      <c r="D1258" s="115"/>
      <c r="E1258" s="116"/>
      <c r="F1258" s="121"/>
      <c r="G1258" s="121"/>
    </row>
    <row r="1259" spans="1:7" ht="30" customHeight="1">
      <c r="A1259" s="9"/>
      <c r="C1259" s="115"/>
      <c r="D1259" s="115"/>
      <c r="E1259" s="116"/>
      <c r="F1259" s="121"/>
      <c r="G1259" s="121"/>
    </row>
    <row r="1260" spans="1:7" ht="30" customHeight="1">
      <c r="A1260" s="9"/>
      <c r="C1260" s="115"/>
      <c r="D1260" s="115"/>
      <c r="E1260" s="116"/>
      <c r="F1260" s="121"/>
      <c r="G1260" s="121"/>
    </row>
    <row r="1261" spans="1:7" ht="30" customHeight="1">
      <c r="A1261" s="9"/>
      <c r="C1261" s="115"/>
      <c r="D1261" s="115"/>
      <c r="E1261" s="116"/>
      <c r="F1261" s="121"/>
      <c r="G1261" s="121"/>
    </row>
    <row r="1262" spans="1:7" ht="30" customHeight="1">
      <c r="A1262" s="9"/>
      <c r="C1262" s="115"/>
      <c r="D1262" s="115"/>
      <c r="E1262" s="116"/>
      <c r="F1262" s="121"/>
      <c r="G1262" s="121"/>
    </row>
    <row r="1263" spans="1:7" ht="30" customHeight="1">
      <c r="A1263" s="9"/>
      <c r="C1263" s="115"/>
      <c r="D1263" s="115"/>
      <c r="E1263" s="116"/>
      <c r="F1263" s="121"/>
      <c r="G1263" s="121"/>
    </row>
    <row r="1264" spans="1:7" ht="30" customHeight="1">
      <c r="A1264" s="9"/>
      <c r="C1264" s="115"/>
      <c r="D1264" s="115"/>
      <c r="E1264" s="116"/>
      <c r="F1264" s="121"/>
      <c r="G1264" s="121"/>
    </row>
    <row r="1265" spans="1:7" ht="30" customHeight="1">
      <c r="A1265" s="9"/>
      <c r="C1265" s="115"/>
      <c r="D1265" s="115"/>
      <c r="E1265" s="116"/>
      <c r="F1265" s="121"/>
      <c r="G1265" s="121"/>
    </row>
    <row r="1266" spans="1:7" ht="30" customHeight="1">
      <c r="A1266" s="9"/>
      <c r="C1266" s="115"/>
      <c r="D1266" s="115"/>
      <c r="E1266" s="116"/>
      <c r="F1266" s="121"/>
      <c r="G1266" s="121"/>
    </row>
    <row r="1267" spans="1:7" ht="30" customHeight="1">
      <c r="A1267" s="9"/>
      <c r="C1267" s="115"/>
      <c r="D1267" s="115"/>
      <c r="E1267" s="116"/>
      <c r="F1267" s="121"/>
      <c r="G1267" s="121"/>
    </row>
    <row r="1268" spans="1:7" ht="30" customHeight="1">
      <c r="A1268" s="9"/>
      <c r="C1268" s="115"/>
      <c r="D1268" s="115"/>
      <c r="E1268" s="116"/>
      <c r="F1268" s="121"/>
      <c r="G1268" s="121"/>
    </row>
    <row r="1269" spans="1:7" ht="30" customHeight="1">
      <c r="A1269" s="9"/>
      <c r="C1269" s="115"/>
      <c r="D1269" s="115"/>
      <c r="E1269" s="116"/>
      <c r="F1269" s="121"/>
      <c r="G1269" s="121"/>
    </row>
    <row r="1270" spans="1:7" ht="30" customHeight="1">
      <c r="A1270" s="9"/>
      <c r="C1270" s="115"/>
      <c r="D1270" s="115"/>
      <c r="E1270" s="116"/>
      <c r="F1270" s="121"/>
      <c r="G1270" s="121"/>
    </row>
    <row r="1271" spans="1:7" ht="30" customHeight="1">
      <c r="A1271" s="9"/>
      <c r="C1271" s="115"/>
      <c r="D1271" s="115"/>
      <c r="E1271" s="116"/>
      <c r="F1271" s="121"/>
      <c r="G1271" s="121"/>
    </row>
    <row r="1272" spans="1:7" ht="30" customHeight="1">
      <c r="A1272" s="9"/>
      <c r="C1272" s="115"/>
      <c r="D1272" s="115"/>
      <c r="E1272" s="116"/>
      <c r="F1272" s="121"/>
      <c r="G1272" s="121"/>
    </row>
    <row r="1273" spans="1:7" ht="30" customHeight="1">
      <c r="A1273" s="9"/>
      <c r="C1273" s="115"/>
      <c r="D1273" s="115"/>
      <c r="E1273" s="116"/>
      <c r="F1273" s="121"/>
      <c r="G1273" s="121"/>
    </row>
    <row r="1274" spans="1:7" ht="30" customHeight="1">
      <c r="A1274" s="9"/>
      <c r="C1274" s="115"/>
      <c r="D1274" s="115"/>
      <c r="E1274" s="116"/>
      <c r="F1274" s="121"/>
      <c r="G1274" s="121"/>
    </row>
    <row r="1275" spans="1:7" ht="30" customHeight="1">
      <c r="A1275" s="9"/>
      <c r="C1275" s="115"/>
      <c r="D1275" s="115"/>
      <c r="E1275" s="116"/>
      <c r="F1275" s="121"/>
      <c r="G1275" s="121"/>
    </row>
    <row r="1276" spans="1:7" ht="30" customHeight="1">
      <c r="A1276" s="9"/>
      <c r="C1276" s="115"/>
      <c r="D1276" s="115"/>
      <c r="E1276" s="116"/>
      <c r="F1276" s="121"/>
      <c r="G1276" s="121"/>
    </row>
    <row r="1277" spans="1:7" ht="30" customHeight="1">
      <c r="A1277" s="9"/>
      <c r="C1277" s="115"/>
      <c r="D1277" s="115"/>
      <c r="E1277" s="116"/>
      <c r="F1277" s="121"/>
      <c r="G1277" s="121"/>
    </row>
    <row r="1278" spans="1:7" ht="30" customHeight="1">
      <c r="A1278" s="9"/>
      <c r="C1278" s="115"/>
      <c r="D1278" s="115"/>
      <c r="E1278" s="116"/>
      <c r="F1278" s="121"/>
      <c r="G1278" s="121"/>
    </row>
    <row r="1279" spans="1:7" ht="30" customHeight="1">
      <c r="A1279" s="9"/>
      <c r="C1279" s="115"/>
      <c r="D1279" s="115"/>
      <c r="E1279" s="116"/>
      <c r="F1279" s="121"/>
      <c r="G1279" s="121"/>
    </row>
    <row r="1280" spans="1:7" ht="30" customHeight="1">
      <c r="A1280" s="9"/>
      <c r="C1280" s="115"/>
      <c r="D1280" s="115"/>
      <c r="E1280" s="116"/>
      <c r="F1280" s="121"/>
      <c r="G1280" s="121"/>
    </row>
    <row r="1281" spans="1:7" ht="30" customHeight="1">
      <c r="A1281" s="9"/>
      <c r="C1281" s="115"/>
      <c r="D1281" s="115"/>
      <c r="E1281" s="116"/>
      <c r="F1281" s="121"/>
      <c r="G1281" s="121"/>
    </row>
    <row r="1282" spans="1:7" ht="30" customHeight="1">
      <c r="A1282" s="9"/>
      <c r="C1282" s="115"/>
      <c r="D1282" s="115"/>
      <c r="E1282" s="116"/>
      <c r="F1282" s="121"/>
      <c r="G1282" s="121"/>
    </row>
    <row r="1283" spans="1:7" ht="30" customHeight="1">
      <c r="A1283" s="9"/>
      <c r="C1283" s="115"/>
      <c r="D1283" s="115"/>
      <c r="E1283" s="116"/>
      <c r="F1283" s="121"/>
      <c r="G1283" s="121"/>
    </row>
    <row r="1284" spans="1:7" ht="30" customHeight="1">
      <c r="A1284" s="9"/>
      <c r="C1284" s="115"/>
      <c r="D1284" s="115"/>
      <c r="E1284" s="116"/>
      <c r="F1284" s="121"/>
      <c r="G1284" s="121"/>
    </row>
    <row r="1285" spans="1:7" ht="30" customHeight="1">
      <c r="A1285" s="9"/>
      <c r="C1285" s="115"/>
      <c r="D1285" s="115"/>
      <c r="E1285" s="116"/>
      <c r="F1285" s="121"/>
      <c r="G1285" s="121"/>
    </row>
    <row r="1286" spans="1:7" ht="30" customHeight="1">
      <c r="A1286" s="9"/>
      <c r="C1286" s="115"/>
      <c r="D1286" s="115"/>
      <c r="E1286" s="116"/>
      <c r="F1286" s="121"/>
      <c r="G1286" s="121"/>
    </row>
    <row r="1287" spans="1:7" ht="30" customHeight="1">
      <c r="A1287" s="9"/>
      <c r="C1287" s="115"/>
      <c r="D1287" s="115"/>
      <c r="E1287" s="116"/>
      <c r="F1287" s="121"/>
      <c r="G1287" s="121"/>
    </row>
    <row r="1288" spans="1:7" ht="30" customHeight="1">
      <c r="A1288" s="9"/>
      <c r="C1288" s="115"/>
      <c r="D1288" s="115"/>
      <c r="E1288" s="116"/>
      <c r="F1288" s="121"/>
      <c r="G1288" s="121"/>
    </row>
    <row r="1289" spans="1:7" ht="30" customHeight="1">
      <c r="A1289" s="9"/>
      <c r="C1289" s="115"/>
      <c r="D1289" s="115"/>
      <c r="E1289" s="116"/>
      <c r="F1289" s="121"/>
      <c r="G1289" s="121"/>
    </row>
    <row r="1290" spans="1:7" ht="30" customHeight="1">
      <c r="A1290" s="9"/>
      <c r="C1290" s="115"/>
      <c r="D1290" s="115"/>
      <c r="E1290" s="116"/>
      <c r="F1290" s="121"/>
      <c r="G1290" s="121"/>
    </row>
    <row r="1291" spans="1:7" ht="30" customHeight="1">
      <c r="A1291" s="9"/>
      <c r="C1291" s="115"/>
      <c r="D1291" s="115"/>
      <c r="E1291" s="116"/>
      <c r="F1291" s="121"/>
      <c r="G1291" s="121"/>
    </row>
    <row r="1292" spans="1:7" ht="30" customHeight="1">
      <c r="A1292" s="9"/>
      <c r="C1292" s="115"/>
      <c r="D1292" s="115"/>
      <c r="E1292" s="116"/>
      <c r="F1292" s="121"/>
      <c r="G1292" s="121"/>
    </row>
    <row r="1293" spans="1:7" ht="30" customHeight="1">
      <c r="A1293" s="9"/>
      <c r="C1293" s="115"/>
      <c r="D1293" s="115"/>
      <c r="E1293" s="116"/>
      <c r="F1293" s="121"/>
      <c r="G1293" s="121"/>
    </row>
    <row r="1294" spans="1:7" ht="30" customHeight="1">
      <c r="A1294" s="9"/>
      <c r="C1294" s="115"/>
      <c r="D1294" s="115"/>
      <c r="E1294" s="116"/>
      <c r="F1294" s="121"/>
      <c r="G1294" s="121"/>
    </row>
    <row r="1295" spans="1:7" ht="30" customHeight="1">
      <c r="A1295" s="9"/>
      <c r="C1295" s="115"/>
      <c r="D1295" s="115"/>
      <c r="E1295" s="116"/>
      <c r="F1295" s="121"/>
      <c r="G1295" s="121"/>
    </row>
    <row r="1296" spans="1:7" ht="30" customHeight="1">
      <c r="A1296" s="9"/>
      <c r="C1296" s="115"/>
      <c r="D1296" s="115"/>
      <c r="E1296" s="116"/>
      <c r="F1296" s="121"/>
      <c r="G1296" s="121"/>
    </row>
    <row r="1297" spans="1:7" ht="30" customHeight="1">
      <c r="A1297" s="9"/>
      <c r="C1297" s="115"/>
      <c r="D1297" s="115"/>
      <c r="E1297" s="116"/>
      <c r="F1297" s="121"/>
      <c r="G1297" s="121"/>
    </row>
    <row r="1298" spans="1:7" ht="30" customHeight="1">
      <c r="A1298" s="9"/>
      <c r="C1298" s="115"/>
      <c r="D1298" s="115"/>
      <c r="E1298" s="116"/>
      <c r="F1298" s="121"/>
      <c r="G1298" s="121"/>
    </row>
    <row r="1299" spans="1:7" ht="30" customHeight="1">
      <c r="A1299" s="9"/>
      <c r="C1299" s="115"/>
      <c r="D1299" s="115"/>
      <c r="E1299" s="116"/>
      <c r="F1299" s="121"/>
      <c r="G1299" s="121"/>
    </row>
    <row r="1300" spans="1:7" ht="30" customHeight="1">
      <c r="A1300" s="9"/>
      <c r="C1300" s="115"/>
      <c r="D1300" s="115"/>
      <c r="E1300" s="116"/>
      <c r="F1300" s="121"/>
      <c r="G1300" s="121"/>
    </row>
    <row r="1301" spans="1:7" ht="30" customHeight="1">
      <c r="A1301" s="9"/>
      <c r="C1301" s="115"/>
      <c r="D1301" s="115"/>
      <c r="E1301" s="116"/>
      <c r="F1301" s="121"/>
      <c r="G1301" s="121"/>
    </row>
    <row r="1302" spans="1:7" ht="30" customHeight="1">
      <c r="A1302" s="9"/>
      <c r="C1302" s="115"/>
      <c r="D1302" s="115"/>
      <c r="E1302" s="116"/>
      <c r="F1302" s="121"/>
      <c r="G1302" s="121"/>
    </row>
    <row r="1303" spans="1:7" ht="30" customHeight="1">
      <c r="A1303" s="9"/>
      <c r="C1303" s="115"/>
      <c r="D1303" s="115"/>
      <c r="E1303" s="116"/>
      <c r="F1303" s="121"/>
      <c r="G1303" s="121"/>
    </row>
    <row r="1304" spans="1:7" ht="30" customHeight="1">
      <c r="A1304" s="9"/>
      <c r="C1304" s="115"/>
      <c r="D1304" s="115"/>
      <c r="E1304" s="116"/>
      <c r="F1304" s="121"/>
      <c r="G1304" s="121"/>
    </row>
    <row r="1305" spans="1:7" ht="30" customHeight="1">
      <c r="A1305" s="9"/>
      <c r="C1305" s="115"/>
      <c r="D1305" s="115"/>
      <c r="E1305" s="116"/>
      <c r="F1305" s="121"/>
      <c r="G1305" s="121"/>
    </row>
    <row r="1306" spans="1:7" ht="30" customHeight="1">
      <c r="A1306" s="9"/>
      <c r="C1306" s="115"/>
      <c r="D1306" s="115"/>
      <c r="E1306" s="116"/>
      <c r="F1306" s="121"/>
      <c r="G1306" s="121"/>
    </row>
    <row r="1307" spans="1:7" ht="30" customHeight="1">
      <c r="A1307" s="9"/>
      <c r="C1307" s="115"/>
      <c r="D1307" s="115"/>
      <c r="E1307" s="116"/>
      <c r="F1307" s="121"/>
      <c r="G1307" s="121"/>
    </row>
    <row r="1308" spans="1:7" ht="30" customHeight="1">
      <c r="A1308" s="9"/>
      <c r="C1308" s="115"/>
      <c r="D1308" s="115"/>
      <c r="E1308" s="116"/>
      <c r="F1308" s="121"/>
      <c r="G1308" s="121"/>
    </row>
    <row r="1309" spans="1:7" ht="30" customHeight="1">
      <c r="A1309" s="9"/>
      <c r="C1309" s="115"/>
      <c r="D1309" s="115"/>
      <c r="E1309" s="116"/>
      <c r="F1309" s="121"/>
      <c r="G1309" s="121"/>
    </row>
    <row r="1310" spans="1:7" ht="30" customHeight="1">
      <c r="A1310" s="9"/>
      <c r="C1310" s="115"/>
      <c r="D1310" s="115"/>
      <c r="E1310" s="116"/>
      <c r="F1310" s="121"/>
      <c r="G1310" s="121"/>
    </row>
    <row r="1311" spans="1:7" ht="30" customHeight="1">
      <c r="A1311" s="9"/>
      <c r="C1311" s="115"/>
      <c r="D1311" s="115"/>
      <c r="E1311" s="116"/>
      <c r="F1311" s="121"/>
      <c r="G1311" s="121"/>
    </row>
    <row r="1312" spans="1:7" ht="30" customHeight="1">
      <c r="A1312" s="9"/>
      <c r="C1312" s="115"/>
      <c r="D1312" s="115"/>
      <c r="E1312" s="116"/>
      <c r="F1312" s="121"/>
      <c r="G1312" s="121"/>
    </row>
    <row r="1313" spans="1:7" ht="30" customHeight="1">
      <c r="A1313" s="9"/>
      <c r="C1313" s="115"/>
      <c r="D1313" s="115"/>
      <c r="E1313" s="116"/>
      <c r="F1313" s="121"/>
      <c r="G1313" s="121"/>
    </row>
    <row r="1314" spans="1:7" ht="30" customHeight="1">
      <c r="A1314" s="9"/>
      <c r="C1314" s="115"/>
      <c r="D1314" s="115"/>
      <c r="E1314" s="116"/>
      <c r="F1314" s="121"/>
      <c r="G1314" s="121"/>
    </row>
    <row r="1315" spans="1:7" ht="30" customHeight="1">
      <c r="A1315" s="9"/>
      <c r="C1315" s="115"/>
      <c r="D1315" s="115"/>
      <c r="E1315" s="116"/>
      <c r="F1315" s="121"/>
      <c r="G1315" s="121"/>
    </row>
    <row r="1316" spans="1:7" ht="30" customHeight="1">
      <c r="A1316" s="9"/>
      <c r="C1316" s="115"/>
      <c r="D1316" s="115"/>
      <c r="E1316" s="116"/>
      <c r="F1316" s="121"/>
      <c r="G1316" s="121"/>
    </row>
    <row r="1317" spans="1:7" ht="30" customHeight="1">
      <c r="A1317" s="9"/>
      <c r="C1317" s="115"/>
      <c r="D1317" s="115"/>
      <c r="E1317" s="116"/>
      <c r="F1317" s="121"/>
      <c r="G1317" s="121"/>
    </row>
    <row r="1318" spans="1:7" ht="30" customHeight="1">
      <c r="A1318" s="9"/>
      <c r="C1318" s="115"/>
      <c r="D1318" s="115"/>
      <c r="E1318" s="116"/>
      <c r="F1318" s="121"/>
      <c r="G1318" s="121"/>
    </row>
    <row r="1319" spans="1:7" ht="30" customHeight="1">
      <c r="A1319" s="9"/>
      <c r="C1319" s="115"/>
      <c r="D1319" s="115"/>
      <c r="E1319" s="116"/>
      <c r="F1319" s="121"/>
      <c r="G1319" s="121"/>
    </row>
    <row r="1320" spans="1:7" ht="30" customHeight="1">
      <c r="A1320" s="9"/>
      <c r="C1320" s="115"/>
      <c r="D1320" s="115"/>
      <c r="E1320" s="116"/>
      <c r="F1320" s="121"/>
      <c r="G1320" s="121"/>
    </row>
    <row r="1321" spans="1:7" ht="30" customHeight="1">
      <c r="A1321" s="9"/>
      <c r="C1321" s="115"/>
      <c r="D1321" s="115"/>
      <c r="E1321" s="116"/>
      <c r="F1321" s="121"/>
      <c r="G1321" s="121"/>
    </row>
    <row r="1322" spans="1:7" ht="30" customHeight="1">
      <c r="A1322" s="9"/>
      <c r="C1322" s="115"/>
      <c r="D1322" s="115"/>
      <c r="E1322" s="116"/>
      <c r="F1322" s="121"/>
      <c r="G1322" s="121"/>
    </row>
    <row r="1323" spans="1:7" ht="30" customHeight="1">
      <c r="A1323" s="9"/>
      <c r="C1323" s="115"/>
      <c r="D1323" s="115"/>
      <c r="E1323" s="116"/>
      <c r="F1323" s="121"/>
      <c r="G1323" s="121"/>
    </row>
    <row r="1324" spans="1:7" ht="30" customHeight="1">
      <c r="A1324" s="9"/>
      <c r="C1324" s="115"/>
      <c r="D1324" s="115"/>
      <c r="E1324" s="116"/>
      <c r="F1324" s="121"/>
      <c r="G1324" s="121"/>
    </row>
    <row r="1325" spans="1:7" ht="30" customHeight="1">
      <c r="A1325" s="9"/>
      <c r="C1325" s="115"/>
      <c r="D1325" s="115"/>
      <c r="E1325" s="116"/>
      <c r="F1325" s="121"/>
      <c r="G1325" s="121"/>
    </row>
    <row r="1326" spans="1:7" ht="30" customHeight="1">
      <c r="A1326" s="9"/>
      <c r="C1326" s="115"/>
      <c r="D1326" s="115"/>
      <c r="E1326" s="116"/>
      <c r="F1326" s="121"/>
      <c r="G1326" s="121"/>
    </row>
    <row r="1327" spans="1:7" ht="30" customHeight="1">
      <c r="A1327" s="9"/>
      <c r="C1327" s="115"/>
      <c r="D1327" s="115"/>
      <c r="E1327" s="116"/>
      <c r="F1327" s="121"/>
      <c r="G1327" s="121"/>
    </row>
    <row r="1328" spans="1:7" ht="30" customHeight="1">
      <c r="A1328" s="9"/>
      <c r="C1328" s="115"/>
      <c r="D1328" s="115"/>
      <c r="E1328" s="116"/>
      <c r="F1328" s="121"/>
      <c r="G1328" s="121"/>
    </row>
    <row r="1329" spans="1:7" ht="30" customHeight="1">
      <c r="A1329" s="9"/>
      <c r="C1329" s="115"/>
      <c r="D1329" s="115"/>
      <c r="E1329" s="116"/>
      <c r="F1329" s="121"/>
      <c r="G1329" s="121"/>
    </row>
    <row r="1330" spans="1:7" ht="30" customHeight="1">
      <c r="A1330" s="9"/>
      <c r="C1330" s="115"/>
      <c r="D1330" s="115"/>
      <c r="E1330" s="116"/>
      <c r="F1330" s="121"/>
      <c r="G1330" s="121"/>
    </row>
    <row r="1331" spans="1:7" ht="30" customHeight="1">
      <c r="A1331" s="9"/>
      <c r="C1331" s="115"/>
      <c r="D1331" s="115"/>
      <c r="E1331" s="116"/>
      <c r="F1331" s="121"/>
      <c r="G1331" s="121"/>
    </row>
    <row r="1332" spans="1:7" ht="30" customHeight="1">
      <c r="A1332" s="9"/>
      <c r="C1332" s="115"/>
      <c r="D1332" s="115"/>
      <c r="E1332" s="116"/>
      <c r="F1332" s="121"/>
      <c r="G1332" s="121"/>
    </row>
    <row r="1333" spans="1:7" ht="30" customHeight="1">
      <c r="A1333" s="9"/>
      <c r="C1333" s="115"/>
      <c r="D1333" s="115"/>
      <c r="E1333" s="116"/>
      <c r="F1333" s="121"/>
      <c r="G1333" s="121"/>
    </row>
    <row r="1334" spans="1:7" ht="30" customHeight="1">
      <c r="A1334" s="9"/>
      <c r="C1334" s="115"/>
      <c r="D1334" s="115"/>
      <c r="E1334" s="116"/>
      <c r="F1334" s="121"/>
      <c r="G1334" s="121"/>
    </row>
    <row r="1335" spans="1:7" ht="30" customHeight="1">
      <c r="A1335" s="9"/>
      <c r="C1335" s="115"/>
      <c r="D1335" s="115"/>
      <c r="E1335" s="116"/>
      <c r="F1335" s="121"/>
      <c r="G1335" s="121"/>
    </row>
    <row r="1336" spans="1:7" ht="30" customHeight="1">
      <c r="A1336" s="9"/>
      <c r="C1336" s="115"/>
      <c r="D1336" s="115"/>
      <c r="E1336" s="116"/>
      <c r="F1336" s="121"/>
      <c r="G1336" s="121"/>
    </row>
    <row r="1337" spans="1:7" ht="30" customHeight="1">
      <c r="A1337" s="9"/>
      <c r="C1337" s="115"/>
      <c r="D1337" s="115"/>
      <c r="E1337" s="116"/>
      <c r="F1337" s="121"/>
      <c r="G1337" s="121"/>
    </row>
    <row r="1338" spans="1:7" ht="30" customHeight="1">
      <c r="A1338" s="9"/>
      <c r="C1338" s="115"/>
      <c r="D1338" s="115"/>
      <c r="E1338" s="116"/>
      <c r="F1338" s="121"/>
      <c r="G1338" s="121"/>
    </row>
    <row r="1339" spans="1:7" ht="30" customHeight="1">
      <c r="A1339" s="9"/>
      <c r="C1339" s="115"/>
      <c r="D1339" s="115"/>
      <c r="E1339" s="116"/>
      <c r="F1339" s="121"/>
      <c r="G1339" s="121"/>
    </row>
    <row r="1340" spans="1:7" ht="30" customHeight="1">
      <c r="A1340" s="9"/>
      <c r="C1340" s="115"/>
      <c r="D1340" s="115"/>
      <c r="E1340" s="116"/>
      <c r="F1340" s="121"/>
      <c r="G1340" s="121"/>
    </row>
    <row r="1341" spans="1:7" ht="30" customHeight="1">
      <c r="A1341" s="9"/>
      <c r="C1341" s="115"/>
      <c r="D1341" s="115"/>
      <c r="E1341" s="116"/>
      <c r="F1341" s="121"/>
      <c r="G1341" s="121"/>
    </row>
    <row r="1342" spans="1:7" ht="30" customHeight="1">
      <c r="A1342" s="9"/>
      <c r="C1342" s="115"/>
      <c r="D1342" s="115"/>
      <c r="E1342" s="116"/>
      <c r="F1342" s="121"/>
      <c r="G1342" s="121"/>
    </row>
    <row r="1343" spans="1:7" ht="30" customHeight="1">
      <c r="A1343" s="9"/>
      <c r="C1343" s="115"/>
      <c r="D1343" s="115"/>
      <c r="E1343" s="116"/>
      <c r="F1343" s="121"/>
      <c r="G1343" s="121"/>
    </row>
    <row r="1344" spans="1:7" ht="30" customHeight="1">
      <c r="A1344" s="9"/>
      <c r="C1344" s="115"/>
      <c r="D1344" s="115"/>
      <c r="E1344" s="116"/>
      <c r="F1344" s="121"/>
      <c r="G1344" s="121"/>
    </row>
    <row r="1345" spans="1:7" ht="30" customHeight="1">
      <c r="A1345" s="9"/>
      <c r="C1345" s="115"/>
      <c r="D1345" s="115"/>
      <c r="E1345" s="116"/>
      <c r="F1345" s="121"/>
      <c r="G1345" s="121"/>
    </row>
    <row r="1346" spans="1:7" ht="30" customHeight="1">
      <c r="A1346" s="9"/>
      <c r="C1346" s="115"/>
      <c r="D1346" s="115"/>
      <c r="E1346" s="116"/>
      <c r="F1346" s="121"/>
      <c r="G1346" s="121"/>
    </row>
    <row r="1347" spans="1:7" ht="30" customHeight="1">
      <c r="A1347" s="9"/>
      <c r="C1347" s="115"/>
      <c r="D1347" s="115"/>
      <c r="E1347" s="116"/>
      <c r="F1347" s="121"/>
      <c r="G1347" s="121"/>
    </row>
    <row r="1348" spans="1:7" ht="30" customHeight="1">
      <c r="A1348" s="9"/>
      <c r="C1348" s="115"/>
      <c r="D1348" s="115"/>
      <c r="E1348" s="116"/>
      <c r="F1348" s="121"/>
      <c r="G1348" s="121"/>
    </row>
    <row r="1349" spans="1:7" ht="30" customHeight="1">
      <c r="A1349" s="9"/>
      <c r="C1349" s="115"/>
      <c r="D1349" s="115"/>
      <c r="E1349" s="116"/>
      <c r="F1349" s="121"/>
      <c r="G1349" s="121"/>
    </row>
    <row r="1350" spans="1:7" ht="30" customHeight="1">
      <c r="A1350" s="9"/>
      <c r="C1350" s="115"/>
      <c r="D1350" s="115"/>
      <c r="E1350" s="116"/>
      <c r="F1350" s="121"/>
      <c r="G1350" s="121"/>
    </row>
    <row r="1351" spans="1:7" ht="30" customHeight="1">
      <c r="A1351" s="9"/>
      <c r="C1351" s="115"/>
      <c r="D1351" s="115"/>
      <c r="E1351" s="116"/>
      <c r="F1351" s="121"/>
      <c r="G1351" s="121"/>
    </row>
    <row r="1352" spans="1:7" ht="30" customHeight="1">
      <c r="A1352" s="9"/>
      <c r="C1352" s="115"/>
      <c r="D1352" s="115"/>
      <c r="E1352" s="116"/>
      <c r="F1352" s="121"/>
      <c r="G1352" s="121"/>
    </row>
    <row r="1353" spans="1:7" ht="30" customHeight="1">
      <c r="A1353" s="9"/>
      <c r="C1353" s="115"/>
      <c r="D1353" s="115"/>
      <c r="E1353" s="116"/>
      <c r="F1353" s="121"/>
      <c r="G1353" s="121"/>
    </row>
    <row r="1354" spans="1:7" ht="30" customHeight="1">
      <c r="A1354" s="9"/>
      <c r="C1354" s="115"/>
      <c r="D1354" s="115"/>
      <c r="E1354" s="116"/>
      <c r="F1354" s="121"/>
      <c r="G1354" s="121"/>
    </row>
    <row r="1355" spans="1:7" ht="30" customHeight="1">
      <c r="A1355" s="9"/>
      <c r="C1355" s="115"/>
      <c r="D1355" s="115"/>
      <c r="E1355" s="116"/>
      <c r="F1355" s="121"/>
      <c r="G1355" s="121"/>
    </row>
    <row r="1356" spans="1:7" ht="30" customHeight="1">
      <c r="A1356" s="9"/>
      <c r="C1356" s="115"/>
      <c r="D1356" s="115"/>
      <c r="E1356" s="116"/>
      <c r="F1356" s="121"/>
      <c r="G1356" s="121"/>
    </row>
    <row r="1357" spans="1:7" ht="30" customHeight="1">
      <c r="A1357" s="9"/>
      <c r="C1357" s="115"/>
      <c r="D1357" s="115"/>
      <c r="E1357" s="116"/>
      <c r="F1357" s="121"/>
      <c r="G1357" s="121"/>
    </row>
    <row r="1358" spans="1:7" ht="30" customHeight="1">
      <c r="A1358" s="9"/>
      <c r="C1358" s="115"/>
      <c r="D1358" s="115"/>
      <c r="E1358" s="116"/>
      <c r="F1358" s="121"/>
      <c r="G1358" s="121"/>
    </row>
    <row r="1359" spans="1:7" ht="30" customHeight="1">
      <c r="A1359" s="9"/>
      <c r="C1359" s="115"/>
      <c r="D1359" s="115"/>
      <c r="E1359" s="116"/>
      <c r="F1359" s="121"/>
      <c r="G1359" s="121"/>
    </row>
    <row r="1360" spans="1:7" ht="30" customHeight="1">
      <c r="A1360" s="9"/>
      <c r="C1360" s="115"/>
      <c r="D1360" s="115"/>
      <c r="E1360" s="116"/>
      <c r="F1360" s="121"/>
      <c r="G1360" s="121"/>
    </row>
    <row r="1361" spans="1:7" ht="30" customHeight="1">
      <c r="A1361" s="9"/>
      <c r="C1361" s="115"/>
      <c r="D1361" s="115"/>
      <c r="E1361" s="116"/>
      <c r="F1361" s="121"/>
      <c r="G1361" s="121"/>
    </row>
    <row r="1362" spans="1:7" ht="30" customHeight="1">
      <c r="A1362" s="9"/>
      <c r="C1362" s="115"/>
      <c r="D1362" s="115"/>
      <c r="E1362" s="116"/>
      <c r="F1362" s="121"/>
      <c r="G1362" s="121"/>
    </row>
    <row r="1363" spans="1:7" ht="30" customHeight="1">
      <c r="A1363" s="9"/>
      <c r="C1363" s="115"/>
      <c r="D1363" s="115"/>
      <c r="E1363" s="116"/>
      <c r="F1363" s="121"/>
      <c r="G1363" s="121"/>
    </row>
    <row r="1364" spans="1:7" ht="30" customHeight="1">
      <c r="A1364" s="9"/>
      <c r="C1364" s="115"/>
      <c r="D1364" s="115"/>
      <c r="E1364" s="116"/>
      <c r="F1364" s="121"/>
      <c r="G1364" s="121"/>
    </row>
    <row r="1365" spans="1:7" ht="30" customHeight="1">
      <c r="A1365" s="9"/>
      <c r="C1365" s="115"/>
      <c r="D1365" s="115"/>
      <c r="E1365" s="116"/>
      <c r="F1365" s="121"/>
      <c r="G1365" s="121"/>
    </row>
    <row r="1366" spans="1:7" ht="30" customHeight="1">
      <c r="A1366" s="9"/>
      <c r="C1366" s="115"/>
      <c r="D1366" s="115"/>
      <c r="E1366" s="116"/>
      <c r="F1366" s="121"/>
      <c r="G1366" s="121"/>
    </row>
    <row r="1367" spans="1:7" ht="30" customHeight="1">
      <c r="A1367" s="9"/>
      <c r="C1367" s="115"/>
      <c r="D1367" s="115"/>
      <c r="E1367" s="116"/>
      <c r="F1367" s="121"/>
      <c r="G1367" s="121"/>
    </row>
    <row r="1368" spans="1:7" ht="30" customHeight="1">
      <c r="A1368" s="9"/>
      <c r="C1368" s="115"/>
      <c r="D1368" s="115"/>
      <c r="E1368" s="116"/>
      <c r="F1368" s="121"/>
      <c r="G1368" s="121"/>
    </row>
    <row r="1369" spans="1:7" ht="30" customHeight="1">
      <c r="A1369" s="9"/>
      <c r="C1369" s="115"/>
      <c r="D1369" s="115"/>
      <c r="E1369" s="116"/>
      <c r="F1369" s="121"/>
      <c r="G1369" s="121"/>
    </row>
    <row r="1370" spans="1:7" ht="30" customHeight="1">
      <c r="A1370" s="9"/>
      <c r="C1370" s="115"/>
      <c r="D1370" s="115"/>
      <c r="E1370" s="116"/>
      <c r="F1370" s="121"/>
      <c r="G1370" s="121"/>
    </row>
    <row r="1371" spans="1:7" ht="30" customHeight="1">
      <c r="A1371" s="9"/>
      <c r="C1371" s="115"/>
      <c r="D1371" s="115"/>
      <c r="E1371" s="116"/>
      <c r="F1371" s="121"/>
      <c r="G1371" s="121"/>
    </row>
    <row r="1372" spans="1:7" ht="30" customHeight="1">
      <c r="A1372" s="9"/>
      <c r="C1372" s="115"/>
      <c r="D1372" s="115"/>
      <c r="E1372" s="116"/>
      <c r="F1372" s="121"/>
      <c r="G1372" s="121"/>
    </row>
    <row r="1373" spans="1:7" ht="30" customHeight="1">
      <c r="A1373" s="9"/>
      <c r="C1373" s="115"/>
      <c r="D1373" s="115"/>
      <c r="E1373" s="116"/>
      <c r="F1373" s="121"/>
      <c r="G1373" s="121"/>
    </row>
    <row r="1374" spans="1:7" ht="30" customHeight="1">
      <c r="A1374" s="9"/>
      <c r="C1374" s="115"/>
      <c r="D1374" s="115"/>
      <c r="E1374" s="116"/>
      <c r="F1374" s="121"/>
      <c r="G1374" s="121"/>
    </row>
    <row r="1375" spans="1:7" ht="30" customHeight="1">
      <c r="A1375" s="9"/>
      <c r="C1375" s="115"/>
      <c r="D1375" s="115"/>
      <c r="E1375" s="116"/>
      <c r="F1375" s="121"/>
      <c r="G1375" s="121"/>
    </row>
    <row r="1376" spans="1:7" ht="30" customHeight="1">
      <c r="A1376" s="9"/>
      <c r="C1376" s="115"/>
      <c r="D1376" s="115"/>
      <c r="E1376" s="116"/>
      <c r="F1376" s="121"/>
      <c r="G1376" s="121"/>
    </row>
    <row r="1377" spans="1:7" ht="30" customHeight="1">
      <c r="A1377" s="9"/>
      <c r="C1377" s="115"/>
      <c r="D1377" s="115"/>
      <c r="E1377" s="116"/>
      <c r="F1377" s="121"/>
      <c r="G1377" s="121"/>
    </row>
    <row r="1378" spans="1:7" ht="30" customHeight="1">
      <c r="A1378" s="9"/>
      <c r="C1378" s="115"/>
      <c r="D1378" s="115"/>
      <c r="E1378" s="116"/>
      <c r="F1378" s="121"/>
      <c r="G1378" s="121"/>
    </row>
    <row r="1379" spans="1:7" ht="30" customHeight="1">
      <c r="A1379" s="9"/>
      <c r="C1379" s="115"/>
      <c r="D1379" s="115"/>
      <c r="E1379" s="116"/>
      <c r="F1379" s="121"/>
      <c r="G1379" s="121"/>
    </row>
    <row r="1380" spans="1:7" ht="30" customHeight="1">
      <c r="A1380" s="9"/>
      <c r="C1380" s="115"/>
      <c r="D1380" s="115"/>
      <c r="E1380" s="116"/>
      <c r="F1380" s="121"/>
      <c r="G1380" s="121"/>
    </row>
    <row r="1381" spans="1:7" ht="30" customHeight="1">
      <c r="A1381" s="9"/>
      <c r="C1381" s="115"/>
      <c r="D1381" s="115"/>
      <c r="E1381" s="116"/>
      <c r="F1381" s="121"/>
      <c r="G1381" s="121"/>
    </row>
    <row r="1382" spans="1:7" ht="30" customHeight="1">
      <c r="A1382" s="9"/>
      <c r="C1382" s="115"/>
      <c r="D1382" s="115"/>
      <c r="E1382" s="116"/>
      <c r="F1382" s="121"/>
      <c r="G1382" s="121"/>
    </row>
    <row r="1383" spans="1:7" ht="30" customHeight="1">
      <c r="A1383" s="9"/>
      <c r="C1383" s="115"/>
      <c r="D1383" s="115"/>
      <c r="E1383" s="116"/>
      <c r="F1383" s="121"/>
      <c r="G1383" s="121"/>
    </row>
    <row r="1384" spans="1:7" ht="30" customHeight="1">
      <c r="A1384" s="9"/>
      <c r="C1384" s="115"/>
      <c r="D1384" s="115"/>
      <c r="E1384" s="116"/>
      <c r="F1384" s="121"/>
      <c r="G1384" s="121"/>
    </row>
    <row r="1385" spans="1:7" ht="30" customHeight="1">
      <c r="A1385" s="9"/>
      <c r="C1385" s="115"/>
      <c r="D1385" s="115"/>
      <c r="E1385" s="116"/>
      <c r="F1385" s="121"/>
      <c r="G1385" s="121"/>
    </row>
    <row r="1386" spans="1:7" ht="30" customHeight="1">
      <c r="A1386" s="9"/>
      <c r="C1386" s="115"/>
      <c r="D1386" s="115"/>
      <c r="E1386" s="116"/>
      <c r="F1386" s="121"/>
      <c r="G1386" s="121"/>
    </row>
    <row r="1387" spans="1:7" ht="30" customHeight="1">
      <c r="A1387" s="9"/>
      <c r="C1387" s="115"/>
      <c r="D1387" s="115"/>
      <c r="E1387" s="116"/>
      <c r="F1387" s="121"/>
      <c r="G1387" s="121"/>
    </row>
    <row r="1388" spans="1:7" ht="30" customHeight="1">
      <c r="A1388" s="9"/>
      <c r="C1388" s="115"/>
      <c r="D1388" s="115"/>
      <c r="E1388" s="116"/>
      <c r="F1388" s="121"/>
      <c r="G1388" s="121"/>
    </row>
    <row r="1389" spans="1:7" ht="30" customHeight="1">
      <c r="A1389" s="9"/>
      <c r="C1389" s="115"/>
      <c r="D1389" s="115"/>
      <c r="E1389" s="116"/>
      <c r="F1389" s="121"/>
      <c r="G1389" s="121"/>
    </row>
    <row r="1390" spans="1:7" ht="30" customHeight="1">
      <c r="A1390" s="9"/>
      <c r="C1390" s="115"/>
      <c r="D1390" s="115"/>
      <c r="E1390" s="116"/>
      <c r="F1390" s="121"/>
      <c r="G1390" s="121"/>
    </row>
    <row r="1391" spans="1:7" ht="30" customHeight="1">
      <c r="A1391" s="9"/>
      <c r="C1391" s="115"/>
      <c r="D1391" s="115"/>
      <c r="E1391" s="116"/>
      <c r="F1391" s="121"/>
      <c r="G1391" s="121"/>
    </row>
    <row r="1392" spans="1:7" ht="30" customHeight="1">
      <c r="A1392" s="9"/>
      <c r="C1392" s="115"/>
      <c r="D1392" s="115"/>
      <c r="E1392" s="116"/>
      <c r="F1392" s="121"/>
      <c r="G1392" s="121"/>
    </row>
    <row r="1393" spans="1:7" ht="30" customHeight="1">
      <c r="A1393" s="9"/>
      <c r="C1393" s="115"/>
      <c r="D1393" s="115"/>
      <c r="E1393" s="116"/>
      <c r="F1393" s="121"/>
      <c r="G1393" s="121"/>
    </row>
    <row r="1394" spans="1:7" ht="30" customHeight="1">
      <c r="A1394" s="9"/>
      <c r="C1394" s="115"/>
      <c r="D1394" s="115"/>
      <c r="E1394" s="116"/>
      <c r="F1394" s="121"/>
      <c r="G1394" s="121"/>
    </row>
    <row r="1395" spans="1:7" ht="30" customHeight="1">
      <c r="A1395" s="9"/>
      <c r="C1395" s="115"/>
      <c r="D1395" s="115"/>
      <c r="E1395" s="116"/>
      <c r="F1395" s="121"/>
      <c r="G1395" s="121"/>
    </row>
    <row r="1396" spans="1:7" ht="30" customHeight="1">
      <c r="A1396" s="9"/>
      <c r="C1396" s="115"/>
      <c r="D1396" s="115"/>
      <c r="E1396" s="116"/>
      <c r="F1396" s="121"/>
      <c r="G1396" s="121"/>
    </row>
    <row r="1397" spans="1:7" ht="30" customHeight="1">
      <c r="A1397" s="9"/>
      <c r="C1397" s="115"/>
      <c r="D1397" s="115"/>
      <c r="E1397" s="116"/>
      <c r="F1397" s="121"/>
      <c r="G1397" s="121"/>
    </row>
    <row r="1398" spans="1:7" ht="30" customHeight="1">
      <c r="A1398" s="9"/>
      <c r="C1398" s="115"/>
      <c r="D1398" s="115"/>
      <c r="E1398" s="116"/>
      <c r="F1398" s="121"/>
      <c r="G1398" s="121"/>
    </row>
    <row r="1399" spans="1:7" ht="30" customHeight="1">
      <c r="A1399" s="9"/>
      <c r="C1399" s="115"/>
      <c r="D1399" s="115"/>
      <c r="E1399" s="116"/>
      <c r="F1399" s="121"/>
      <c r="G1399" s="121"/>
    </row>
    <row r="1400" spans="1:7" ht="30" customHeight="1">
      <c r="A1400" s="9"/>
      <c r="C1400" s="115"/>
      <c r="D1400" s="115"/>
      <c r="E1400" s="116"/>
      <c r="F1400" s="121"/>
      <c r="G1400" s="121"/>
    </row>
    <row r="1401" spans="1:7" ht="30" customHeight="1">
      <c r="A1401" s="9"/>
      <c r="C1401" s="115"/>
      <c r="D1401" s="115"/>
      <c r="E1401" s="116"/>
      <c r="F1401" s="121"/>
      <c r="G1401" s="121"/>
    </row>
    <row r="1402" spans="1:7" ht="30" customHeight="1">
      <c r="A1402" s="9"/>
      <c r="C1402" s="115"/>
      <c r="D1402" s="115"/>
      <c r="E1402" s="116"/>
      <c r="F1402" s="121"/>
      <c r="G1402" s="121"/>
    </row>
    <row r="1403" spans="1:7" ht="30" customHeight="1">
      <c r="A1403" s="9"/>
      <c r="C1403" s="115"/>
      <c r="D1403" s="115"/>
      <c r="E1403" s="116"/>
      <c r="F1403" s="121"/>
      <c r="G1403" s="121"/>
    </row>
    <row r="1404" spans="1:7" ht="30" customHeight="1">
      <c r="A1404" s="9"/>
      <c r="C1404" s="115"/>
      <c r="D1404" s="115"/>
      <c r="E1404" s="116"/>
      <c r="F1404" s="121"/>
      <c r="G1404" s="121"/>
    </row>
    <row r="1405" spans="1:7" ht="30" customHeight="1">
      <c r="A1405" s="9"/>
      <c r="C1405" s="115"/>
      <c r="D1405" s="115"/>
      <c r="E1405" s="116"/>
      <c r="F1405" s="121"/>
      <c r="G1405" s="121"/>
    </row>
    <row r="1406" spans="1:7" ht="30" customHeight="1">
      <c r="A1406" s="9"/>
      <c r="C1406" s="115"/>
      <c r="D1406" s="115"/>
      <c r="E1406" s="116"/>
      <c r="F1406" s="121"/>
      <c r="G1406" s="121"/>
    </row>
    <row r="1407" spans="1:7" ht="30" customHeight="1">
      <c r="A1407" s="9"/>
      <c r="C1407" s="115"/>
      <c r="D1407" s="115"/>
      <c r="E1407" s="116"/>
      <c r="F1407" s="121"/>
      <c r="G1407" s="121"/>
    </row>
    <row r="1408" spans="1:7" ht="30" customHeight="1">
      <c r="A1408" s="9"/>
      <c r="C1408" s="115"/>
      <c r="D1408" s="115"/>
      <c r="E1408" s="116"/>
      <c r="F1408" s="121"/>
      <c r="G1408" s="121"/>
    </row>
    <row r="1409" spans="1:7" ht="30" customHeight="1">
      <c r="A1409" s="9"/>
      <c r="C1409" s="115"/>
      <c r="D1409" s="115"/>
      <c r="E1409" s="116"/>
      <c r="F1409" s="121"/>
      <c r="G1409" s="121"/>
    </row>
    <row r="1410" spans="1:7" ht="30" customHeight="1">
      <c r="A1410" s="9"/>
      <c r="C1410" s="115"/>
      <c r="D1410" s="115"/>
      <c r="E1410" s="116"/>
      <c r="F1410" s="121"/>
      <c r="G1410" s="121"/>
    </row>
    <row r="1411" spans="1:7" ht="30" customHeight="1">
      <c r="A1411" s="9"/>
      <c r="C1411" s="115"/>
      <c r="D1411" s="115"/>
      <c r="E1411" s="116"/>
      <c r="F1411" s="121"/>
      <c r="G1411" s="121"/>
    </row>
    <row r="1412" spans="1:7" ht="30" customHeight="1">
      <c r="A1412" s="9"/>
      <c r="C1412" s="115"/>
      <c r="D1412" s="115"/>
      <c r="E1412" s="116"/>
      <c r="F1412" s="121"/>
      <c r="G1412" s="121"/>
    </row>
    <row r="1413" spans="1:7" ht="30" customHeight="1">
      <c r="A1413" s="9"/>
      <c r="C1413" s="115"/>
      <c r="D1413" s="115"/>
      <c r="E1413" s="116"/>
      <c r="F1413" s="121"/>
      <c r="G1413" s="121"/>
    </row>
    <row r="1414" spans="1:7" ht="30" customHeight="1">
      <c r="A1414" s="9"/>
      <c r="C1414" s="115"/>
      <c r="D1414" s="115"/>
      <c r="E1414" s="116"/>
      <c r="F1414" s="121"/>
      <c r="G1414" s="121"/>
    </row>
    <row r="1415" spans="1:7" ht="30" customHeight="1">
      <c r="A1415" s="9"/>
      <c r="C1415" s="115"/>
      <c r="D1415" s="115"/>
      <c r="E1415" s="116"/>
      <c r="F1415" s="121"/>
      <c r="G1415" s="121"/>
    </row>
    <row r="1416" spans="1:7" ht="30" customHeight="1">
      <c r="A1416" s="9"/>
      <c r="C1416" s="115"/>
      <c r="D1416" s="115"/>
      <c r="E1416" s="116"/>
      <c r="F1416" s="121"/>
      <c r="G1416" s="121"/>
    </row>
    <row r="1417" spans="1:7" ht="30" customHeight="1">
      <c r="A1417" s="9"/>
      <c r="C1417" s="115"/>
      <c r="D1417" s="115"/>
      <c r="E1417" s="116"/>
      <c r="F1417" s="121"/>
      <c r="G1417" s="121"/>
    </row>
    <row r="1418" spans="1:7" ht="30" customHeight="1">
      <c r="A1418" s="9"/>
      <c r="C1418" s="115"/>
      <c r="D1418" s="115"/>
      <c r="E1418" s="116"/>
      <c r="F1418" s="121"/>
      <c r="G1418" s="121"/>
    </row>
    <row r="1419" spans="1:7" ht="30" customHeight="1">
      <c r="A1419" s="9"/>
      <c r="C1419" s="115"/>
      <c r="D1419" s="115"/>
      <c r="E1419" s="116"/>
      <c r="F1419" s="121"/>
      <c r="G1419" s="121"/>
    </row>
    <row r="1420" spans="1:7" ht="30" customHeight="1">
      <c r="A1420" s="9"/>
      <c r="C1420" s="115"/>
      <c r="D1420" s="115"/>
      <c r="E1420" s="116"/>
      <c r="F1420" s="121"/>
      <c r="G1420" s="121"/>
    </row>
    <row r="1421" spans="1:7" ht="30" customHeight="1">
      <c r="A1421" s="9"/>
      <c r="C1421" s="115"/>
      <c r="D1421" s="115"/>
      <c r="E1421" s="116"/>
      <c r="F1421" s="121"/>
      <c r="G1421" s="121"/>
    </row>
    <row r="1422" spans="1:7" ht="30" customHeight="1">
      <c r="A1422" s="9"/>
      <c r="C1422" s="115"/>
      <c r="D1422" s="115"/>
      <c r="E1422" s="116"/>
      <c r="F1422" s="121"/>
      <c r="G1422" s="121"/>
    </row>
    <row r="1423" spans="1:7" ht="30" customHeight="1">
      <c r="A1423" s="9"/>
      <c r="C1423" s="115"/>
      <c r="D1423" s="115"/>
      <c r="E1423" s="116"/>
      <c r="F1423" s="121"/>
      <c r="G1423" s="121"/>
    </row>
    <row r="1424" spans="1:7" ht="30" customHeight="1">
      <c r="A1424" s="9"/>
      <c r="C1424" s="115"/>
      <c r="D1424" s="115"/>
      <c r="E1424" s="116"/>
      <c r="F1424" s="121"/>
      <c r="G1424" s="121"/>
    </row>
    <row r="1425" spans="1:7" ht="30" customHeight="1">
      <c r="A1425" s="9"/>
      <c r="C1425" s="115"/>
      <c r="D1425" s="115"/>
      <c r="E1425" s="116"/>
      <c r="F1425" s="121"/>
      <c r="G1425" s="121"/>
    </row>
    <row r="1426" spans="1:7" ht="30" customHeight="1">
      <c r="A1426" s="9"/>
      <c r="C1426" s="115"/>
      <c r="D1426" s="115"/>
      <c r="E1426" s="116"/>
      <c r="F1426" s="121"/>
      <c r="G1426" s="121"/>
    </row>
    <row r="1427" spans="1:7" ht="30" customHeight="1">
      <c r="A1427" s="9"/>
      <c r="C1427" s="115"/>
      <c r="D1427" s="115"/>
      <c r="E1427" s="116"/>
      <c r="F1427" s="121"/>
      <c r="G1427" s="121"/>
    </row>
    <row r="1428" spans="1:7" ht="30" customHeight="1">
      <c r="A1428" s="9"/>
      <c r="C1428" s="115"/>
      <c r="D1428" s="115"/>
      <c r="E1428" s="116"/>
      <c r="F1428" s="121"/>
      <c r="G1428" s="121"/>
    </row>
    <row r="1429" spans="1:7" ht="30" customHeight="1">
      <c r="A1429" s="9"/>
      <c r="C1429" s="115"/>
      <c r="D1429" s="115"/>
      <c r="E1429" s="116"/>
      <c r="F1429" s="121"/>
      <c r="G1429" s="121"/>
    </row>
    <row r="1430" spans="1:7" ht="30" customHeight="1">
      <c r="A1430" s="9"/>
      <c r="C1430" s="115"/>
      <c r="D1430" s="115"/>
      <c r="E1430" s="116"/>
      <c r="F1430" s="121"/>
      <c r="G1430" s="121"/>
    </row>
    <row r="1431" spans="1:7" ht="30" customHeight="1">
      <c r="A1431" s="9"/>
      <c r="C1431" s="115"/>
      <c r="D1431" s="115"/>
      <c r="E1431" s="116"/>
      <c r="F1431" s="121"/>
      <c r="G1431" s="121"/>
    </row>
    <row r="1432" spans="1:7" ht="30" customHeight="1">
      <c r="A1432" s="9"/>
      <c r="C1432" s="115"/>
      <c r="D1432" s="115"/>
      <c r="E1432" s="116"/>
      <c r="F1432" s="121"/>
      <c r="G1432" s="121"/>
    </row>
    <row r="1433" spans="1:7" ht="30" customHeight="1">
      <c r="A1433" s="9"/>
      <c r="C1433" s="115"/>
      <c r="D1433" s="115"/>
      <c r="E1433" s="116"/>
      <c r="F1433" s="121"/>
      <c r="G1433" s="121"/>
    </row>
    <row r="1434" spans="1:7" ht="30" customHeight="1">
      <c r="A1434" s="9"/>
      <c r="C1434" s="115"/>
      <c r="D1434" s="115"/>
      <c r="E1434" s="116"/>
      <c r="F1434" s="121"/>
      <c r="G1434" s="121"/>
    </row>
    <row r="1435" spans="1:7" ht="30" customHeight="1">
      <c r="A1435" s="9"/>
      <c r="C1435" s="115"/>
      <c r="D1435" s="115"/>
      <c r="E1435" s="116"/>
      <c r="F1435" s="121"/>
      <c r="G1435" s="121"/>
    </row>
    <row r="1436" spans="1:7" ht="30" customHeight="1">
      <c r="A1436" s="9"/>
      <c r="C1436" s="115"/>
      <c r="D1436" s="115"/>
      <c r="E1436" s="116"/>
      <c r="F1436" s="121"/>
      <c r="G1436" s="121"/>
    </row>
    <row r="1437" spans="1:7" ht="30" customHeight="1">
      <c r="A1437" s="9"/>
      <c r="C1437" s="115"/>
      <c r="D1437" s="115"/>
      <c r="E1437" s="116"/>
      <c r="F1437" s="121"/>
      <c r="G1437" s="121"/>
    </row>
    <row r="1438" spans="1:7" ht="30" customHeight="1">
      <c r="A1438" s="9"/>
      <c r="C1438" s="115"/>
      <c r="D1438" s="115"/>
      <c r="E1438" s="116"/>
      <c r="F1438" s="121"/>
      <c r="G1438" s="121"/>
    </row>
    <row r="1439" spans="1:7" ht="30" customHeight="1">
      <c r="A1439" s="9"/>
      <c r="C1439" s="115"/>
      <c r="D1439" s="115"/>
      <c r="E1439" s="116"/>
      <c r="F1439" s="121"/>
      <c r="G1439" s="121"/>
    </row>
    <row r="1440" spans="1:7" ht="30" customHeight="1">
      <c r="A1440" s="9"/>
      <c r="C1440" s="115"/>
      <c r="D1440" s="115"/>
      <c r="E1440" s="116"/>
      <c r="F1440" s="121"/>
      <c r="G1440" s="121"/>
    </row>
    <row r="1441" spans="1:7" ht="30" customHeight="1">
      <c r="A1441" s="9"/>
      <c r="C1441" s="115"/>
      <c r="D1441" s="115"/>
      <c r="E1441" s="116"/>
      <c r="F1441" s="121"/>
      <c r="G1441" s="121"/>
    </row>
    <row r="1442" spans="1:7" ht="30" customHeight="1">
      <c r="A1442" s="9"/>
      <c r="C1442" s="115"/>
      <c r="D1442" s="115"/>
      <c r="E1442" s="116"/>
      <c r="F1442" s="121"/>
      <c r="G1442" s="121"/>
    </row>
    <row r="1443" spans="1:7" ht="30" customHeight="1">
      <c r="A1443" s="9"/>
      <c r="C1443" s="115"/>
      <c r="D1443" s="115"/>
      <c r="E1443" s="116"/>
      <c r="F1443" s="121"/>
      <c r="G1443" s="121"/>
    </row>
    <row r="1444" spans="1:7" ht="30" customHeight="1">
      <c r="A1444" s="9"/>
      <c r="C1444" s="115"/>
      <c r="D1444" s="115"/>
      <c r="E1444" s="116"/>
      <c r="F1444" s="121"/>
      <c r="G1444" s="121"/>
    </row>
    <row r="1445" spans="1:7" ht="30" customHeight="1">
      <c r="A1445" s="9"/>
      <c r="C1445" s="115"/>
      <c r="D1445" s="115"/>
      <c r="E1445" s="116"/>
      <c r="F1445" s="121"/>
      <c r="G1445" s="121"/>
    </row>
    <row r="1446" spans="1:7" ht="30" customHeight="1">
      <c r="A1446" s="9"/>
      <c r="C1446" s="115"/>
      <c r="D1446" s="115"/>
      <c r="E1446" s="116"/>
      <c r="F1446" s="121"/>
      <c r="G1446" s="121"/>
    </row>
    <row r="1447" spans="1:7" ht="30" customHeight="1">
      <c r="A1447" s="9"/>
      <c r="C1447" s="115"/>
      <c r="D1447" s="115"/>
      <c r="E1447" s="116"/>
      <c r="F1447" s="121"/>
      <c r="G1447" s="121"/>
    </row>
    <row r="1448" spans="1:7" ht="30" customHeight="1">
      <c r="A1448" s="9"/>
      <c r="C1448" s="115"/>
      <c r="D1448" s="115"/>
      <c r="E1448" s="116"/>
      <c r="F1448" s="121"/>
      <c r="G1448" s="121"/>
    </row>
    <row r="1449" spans="1:7" ht="30" customHeight="1">
      <c r="A1449" s="9"/>
      <c r="C1449" s="115"/>
      <c r="D1449" s="115"/>
      <c r="E1449" s="116"/>
      <c r="F1449" s="121"/>
      <c r="G1449" s="121"/>
    </row>
    <row r="1450" spans="1:7" ht="30" customHeight="1">
      <c r="A1450" s="9"/>
      <c r="C1450" s="115"/>
      <c r="D1450" s="115"/>
      <c r="E1450" s="116"/>
      <c r="F1450" s="121"/>
      <c r="G1450" s="121"/>
    </row>
    <row r="1451" spans="1:7" ht="30" customHeight="1">
      <c r="A1451" s="9"/>
      <c r="C1451" s="115"/>
      <c r="D1451" s="115"/>
      <c r="E1451" s="116"/>
      <c r="F1451" s="121"/>
      <c r="G1451" s="121"/>
    </row>
    <row r="1452" spans="1:7" ht="30" customHeight="1">
      <c r="A1452" s="9"/>
      <c r="C1452" s="115"/>
      <c r="D1452" s="115"/>
      <c r="E1452" s="116"/>
      <c r="F1452" s="121"/>
      <c r="G1452" s="121"/>
    </row>
    <row r="1453" spans="1:7" ht="30" customHeight="1">
      <c r="A1453" s="9"/>
      <c r="C1453" s="115"/>
      <c r="D1453" s="115"/>
      <c r="E1453" s="116"/>
      <c r="F1453" s="121"/>
      <c r="G1453" s="121"/>
    </row>
    <row r="1454" spans="1:7" ht="30" customHeight="1">
      <c r="A1454" s="9"/>
      <c r="C1454" s="115"/>
      <c r="D1454" s="115"/>
      <c r="E1454" s="116"/>
      <c r="F1454" s="121"/>
      <c r="G1454" s="121"/>
    </row>
    <row r="1455" spans="1:7" ht="30" customHeight="1">
      <c r="A1455" s="9"/>
      <c r="C1455" s="115"/>
      <c r="D1455" s="115"/>
      <c r="E1455" s="116"/>
      <c r="F1455" s="121"/>
      <c r="G1455" s="121"/>
    </row>
    <row r="1456" spans="1:7" ht="30" customHeight="1">
      <c r="A1456" s="9"/>
      <c r="C1456" s="115"/>
      <c r="D1456" s="115"/>
      <c r="E1456" s="116"/>
      <c r="F1456" s="121"/>
      <c r="G1456" s="121"/>
    </row>
    <row r="1457" spans="1:7" ht="30" customHeight="1">
      <c r="A1457" s="9"/>
      <c r="C1457" s="115"/>
      <c r="D1457" s="115"/>
      <c r="E1457" s="116"/>
      <c r="F1457" s="121"/>
      <c r="G1457" s="121"/>
    </row>
    <row r="1458" spans="1:7" ht="30" customHeight="1">
      <c r="A1458" s="9"/>
      <c r="C1458" s="115"/>
      <c r="D1458" s="115"/>
      <c r="E1458" s="116"/>
      <c r="F1458" s="121"/>
      <c r="G1458" s="121"/>
    </row>
    <row r="1459" spans="1:7" ht="30" customHeight="1">
      <c r="A1459" s="9"/>
      <c r="C1459" s="115"/>
      <c r="D1459" s="115"/>
      <c r="E1459" s="116"/>
      <c r="F1459" s="121"/>
      <c r="G1459" s="121"/>
    </row>
    <row r="1460" spans="1:7" ht="30" customHeight="1">
      <c r="A1460" s="9"/>
      <c r="C1460" s="115"/>
      <c r="D1460" s="115"/>
      <c r="E1460" s="116"/>
      <c r="F1460" s="121"/>
      <c r="G1460" s="121"/>
    </row>
    <row r="1461" spans="1:7" ht="30" customHeight="1">
      <c r="A1461" s="9"/>
      <c r="C1461" s="115"/>
      <c r="D1461" s="115"/>
      <c r="E1461" s="116"/>
      <c r="F1461" s="121"/>
      <c r="G1461" s="121"/>
    </row>
    <row r="1462" spans="1:7" ht="30" customHeight="1">
      <c r="A1462" s="9"/>
      <c r="C1462" s="115"/>
      <c r="D1462" s="115"/>
      <c r="E1462" s="116"/>
      <c r="F1462" s="121"/>
      <c r="G1462" s="121"/>
    </row>
    <row r="1463" spans="1:7" ht="30" customHeight="1">
      <c r="A1463" s="9"/>
      <c r="C1463" s="115"/>
      <c r="D1463" s="115"/>
      <c r="E1463" s="116"/>
      <c r="F1463" s="121"/>
      <c r="G1463" s="121"/>
    </row>
    <row r="1464" spans="1:7" ht="30" customHeight="1">
      <c r="A1464" s="9"/>
      <c r="C1464" s="115"/>
      <c r="D1464" s="115"/>
      <c r="E1464" s="116"/>
      <c r="F1464" s="121"/>
      <c r="G1464" s="121"/>
    </row>
    <row r="1465" spans="1:7" ht="30" customHeight="1">
      <c r="A1465" s="9"/>
      <c r="C1465" s="115"/>
      <c r="D1465" s="115"/>
      <c r="E1465" s="116"/>
      <c r="F1465" s="121"/>
      <c r="G1465" s="121"/>
    </row>
    <row r="1466" spans="1:7" ht="30" customHeight="1">
      <c r="A1466" s="9"/>
      <c r="C1466" s="115"/>
      <c r="D1466" s="115"/>
      <c r="E1466" s="116"/>
      <c r="F1466" s="121"/>
      <c r="G1466" s="121"/>
    </row>
    <row r="1467" spans="1:7" ht="30" customHeight="1">
      <c r="A1467" s="9"/>
      <c r="C1467" s="115"/>
      <c r="D1467" s="115"/>
      <c r="E1467" s="116"/>
      <c r="F1467" s="121"/>
      <c r="G1467" s="121"/>
    </row>
    <row r="1468" spans="1:7" ht="30" customHeight="1">
      <c r="A1468" s="9"/>
      <c r="C1468" s="115"/>
      <c r="D1468" s="115"/>
      <c r="E1468" s="116"/>
      <c r="F1468" s="121"/>
      <c r="G1468" s="121"/>
    </row>
    <row r="1469" spans="1:7" ht="30" customHeight="1">
      <c r="A1469" s="9"/>
      <c r="C1469" s="115"/>
      <c r="D1469" s="115"/>
      <c r="E1469" s="116"/>
      <c r="F1469" s="121"/>
      <c r="G1469" s="121"/>
    </row>
    <row r="1470" spans="1:7" ht="30" customHeight="1">
      <c r="A1470" s="9"/>
      <c r="C1470" s="115"/>
      <c r="D1470" s="115"/>
      <c r="E1470" s="116"/>
      <c r="F1470" s="121"/>
      <c r="G1470" s="121"/>
    </row>
    <row r="1471" spans="1:7" ht="30" customHeight="1">
      <c r="A1471" s="9"/>
      <c r="C1471" s="115"/>
      <c r="D1471" s="115"/>
      <c r="E1471" s="116"/>
      <c r="F1471" s="121"/>
      <c r="G1471" s="121"/>
    </row>
    <row r="1472" spans="1:7" ht="30" customHeight="1">
      <c r="A1472" s="9"/>
      <c r="C1472" s="115"/>
      <c r="D1472" s="115"/>
      <c r="E1472" s="116"/>
      <c r="F1472" s="121"/>
      <c r="G1472" s="121"/>
    </row>
    <row r="1473" spans="1:7" ht="30" customHeight="1">
      <c r="A1473" s="9"/>
      <c r="C1473" s="115"/>
      <c r="D1473" s="115"/>
      <c r="E1473" s="116"/>
      <c r="F1473" s="121"/>
      <c r="G1473" s="121"/>
    </row>
    <row r="1474" spans="1:7" ht="30" customHeight="1">
      <c r="A1474" s="9"/>
      <c r="C1474" s="115"/>
      <c r="D1474" s="115"/>
      <c r="E1474" s="116"/>
      <c r="F1474" s="121"/>
      <c r="G1474" s="121"/>
    </row>
    <row r="1475" spans="1:7" ht="30" customHeight="1">
      <c r="A1475" s="9"/>
      <c r="C1475" s="115"/>
      <c r="D1475" s="115"/>
      <c r="E1475" s="116"/>
      <c r="F1475" s="121"/>
      <c r="G1475" s="121"/>
    </row>
    <row r="1476" spans="1:7" ht="30" customHeight="1">
      <c r="A1476" s="9"/>
      <c r="C1476" s="115"/>
      <c r="D1476" s="115"/>
      <c r="E1476" s="116"/>
      <c r="F1476" s="121"/>
      <c r="G1476" s="121"/>
    </row>
    <row r="1477" spans="1:7" ht="30" customHeight="1">
      <c r="A1477" s="9"/>
      <c r="C1477" s="115"/>
      <c r="D1477" s="115"/>
      <c r="E1477" s="116"/>
      <c r="F1477" s="121"/>
      <c r="G1477" s="121"/>
    </row>
    <row r="1478" spans="1:7" ht="30" customHeight="1">
      <c r="A1478" s="9"/>
      <c r="C1478" s="115"/>
      <c r="D1478" s="115"/>
      <c r="E1478" s="116"/>
      <c r="F1478" s="121"/>
      <c r="G1478" s="121"/>
    </row>
    <row r="1479" spans="1:7" ht="30" customHeight="1">
      <c r="A1479" s="9"/>
      <c r="C1479" s="115"/>
      <c r="D1479" s="115"/>
      <c r="E1479" s="116"/>
      <c r="F1479" s="121"/>
      <c r="G1479" s="121"/>
    </row>
    <row r="1480" spans="1:7" ht="30" customHeight="1">
      <c r="A1480" s="9"/>
      <c r="C1480" s="115"/>
      <c r="D1480" s="115"/>
      <c r="E1480" s="116"/>
      <c r="F1480" s="121"/>
      <c r="G1480" s="121"/>
    </row>
    <row r="1481" spans="1:7" ht="30" customHeight="1">
      <c r="A1481" s="9"/>
      <c r="C1481" s="115"/>
      <c r="D1481" s="115"/>
      <c r="E1481" s="116"/>
      <c r="F1481" s="121"/>
      <c r="G1481" s="121"/>
    </row>
    <row r="1482" spans="1:7" ht="30" customHeight="1">
      <c r="A1482" s="9"/>
      <c r="C1482" s="115"/>
      <c r="D1482" s="115"/>
      <c r="E1482" s="116"/>
      <c r="F1482" s="121"/>
      <c r="G1482" s="121"/>
    </row>
    <row r="1483" spans="1:7" ht="30" customHeight="1">
      <c r="A1483" s="9"/>
      <c r="C1483" s="115"/>
      <c r="D1483" s="115"/>
      <c r="E1483" s="116"/>
      <c r="F1483" s="121"/>
      <c r="G1483" s="121"/>
    </row>
    <row r="1484" spans="1:7" ht="30" customHeight="1">
      <c r="A1484" s="9"/>
      <c r="C1484" s="115"/>
      <c r="D1484" s="115"/>
      <c r="E1484" s="116"/>
      <c r="F1484" s="121"/>
      <c r="G1484" s="121"/>
    </row>
    <row r="1485" spans="1:7" ht="30" customHeight="1">
      <c r="A1485" s="9"/>
      <c r="C1485" s="115"/>
      <c r="D1485" s="115"/>
      <c r="E1485" s="116"/>
      <c r="F1485" s="121"/>
      <c r="G1485" s="121"/>
    </row>
    <row r="1486" spans="1:7" ht="30" customHeight="1">
      <c r="A1486" s="9"/>
      <c r="C1486" s="115"/>
      <c r="D1486" s="115"/>
      <c r="E1486" s="116"/>
      <c r="F1486" s="121"/>
      <c r="G1486" s="121"/>
    </row>
    <row r="1487" spans="1:7" ht="30" customHeight="1">
      <c r="A1487" s="9"/>
      <c r="C1487" s="115"/>
      <c r="D1487" s="115"/>
      <c r="E1487" s="116"/>
      <c r="F1487" s="121"/>
      <c r="G1487" s="121"/>
    </row>
    <row r="1488" spans="1:7" ht="30" customHeight="1">
      <c r="A1488" s="9"/>
      <c r="C1488" s="115"/>
      <c r="D1488" s="115"/>
      <c r="E1488" s="116"/>
      <c r="F1488" s="121"/>
      <c r="G1488" s="121"/>
    </row>
    <row r="1489" spans="1:7" ht="30" customHeight="1">
      <c r="A1489" s="9"/>
      <c r="C1489" s="115"/>
      <c r="D1489" s="115"/>
      <c r="E1489" s="116"/>
      <c r="F1489" s="121"/>
      <c r="G1489" s="121"/>
    </row>
    <row r="1490" spans="1:7" ht="30" customHeight="1">
      <c r="A1490" s="9"/>
      <c r="C1490" s="115"/>
      <c r="D1490" s="115"/>
      <c r="E1490" s="116"/>
      <c r="F1490" s="121"/>
      <c r="G1490" s="121"/>
    </row>
    <row r="1491" spans="1:7" ht="30" customHeight="1">
      <c r="A1491" s="9"/>
      <c r="C1491" s="115"/>
      <c r="D1491" s="115"/>
      <c r="E1491" s="116"/>
      <c r="F1491" s="121"/>
      <c r="G1491" s="121"/>
    </row>
    <row r="1492" spans="1:7" ht="30" customHeight="1">
      <c r="A1492" s="9"/>
      <c r="C1492" s="115"/>
      <c r="D1492" s="115"/>
      <c r="E1492" s="116"/>
      <c r="F1492" s="121"/>
      <c r="G1492" s="121"/>
    </row>
    <row r="1493" spans="1:7" ht="30" customHeight="1">
      <c r="A1493" s="9"/>
      <c r="C1493" s="115"/>
      <c r="D1493" s="115"/>
      <c r="E1493" s="116"/>
      <c r="F1493" s="121"/>
      <c r="G1493" s="121"/>
    </row>
    <row r="1494" spans="1:7" ht="30" customHeight="1">
      <c r="A1494" s="9"/>
      <c r="C1494" s="115"/>
      <c r="D1494" s="115"/>
      <c r="E1494" s="116"/>
      <c r="F1494" s="121"/>
      <c r="G1494" s="121"/>
    </row>
    <row r="1495" spans="1:7" ht="30" customHeight="1">
      <c r="A1495" s="9"/>
      <c r="C1495" s="115"/>
      <c r="D1495" s="115"/>
      <c r="E1495" s="116"/>
      <c r="F1495" s="121"/>
      <c r="G1495" s="121"/>
    </row>
    <row r="1496" spans="1:7" ht="30" customHeight="1">
      <c r="A1496" s="9"/>
      <c r="C1496" s="115"/>
      <c r="D1496" s="115"/>
      <c r="E1496" s="116"/>
      <c r="F1496" s="121"/>
      <c r="G1496" s="121"/>
    </row>
    <row r="1497" spans="1:7" ht="30" customHeight="1">
      <c r="A1497" s="9"/>
      <c r="C1497" s="115"/>
      <c r="D1497" s="115"/>
      <c r="E1497" s="116"/>
      <c r="F1497" s="121"/>
      <c r="G1497" s="121"/>
    </row>
    <row r="1498" spans="1:7" ht="30" customHeight="1">
      <c r="A1498" s="9"/>
      <c r="C1498" s="115"/>
      <c r="D1498" s="115"/>
      <c r="E1498" s="116"/>
      <c r="F1498" s="121"/>
      <c r="G1498" s="121"/>
    </row>
    <row r="1499" spans="1:7" ht="30" customHeight="1">
      <c r="A1499" s="9"/>
      <c r="C1499" s="115"/>
      <c r="D1499" s="115"/>
      <c r="E1499" s="116"/>
      <c r="F1499" s="121"/>
      <c r="G1499" s="121"/>
    </row>
    <row r="1500" spans="1:7" ht="30" customHeight="1">
      <c r="A1500" s="9"/>
      <c r="C1500" s="115"/>
      <c r="D1500" s="115"/>
      <c r="E1500" s="116"/>
      <c r="F1500" s="121"/>
      <c r="G1500" s="121"/>
    </row>
    <row r="1501" spans="1:7" ht="30" customHeight="1">
      <c r="A1501" s="9"/>
      <c r="C1501" s="115"/>
      <c r="D1501" s="115"/>
      <c r="E1501" s="116"/>
      <c r="F1501" s="121"/>
      <c r="G1501" s="121"/>
    </row>
    <row r="1502" spans="1:7" ht="30" customHeight="1">
      <c r="A1502" s="9"/>
      <c r="C1502" s="115"/>
      <c r="D1502" s="115"/>
      <c r="E1502" s="116"/>
      <c r="F1502" s="121"/>
      <c r="G1502" s="121"/>
    </row>
    <row r="1503" spans="1:7" ht="30" customHeight="1">
      <c r="A1503" s="9"/>
      <c r="C1503" s="115"/>
      <c r="D1503" s="115"/>
      <c r="E1503" s="116"/>
      <c r="F1503" s="121"/>
      <c r="G1503" s="121"/>
    </row>
    <row r="1504" spans="1:7" ht="30" customHeight="1">
      <c r="A1504" s="9"/>
      <c r="C1504" s="115"/>
      <c r="D1504" s="115"/>
      <c r="E1504" s="116"/>
      <c r="F1504" s="121"/>
      <c r="G1504" s="121"/>
    </row>
    <row r="1505" spans="1:7" ht="30" customHeight="1">
      <c r="A1505" s="9"/>
      <c r="C1505" s="115"/>
      <c r="D1505" s="115"/>
      <c r="E1505" s="116"/>
      <c r="F1505" s="121"/>
      <c r="G1505" s="121"/>
    </row>
    <row r="1506" spans="1:7" ht="30" customHeight="1">
      <c r="A1506" s="9"/>
      <c r="C1506" s="115"/>
      <c r="D1506" s="115"/>
      <c r="E1506" s="116"/>
      <c r="F1506" s="121"/>
      <c r="G1506" s="121"/>
    </row>
    <row r="1507" spans="1:7" ht="30" customHeight="1">
      <c r="A1507" s="9"/>
      <c r="C1507" s="115"/>
      <c r="D1507" s="115"/>
      <c r="E1507" s="116"/>
      <c r="F1507" s="121"/>
      <c r="G1507" s="121"/>
    </row>
    <row r="1508" spans="1:7" ht="30" customHeight="1">
      <c r="A1508" s="9"/>
      <c r="C1508" s="115"/>
      <c r="D1508" s="115"/>
      <c r="E1508" s="116"/>
      <c r="F1508" s="121"/>
      <c r="G1508" s="121"/>
    </row>
    <row r="1509" spans="1:7" ht="30" customHeight="1">
      <c r="A1509" s="9"/>
      <c r="C1509" s="115"/>
      <c r="D1509" s="115"/>
      <c r="E1509" s="116"/>
      <c r="F1509" s="121"/>
      <c r="G1509" s="121"/>
    </row>
    <row r="1510" spans="1:7" ht="30" customHeight="1">
      <c r="A1510" s="9"/>
      <c r="C1510" s="115"/>
      <c r="D1510" s="115"/>
      <c r="E1510" s="116"/>
      <c r="F1510" s="121"/>
      <c r="G1510" s="121"/>
    </row>
    <row r="1511" spans="1:7" ht="30" customHeight="1">
      <c r="A1511" s="9"/>
      <c r="C1511" s="115"/>
      <c r="D1511" s="115"/>
      <c r="E1511" s="116"/>
      <c r="F1511" s="121"/>
      <c r="G1511" s="121"/>
    </row>
    <row r="1512" spans="1:7" ht="30" customHeight="1">
      <c r="A1512" s="9"/>
      <c r="C1512" s="115"/>
      <c r="D1512" s="115"/>
      <c r="E1512" s="116"/>
      <c r="F1512" s="121"/>
      <c r="G1512" s="121"/>
    </row>
    <row r="1513" spans="1:7" ht="30" customHeight="1">
      <c r="A1513" s="9"/>
      <c r="C1513" s="115"/>
      <c r="D1513" s="115"/>
      <c r="E1513" s="116"/>
      <c r="F1513" s="121"/>
      <c r="G1513" s="121"/>
    </row>
    <row r="1514" spans="1:7" ht="30" customHeight="1">
      <c r="A1514" s="9"/>
      <c r="C1514" s="115"/>
      <c r="D1514" s="115"/>
      <c r="E1514" s="116"/>
      <c r="F1514" s="121"/>
      <c r="G1514" s="121"/>
    </row>
    <row r="1515" spans="1:7" ht="30" customHeight="1">
      <c r="A1515" s="9"/>
      <c r="C1515" s="115"/>
      <c r="D1515" s="115"/>
      <c r="E1515" s="116"/>
      <c r="F1515" s="121"/>
      <c r="G1515" s="121"/>
    </row>
    <row r="1516" spans="1:7" ht="30" customHeight="1">
      <c r="A1516" s="9"/>
      <c r="C1516" s="115"/>
      <c r="D1516" s="115"/>
      <c r="E1516" s="116"/>
      <c r="F1516" s="121"/>
      <c r="G1516" s="121"/>
    </row>
    <row r="1517" spans="1:7" ht="30" customHeight="1">
      <c r="A1517" s="9"/>
      <c r="C1517" s="115"/>
      <c r="D1517" s="115"/>
      <c r="E1517" s="116"/>
      <c r="F1517" s="121"/>
      <c r="G1517" s="121"/>
    </row>
    <row r="1518" spans="1:7" ht="30" customHeight="1">
      <c r="A1518" s="9"/>
      <c r="C1518" s="115"/>
      <c r="D1518" s="115"/>
      <c r="E1518" s="116"/>
      <c r="F1518" s="121"/>
      <c r="G1518" s="121"/>
    </row>
    <row r="1519" spans="1:7" ht="30" customHeight="1">
      <c r="A1519" s="9"/>
      <c r="C1519" s="115"/>
      <c r="D1519" s="115"/>
      <c r="E1519" s="116"/>
      <c r="F1519" s="121"/>
      <c r="G1519" s="121"/>
    </row>
    <row r="1520" spans="1:7" ht="30" customHeight="1">
      <c r="A1520" s="9"/>
      <c r="C1520" s="115"/>
      <c r="D1520" s="115"/>
      <c r="E1520" s="116"/>
      <c r="F1520" s="121"/>
      <c r="G1520" s="121"/>
    </row>
    <row r="1521" spans="1:7" ht="30" customHeight="1">
      <c r="A1521" s="9"/>
      <c r="C1521" s="115"/>
      <c r="D1521" s="115"/>
      <c r="E1521" s="116"/>
      <c r="F1521" s="121"/>
      <c r="G1521" s="121"/>
    </row>
    <row r="1522" spans="1:7" ht="30" customHeight="1">
      <c r="A1522" s="9"/>
      <c r="C1522" s="115"/>
      <c r="D1522" s="115"/>
      <c r="E1522" s="116"/>
      <c r="F1522" s="121"/>
      <c r="G1522" s="121"/>
    </row>
    <row r="1523" spans="1:7" ht="30" customHeight="1">
      <c r="A1523" s="9"/>
      <c r="C1523" s="115"/>
      <c r="D1523" s="115"/>
      <c r="E1523" s="116"/>
      <c r="F1523" s="121"/>
      <c r="G1523" s="121"/>
    </row>
    <row r="1524" spans="1:7" ht="30" customHeight="1">
      <c r="A1524" s="9"/>
      <c r="C1524" s="115"/>
      <c r="D1524" s="115"/>
      <c r="E1524" s="116"/>
      <c r="F1524" s="121"/>
      <c r="G1524" s="121"/>
    </row>
    <row r="1525" spans="1:7" ht="30" customHeight="1">
      <c r="A1525" s="9"/>
      <c r="C1525" s="115"/>
      <c r="D1525" s="115"/>
      <c r="E1525" s="116"/>
      <c r="F1525" s="121"/>
      <c r="G1525" s="121"/>
    </row>
    <row r="1526" spans="1:7" ht="30" customHeight="1">
      <c r="A1526" s="9"/>
      <c r="C1526" s="115"/>
      <c r="D1526" s="115"/>
      <c r="E1526" s="116"/>
      <c r="F1526" s="121"/>
      <c r="G1526" s="121"/>
    </row>
    <row r="1527" spans="1:7" ht="30" customHeight="1">
      <c r="A1527" s="9"/>
      <c r="C1527" s="115"/>
      <c r="D1527" s="115"/>
      <c r="E1527" s="116"/>
      <c r="F1527" s="121"/>
      <c r="G1527" s="121"/>
    </row>
    <row r="1528" spans="1:7" ht="30" customHeight="1">
      <c r="A1528" s="9"/>
      <c r="C1528" s="115"/>
      <c r="D1528" s="115"/>
      <c r="E1528" s="116"/>
      <c r="F1528" s="121"/>
      <c r="G1528" s="121"/>
    </row>
    <row r="1529" spans="1:7" ht="30" customHeight="1">
      <c r="A1529" s="9"/>
      <c r="C1529" s="115"/>
      <c r="D1529" s="115"/>
      <c r="E1529" s="116"/>
      <c r="F1529" s="121"/>
      <c r="G1529" s="121"/>
    </row>
    <row r="1530" spans="1:7" ht="30" customHeight="1">
      <c r="A1530" s="9"/>
      <c r="C1530" s="115"/>
      <c r="D1530" s="115"/>
      <c r="E1530" s="116"/>
      <c r="F1530" s="121"/>
      <c r="G1530" s="121"/>
    </row>
    <row r="1531" spans="1:7" ht="30" customHeight="1">
      <c r="A1531" s="9"/>
      <c r="C1531" s="115"/>
      <c r="D1531" s="115"/>
      <c r="E1531" s="116"/>
      <c r="F1531" s="121"/>
      <c r="G1531" s="121"/>
    </row>
    <row r="1532" spans="1:7" ht="30" customHeight="1">
      <c r="A1532" s="9"/>
      <c r="C1532" s="115"/>
      <c r="D1532" s="115"/>
      <c r="E1532" s="116"/>
      <c r="F1532" s="121"/>
      <c r="G1532" s="121"/>
    </row>
    <row r="1533" spans="1:7" ht="30" customHeight="1">
      <c r="A1533" s="9"/>
      <c r="C1533" s="115"/>
      <c r="D1533" s="115"/>
      <c r="E1533" s="116"/>
      <c r="F1533" s="121"/>
      <c r="G1533" s="121"/>
    </row>
    <row r="1534" spans="1:7" ht="30" customHeight="1">
      <c r="A1534" s="9"/>
      <c r="C1534" s="115"/>
      <c r="D1534" s="115"/>
      <c r="E1534" s="116"/>
      <c r="F1534" s="121"/>
      <c r="G1534" s="121"/>
    </row>
    <row r="1535" spans="1:7" ht="30" customHeight="1">
      <c r="A1535" s="9"/>
      <c r="C1535" s="115"/>
      <c r="D1535" s="115"/>
      <c r="E1535" s="116"/>
      <c r="F1535" s="121"/>
      <c r="G1535" s="121"/>
    </row>
    <row r="1536" spans="1:7" ht="30" customHeight="1">
      <c r="A1536" s="9"/>
      <c r="C1536" s="115"/>
      <c r="D1536" s="115"/>
      <c r="E1536" s="116"/>
      <c r="F1536" s="121"/>
      <c r="G1536" s="121"/>
    </row>
    <row r="1537" spans="1:7" ht="30" customHeight="1">
      <c r="A1537" s="9"/>
      <c r="C1537" s="115"/>
      <c r="D1537" s="115"/>
      <c r="E1537" s="116"/>
      <c r="F1537" s="121"/>
      <c r="G1537" s="121"/>
    </row>
    <row r="1538" spans="1:7" ht="30" customHeight="1">
      <c r="A1538" s="9"/>
      <c r="C1538" s="115"/>
      <c r="D1538" s="115"/>
      <c r="E1538" s="116"/>
      <c r="F1538" s="121"/>
      <c r="G1538" s="121"/>
    </row>
    <row r="1539" spans="1:7" ht="30" customHeight="1">
      <c r="A1539" s="9"/>
      <c r="C1539" s="115"/>
      <c r="D1539" s="115"/>
      <c r="E1539" s="116"/>
      <c r="F1539" s="121"/>
      <c r="G1539" s="121"/>
    </row>
    <row r="1540" spans="1:7" ht="30" customHeight="1">
      <c r="A1540" s="9"/>
      <c r="C1540" s="115"/>
      <c r="D1540" s="115"/>
      <c r="E1540" s="116"/>
      <c r="F1540" s="121"/>
      <c r="G1540" s="121"/>
    </row>
    <row r="1541" spans="1:7" ht="30" customHeight="1">
      <c r="A1541" s="9"/>
      <c r="C1541" s="115"/>
      <c r="D1541" s="115"/>
      <c r="E1541" s="116"/>
      <c r="F1541" s="121"/>
      <c r="G1541" s="121"/>
    </row>
    <row r="1542" spans="1:7" ht="30" customHeight="1">
      <c r="A1542" s="9"/>
      <c r="C1542" s="115"/>
      <c r="D1542" s="115"/>
      <c r="E1542" s="116"/>
      <c r="F1542" s="121"/>
      <c r="G1542" s="121"/>
    </row>
    <row r="1543" spans="1:7" ht="30" customHeight="1">
      <c r="A1543" s="9"/>
      <c r="C1543" s="115"/>
      <c r="D1543" s="115"/>
      <c r="E1543" s="116"/>
      <c r="F1543" s="121"/>
      <c r="G1543" s="121"/>
    </row>
    <row r="1544" spans="1:7" ht="30" customHeight="1">
      <c r="A1544" s="9"/>
      <c r="C1544" s="115"/>
      <c r="D1544" s="115"/>
      <c r="E1544" s="116"/>
      <c r="F1544" s="121"/>
      <c r="G1544" s="121"/>
    </row>
    <row r="1545" spans="1:7" ht="30" customHeight="1">
      <c r="A1545" s="9"/>
      <c r="C1545" s="115"/>
      <c r="D1545" s="115"/>
      <c r="E1545" s="116"/>
      <c r="F1545" s="121"/>
      <c r="G1545" s="121"/>
    </row>
    <row r="1546" spans="1:7" ht="30" customHeight="1">
      <c r="A1546" s="9"/>
      <c r="C1546" s="115"/>
      <c r="D1546" s="115"/>
      <c r="E1546" s="116"/>
      <c r="F1546" s="121"/>
      <c r="G1546" s="121"/>
    </row>
    <row r="1547" spans="1:7" ht="30" customHeight="1">
      <c r="A1547" s="9"/>
      <c r="C1547" s="115"/>
      <c r="D1547" s="115"/>
      <c r="E1547" s="116"/>
      <c r="F1547" s="121"/>
      <c r="G1547" s="121"/>
    </row>
    <row r="1548" spans="1:7" ht="30" customHeight="1">
      <c r="A1548" s="9"/>
      <c r="C1548" s="115"/>
      <c r="D1548" s="115"/>
      <c r="E1548" s="116"/>
      <c r="F1548" s="121"/>
      <c r="G1548" s="121"/>
    </row>
    <row r="1549" spans="1:7" ht="30" customHeight="1">
      <c r="A1549" s="9"/>
      <c r="C1549" s="115"/>
      <c r="D1549" s="115"/>
      <c r="E1549" s="116"/>
      <c r="F1549" s="121"/>
      <c r="G1549" s="121"/>
    </row>
    <row r="1550" spans="1:7" ht="30" customHeight="1">
      <c r="A1550" s="9"/>
      <c r="C1550" s="115"/>
      <c r="D1550" s="115"/>
      <c r="E1550" s="116"/>
      <c r="F1550" s="121"/>
      <c r="G1550" s="121"/>
    </row>
    <row r="1551" spans="1:7" ht="30" customHeight="1">
      <c r="A1551" s="9"/>
      <c r="C1551" s="115"/>
      <c r="D1551" s="115"/>
      <c r="E1551" s="116"/>
      <c r="F1551" s="121"/>
      <c r="G1551" s="121"/>
    </row>
    <row r="1552" spans="1:7" ht="30" customHeight="1">
      <c r="A1552" s="9"/>
      <c r="C1552" s="115"/>
      <c r="D1552" s="115"/>
      <c r="E1552" s="116"/>
      <c r="F1552" s="121"/>
      <c r="G1552" s="121"/>
    </row>
    <row r="1553" spans="1:7" ht="30" customHeight="1">
      <c r="A1553" s="9"/>
      <c r="C1553" s="115"/>
      <c r="D1553" s="115"/>
      <c r="E1553" s="116"/>
      <c r="F1553" s="121"/>
      <c r="G1553" s="121"/>
    </row>
    <row r="1554" spans="1:7" ht="30" customHeight="1">
      <c r="A1554" s="9"/>
      <c r="C1554" s="115"/>
      <c r="D1554" s="115"/>
      <c r="E1554" s="116"/>
      <c r="F1554" s="121"/>
      <c r="G1554" s="121"/>
    </row>
    <row r="1555" spans="1:7" ht="30" customHeight="1">
      <c r="A1555" s="9"/>
      <c r="C1555" s="115"/>
      <c r="D1555" s="115"/>
      <c r="E1555" s="116"/>
      <c r="F1555" s="121"/>
      <c r="G1555" s="121"/>
    </row>
    <row r="1556" spans="1:7" ht="30" customHeight="1">
      <c r="A1556" s="9"/>
      <c r="C1556" s="115"/>
      <c r="D1556" s="115"/>
      <c r="E1556" s="116"/>
      <c r="F1556" s="121"/>
      <c r="G1556" s="121"/>
    </row>
    <row r="1557" spans="1:7" ht="30" customHeight="1">
      <c r="A1557" s="9"/>
      <c r="C1557" s="115"/>
      <c r="D1557" s="115"/>
      <c r="E1557" s="116"/>
      <c r="F1557" s="121"/>
      <c r="G1557" s="121"/>
    </row>
    <row r="1558" spans="1:7" ht="30" customHeight="1">
      <c r="A1558" s="9"/>
      <c r="C1558" s="115"/>
      <c r="D1558" s="115"/>
      <c r="E1558" s="116"/>
      <c r="F1558" s="121"/>
      <c r="G1558" s="121"/>
    </row>
    <row r="1559" spans="1:7" ht="30" customHeight="1">
      <c r="A1559" s="9"/>
      <c r="C1559" s="115"/>
      <c r="D1559" s="115"/>
      <c r="E1559" s="116"/>
      <c r="F1559" s="121"/>
      <c r="G1559" s="121"/>
    </row>
    <row r="1560" spans="1:7" ht="30" customHeight="1">
      <c r="A1560" s="9"/>
      <c r="C1560" s="115"/>
      <c r="D1560" s="115"/>
      <c r="E1560" s="116"/>
      <c r="F1560" s="121"/>
      <c r="G1560" s="121"/>
    </row>
    <row r="1561" spans="1:7" ht="30" customHeight="1">
      <c r="A1561" s="9"/>
      <c r="C1561" s="115"/>
      <c r="D1561" s="115"/>
      <c r="E1561" s="116"/>
      <c r="F1561" s="121"/>
      <c r="G1561" s="121"/>
    </row>
    <row r="1562" spans="1:7" ht="30" customHeight="1">
      <c r="A1562" s="9"/>
      <c r="C1562" s="115"/>
      <c r="D1562" s="115"/>
      <c r="E1562" s="116"/>
      <c r="F1562" s="121"/>
      <c r="G1562" s="121"/>
    </row>
    <row r="1563" spans="1:7" ht="30" customHeight="1">
      <c r="A1563" s="9"/>
      <c r="C1563" s="115"/>
      <c r="D1563" s="115"/>
      <c r="E1563" s="116"/>
      <c r="F1563" s="121"/>
      <c r="G1563" s="121"/>
    </row>
    <row r="1564" spans="1:7" ht="30" customHeight="1">
      <c r="A1564" s="9"/>
      <c r="C1564" s="115"/>
      <c r="D1564" s="115"/>
      <c r="E1564" s="116"/>
      <c r="F1564" s="121"/>
      <c r="G1564" s="121"/>
    </row>
    <row r="1565" spans="1:7" ht="30" customHeight="1">
      <c r="A1565" s="9"/>
      <c r="C1565" s="115"/>
      <c r="D1565" s="115"/>
      <c r="E1565" s="116"/>
      <c r="F1565" s="121"/>
      <c r="G1565" s="121"/>
    </row>
    <row r="1566" spans="1:7" ht="30" customHeight="1">
      <c r="A1566" s="9"/>
      <c r="C1566" s="115"/>
      <c r="D1566" s="115"/>
      <c r="E1566" s="116"/>
      <c r="F1566" s="121"/>
      <c r="G1566" s="121"/>
    </row>
    <row r="1567" spans="1:7" ht="30" customHeight="1">
      <c r="A1567" s="9"/>
      <c r="C1567" s="115"/>
      <c r="D1567" s="115"/>
      <c r="E1567" s="116"/>
      <c r="F1567" s="121"/>
      <c r="G1567" s="121"/>
    </row>
    <row r="1568" spans="1:7" ht="30" customHeight="1">
      <c r="A1568" s="9"/>
      <c r="C1568" s="115"/>
      <c r="D1568" s="115"/>
      <c r="E1568" s="116"/>
      <c r="F1568" s="121"/>
      <c r="G1568" s="121"/>
    </row>
    <row r="1569" spans="1:7" ht="30" customHeight="1">
      <c r="A1569" s="9"/>
      <c r="C1569" s="115"/>
      <c r="D1569" s="115"/>
      <c r="E1569" s="116"/>
      <c r="F1569" s="121"/>
      <c r="G1569" s="121"/>
    </row>
    <row r="1570" spans="1:7" ht="30" customHeight="1">
      <c r="A1570" s="9"/>
      <c r="C1570" s="115"/>
      <c r="D1570" s="115"/>
      <c r="E1570" s="116"/>
      <c r="F1570" s="121"/>
      <c r="G1570" s="121"/>
    </row>
    <row r="1571" spans="1:7" ht="30" customHeight="1">
      <c r="A1571" s="9"/>
      <c r="C1571" s="115"/>
      <c r="D1571" s="115"/>
      <c r="E1571" s="116"/>
      <c r="F1571" s="121"/>
      <c r="G1571" s="121"/>
    </row>
    <row r="1572" spans="1:7" ht="30" customHeight="1">
      <c r="A1572" s="9"/>
      <c r="C1572" s="115"/>
      <c r="D1572" s="115"/>
      <c r="E1572" s="116"/>
      <c r="F1572" s="121"/>
      <c r="G1572" s="121"/>
    </row>
    <row r="1573" spans="1:7" ht="30" customHeight="1">
      <c r="A1573" s="9"/>
      <c r="C1573" s="115"/>
      <c r="D1573" s="115"/>
      <c r="E1573" s="116"/>
      <c r="F1573" s="121"/>
      <c r="G1573" s="121"/>
    </row>
    <row r="1574" spans="1:7" ht="30" customHeight="1">
      <c r="A1574" s="9"/>
      <c r="C1574" s="115"/>
      <c r="D1574" s="115"/>
      <c r="E1574" s="116"/>
      <c r="F1574" s="121"/>
      <c r="G1574" s="121"/>
    </row>
    <row r="1575" spans="1:7" ht="30" customHeight="1">
      <c r="A1575" s="9"/>
      <c r="C1575" s="115"/>
      <c r="D1575" s="115"/>
      <c r="E1575" s="116"/>
      <c r="F1575" s="121"/>
      <c r="G1575" s="121"/>
    </row>
    <row r="1576" spans="1:7" ht="30" customHeight="1">
      <c r="A1576" s="9"/>
      <c r="C1576" s="115"/>
      <c r="D1576" s="115"/>
      <c r="E1576" s="116"/>
      <c r="F1576" s="121"/>
      <c r="G1576" s="121"/>
    </row>
    <row r="1577" spans="1:7" ht="30" customHeight="1">
      <c r="A1577" s="9"/>
      <c r="C1577" s="115"/>
      <c r="D1577" s="115"/>
      <c r="E1577" s="116"/>
      <c r="F1577" s="121"/>
      <c r="G1577" s="121"/>
    </row>
    <row r="1578" spans="1:7" ht="30" customHeight="1">
      <c r="A1578" s="9"/>
      <c r="C1578" s="115"/>
      <c r="D1578" s="115"/>
      <c r="E1578" s="116"/>
      <c r="F1578" s="121"/>
      <c r="G1578" s="121"/>
    </row>
    <row r="1579" spans="1:7" ht="30" customHeight="1">
      <c r="A1579" s="9"/>
      <c r="C1579" s="115"/>
      <c r="D1579" s="115"/>
      <c r="E1579" s="116"/>
      <c r="F1579" s="121"/>
      <c r="G1579" s="121"/>
    </row>
    <row r="1580" spans="1:7" ht="30" customHeight="1">
      <c r="A1580" s="9"/>
      <c r="C1580" s="115"/>
      <c r="D1580" s="115"/>
      <c r="E1580" s="116"/>
      <c r="F1580" s="121"/>
      <c r="G1580" s="121"/>
    </row>
    <row r="1581" spans="1:7" ht="30" customHeight="1">
      <c r="A1581" s="9"/>
      <c r="C1581" s="115"/>
      <c r="D1581" s="115"/>
      <c r="E1581" s="116"/>
      <c r="F1581" s="121"/>
      <c r="G1581" s="121"/>
    </row>
    <row r="1582" spans="1:7" ht="30" customHeight="1">
      <c r="A1582" s="9"/>
      <c r="C1582" s="115"/>
      <c r="D1582" s="115"/>
      <c r="E1582" s="116"/>
      <c r="F1582" s="121"/>
      <c r="G1582" s="121"/>
    </row>
    <row r="1583" spans="1:7" ht="30" customHeight="1">
      <c r="A1583" s="9"/>
      <c r="C1583" s="115"/>
      <c r="D1583" s="115"/>
      <c r="E1583" s="116"/>
      <c r="F1583" s="121"/>
      <c r="G1583" s="121"/>
    </row>
    <row r="1584" spans="1:7" ht="30" customHeight="1">
      <c r="A1584" s="9"/>
      <c r="C1584" s="115"/>
      <c r="D1584" s="115"/>
      <c r="E1584" s="116"/>
      <c r="F1584" s="121"/>
      <c r="G1584" s="121"/>
    </row>
    <row r="1585" spans="1:7" ht="30" customHeight="1">
      <c r="A1585" s="9"/>
      <c r="C1585" s="115"/>
      <c r="D1585" s="115"/>
      <c r="E1585" s="116"/>
      <c r="F1585" s="121"/>
      <c r="G1585" s="121"/>
    </row>
    <row r="1586" spans="1:7" ht="30" customHeight="1">
      <c r="A1586" s="9"/>
      <c r="C1586" s="115"/>
      <c r="D1586" s="115"/>
      <c r="E1586" s="116"/>
      <c r="F1586" s="121"/>
      <c r="G1586" s="121"/>
    </row>
    <row r="1587" spans="1:7" ht="30" customHeight="1">
      <c r="A1587" s="9"/>
      <c r="C1587" s="115"/>
      <c r="D1587" s="115"/>
      <c r="E1587" s="116"/>
      <c r="F1587" s="121"/>
      <c r="G1587" s="121"/>
    </row>
    <row r="1588" spans="1:7" ht="30" customHeight="1">
      <c r="A1588" s="9"/>
      <c r="C1588" s="115"/>
      <c r="D1588" s="115"/>
      <c r="E1588" s="116"/>
      <c r="F1588" s="121"/>
      <c r="G1588" s="121"/>
    </row>
    <row r="1589" spans="1:7" ht="30" customHeight="1">
      <c r="A1589" s="9"/>
      <c r="C1589" s="115"/>
      <c r="D1589" s="115"/>
      <c r="E1589" s="116"/>
      <c r="F1589" s="121"/>
      <c r="G1589" s="121"/>
    </row>
    <row r="1590" spans="1:7" ht="30" customHeight="1">
      <c r="A1590" s="9"/>
      <c r="C1590" s="115"/>
      <c r="D1590" s="115"/>
      <c r="E1590" s="116"/>
      <c r="F1590" s="121"/>
      <c r="G1590" s="121"/>
    </row>
    <row r="1591" spans="1:7" ht="30" customHeight="1">
      <c r="A1591" s="9"/>
      <c r="C1591" s="115"/>
      <c r="D1591" s="115"/>
      <c r="E1591" s="116"/>
      <c r="F1591" s="121"/>
      <c r="G1591" s="121"/>
    </row>
    <row r="1592" spans="1:7" ht="30" customHeight="1">
      <c r="A1592" s="9"/>
      <c r="C1592" s="115"/>
      <c r="D1592" s="115"/>
      <c r="E1592" s="116"/>
      <c r="F1592" s="121"/>
      <c r="G1592" s="121"/>
    </row>
    <row r="1593" spans="1:7" ht="30" customHeight="1">
      <c r="A1593" s="9"/>
      <c r="C1593" s="115"/>
      <c r="D1593" s="115"/>
      <c r="E1593" s="116"/>
      <c r="F1593" s="121"/>
      <c r="G1593" s="121"/>
    </row>
    <row r="1594" spans="1:7" ht="30" customHeight="1">
      <c r="A1594" s="9"/>
      <c r="C1594" s="115"/>
      <c r="D1594" s="115"/>
      <c r="E1594" s="116"/>
      <c r="F1594" s="121"/>
      <c r="G1594" s="121"/>
    </row>
    <row r="1595" spans="1:7" ht="30" customHeight="1">
      <c r="A1595" s="9"/>
      <c r="C1595" s="115"/>
      <c r="D1595" s="115"/>
      <c r="E1595" s="116"/>
      <c r="F1595" s="121"/>
      <c r="G1595" s="121"/>
    </row>
    <row r="1596" spans="1:7" ht="30" customHeight="1">
      <c r="A1596" s="9"/>
      <c r="C1596" s="115"/>
      <c r="D1596" s="115"/>
      <c r="E1596" s="116"/>
      <c r="F1596" s="121"/>
      <c r="G1596" s="121"/>
    </row>
    <row r="1597" spans="1:7" ht="30" customHeight="1">
      <c r="A1597" s="9"/>
      <c r="C1597" s="115"/>
      <c r="D1597" s="115"/>
      <c r="E1597" s="116"/>
      <c r="F1597" s="121"/>
      <c r="G1597" s="121"/>
    </row>
    <row r="1598" spans="1:7" ht="30" customHeight="1">
      <c r="A1598" s="9"/>
      <c r="C1598" s="115"/>
      <c r="D1598" s="115"/>
      <c r="E1598" s="116"/>
      <c r="F1598" s="121"/>
      <c r="G1598" s="121"/>
    </row>
    <row r="1599" spans="1:7" ht="30" customHeight="1">
      <c r="A1599" s="9"/>
      <c r="C1599" s="115"/>
      <c r="D1599" s="115"/>
      <c r="E1599" s="116"/>
      <c r="F1599" s="121"/>
      <c r="G1599" s="121"/>
    </row>
    <row r="1600" spans="1:7" ht="30" customHeight="1">
      <c r="A1600" s="9"/>
      <c r="C1600" s="115"/>
      <c r="D1600" s="115"/>
      <c r="E1600" s="116"/>
      <c r="F1600" s="121"/>
      <c r="G1600" s="121"/>
    </row>
    <row r="1601" spans="1:7" ht="30" customHeight="1">
      <c r="A1601" s="9"/>
      <c r="C1601" s="115"/>
      <c r="D1601" s="115"/>
      <c r="E1601" s="116"/>
      <c r="F1601" s="121"/>
      <c r="G1601" s="121"/>
    </row>
    <row r="1602" spans="1:7" ht="30" customHeight="1">
      <c r="A1602" s="9"/>
      <c r="C1602" s="115"/>
      <c r="D1602" s="115"/>
      <c r="E1602" s="116"/>
      <c r="F1602" s="121"/>
      <c r="G1602" s="121"/>
    </row>
    <row r="1603" spans="1:7" ht="30" customHeight="1">
      <c r="A1603" s="9"/>
      <c r="C1603" s="115"/>
      <c r="D1603" s="115"/>
      <c r="E1603" s="116"/>
      <c r="F1603" s="121"/>
      <c r="G1603" s="121"/>
    </row>
    <row r="1604" spans="1:7" ht="30" customHeight="1">
      <c r="A1604" s="9"/>
      <c r="C1604" s="115"/>
      <c r="D1604" s="115"/>
      <c r="E1604" s="116"/>
      <c r="F1604" s="121"/>
      <c r="G1604" s="121"/>
    </row>
    <row r="1605" spans="1:7" ht="30" customHeight="1">
      <c r="A1605" s="9"/>
      <c r="C1605" s="115"/>
      <c r="D1605" s="115"/>
      <c r="E1605" s="116"/>
      <c r="F1605" s="121"/>
      <c r="G1605" s="121"/>
    </row>
    <row r="1606" spans="1:7" ht="30" customHeight="1">
      <c r="A1606" s="9"/>
      <c r="C1606" s="115"/>
      <c r="D1606" s="115"/>
      <c r="E1606" s="116"/>
      <c r="F1606" s="121"/>
      <c r="G1606" s="121"/>
    </row>
    <row r="1607" spans="1:7" ht="30" customHeight="1">
      <c r="A1607" s="9"/>
      <c r="C1607" s="115"/>
      <c r="D1607" s="115"/>
      <c r="E1607" s="116"/>
      <c r="F1607" s="121"/>
      <c r="G1607" s="121"/>
    </row>
    <row r="1608" spans="1:7" ht="30" customHeight="1">
      <c r="A1608" s="9"/>
      <c r="C1608" s="115"/>
      <c r="D1608" s="115"/>
      <c r="E1608" s="116"/>
      <c r="F1608" s="121"/>
      <c r="G1608" s="121"/>
    </row>
    <row r="1609" spans="1:7" ht="30" customHeight="1">
      <c r="A1609" s="9"/>
      <c r="C1609" s="115"/>
      <c r="D1609" s="115"/>
      <c r="E1609" s="116"/>
      <c r="F1609" s="121"/>
      <c r="G1609" s="121"/>
    </row>
    <row r="1610" spans="1:7" ht="30" customHeight="1">
      <c r="A1610" s="9"/>
      <c r="C1610" s="115"/>
      <c r="D1610" s="115"/>
      <c r="E1610" s="116"/>
      <c r="F1610" s="121"/>
      <c r="G1610" s="121"/>
    </row>
    <row r="1611" spans="1:7" ht="30" customHeight="1">
      <c r="A1611" s="9"/>
      <c r="C1611" s="115"/>
      <c r="D1611" s="115"/>
      <c r="E1611" s="116"/>
      <c r="F1611" s="121"/>
      <c r="G1611" s="121"/>
    </row>
    <row r="1612" spans="1:7" ht="30" customHeight="1">
      <c r="A1612" s="9"/>
      <c r="C1612" s="115"/>
      <c r="D1612" s="115"/>
      <c r="E1612" s="116"/>
      <c r="F1612" s="121"/>
      <c r="G1612" s="121"/>
    </row>
    <row r="1613" spans="1:7" ht="30" customHeight="1">
      <c r="A1613" s="9"/>
      <c r="C1613" s="115"/>
      <c r="D1613" s="115"/>
      <c r="E1613" s="116"/>
      <c r="F1613" s="121"/>
      <c r="G1613" s="121"/>
    </row>
    <row r="1614" spans="1:7" ht="30" customHeight="1">
      <c r="A1614" s="9"/>
      <c r="C1614" s="115"/>
      <c r="D1614" s="115"/>
      <c r="E1614" s="116"/>
      <c r="F1614" s="121"/>
      <c r="G1614" s="121"/>
    </row>
    <row r="1615" spans="1:7" ht="30" customHeight="1">
      <c r="A1615" s="9"/>
      <c r="C1615" s="115"/>
      <c r="D1615" s="115"/>
      <c r="E1615" s="116"/>
      <c r="F1615" s="121"/>
      <c r="G1615" s="121"/>
    </row>
    <row r="1616" spans="1:7" ht="30" customHeight="1">
      <c r="A1616" s="9"/>
      <c r="C1616" s="115"/>
      <c r="D1616" s="115"/>
      <c r="E1616" s="116"/>
      <c r="F1616" s="121"/>
      <c r="G1616" s="121"/>
    </row>
    <row r="1617" spans="1:7" ht="30" customHeight="1">
      <c r="A1617" s="9"/>
      <c r="C1617" s="115"/>
      <c r="D1617" s="115"/>
      <c r="E1617" s="116"/>
      <c r="F1617" s="121"/>
      <c r="G1617" s="121"/>
    </row>
    <row r="1618" spans="1:7" ht="30" customHeight="1">
      <c r="A1618" s="9"/>
      <c r="C1618" s="115"/>
      <c r="D1618" s="115"/>
      <c r="E1618" s="116"/>
      <c r="F1618" s="121"/>
      <c r="G1618" s="121"/>
    </row>
    <row r="1619" spans="1:7" ht="30" customHeight="1">
      <c r="A1619" s="9"/>
      <c r="C1619" s="115"/>
      <c r="D1619" s="115"/>
      <c r="E1619" s="116"/>
      <c r="F1619" s="121"/>
      <c r="G1619" s="121"/>
    </row>
    <row r="1620" spans="1:7" ht="30" customHeight="1">
      <c r="A1620" s="9"/>
      <c r="C1620" s="115"/>
      <c r="D1620" s="115"/>
      <c r="E1620" s="116"/>
      <c r="F1620" s="121"/>
      <c r="G1620" s="121"/>
    </row>
    <row r="1621" spans="1:7" ht="30" customHeight="1">
      <c r="A1621" s="9"/>
      <c r="C1621" s="115"/>
      <c r="D1621" s="115"/>
      <c r="E1621" s="116"/>
      <c r="F1621" s="121"/>
      <c r="G1621" s="121"/>
    </row>
    <row r="1622" spans="1:7" ht="30" customHeight="1">
      <c r="A1622" s="9"/>
      <c r="C1622" s="115"/>
      <c r="D1622" s="115"/>
      <c r="E1622" s="116"/>
      <c r="F1622" s="121"/>
      <c r="G1622" s="121"/>
    </row>
    <row r="1623" spans="1:7" ht="30" customHeight="1">
      <c r="A1623" s="9"/>
      <c r="C1623" s="115"/>
      <c r="D1623" s="115"/>
      <c r="E1623" s="116"/>
      <c r="F1623" s="121"/>
      <c r="G1623" s="121"/>
    </row>
    <row r="1624" spans="1:7" ht="30" customHeight="1">
      <c r="A1624" s="9"/>
      <c r="C1624" s="115"/>
      <c r="D1624" s="115"/>
      <c r="E1624" s="116"/>
      <c r="F1624" s="121"/>
      <c r="G1624" s="121"/>
    </row>
    <row r="1625" spans="1:7" ht="30" customHeight="1">
      <c r="A1625" s="9"/>
      <c r="C1625" s="115"/>
      <c r="D1625" s="115"/>
      <c r="E1625" s="116"/>
      <c r="F1625" s="121"/>
      <c r="G1625" s="121"/>
    </row>
    <row r="1626" spans="1:7" ht="30" customHeight="1">
      <c r="A1626" s="9"/>
      <c r="C1626" s="115"/>
      <c r="D1626" s="115"/>
      <c r="E1626" s="116"/>
      <c r="F1626" s="121"/>
      <c r="G1626" s="121"/>
    </row>
    <row r="1627" spans="1:7" ht="30" customHeight="1">
      <c r="A1627" s="9"/>
      <c r="C1627" s="115"/>
      <c r="D1627" s="115"/>
      <c r="E1627" s="116"/>
      <c r="F1627" s="121"/>
      <c r="G1627" s="121"/>
    </row>
    <row r="1628" spans="1:7" ht="30" customHeight="1">
      <c r="A1628" s="9"/>
      <c r="C1628" s="115"/>
      <c r="D1628" s="115"/>
      <c r="E1628" s="116"/>
      <c r="F1628" s="121"/>
      <c r="G1628" s="121"/>
    </row>
    <row r="1629" spans="1:7" ht="30" customHeight="1">
      <c r="A1629" s="9"/>
      <c r="C1629" s="115"/>
      <c r="D1629" s="115"/>
      <c r="E1629" s="116"/>
      <c r="F1629" s="121"/>
      <c r="G1629" s="121"/>
    </row>
    <row r="1630" spans="1:7" ht="30" customHeight="1">
      <c r="A1630" s="9"/>
      <c r="C1630" s="115"/>
      <c r="D1630" s="115"/>
      <c r="E1630" s="116"/>
      <c r="F1630" s="121"/>
      <c r="G1630" s="121"/>
    </row>
    <row r="1631" spans="1:7" ht="30" customHeight="1">
      <c r="A1631" s="9"/>
      <c r="C1631" s="115"/>
      <c r="D1631" s="115"/>
      <c r="E1631" s="116"/>
      <c r="F1631" s="121"/>
      <c r="G1631" s="121"/>
    </row>
    <row r="1632" spans="1:7" ht="30" customHeight="1">
      <c r="A1632" s="9"/>
      <c r="C1632" s="115"/>
      <c r="D1632" s="115"/>
      <c r="E1632" s="116"/>
      <c r="F1632" s="121"/>
      <c r="G1632" s="121"/>
    </row>
    <row r="1633" spans="1:7" ht="30" customHeight="1">
      <c r="A1633" s="9"/>
      <c r="C1633" s="115"/>
      <c r="D1633" s="115"/>
      <c r="E1633" s="116"/>
      <c r="F1633" s="121"/>
      <c r="G1633" s="121"/>
    </row>
    <row r="1634" spans="1:7" ht="30" customHeight="1">
      <c r="A1634" s="9"/>
      <c r="C1634" s="115"/>
      <c r="D1634" s="115"/>
      <c r="E1634" s="116"/>
      <c r="F1634" s="121"/>
      <c r="G1634" s="121"/>
    </row>
    <row r="1635" spans="1:7" ht="30" customHeight="1">
      <c r="A1635" s="9"/>
      <c r="C1635" s="115"/>
      <c r="D1635" s="115"/>
      <c r="E1635" s="116"/>
      <c r="F1635" s="121"/>
      <c r="G1635" s="121"/>
    </row>
    <row r="1636" spans="1:7" ht="30" customHeight="1">
      <c r="A1636" s="9"/>
      <c r="C1636" s="115"/>
      <c r="D1636" s="115"/>
      <c r="E1636" s="116"/>
      <c r="F1636" s="121"/>
      <c r="G1636" s="121"/>
    </row>
    <row r="1637" spans="1:7" ht="30" customHeight="1">
      <c r="A1637" s="9"/>
      <c r="C1637" s="115"/>
      <c r="D1637" s="115"/>
      <c r="E1637" s="116"/>
      <c r="F1637" s="121"/>
      <c r="G1637" s="121"/>
    </row>
    <row r="1638" spans="1:7" ht="30" customHeight="1">
      <c r="A1638" s="9"/>
      <c r="C1638" s="115"/>
      <c r="D1638" s="115"/>
      <c r="E1638" s="116"/>
      <c r="F1638" s="121"/>
      <c r="G1638" s="121"/>
    </row>
    <row r="1639" spans="1:7" ht="30" customHeight="1">
      <c r="A1639" s="9"/>
      <c r="C1639" s="115"/>
      <c r="D1639" s="115"/>
      <c r="E1639" s="116"/>
      <c r="F1639" s="121"/>
      <c r="G1639" s="121"/>
    </row>
    <row r="1640" spans="1:7" ht="30" customHeight="1">
      <c r="A1640" s="9"/>
      <c r="C1640" s="115"/>
      <c r="D1640" s="115"/>
      <c r="E1640" s="116"/>
      <c r="F1640" s="121"/>
      <c r="G1640" s="121"/>
    </row>
    <row r="1641" spans="1:7" ht="30" customHeight="1">
      <c r="A1641" s="9"/>
      <c r="C1641" s="115"/>
      <c r="D1641" s="115"/>
      <c r="E1641" s="116"/>
      <c r="F1641" s="121"/>
      <c r="G1641" s="121"/>
    </row>
    <row r="1642" spans="1:7" ht="30" customHeight="1">
      <c r="A1642" s="9"/>
      <c r="C1642" s="115"/>
      <c r="D1642" s="115"/>
      <c r="E1642" s="116"/>
      <c r="F1642" s="121"/>
      <c r="G1642" s="121"/>
    </row>
    <row r="1643" spans="1:7" ht="30" customHeight="1">
      <c r="A1643" s="9"/>
      <c r="C1643" s="115"/>
      <c r="D1643" s="115"/>
      <c r="E1643" s="116"/>
      <c r="F1643" s="121"/>
      <c r="G1643" s="121"/>
    </row>
    <row r="1644" spans="1:7" ht="30" customHeight="1">
      <c r="A1644" s="9"/>
      <c r="C1644" s="115"/>
      <c r="D1644" s="115"/>
      <c r="E1644" s="116"/>
      <c r="F1644" s="121"/>
      <c r="G1644" s="121"/>
    </row>
    <row r="1645" spans="1:7" ht="30" customHeight="1">
      <c r="A1645" s="9"/>
      <c r="C1645" s="115"/>
      <c r="D1645" s="115"/>
      <c r="E1645" s="116"/>
      <c r="F1645" s="121"/>
      <c r="G1645" s="121"/>
    </row>
    <row r="1646" spans="1:7" ht="30" customHeight="1">
      <c r="A1646" s="9"/>
      <c r="C1646" s="115"/>
      <c r="D1646" s="115"/>
      <c r="E1646" s="116"/>
      <c r="F1646" s="121"/>
      <c r="G1646" s="121"/>
    </row>
    <row r="1647" spans="1:7" ht="30" customHeight="1">
      <c r="A1647" s="9"/>
      <c r="C1647" s="115"/>
      <c r="D1647" s="115"/>
      <c r="E1647" s="116"/>
      <c r="F1647" s="121"/>
      <c r="G1647" s="121"/>
    </row>
    <row r="1648" spans="1:7" ht="30" customHeight="1">
      <c r="A1648" s="9"/>
      <c r="C1648" s="115"/>
      <c r="D1648" s="115"/>
      <c r="E1648" s="116"/>
      <c r="F1648" s="121"/>
      <c r="G1648" s="121"/>
    </row>
    <row r="1649" spans="1:7" ht="30" customHeight="1">
      <c r="A1649" s="9"/>
      <c r="C1649" s="115"/>
      <c r="D1649" s="115"/>
      <c r="E1649" s="116"/>
      <c r="F1649" s="121"/>
      <c r="G1649" s="121"/>
    </row>
    <row r="1650" spans="1:7" ht="30" customHeight="1">
      <c r="A1650" s="9"/>
      <c r="C1650" s="115"/>
      <c r="D1650" s="115"/>
      <c r="E1650" s="116"/>
      <c r="F1650" s="121"/>
      <c r="G1650" s="121"/>
    </row>
    <row r="1651" spans="1:7" ht="30" customHeight="1">
      <c r="A1651" s="9"/>
      <c r="C1651" s="115"/>
      <c r="D1651" s="115"/>
      <c r="E1651" s="116"/>
      <c r="F1651" s="121"/>
      <c r="G1651" s="121"/>
    </row>
    <row r="1652" spans="1:7" ht="30" customHeight="1">
      <c r="A1652" s="9"/>
      <c r="C1652" s="115"/>
      <c r="D1652" s="115"/>
      <c r="E1652" s="116"/>
      <c r="F1652" s="121"/>
      <c r="G1652" s="121"/>
    </row>
    <row r="1653" spans="1:7" ht="30" customHeight="1">
      <c r="A1653" s="9"/>
      <c r="C1653" s="115"/>
      <c r="D1653" s="115"/>
      <c r="E1653" s="116"/>
      <c r="F1653" s="121"/>
      <c r="G1653" s="121"/>
    </row>
    <row r="1654" spans="1:7" ht="30" customHeight="1">
      <c r="A1654" s="9"/>
      <c r="C1654" s="115"/>
      <c r="D1654" s="115"/>
      <c r="E1654" s="116"/>
      <c r="F1654" s="121"/>
      <c r="G1654" s="121"/>
    </row>
    <row r="1655" spans="1:7" ht="30" customHeight="1">
      <c r="A1655" s="9"/>
      <c r="C1655" s="115"/>
      <c r="D1655" s="115"/>
      <c r="E1655" s="116"/>
      <c r="F1655" s="121"/>
      <c r="G1655" s="121"/>
    </row>
    <row r="1656" spans="1:7" ht="30" customHeight="1">
      <c r="A1656" s="9"/>
      <c r="C1656" s="115"/>
      <c r="D1656" s="115"/>
      <c r="E1656" s="116"/>
      <c r="F1656" s="121"/>
      <c r="G1656" s="121"/>
    </row>
    <row r="1657" spans="1:7" ht="30" customHeight="1">
      <c r="A1657" s="9"/>
      <c r="C1657" s="115"/>
      <c r="D1657" s="115"/>
      <c r="E1657" s="116"/>
      <c r="F1657" s="121"/>
      <c r="G1657" s="121"/>
    </row>
    <row r="1658" spans="1:7" ht="30" customHeight="1">
      <c r="A1658" s="9"/>
      <c r="C1658" s="115"/>
      <c r="D1658" s="115"/>
      <c r="E1658" s="116"/>
      <c r="F1658" s="121"/>
      <c r="G1658" s="121"/>
    </row>
    <row r="1659" spans="1:7" ht="30" customHeight="1">
      <c r="A1659" s="9"/>
      <c r="C1659" s="115"/>
      <c r="D1659" s="115"/>
      <c r="E1659" s="116"/>
      <c r="F1659" s="121"/>
      <c r="G1659" s="121"/>
    </row>
    <row r="1660" spans="1:7" ht="30" customHeight="1">
      <c r="A1660" s="9"/>
      <c r="C1660" s="115"/>
      <c r="D1660" s="115"/>
      <c r="E1660" s="116"/>
      <c r="F1660" s="121"/>
      <c r="G1660" s="121"/>
    </row>
    <row r="1661" spans="1:7" ht="30" customHeight="1">
      <c r="A1661" s="9"/>
      <c r="C1661" s="115"/>
      <c r="D1661" s="115"/>
      <c r="E1661" s="116"/>
      <c r="F1661" s="121"/>
      <c r="G1661" s="121"/>
    </row>
    <row r="1662" spans="1:7" ht="30" customHeight="1">
      <c r="A1662" s="9"/>
      <c r="C1662" s="115"/>
      <c r="D1662" s="115"/>
      <c r="E1662" s="116"/>
      <c r="F1662" s="121"/>
      <c r="G1662" s="121"/>
    </row>
    <row r="1663" spans="1:7" ht="30" customHeight="1">
      <c r="A1663" s="9"/>
      <c r="C1663" s="115"/>
      <c r="D1663" s="115"/>
      <c r="E1663" s="116"/>
      <c r="F1663" s="121"/>
      <c r="G1663" s="121"/>
    </row>
    <row r="1664" spans="1:7" ht="30" customHeight="1">
      <c r="A1664" s="9"/>
      <c r="C1664" s="115"/>
      <c r="D1664" s="115"/>
      <c r="E1664" s="116"/>
      <c r="F1664" s="121"/>
      <c r="G1664" s="121"/>
    </row>
    <row r="1665" spans="1:7" ht="30" customHeight="1">
      <c r="A1665" s="9"/>
      <c r="C1665" s="115"/>
      <c r="D1665" s="115"/>
      <c r="E1665" s="116"/>
      <c r="F1665" s="121"/>
      <c r="G1665" s="121"/>
    </row>
    <row r="1666" spans="1:7" ht="30" customHeight="1">
      <c r="A1666" s="9"/>
      <c r="C1666" s="115"/>
      <c r="D1666" s="115"/>
      <c r="E1666" s="116"/>
      <c r="F1666" s="121"/>
      <c r="G1666" s="121"/>
    </row>
    <row r="1667" spans="1:7" ht="30" customHeight="1">
      <c r="A1667" s="9"/>
      <c r="C1667" s="115"/>
      <c r="D1667" s="115"/>
      <c r="E1667" s="116"/>
      <c r="F1667" s="121"/>
      <c r="G1667" s="121"/>
    </row>
    <row r="1668" spans="1:7" ht="30" customHeight="1">
      <c r="A1668" s="9"/>
      <c r="C1668" s="115"/>
      <c r="D1668" s="115"/>
      <c r="E1668" s="116"/>
      <c r="F1668" s="121"/>
      <c r="G1668" s="121"/>
    </row>
    <row r="1669" spans="1:7" ht="30" customHeight="1">
      <c r="A1669" s="9"/>
      <c r="C1669" s="115"/>
      <c r="D1669" s="115"/>
      <c r="E1669" s="116"/>
      <c r="F1669" s="121"/>
      <c r="G1669" s="121"/>
    </row>
    <row r="1670" spans="1:7" ht="30" customHeight="1">
      <c r="A1670" s="9"/>
      <c r="C1670" s="115"/>
      <c r="D1670" s="115"/>
      <c r="E1670" s="116"/>
      <c r="F1670" s="121"/>
      <c r="G1670" s="121"/>
    </row>
    <row r="1671" spans="1:7" ht="30" customHeight="1">
      <c r="A1671" s="9"/>
      <c r="C1671" s="115"/>
      <c r="D1671" s="115"/>
      <c r="E1671" s="116"/>
      <c r="F1671" s="121"/>
      <c r="G1671" s="121"/>
    </row>
    <row r="1672" spans="1:7" ht="30" customHeight="1">
      <c r="A1672" s="9"/>
      <c r="C1672" s="115"/>
      <c r="D1672" s="115"/>
      <c r="E1672" s="116"/>
      <c r="F1672" s="121"/>
      <c r="G1672" s="121"/>
    </row>
    <row r="1673" spans="1:7" ht="30" customHeight="1">
      <c r="A1673" s="9"/>
      <c r="C1673" s="115"/>
      <c r="D1673" s="115"/>
      <c r="E1673" s="116"/>
      <c r="F1673" s="121"/>
      <c r="G1673" s="121"/>
    </row>
    <row r="1674" spans="1:7" ht="30" customHeight="1">
      <c r="A1674" s="9"/>
      <c r="C1674" s="115"/>
      <c r="D1674" s="115"/>
      <c r="E1674" s="116"/>
      <c r="F1674" s="121"/>
      <c r="G1674" s="121"/>
    </row>
    <row r="1675" spans="1:7" ht="30" customHeight="1">
      <c r="A1675" s="9"/>
      <c r="C1675" s="115"/>
      <c r="D1675" s="115"/>
      <c r="E1675" s="116"/>
      <c r="F1675" s="121"/>
      <c r="G1675" s="121"/>
    </row>
    <row r="1676" spans="1:7" ht="30" customHeight="1">
      <c r="A1676" s="9"/>
      <c r="C1676" s="115"/>
      <c r="D1676" s="115"/>
      <c r="E1676" s="116"/>
      <c r="F1676" s="121"/>
      <c r="G1676" s="121"/>
    </row>
    <row r="1677" spans="1:7" ht="30" customHeight="1">
      <c r="A1677" s="9"/>
      <c r="C1677" s="115"/>
      <c r="D1677" s="115"/>
      <c r="E1677" s="116"/>
      <c r="F1677" s="121"/>
      <c r="G1677" s="121"/>
    </row>
    <row r="1678" spans="1:7" ht="30" customHeight="1">
      <c r="A1678" s="9"/>
      <c r="C1678" s="115"/>
      <c r="D1678" s="115"/>
      <c r="E1678" s="116"/>
      <c r="F1678" s="121"/>
      <c r="G1678" s="121"/>
    </row>
    <row r="1679" spans="1:7" ht="30" customHeight="1">
      <c r="A1679" s="9"/>
      <c r="C1679" s="115"/>
      <c r="D1679" s="115"/>
      <c r="E1679" s="116"/>
      <c r="F1679" s="121"/>
      <c r="G1679" s="121"/>
    </row>
    <row r="1680" spans="1:7" ht="30" customHeight="1">
      <c r="A1680" s="9"/>
      <c r="C1680" s="115"/>
      <c r="D1680" s="115"/>
      <c r="E1680" s="116"/>
      <c r="F1680" s="121"/>
      <c r="G1680" s="121"/>
    </row>
    <row r="1681" spans="1:7" ht="30" customHeight="1">
      <c r="A1681" s="9"/>
      <c r="C1681" s="115"/>
      <c r="D1681" s="115"/>
      <c r="E1681" s="116"/>
      <c r="F1681" s="121"/>
      <c r="G1681" s="121"/>
    </row>
    <row r="1682" spans="1:7" ht="30" customHeight="1">
      <c r="A1682" s="9"/>
      <c r="C1682" s="115"/>
      <c r="D1682" s="115"/>
      <c r="E1682" s="116"/>
      <c r="F1682" s="121"/>
      <c r="G1682" s="121"/>
    </row>
    <row r="1683" spans="1:7" ht="30" customHeight="1">
      <c r="A1683" s="9"/>
      <c r="C1683" s="115"/>
      <c r="D1683" s="115"/>
      <c r="E1683" s="116"/>
      <c r="F1683" s="121"/>
      <c r="G1683" s="121"/>
    </row>
    <row r="1684" spans="1:7" ht="30" customHeight="1">
      <c r="A1684" s="9"/>
      <c r="C1684" s="115"/>
      <c r="D1684" s="115"/>
      <c r="E1684" s="116"/>
      <c r="F1684" s="121"/>
      <c r="G1684" s="121"/>
    </row>
    <row r="1685" spans="1:7" ht="30" customHeight="1">
      <c r="A1685" s="9"/>
      <c r="C1685" s="115"/>
      <c r="D1685" s="115"/>
      <c r="E1685" s="116"/>
      <c r="F1685" s="121"/>
      <c r="G1685" s="121"/>
    </row>
    <row r="1686" spans="1:7" ht="30" customHeight="1">
      <c r="A1686" s="9"/>
      <c r="C1686" s="115"/>
      <c r="D1686" s="115"/>
      <c r="E1686" s="116"/>
      <c r="F1686" s="121"/>
      <c r="G1686" s="121"/>
    </row>
    <row r="1687" spans="1:7" ht="30" customHeight="1">
      <c r="A1687" s="9"/>
      <c r="C1687" s="115"/>
      <c r="D1687" s="115"/>
      <c r="E1687" s="116"/>
      <c r="F1687" s="121"/>
      <c r="G1687" s="121"/>
    </row>
    <row r="1688" spans="1:7" ht="30" customHeight="1">
      <c r="A1688" s="9"/>
      <c r="C1688" s="115"/>
      <c r="D1688" s="115"/>
      <c r="E1688" s="116"/>
      <c r="F1688" s="121"/>
      <c r="G1688" s="121"/>
    </row>
    <row r="1689" spans="1:7" ht="30" customHeight="1">
      <c r="A1689" s="9"/>
      <c r="C1689" s="115"/>
      <c r="D1689" s="115"/>
      <c r="E1689" s="116"/>
      <c r="F1689" s="121"/>
      <c r="G1689" s="121"/>
    </row>
    <row r="1690" spans="1:7" ht="30" customHeight="1">
      <c r="A1690" s="9"/>
      <c r="C1690" s="115"/>
      <c r="D1690" s="115"/>
      <c r="E1690" s="116"/>
      <c r="F1690" s="121"/>
      <c r="G1690" s="121"/>
    </row>
    <row r="1691" spans="1:7" ht="30" customHeight="1">
      <c r="A1691" s="9"/>
      <c r="C1691" s="115"/>
      <c r="D1691" s="115"/>
      <c r="E1691" s="116"/>
      <c r="F1691" s="121"/>
      <c r="G1691" s="121"/>
    </row>
    <row r="1692" spans="1:7" ht="30" customHeight="1">
      <c r="A1692" s="9"/>
      <c r="C1692" s="115"/>
      <c r="D1692" s="115"/>
      <c r="E1692" s="116"/>
      <c r="F1692" s="121"/>
      <c r="G1692" s="121"/>
    </row>
    <row r="1693" spans="1:7" ht="30" customHeight="1">
      <c r="A1693" s="9"/>
      <c r="C1693" s="115"/>
      <c r="D1693" s="115"/>
      <c r="E1693" s="116"/>
      <c r="F1693" s="121"/>
      <c r="G1693" s="121"/>
    </row>
    <row r="1694" spans="1:7" ht="30" customHeight="1">
      <c r="A1694" s="9"/>
      <c r="C1694" s="115"/>
      <c r="D1694" s="115"/>
      <c r="E1694" s="116"/>
      <c r="F1694" s="121"/>
      <c r="G1694" s="121"/>
    </row>
    <row r="1695" spans="1:7" ht="30" customHeight="1">
      <c r="A1695" s="9"/>
      <c r="C1695" s="115"/>
      <c r="D1695" s="115"/>
      <c r="E1695" s="116"/>
      <c r="F1695" s="121"/>
      <c r="G1695" s="121"/>
    </row>
    <row r="1696" spans="1:7" ht="30" customHeight="1">
      <c r="A1696" s="9"/>
      <c r="C1696" s="115"/>
      <c r="D1696" s="115"/>
      <c r="E1696" s="116"/>
      <c r="F1696" s="121"/>
      <c r="G1696" s="121"/>
    </row>
    <row r="1697" spans="1:7" ht="30" customHeight="1">
      <c r="A1697" s="9"/>
      <c r="C1697" s="115"/>
      <c r="D1697" s="115"/>
      <c r="E1697" s="116"/>
      <c r="F1697" s="121"/>
      <c r="G1697" s="121"/>
    </row>
    <row r="1698" spans="1:7" ht="30" customHeight="1">
      <c r="A1698" s="9"/>
      <c r="C1698" s="115"/>
      <c r="D1698" s="115"/>
      <c r="E1698" s="116"/>
      <c r="F1698" s="121"/>
      <c r="G1698" s="121"/>
    </row>
    <row r="1699" spans="1:7" ht="30" customHeight="1">
      <c r="A1699" s="9"/>
      <c r="C1699" s="115"/>
      <c r="D1699" s="115"/>
      <c r="E1699" s="116"/>
      <c r="F1699" s="121"/>
      <c r="G1699" s="121"/>
    </row>
    <row r="1700" spans="1:7" ht="30" customHeight="1">
      <c r="A1700" s="9"/>
      <c r="C1700" s="115"/>
      <c r="D1700" s="115"/>
      <c r="E1700" s="116"/>
      <c r="F1700" s="121"/>
      <c r="G1700" s="121"/>
    </row>
    <row r="1701" spans="1:7" ht="30" customHeight="1">
      <c r="A1701" s="9"/>
      <c r="C1701" s="115"/>
      <c r="D1701" s="115"/>
      <c r="E1701" s="116"/>
      <c r="F1701" s="121"/>
      <c r="G1701" s="121"/>
    </row>
    <row r="1702" spans="1:7" ht="30" customHeight="1">
      <c r="A1702" s="9"/>
      <c r="C1702" s="115"/>
      <c r="D1702" s="115"/>
      <c r="E1702" s="116"/>
      <c r="F1702" s="121"/>
      <c r="G1702" s="121"/>
    </row>
    <row r="1703" spans="1:7" ht="30" customHeight="1">
      <c r="A1703" s="9"/>
      <c r="C1703" s="115"/>
      <c r="D1703" s="115"/>
      <c r="E1703" s="116"/>
      <c r="F1703" s="121"/>
      <c r="G1703" s="121"/>
    </row>
    <row r="1704" spans="1:7" ht="30" customHeight="1">
      <c r="A1704" s="9"/>
      <c r="C1704" s="115"/>
      <c r="D1704" s="115"/>
      <c r="E1704" s="116"/>
      <c r="F1704" s="121"/>
      <c r="G1704" s="121"/>
    </row>
    <row r="1705" spans="1:7" ht="30" customHeight="1">
      <c r="A1705" s="9"/>
      <c r="C1705" s="115"/>
      <c r="D1705" s="115"/>
      <c r="E1705" s="116"/>
      <c r="F1705" s="121"/>
      <c r="G1705" s="121"/>
    </row>
    <row r="1706" spans="1:7" ht="30" customHeight="1">
      <c r="A1706" s="9"/>
      <c r="C1706" s="115"/>
      <c r="D1706" s="115"/>
      <c r="E1706" s="116"/>
      <c r="F1706" s="121"/>
      <c r="G1706" s="121"/>
    </row>
    <row r="1707" spans="1:7" ht="30" customHeight="1">
      <c r="A1707" s="9"/>
      <c r="C1707" s="115"/>
      <c r="D1707" s="115"/>
      <c r="E1707" s="116"/>
      <c r="F1707" s="121"/>
      <c r="G1707" s="121"/>
    </row>
    <row r="1708" spans="1:7" ht="30" customHeight="1">
      <c r="A1708" s="9"/>
      <c r="C1708" s="115"/>
      <c r="D1708" s="115"/>
      <c r="E1708" s="116"/>
      <c r="F1708" s="121"/>
      <c r="G1708" s="121"/>
    </row>
    <row r="1709" spans="1:7" ht="30" customHeight="1">
      <c r="A1709" s="9"/>
      <c r="C1709" s="115"/>
      <c r="D1709" s="115"/>
      <c r="E1709" s="116"/>
      <c r="F1709" s="121"/>
      <c r="G1709" s="121"/>
    </row>
    <row r="1710" spans="1:7" ht="30" customHeight="1">
      <c r="A1710" s="9"/>
      <c r="C1710" s="115"/>
      <c r="D1710" s="115"/>
      <c r="E1710" s="116"/>
      <c r="F1710" s="121"/>
      <c r="G1710" s="121"/>
    </row>
    <row r="1711" spans="1:7" ht="30" customHeight="1">
      <c r="A1711" s="9"/>
      <c r="C1711" s="115"/>
      <c r="D1711" s="115"/>
      <c r="E1711" s="116"/>
      <c r="F1711" s="121"/>
      <c r="G1711" s="121"/>
    </row>
    <row r="1712" spans="1:7" ht="30" customHeight="1">
      <c r="A1712" s="9"/>
      <c r="C1712" s="115"/>
      <c r="D1712" s="115"/>
      <c r="E1712" s="116"/>
      <c r="F1712" s="121"/>
      <c r="G1712" s="121"/>
    </row>
    <row r="1713" spans="1:7" ht="30" customHeight="1">
      <c r="A1713" s="9"/>
      <c r="C1713" s="115"/>
      <c r="D1713" s="115"/>
      <c r="E1713" s="116"/>
      <c r="F1713" s="121"/>
      <c r="G1713" s="121"/>
    </row>
    <row r="1714" spans="1:7" ht="30" customHeight="1">
      <c r="A1714" s="9"/>
      <c r="C1714" s="115"/>
      <c r="D1714" s="115"/>
      <c r="E1714" s="116"/>
      <c r="F1714" s="121"/>
      <c r="G1714" s="121"/>
    </row>
    <row r="1715" spans="1:7" ht="30" customHeight="1">
      <c r="A1715" s="9"/>
      <c r="C1715" s="115"/>
      <c r="D1715" s="115"/>
      <c r="E1715" s="116"/>
      <c r="F1715" s="121"/>
      <c r="G1715" s="121"/>
    </row>
    <row r="1716" spans="1:7" ht="30" customHeight="1">
      <c r="A1716" s="9"/>
      <c r="C1716" s="115"/>
      <c r="D1716" s="115"/>
      <c r="E1716" s="116"/>
      <c r="F1716" s="121"/>
      <c r="G1716" s="121"/>
    </row>
    <row r="1717" spans="1:7" ht="30" customHeight="1">
      <c r="A1717" s="9"/>
      <c r="C1717" s="115"/>
      <c r="D1717" s="115"/>
      <c r="E1717" s="116"/>
      <c r="F1717" s="121"/>
      <c r="G1717" s="121"/>
    </row>
    <row r="1718" spans="1:7" ht="30" customHeight="1">
      <c r="A1718" s="9"/>
      <c r="C1718" s="115"/>
      <c r="D1718" s="115"/>
      <c r="E1718" s="116"/>
      <c r="F1718" s="121"/>
      <c r="G1718" s="121"/>
    </row>
    <row r="1719" spans="1:7" ht="30" customHeight="1">
      <c r="A1719" s="9"/>
      <c r="C1719" s="115"/>
      <c r="D1719" s="115"/>
      <c r="E1719" s="116"/>
      <c r="F1719" s="121"/>
      <c r="G1719" s="121"/>
    </row>
    <row r="1720" spans="1:7" ht="30" customHeight="1">
      <c r="A1720" s="9"/>
      <c r="C1720" s="115"/>
      <c r="D1720" s="115"/>
      <c r="E1720" s="116"/>
      <c r="F1720" s="121"/>
      <c r="G1720" s="121"/>
    </row>
    <row r="1721" spans="1:7" ht="30" customHeight="1">
      <c r="A1721" s="9"/>
      <c r="C1721" s="115"/>
      <c r="D1721" s="115"/>
      <c r="E1721" s="116"/>
      <c r="F1721" s="121"/>
      <c r="G1721" s="121"/>
    </row>
    <row r="1722" spans="1:7" ht="30" customHeight="1">
      <c r="A1722" s="9"/>
      <c r="C1722" s="115"/>
      <c r="D1722" s="115"/>
      <c r="E1722" s="116"/>
      <c r="F1722" s="121"/>
      <c r="G1722" s="121"/>
    </row>
    <row r="1723" spans="1:7" ht="30" customHeight="1">
      <c r="A1723" s="9"/>
      <c r="C1723" s="115"/>
      <c r="D1723" s="115"/>
      <c r="E1723" s="116"/>
      <c r="F1723" s="121"/>
      <c r="G1723" s="121"/>
    </row>
    <row r="1724" spans="1:7" ht="30" customHeight="1">
      <c r="A1724" s="9"/>
      <c r="C1724" s="115"/>
      <c r="D1724" s="115"/>
      <c r="E1724" s="116"/>
      <c r="F1724" s="121"/>
      <c r="G1724" s="121"/>
    </row>
    <row r="1725" spans="1:7" ht="30" customHeight="1">
      <c r="A1725" s="9"/>
      <c r="C1725" s="115"/>
      <c r="D1725" s="115"/>
      <c r="E1725" s="116"/>
      <c r="F1725" s="121"/>
      <c r="G1725" s="121"/>
    </row>
    <row r="1726" spans="1:7" ht="30" customHeight="1">
      <c r="A1726" s="9"/>
      <c r="C1726" s="115"/>
      <c r="D1726" s="115"/>
      <c r="E1726" s="116"/>
      <c r="F1726" s="121"/>
      <c r="G1726" s="121"/>
    </row>
    <row r="1727" spans="1:7" ht="30" customHeight="1">
      <c r="A1727" s="9"/>
      <c r="C1727" s="115"/>
      <c r="D1727" s="115"/>
      <c r="E1727" s="116"/>
      <c r="F1727" s="121"/>
      <c r="G1727" s="121"/>
    </row>
    <row r="1728" spans="1:7" ht="30" customHeight="1">
      <c r="A1728" s="9"/>
      <c r="C1728" s="115"/>
      <c r="D1728" s="115"/>
      <c r="E1728" s="116"/>
      <c r="F1728" s="121"/>
      <c r="G1728" s="121"/>
    </row>
    <row r="1729" spans="1:7" ht="30" customHeight="1">
      <c r="A1729" s="9"/>
      <c r="C1729" s="115"/>
      <c r="D1729" s="115"/>
      <c r="E1729" s="116"/>
      <c r="F1729" s="121"/>
      <c r="G1729" s="121"/>
    </row>
    <row r="1730" spans="1:7" ht="30" customHeight="1">
      <c r="A1730" s="9"/>
      <c r="C1730" s="115"/>
      <c r="D1730" s="115"/>
      <c r="E1730" s="116"/>
      <c r="F1730" s="121"/>
      <c r="G1730" s="121"/>
    </row>
    <row r="1731" spans="1:7" ht="30" customHeight="1">
      <c r="A1731" s="9"/>
      <c r="C1731" s="115"/>
      <c r="D1731" s="115"/>
      <c r="E1731" s="116"/>
      <c r="F1731" s="121"/>
      <c r="G1731" s="121"/>
    </row>
    <row r="1732" spans="1:7" ht="30" customHeight="1">
      <c r="A1732" s="9"/>
      <c r="C1732" s="115"/>
      <c r="D1732" s="115"/>
      <c r="E1732" s="116"/>
      <c r="F1732" s="121"/>
      <c r="G1732" s="121"/>
    </row>
    <row r="1733" spans="1:7" ht="30" customHeight="1">
      <c r="A1733" s="9"/>
      <c r="C1733" s="115"/>
      <c r="D1733" s="115"/>
      <c r="E1733" s="116"/>
      <c r="F1733" s="121"/>
      <c r="G1733" s="121"/>
    </row>
    <row r="1734" spans="1:7" ht="30" customHeight="1">
      <c r="A1734" s="9"/>
      <c r="C1734" s="115"/>
      <c r="D1734" s="115"/>
      <c r="E1734" s="116"/>
      <c r="F1734" s="121"/>
      <c r="G1734" s="121"/>
    </row>
    <row r="1735" spans="1:7" ht="30" customHeight="1">
      <c r="A1735" s="9"/>
      <c r="C1735" s="115"/>
      <c r="D1735" s="115"/>
      <c r="E1735" s="116"/>
      <c r="F1735" s="121"/>
      <c r="G1735" s="121"/>
    </row>
    <row r="1736" spans="1:7" ht="30" customHeight="1">
      <c r="A1736" s="9"/>
      <c r="C1736" s="115"/>
      <c r="D1736" s="115"/>
      <c r="E1736" s="116"/>
      <c r="F1736" s="121"/>
      <c r="G1736" s="121"/>
    </row>
    <row r="1737" spans="1:7" ht="30" customHeight="1">
      <c r="A1737" s="9"/>
      <c r="C1737" s="115"/>
      <c r="D1737" s="115"/>
      <c r="E1737" s="116"/>
      <c r="F1737" s="121"/>
      <c r="G1737" s="121"/>
    </row>
    <row r="1738" spans="1:7" ht="30" customHeight="1">
      <c r="A1738" s="9"/>
      <c r="C1738" s="115"/>
      <c r="D1738" s="115"/>
      <c r="E1738" s="116"/>
      <c r="F1738" s="121"/>
      <c r="G1738" s="121"/>
    </row>
    <row r="1739" spans="1:7" ht="30" customHeight="1">
      <c r="A1739" s="9"/>
      <c r="C1739" s="115"/>
      <c r="D1739" s="115"/>
      <c r="E1739" s="116"/>
      <c r="F1739" s="121"/>
      <c r="G1739" s="121"/>
    </row>
    <row r="1740" spans="1:7" ht="30" customHeight="1">
      <c r="A1740" s="9"/>
      <c r="C1740" s="115"/>
      <c r="D1740" s="115"/>
      <c r="E1740" s="116"/>
      <c r="F1740" s="121"/>
      <c r="G1740" s="121"/>
    </row>
    <row r="1741" spans="1:7" ht="30" customHeight="1">
      <c r="A1741" s="9"/>
      <c r="C1741" s="115"/>
      <c r="D1741" s="115"/>
      <c r="E1741" s="116"/>
      <c r="F1741" s="121"/>
      <c r="G1741" s="121"/>
    </row>
    <row r="1742" spans="1:7" ht="30" customHeight="1">
      <c r="A1742" s="9"/>
      <c r="C1742" s="115"/>
      <c r="D1742" s="115"/>
      <c r="E1742" s="116"/>
      <c r="F1742" s="121"/>
      <c r="G1742" s="121"/>
    </row>
    <row r="1743" spans="1:7" ht="30" customHeight="1">
      <c r="A1743" s="9"/>
      <c r="C1743" s="115"/>
      <c r="D1743" s="115"/>
      <c r="E1743" s="116"/>
      <c r="F1743" s="121"/>
      <c r="G1743" s="121"/>
    </row>
    <row r="1744" spans="1:7" ht="30" customHeight="1">
      <c r="A1744" s="9"/>
      <c r="C1744" s="115"/>
      <c r="D1744" s="115"/>
      <c r="E1744" s="116"/>
      <c r="F1744" s="121"/>
      <c r="G1744" s="121"/>
    </row>
    <row r="1745" spans="1:7" ht="30" customHeight="1">
      <c r="A1745" s="9"/>
      <c r="C1745" s="115"/>
      <c r="D1745" s="115"/>
      <c r="E1745" s="116"/>
      <c r="F1745" s="121"/>
      <c r="G1745" s="121"/>
    </row>
    <row r="1746" spans="1:7" ht="30" customHeight="1">
      <c r="A1746" s="9"/>
      <c r="C1746" s="115"/>
      <c r="D1746" s="115"/>
      <c r="E1746" s="116"/>
      <c r="F1746" s="121"/>
      <c r="G1746" s="121"/>
    </row>
    <row r="1747" spans="1:7" ht="30" customHeight="1">
      <c r="A1747" s="9"/>
      <c r="C1747" s="115"/>
      <c r="D1747" s="115"/>
      <c r="E1747" s="116"/>
      <c r="F1747" s="121"/>
      <c r="G1747" s="121"/>
    </row>
    <row r="1748" spans="1:7" ht="30" customHeight="1">
      <c r="A1748" s="9"/>
      <c r="C1748" s="115"/>
      <c r="D1748" s="115"/>
      <c r="E1748" s="116"/>
      <c r="F1748" s="121"/>
      <c r="G1748" s="121"/>
    </row>
    <row r="1749" spans="1:7" ht="30" customHeight="1">
      <c r="A1749" s="9"/>
      <c r="C1749" s="115"/>
      <c r="D1749" s="115"/>
      <c r="E1749" s="116"/>
      <c r="F1749" s="121"/>
      <c r="G1749" s="121"/>
    </row>
    <row r="1750" spans="1:7" ht="30" customHeight="1">
      <c r="A1750" s="9"/>
      <c r="C1750" s="115"/>
      <c r="D1750" s="115"/>
      <c r="E1750" s="116"/>
      <c r="F1750" s="121"/>
      <c r="G1750" s="121"/>
    </row>
    <row r="1751" spans="1:7" ht="30" customHeight="1">
      <c r="A1751" s="9"/>
      <c r="C1751" s="115"/>
      <c r="D1751" s="115"/>
      <c r="E1751" s="116"/>
      <c r="F1751" s="121"/>
      <c r="G1751" s="121"/>
    </row>
    <row r="1752" spans="1:7" ht="30" customHeight="1">
      <c r="A1752" s="9"/>
      <c r="C1752" s="115"/>
      <c r="D1752" s="115"/>
      <c r="E1752" s="116"/>
      <c r="F1752" s="121"/>
      <c r="G1752" s="121"/>
    </row>
    <row r="1753" spans="1:7" ht="30" customHeight="1">
      <c r="A1753" s="9"/>
      <c r="C1753" s="115"/>
      <c r="D1753" s="115"/>
      <c r="E1753" s="116"/>
      <c r="F1753" s="121"/>
      <c r="G1753" s="121"/>
    </row>
    <row r="1754" spans="1:7" ht="30" customHeight="1">
      <c r="A1754" s="9"/>
      <c r="C1754" s="115"/>
      <c r="D1754" s="115"/>
      <c r="E1754" s="116"/>
      <c r="F1754" s="121"/>
      <c r="G1754" s="121"/>
    </row>
    <row r="1755" spans="1:7" ht="30" customHeight="1">
      <c r="A1755" s="9"/>
      <c r="C1755" s="115"/>
      <c r="D1755" s="115"/>
      <c r="E1755" s="116"/>
      <c r="F1755" s="121"/>
      <c r="G1755" s="121"/>
    </row>
    <row r="1756" spans="1:7" ht="30" customHeight="1">
      <c r="A1756" s="9"/>
      <c r="C1756" s="115"/>
      <c r="D1756" s="115"/>
      <c r="E1756" s="116"/>
      <c r="F1756" s="121"/>
      <c r="G1756" s="121"/>
    </row>
    <row r="1757" spans="1:7" ht="30" customHeight="1">
      <c r="A1757" s="9"/>
      <c r="C1757" s="115"/>
      <c r="D1757" s="115"/>
      <c r="E1757" s="116"/>
      <c r="F1757" s="121"/>
      <c r="G1757" s="121"/>
    </row>
    <row r="1758" spans="1:7" ht="30" customHeight="1">
      <c r="A1758" s="9"/>
      <c r="C1758" s="115"/>
      <c r="D1758" s="115"/>
      <c r="E1758" s="116"/>
      <c r="F1758" s="121"/>
      <c r="G1758" s="121"/>
    </row>
    <row r="1759" spans="1:7" ht="30" customHeight="1">
      <c r="A1759" s="9"/>
      <c r="C1759" s="115"/>
      <c r="D1759" s="115"/>
      <c r="E1759" s="116"/>
      <c r="F1759" s="121"/>
      <c r="G1759" s="121"/>
    </row>
    <row r="1760" spans="1:7" ht="30" customHeight="1">
      <c r="A1760" s="9"/>
      <c r="C1760" s="115"/>
      <c r="D1760" s="115"/>
      <c r="E1760" s="116"/>
      <c r="F1760" s="121"/>
      <c r="G1760" s="121"/>
    </row>
    <row r="1761" spans="1:7" ht="30" customHeight="1">
      <c r="A1761" s="9"/>
      <c r="C1761" s="115"/>
      <c r="D1761" s="115"/>
      <c r="E1761" s="116"/>
      <c r="F1761" s="121"/>
      <c r="G1761" s="121"/>
    </row>
    <row r="1762" spans="1:7" ht="30" customHeight="1">
      <c r="A1762" s="9"/>
      <c r="C1762" s="115"/>
      <c r="D1762" s="115"/>
      <c r="E1762" s="116"/>
      <c r="F1762" s="121"/>
      <c r="G1762" s="121"/>
    </row>
    <row r="1763" spans="1:7" ht="30" customHeight="1">
      <c r="A1763" s="9"/>
      <c r="C1763" s="115"/>
      <c r="D1763" s="115"/>
      <c r="E1763" s="116"/>
      <c r="F1763" s="121"/>
      <c r="G1763" s="121"/>
    </row>
    <row r="1764" spans="1:7" ht="30" customHeight="1">
      <c r="A1764" s="9"/>
      <c r="C1764" s="115"/>
      <c r="D1764" s="115"/>
      <c r="E1764" s="116"/>
      <c r="F1764" s="121"/>
      <c r="G1764" s="121"/>
    </row>
    <row r="1765" spans="1:7" ht="30" customHeight="1">
      <c r="A1765" s="9"/>
      <c r="C1765" s="115"/>
      <c r="D1765" s="115"/>
      <c r="E1765" s="116"/>
      <c r="F1765" s="121"/>
      <c r="G1765" s="121"/>
    </row>
    <row r="1766" spans="1:7" ht="30" customHeight="1">
      <c r="A1766" s="9"/>
      <c r="C1766" s="115"/>
      <c r="D1766" s="115"/>
      <c r="E1766" s="116"/>
      <c r="F1766" s="121"/>
      <c r="G1766" s="121"/>
    </row>
    <row r="1767" spans="1:7" ht="30" customHeight="1">
      <c r="A1767" s="9"/>
      <c r="C1767" s="115"/>
      <c r="D1767" s="115"/>
      <c r="E1767" s="116"/>
      <c r="F1767" s="121"/>
      <c r="G1767" s="121"/>
    </row>
    <row r="1768" spans="1:7" ht="30" customHeight="1">
      <c r="A1768" s="9"/>
      <c r="C1768" s="115"/>
      <c r="D1768" s="115"/>
      <c r="E1768" s="116"/>
      <c r="F1768" s="121"/>
      <c r="G1768" s="121"/>
    </row>
    <row r="1769" spans="1:7" ht="30" customHeight="1">
      <c r="A1769" s="9"/>
      <c r="C1769" s="115"/>
      <c r="D1769" s="115"/>
      <c r="E1769" s="116"/>
      <c r="F1769" s="121"/>
      <c r="G1769" s="121"/>
    </row>
    <row r="1770" spans="1:7" ht="30" customHeight="1">
      <c r="A1770" s="9"/>
      <c r="C1770" s="115"/>
      <c r="D1770" s="115"/>
      <c r="E1770" s="116"/>
      <c r="F1770" s="121"/>
      <c r="G1770" s="121"/>
    </row>
    <row r="1771" spans="1:7" ht="30" customHeight="1">
      <c r="A1771" s="9"/>
      <c r="C1771" s="115"/>
      <c r="D1771" s="115"/>
      <c r="E1771" s="116"/>
      <c r="F1771" s="121"/>
      <c r="G1771" s="121"/>
    </row>
    <row r="1772" spans="1:7" ht="30" customHeight="1">
      <c r="A1772" s="9"/>
      <c r="C1772" s="115"/>
      <c r="D1772" s="115"/>
      <c r="E1772" s="116"/>
      <c r="F1772" s="121"/>
      <c r="G1772" s="121"/>
    </row>
    <row r="1773" spans="1:7" ht="30" customHeight="1">
      <c r="A1773" s="9"/>
      <c r="C1773" s="115"/>
      <c r="D1773" s="115"/>
      <c r="E1773" s="116"/>
      <c r="F1773" s="121"/>
      <c r="G1773" s="121"/>
    </row>
    <row r="1774" spans="1:7" ht="30" customHeight="1">
      <c r="A1774" s="9"/>
      <c r="C1774" s="115"/>
      <c r="D1774" s="115"/>
      <c r="E1774" s="116"/>
      <c r="F1774" s="121"/>
      <c r="G1774" s="121"/>
    </row>
    <row r="1775" spans="1:7" ht="30" customHeight="1">
      <c r="A1775" s="9"/>
      <c r="C1775" s="115"/>
      <c r="D1775" s="115"/>
      <c r="E1775" s="116"/>
      <c r="F1775" s="121"/>
      <c r="G1775" s="121"/>
    </row>
    <row r="1776" spans="1:7" ht="30" customHeight="1">
      <c r="A1776" s="9"/>
      <c r="C1776" s="115"/>
      <c r="D1776" s="115"/>
      <c r="E1776" s="116"/>
      <c r="F1776" s="121"/>
      <c r="G1776" s="121"/>
    </row>
    <row r="1777" spans="1:7" ht="30" customHeight="1">
      <c r="A1777" s="9"/>
      <c r="C1777" s="115"/>
      <c r="D1777" s="115"/>
      <c r="E1777" s="116"/>
      <c r="F1777" s="121"/>
      <c r="G1777" s="121"/>
    </row>
    <row r="1778" spans="1:7" ht="30" customHeight="1">
      <c r="A1778" s="9"/>
      <c r="C1778" s="115"/>
      <c r="D1778" s="115"/>
      <c r="E1778" s="116"/>
      <c r="F1778" s="121"/>
      <c r="G1778" s="121"/>
    </row>
    <row r="1779" spans="1:7" ht="30" customHeight="1">
      <c r="A1779" s="9"/>
      <c r="C1779" s="115"/>
      <c r="D1779" s="115"/>
      <c r="E1779" s="116"/>
      <c r="F1779" s="121"/>
      <c r="G1779" s="121"/>
    </row>
    <row r="1780" spans="1:7" ht="30" customHeight="1">
      <c r="A1780" s="9"/>
      <c r="C1780" s="115"/>
      <c r="D1780" s="115"/>
      <c r="E1780" s="116"/>
      <c r="F1780" s="121"/>
      <c r="G1780" s="121"/>
    </row>
    <row r="1781" spans="1:7" ht="30" customHeight="1">
      <c r="A1781" s="9"/>
      <c r="C1781" s="115"/>
      <c r="D1781" s="115"/>
      <c r="E1781" s="116"/>
      <c r="F1781" s="121"/>
      <c r="G1781" s="121"/>
    </row>
    <row r="1782" spans="1:7" ht="30" customHeight="1">
      <c r="A1782" s="9"/>
      <c r="C1782" s="115"/>
      <c r="D1782" s="115"/>
      <c r="E1782" s="116"/>
      <c r="F1782" s="121"/>
      <c r="G1782" s="121"/>
    </row>
    <row r="1783" spans="1:7" ht="30" customHeight="1">
      <c r="A1783" s="9"/>
      <c r="C1783" s="115"/>
      <c r="D1783" s="115"/>
      <c r="E1783" s="116"/>
      <c r="F1783" s="121"/>
      <c r="G1783" s="121"/>
    </row>
    <row r="1784" spans="1:7" ht="30" customHeight="1">
      <c r="A1784" s="9"/>
      <c r="C1784" s="115"/>
      <c r="D1784" s="115"/>
      <c r="E1784" s="116"/>
      <c r="F1784" s="121"/>
      <c r="G1784" s="121"/>
    </row>
    <row r="1785" spans="1:7" ht="30" customHeight="1">
      <c r="A1785" s="9"/>
      <c r="C1785" s="115"/>
      <c r="D1785" s="115"/>
      <c r="E1785" s="116"/>
      <c r="F1785" s="121"/>
      <c r="G1785" s="121"/>
    </row>
    <row r="1786" spans="1:7" ht="30" customHeight="1">
      <c r="A1786" s="9"/>
      <c r="C1786" s="115"/>
      <c r="D1786" s="115"/>
      <c r="E1786" s="116"/>
      <c r="F1786" s="121"/>
      <c r="G1786" s="121"/>
    </row>
    <row r="1787" spans="1:7" ht="30" customHeight="1">
      <c r="A1787" s="9"/>
      <c r="C1787" s="115"/>
      <c r="D1787" s="115"/>
      <c r="E1787" s="116"/>
      <c r="F1787" s="121"/>
      <c r="G1787" s="121"/>
    </row>
    <row r="1788" spans="1:7" ht="30" customHeight="1">
      <c r="A1788" s="9"/>
      <c r="C1788" s="115"/>
      <c r="D1788" s="115"/>
      <c r="E1788" s="116"/>
      <c r="F1788" s="121"/>
      <c r="G1788" s="121"/>
    </row>
    <row r="1789" spans="1:7" ht="30" customHeight="1">
      <c r="A1789" s="9"/>
      <c r="C1789" s="115"/>
      <c r="D1789" s="115"/>
      <c r="E1789" s="116"/>
      <c r="F1789" s="121"/>
      <c r="G1789" s="121"/>
    </row>
    <row r="1790" spans="1:7" ht="30" customHeight="1">
      <c r="A1790" s="9"/>
      <c r="C1790" s="115"/>
      <c r="D1790" s="115"/>
      <c r="E1790" s="116"/>
      <c r="F1790" s="121"/>
      <c r="G1790" s="121"/>
    </row>
    <row r="1791" spans="1:7" ht="30" customHeight="1">
      <c r="A1791" s="9"/>
      <c r="C1791" s="115"/>
      <c r="D1791" s="115"/>
      <c r="E1791" s="116"/>
      <c r="F1791" s="121"/>
      <c r="G1791" s="121"/>
    </row>
    <row r="1792" spans="1:7" ht="30" customHeight="1">
      <c r="A1792" s="9"/>
      <c r="C1792" s="115"/>
      <c r="D1792" s="115"/>
      <c r="E1792" s="116"/>
      <c r="F1792" s="121"/>
      <c r="G1792" s="121"/>
    </row>
    <row r="1793" spans="1:7" ht="30" customHeight="1">
      <c r="A1793" s="9"/>
      <c r="C1793" s="115"/>
      <c r="D1793" s="115"/>
      <c r="E1793" s="116"/>
      <c r="F1793" s="121"/>
      <c r="G1793" s="121"/>
    </row>
    <row r="1794" spans="1:7" ht="30" customHeight="1">
      <c r="A1794" s="9"/>
      <c r="C1794" s="115"/>
      <c r="D1794" s="115"/>
      <c r="E1794" s="116"/>
      <c r="F1794" s="121"/>
      <c r="G1794" s="121"/>
    </row>
    <row r="1795" spans="1:7" ht="30" customHeight="1">
      <c r="A1795" s="9"/>
      <c r="C1795" s="115"/>
      <c r="D1795" s="115"/>
      <c r="E1795" s="116"/>
      <c r="F1795" s="121"/>
      <c r="G1795" s="121"/>
    </row>
    <row r="1796" spans="1:7" ht="30" customHeight="1">
      <c r="A1796" s="9"/>
      <c r="C1796" s="115"/>
      <c r="D1796" s="115"/>
      <c r="E1796" s="116"/>
      <c r="F1796" s="121"/>
      <c r="G1796" s="121"/>
    </row>
    <row r="1797" spans="1:7" ht="30" customHeight="1">
      <c r="A1797" s="9"/>
      <c r="C1797" s="115"/>
      <c r="D1797" s="115"/>
      <c r="E1797" s="116"/>
      <c r="F1797" s="121"/>
      <c r="G1797" s="121"/>
    </row>
    <row r="1798" spans="1:7" ht="30" customHeight="1">
      <c r="A1798" s="9"/>
      <c r="C1798" s="115"/>
      <c r="D1798" s="115"/>
      <c r="E1798" s="116"/>
      <c r="F1798" s="121"/>
      <c r="G1798" s="121"/>
    </row>
    <row r="1799" spans="1:7" ht="30" customHeight="1">
      <c r="A1799" s="9"/>
      <c r="C1799" s="115"/>
      <c r="D1799" s="115"/>
      <c r="E1799" s="116"/>
      <c r="F1799" s="121"/>
      <c r="G1799" s="121"/>
    </row>
    <row r="1800" spans="1:7" ht="30" customHeight="1">
      <c r="A1800" s="9"/>
      <c r="C1800" s="115"/>
      <c r="D1800" s="115"/>
      <c r="E1800" s="116"/>
      <c r="F1800" s="121"/>
      <c r="G1800" s="121"/>
    </row>
    <row r="1801" spans="1:7" ht="30" customHeight="1">
      <c r="A1801" s="9"/>
      <c r="C1801" s="115"/>
      <c r="D1801" s="115"/>
      <c r="E1801" s="116"/>
      <c r="F1801" s="121"/>
      <c r="G1801" s="121"/>
    </row>
    <row r="1802" spans="1:7" ht="30" customHeight="1">
      <c r="A1802" s="9"/>
      <c r="C1802" s="115"/>
      <c r="D1802" s="115"/>
      <c r="E1802" s="116"/>
      <c r="F1802" s="121"/>
      <c r="G1802" s="121"/>
    </row>
    <row r="1803" spans="1:7" ht="30" customHeight="1">
      <c r="A1803" s="9"/>
      <c r="C1803" s="115"/>
      <c r="D1803" s="115"/>
      <c r="E1803" s="116"/>
      <c r="F1803" s="121"/>
      <c r="G1803" s="121"/>
    </row>
    <row r="1804" spans="1:7" ht="30" customHeight="1">
      <c r="A1804" s="9"/>
      <c r="C1804" s="115"/>
      <c r="D1804" s="115"/>
      <c r="E1804" s="116"/>
      <c r="F1804" s="121"/>
      <c r="G1804" s="121"/>
    </row>
    <row r="1805" spans="1:7" ht="30" customHeight="1">
      <c r="A1805" s="9"/>
      <c r="C1805" s="115"/>
      <c r="D1805" s="115"/>
      <c r="E1805" s="116"/>
      <c r="F1805" s="121"/>
      <c r="G1805" s="121"/>
    </row>
    <row r="1806" spans="1:7" ht="30" customHeight="1">
      <c r="A1806" s="9"/>
      <c r="C1806" s="115"/>
      <c r="D1806" s="115"/>
      <c r="E1806" s="116"/>
      <c r="F1806" s="121"/>
      <c r="G1806" s="121"/>
    </row>
    <row r="1807" spans="1:7" ht="30" customHeight="1">
      <c r="A1807" s="9"/>
      <c r="C1807" s="115"/>
      <c r="D1807" s="115"/>
      <c r="E1807" s="116"/>
      <c r="F1807" s="121"/>
      <c r="G1807" s="121"/>
    </row>
    <row r="1808" spans="1:7" ht="30" customHeight="1">
      <c r="A1808" s="9"/>
      <c r="C1808" s="115"/>
      <c r="D1808" s="115"/>
      <c r="E1808" s="116"/>
      <c r="F1808" s="121"/>
      <c r="G1808" s="121"/>
    </row>
    <row r="1809" spans="1:7" ht="30" customHeight="1">
      <c r="A1809" s="9"/>
      <c r="C1809" s="115"/>
      <c r="D1809" s="115"/>
      <c r="E1809" s="116"/>
      <c r="F1809" s="121"/>
      <c r="G1809" s="121"/>
    </row>
    <row r="1810" spans="1:7" ht="30" customHeight="1">
      <c r="A1810" s="9"/>
      <c r="C1810" s="115"/>
      <c r="D1810" s="115"/>
      <c r="E1810" s="116"/>
      <c r="F1810" s="121"/>
      <c r="G1810" s="121"/>
    </row>
    <row r="1811" spans="1:7" ht="30" customHeight="1">
      <c r="A1811" s="9"/>
      <c r="C1811" s="115"/>
      <c r="D1811" s="115"/>
      <c r="E1811" s="116"/>
      <c r="F1811" s="121"/>
      <c r="G1811" s="121"/>
    </row>
    <row r="1812" spans="1:7" ht="30" customHeight="1">
      <c r="A1812" s="9"/>
      <c r="C1812" s="115"/>
      <c r="D1812" s="115"/>
      <c r="E1812" s="116"/>
      <c r="F1812" s="121"/>
      <c r="G1812" s="121"/>
    </row>
    <row r="1813" spans="1:7" ht="30" customHeight="1">
      <c r="A1813" s="9"/>
      <c r="C1813" s="115"/>
      <c r="D1813" s="115"/>
      <c r="E1813" s="116"/>
      <c r="F1813" s="121"/>
      <c r="G1813" s="121"/>
    </row>
    <row r="1814" spans="1:7" ht="30" customHeight="1">
      <c r="A1814" s="9"/>
      <c r="C1814" s="115"/>
      <c r="D1814" s="115"/>
      <c r="E1814" s="116"/>
      <c r="F1814" s="121"/>
      <c r="G1814" s="121"/>
    </row>
    <row r="1815" spans="1:7" ht="30" customHeight="1">
      <c r="A1815" s="9"/>
      <c r="C1815" s="115"/>
      <c r="D1815" s="115"/>
      <c r="E1815" s="116"/>
      <c r="F1815" s="121"/>
      <c r="G1815" s="121"/>
    </row>
    <row r="1816" spans="1:7" ht="30" customHeight="1">
      <c r="A1816" s="9"/>
      <c r="C1816" s="115"/>
      <c r="D1816" s="115"/>
      <c r="E1816" s="116"/>
      <c r="F1816" s="121"/>
      <c r="G1816" s="121"/>
    </row>
    <row r="1817" spans="1:7" ht="30" customHeight="1">
      <c r="A1817" s="9"/>
      <c r="C1817" s="115"/>
      <c r="D1817" s="115"/>
      <c r="E1817" s="116"/>
      <c r="F1817" s="121"/>
      <c r="G1817" s="121"/>
    </row>
    <row r="1818" spans="1:7" ht="30" customHeight="1">
      <c r="A1818" s="9"/>
      <c r="C1818" s="115"/>
      <c r="D1818" s="115"/>
      <c r="E1818" s="116"/>
      <c r="F1818" s="121"/>
      <c r="G1818" s="121"/>
    </row>
    <row r="1819" spans="1:7" ht="30" customHeight="1">
      <c r="A1819" s="9"/>
      <c r="C1819" s="115"/>
      <c r="D1819" s="115"/>
      <c r="E1819" s="116"/>
      <c r="F1819" s="121"/>
      <c r="G1819" s="121"/>
    </row>
    <row r="1820" spans="1:7" ht="30" customHeight="1">
      <c r="A1820" s="9"/>
      <c r="C1820" s="115"/>
      <c r="D1820" s="115"/>
      <c r="E1820" s="116"/>
      <c r="F1820" s="121"/>
      <c r="G1820" s="121"/>
    </row>
    <row r="1821" spans="1:7" ht="30" customHeight="1">
      <c r="A1821" s="9"/>
      <c r="C1821" s="115"/>
      <c r="D1821" s="115"/>
      <c r="E1821" s="116"/>
      <c r="F1821" s="121"/>
      <c r="G1821" s="121"/>
    </row>
    <row r="1822" spans="1:7" ht="30" customHeight="1">
      <c r="A1822" s="9"/>
      <c r="C1822" s="115"/>
      <c r="D1822" s="115"/>
      <c r="E1822" s="116"/>
      <c r="F1822" s="121"/>
      <c r="G1822" s="121"/>
    </row>
    <row r="1823" spans="1:7" ht="30" customHeight="1">
      <c r="A1823" s="9"/>
      <c r="C1823" s="115"/>
      <c r="D1823" s="115"/>
      <c r="E1823" s="116"/>
      <c r="F1823" s="121"/>
      <c r="G1823" s="121"/>
    </row>
    <row r="1824" spans="1:7" ht="30" customHeight="1">
      <c r="A1824" s="9"/>
      <c r="C1824" s="115"/>
      <c r="D1824" s="115"/>
      <c r="E1824" s="116"/>
      <c r="F1824" s="121"/>
      <c r="G1824" s="121"/>
    </row>
    <row r="1825" spans="1:7" ht="30" customHeight="1">
      <c r="A1825" s="9"/>
      <c r="C1825" s="115"/>
      <c r="D1825" s="115"/>
      <c r="E1825" s="116"/>
      <c r="F1825" s="121"/>
      <c r="G1825" s="121"/>
    </row>
    <row r="1826" spans="1:7" ht="30" customHeight="1">
      <c r="A1826" s="9"/>
      <c r="C1826" s="115"/>
      <c r="D1826" s="115"/>
      <c r="E1826" s="116"/>
      <c r="F1826" s="121"/>
      <c r="G1826" s="121"/>
    </row>
    <row r="1827" spans="1:7" ht="30" customHeight="1">
      <c r="A1827" s="9"/>
      <c r="C1827" s="115"/>
      <c r="D1827" s="115"/>
      <c r="E1827" s="116"/>
      <c r="F1827" s="121"/>
      <c r="G1827" s="121"/>
    </row>
    <row r="1828" spans="1:7" ht="30" customHeight="1">
      <c r="A1828" s="9"/>
      <c r="C1828" s="115"/>
      <c r="D1828" s="115"/>
      <c r="E1828" s="116"/>
      <c r="F1828" s="121"/>
      <c r="G1828" s="121"/>
    </row>
    <row r="1829" spans="1:7" ht="30" customHeight="1">
      <c r="A1829" s="9"/>
      <c r="C1829" s="115"/>
      <c r="D1829" s="115"/>
      <c r="E1829" s="116"/>
      <c r="F1829" s="121"/>
      <c r="G1829" s="121"/>
    </row>
    <row r="1830" spans="1:7" ht="30" customHeight="1">
      <c r="A1830" s="9"/>
      <c r="C1830" s="115"/>
      <c r="D1830" s="115"/>
      <c r="E1830" s="116"/>
      <c r="F1830" s="121"/>
      <c r="G1830" s="121"/>
    </row>
    <row r="1831" spans="1:7" ht="30" customHeight="1">
      <c r="A1831" s="9"/>
      <c r="C1831" s="115"/>
      <c r="D1831" s="115"/>
      <c r="E1831" s="116"/>
      <c r="F1831" s="121"/>
      <c r="G1831" s="121"/>
    </row>
    <row r="1832" spans="1:7" ht="30" customHeight="1">
      <c r="A1832" s="9"/>
      <c r="C1832" s="115"/>
      <c r="D1832" s="115"/>
      <c r="E1832" s="116"/>
      <c r="F1832" s="121"/>
      <c r="G1832" s="121"/>
    </row>
    <row r="1833" spans="1:7" ht="30" customHeight="1">
      <c r="A1833" s="9"/>
      <c r="C1833" s="115"/>
      <c r="D1833" s="115"/>
      <c r="E1833" s="116"/>
      <c r="F1833" s="121"/>
      <c r="G1833" s="121"/>
    </row>
    <row r="1834" spans="1:7" ht="30" customHeight="1">
      <c r="A1834" s="9"/>
      <c r="C1834" s="115"/>
      <c r="D1834" s="115"/>
      <c r="E1834" s="116"/>
      <c r="F1834" s="121"/>
      <c r="G1834" s="121"/>
    </row>
    <row r="1835" spans="1:7" ht="30" customHeight="1">
      <c r="A1835" s="9"/>
      <c r="C1835" s="115"/>
      <c r="D1835" s="115"/>
      <c r="E1835" s="116"/>
      <c r="F1835" s="121"/>
      <c r="G1835" s="121"/>
    </row>
    <row r="1836" spans="1:7" ht="30" customHeight="1">
      <c r="A1836" s="9"/>
      <c r="C1836" s="115"/>
      <c r="D1836" s="115"/>
      <c r="E1836" s="116"/>
      <c r="F1836" s="121"/>
      <c r="G1836" s="121"/>
    </row>
    <row r="1837" spans="1:7" ht="30" customHeight="1">
      <c r="A1837" s="9"/>
      <c r="C1837" s="115"/>
      <c r="D1837" s="115"/>
      <c r="E1837" s="116"/>
      <c r="F1837" s="121"/>
      <c r="G1837" s="121"/>
    </row>
    <row r="1838" spans="1:7" ht="30" customHeight="1">
      <c r="A1838" s="9"/>
      <c r="C1838" s="115"/>
      <c r="D1838" s="115"/>
      <c r="E1838" s="116"/>
      <c r="F1838" s="121"/>
      <c r="G1838" s="121"/>
    </row>
    <row r="1839" spans="1:7" ht="30" customHeight="1">
      <c r="A1839" s="9"/>
      <c r="C1839" s="115"/>
      <c r="D1839" s="115"/>
      <c r="E1839" s="116"/>
      <c r="F1839" s="121"/>
      <c r="G1839" s="121"/>
    </row>
    <row r="1840" spans="1:7" ht="30" customHeight="1">
      <c r="A1840" s="9"/>
      <c r="C1840" s="115"/>
      <c r="D1840" s="115"/>
      <c r="E1840" s="116"/>
      <c r="F1840" s="121"/>
      <c r="G1840" s="121"/>
    </row>
    <row r="1841" spans="1:7" ht="30" customHeight="1">
      <c r="A1841" s="9"/>
      <c r="C1841" s="115"/>
      <c r="D1841" s="115"/>
      <c r="E1841" s="116"/>
      <c r="F1841" s="121"/>
      <c r="G1841" s="121"/>
    </row>
    <row r="1842" spans="1:7" ht="30" customHeight="1">
      <c r="A1842" s="9"/>
      <c r="C1842" s="115"/>
      <c r="D1842" s="115"/>
      <c r="E1842" s="116"/>
      <c r="F1842" s="121"/>
      <c r="G1842" s="121"/>
    </row>
    <row r="1843" spans="1:7" ht="30" customHeight="1">
      <c r="A1843" s="9"/>
      <c r="C1843" s="115"/>
      <c r="D1843" s="115"/>
      <c r="E1843" s="116"/>
      <c r="F1843" s="121"/>
      <c r="G1843" s="121"/>
    </row>
    <row r="1844" spans="1:7" ht="30" customHeight="1">
      <c r="A1844" s="9"/>
      <c r="C1844" s="115"/>
      <c r="D1844" s="115"/>
      <c r="E1844" s="116"/>
      <c r="F1844" s="121"/>
      <c r="G1844" s="121"/>
    </row>
    <row r="1845" spans="1:7" ht="30" customHeight="1">
      <c r="A1845" s="9"/>
      <c r="C1845" s="115"/>
      <c r="D1845" s="115"/>
      <c r="E1845" s="116"/>
      <c r="F1845" s="121"/>
      <c r="G1845" s="121"/>
    </row>
    <row r="1846" spans="1:7" ht="30" customHeight="1">
      <c r="A1846" s="9"/>
      <c r="C1846" s="115"/>
      <c r="D1846" s="115"/>
      <c r="E1846" s="116"/>
      <c r="F1846" s="121"/>
      <c r="G1846" s="121"/>
    </row>
    <row r="1847" spans="1:7" ht="30" customHeight="1">
      <c r="A1847" s="9"/>
      <c r="C1847" s="115"/>
      <c r="D1847" s="115"/>
      <c r="E1847" s="116"/>
      <c r="F1847" s="121"/>
      <c r="G1847" s="121"/>
    </row>
    <row r="1848" spans="1:7" ht="30" customHeight="1">
      <c r="A1848" s="9"/>
      <c r="C1848" s="115"/>
      <c r="D1848" s="115"/>
      <c r="E1848" s="116"/>
      <c r="F1848" s="121"/>
      <c r="G1848" s="121"/>
    </row>
    <row r="1849" spans="1:7" ht="30" customHeight="1">
      <c r="A1849" s="9"/>
      <c r="C1849" s="115"/>
      <c r="D1849" s="115"/>
      <c r="E1849" s="116"/>
      <c r="F1849" s="121"/>
      <c r="G1849" s="121"/>
    </row>
    <row r="1850" spans="1:7" ht="30" customHeight="1">
      <c r="A1850" s="9"/>
      <c r="C1850" s="115"/>
      <c r="D1850" s="115"/>
      <c r="E1850" s="116"/>
      <c r="F1850" s="121"/>
      <c r="G1850" s="121"/>
    </row>
    <row r="1851" spans="1:7" ht="30" customHeight="1">
      <c r="A1851" s="9"/>
      <c r="C1851" s="115"/>
      <c r="D1851" s="115"/>
      <c r="E1851" s="116"/>
      <c r="F1851" s="121"/>
      <c r="G1851" s="121"/>
    </row>
    <row r="1852" spans="1:7" ht="30" customHeight="1">
      <c r="A1852" s="9"/>
      <c r="C1852" s="115"/>
      <c r="D1852" s="115"/>
      <c r="E1852" s="116"/>
      <c r="F1852" s="121"/>
      <c r="G1852" s="121"/>
    </row>
    <row r="1853" spans="1:7" ht="30" customHeight="1">
      <c r="A1853" s="9"/>
      <c r="C1853" s="115"/>
      <c r="D1853" s="115"/>
      <c r="E1853" s="116"/>
      <c r="F1853" s="121"/>
      <c r="G1853" s="121"/>
    </row>
    <row r="1854" spans="1:7" ht="30" customHeight="1">
      <c r="A1854" s="9"/>
      <c r="C1854" s="115"/>
      <c r="D1854" s="115"/>
      <c r="E1854" s="116"/>
      <c r="F1854" s="121"/>
      <c r="G1854" s="121"/>
    </row>
    <row r="1855" spans="1:7" ht="30" customHeight="1">
      <c r="A1855" s="9"/>
      <c r="C1855" s="115"/>
      <c r="D1855" s="115"/>
      <c r="E1855" s="116"/>
      <c r="F1855" s="121"/>
      <c r="G1855" s="121"/>
    </row>
    <row r="1856" spans="1:7" ht="30" customHeight="1">
      <c r="A1856" s="9"/>
      <c r="C1856" s="115"/>
      <c r="D1856" s="115"/>
      <c r="E1856" s="116"/>
      <c r="F1856" s="121"/>
      <c r="G1856" s="121"/>
    </row>
    <row r="1857" spans="1:7" ht="30" customHeight="1">
      <c r="A1857" s="9"/>
      <c r="C1857" s="115"/>
      <c r="D1857" s="115"/>
      <c r="E1857" s="116"/>
      <c r="F1857" s="121"/>
      <c r="G1857" s="121"/>
    </row>
    <row r="1858" spans="1:7" ht="30" customHeight="1">
      <c r="A1858" s="9"/>
      <c r="C1858" s="115"/>
      <c r="D1858" s="115"/>
      <c r="E1858" s="116"/>
      <c r="F1858" s="121"/>
      <c r="G1858" s="121"/>
    </row>
    <row r="1859" spans="1:7" ht="30" customHeight="1">
      <c r="A1859" s="9"/>
      <c r="C1859" s="115"/>
      <c r="D1859" s="115"/>
      <c r="E1859" s="116"/>
      <c r="F1859" s="121"/>
      <c r="G1859" s="121"/>
    </row>
    <row r="1860" spans="1:7" ht="30" customHeight="1">
      <c r="A1860" s="9"/>
      <c r="C1860" s="115"/>
      <c r="D1860" s="115"/>
      <c r="E1860" s="116"/>
      <c r="F1860" s="121"/>
      <c r="G1860" s="121"/>
    </row>
    <row r="1861" spans="1:7" ht="30" customHeight="1">
      <c r="A1861" s="9"/>
      <c r="C1861" s="115"/>
      <c r="D1861" s="115"/>
      <c r="E1861" s="116"/>
      <c r="F1861" s="121"/>
      <c r="G1861" s="121"/>
    </row>
    <row r="1862" spans="1:7" ht="30" customHeight="1">
      <c r="A1862" s="9"/>
      <c r="C1862" s="115"/>
      <c r="D1862" s="115"/>
      <c r="E1862" s="116"/>
      <c r="F1862" s="121"/>
      <c r="G1862" s="121"/>
    </row>
    <row r="1863" spans="1:7" ht="30" customHeight="1">
      <c r="A1863" s="9"/>
      <c r="C1863" s="115"/>
      <c r="D1863" s="115"/>
      <c r="E1863" s="116"/>
      <c r="F1863" s="121"/>
      <c r="G1863" s="121"/>
    </row>
    <row r="1864" spans="1:7" ht="30" customHeight="1">
      <c r="A1864" s="9"/>
      <c r="C1864" s="115"/>
      <c r="D1864" s="115"/>
      <c r="E1864" s="116"/>
      <c r="F1864" s="121"/>
      <c r="G1864" s="121"/>
    </row>
    <row r="1865" spans="1:7" ht="30" customHeight="1">
      <c r="A1865" s="9"/>
      <c r="C1865" s="115"/>
      <c r="D1865" s="115"/>
      <c r="E1865" s="116"/>
      <c r="F1865" s="121"/>
      <c r="G1865" s="121"/>
    </row>
    <row r="1866" spans="1:7" ht="30" customHeight="1">
      <c r="A1866" s="9"/>
      <c r="C1866" s="115"/>
      <c r="D1866" s="115"/>
      <c r="E1866" s="116"/>
      <c r="F1866" s="121"/>
      <c r="G1866" s="121"/>
    </row>
    <row r="1867" spans="1:7" ht="30" customHeight="1">
      <c r="A1867" s="9"/>
      <c r="C1867" s="115"/>
      <c r="D1867" s="115"/>
      <c r="E1867" s="116"/>
      <c r="F1867" s="121"/>
      <c r="G1867" s="121"/>
    </row>
    <row r="1868" spans="1:7" ht="30" customHeight="1">
      <c r="A1868" s="9"/>
      <c r="C1868" s="115"/>
      <c r="D1868" s="115"/>
      <c r="E1868" s="116"/>
      <c r="F1868" s="121"/>
      <c r="G1868" s="121"/>
    </row>
    <row r="1869" spans="1:7" ht="30" customHeight="1">
      <c r="A1869" s="9"/>
      <c r="C1869" s="115"/>
      <c r="D1869" s="115"/>
      <c r="E1869" s="116"/>
      <c r="F1869" s="121"/>
      <c r="G1869" s="121"/>
    </row>
    <row r="1870" spans="1:7" ht="30" customHeight="1">
      <c r="A1870" s="9"/>
      <c r="C1870" s="115"/>
      <c r="D1870" s="115"/>
      <c r="E1870" s="116"/>
      <c r="F1870" s="121"/>
      <c r="G1870" s="121"/>
    </row>
    <row r="1871" spans="1:7" ht="30" customHeight="1">
      <c r="A1871" s="9"/>
      <c r="C1871" s="115"/>
      <c r="D1871" s="115"/>
      <c r="E1871" s="116"/>
      <c r="F1871" s="121"/>
      <c r="G1871" s="121"/>
    </row>
    <row r="1872" spans="1:7" ht="30" customHeight="1">
      <c r="A1872" s="9"/>
      <c r="C1872" s="115"/>
      <c r="D1872" s="115"/>
      <c r="E1872" s="116"/>
      <c r="F1872" s="121"/>
      <c r="G1872" s="121"/>
    </row>
    <row r="1873" spans="1:7" ht="30" customHeight="1">
      <c r="A1873" s="9"/>
      <c r="C1873" s="115"/>
      <c r="D1873" s="115"/>
      <c r="E1873" s="116"/>
      <c r="F1873" s="121"/>
      <c r="G1873" s="121"/>
    </row>
    <row r="1874" spans="1:7" ht="30" customHeight="1">
      <c r="A1874" s="9"/>
      <c r="C1874" s="115"/>
      <c r="D1874" s="115"/>
      <c r="E1874" s="116"/>
      <c r="F1874" s="121"/>
      <c r="G1874" s="121"/>
    </row>
    <row r="1875" spans="1:7" ht="30" customHeight="1">
      <c r="A1875" s="9"/>
      <c r="C1875" s="115"/>
      <c r="D1875" s="115"/>
      <c r="E1875" s="116"/>
      <c r="F1875" s="121"/>
      <c r="G1875" s="121"/>
    </row>
    <row r="1876" spans="1:7" ht="30" customHeight="1">
      <c r="A1876" s="9"/>
      <c r="C1876" s="115"/>
      <c r="D1876" s="115"/>
      <c r="E1876" s="116"/>
      <c r="F1876" s="121"/>
      <c r="G1876" s="121"/>
    </row>
    <row r="1877" spans="1:7" ht="30" customHeight="1">
      <c r="A1877" s="9"/>
      <c r="C1877" s="115"/>
      <c r="D1877" s="115"/>
      <c r="E1877" s="116"/>
      <c r="F1877" s="121"/>
      <c r="G1877" s="121"/>
    </row>
    <row r="1878" spans="1:7" ht="30" customHeight="1">
      <c r="A1878" s="9"/>
      <c r="C1878" s="115"/>
      <c r="D1878" s="115"/>
      <c r="E1878" s="116"/>
      <c r="F1878" s="121"/>
      <c r="G1878" s="121"/>
    </row>
    <row r="1879" spans="1:7" ht="30" customHeight="1">
      <c r="A1879" s="9"/>
      <c r="C1879" s="115"/>
      <c r="D1879" s="115"/>
      <c r="E1879" s="116"/>
      <c r="F1879" s="121"/>
      <c r="G1879" s="121"/>
    </row>
    <row r="1880" spans="1:7" ht="30" customHeight="1">
      <c r="A1880" s="9"/>
      <c r="C1880" s="115"/>
      <c r="D1880" s="115"/>
      <c r="E1880" s="116"/>
      <c r="F1880" s="121"/>
      <c r="G1880" s="121"/>
    </row>
    <row r="1881" spans="1:7" ht="30" customHeight="1">
      <c r="A1881" s="9"/>
      <c r="C1881" s="115"/>
      <c r="D1881" s="115"/>
      <c r="E1881" s="116"/>
      <c r="F1881" s="121"/>
      <c r="G1881" s="121"/>
    </row>
    <row r="1882" spans="1:7" ht="30" customHeight="1">
      <c r="A1882" s="9"/>
      <c r="C1882" s="115"/>
      <c r="D1882" s="115"/>
      <c r="E1882" s="116"/>
      <c r="F1882" s="121"/>
      <c r="G1882" s="121"/>
    </row>
    <row r="1883" spans="1:7" ht="30" customHeight="1">
      <c r="A1883" s="9"/>
      <c r="C1883" s="115"/>
      <c r="D1883" s="115"/>
      <c r="E1883" s="116"/>
      <c r="F1883" s="121"/>
      <c r="G1883" s="121"/>
    </row>
    <row r="1884" spans="1:7" ht="30" customHeight="1">
      <c r="A1884" s="9"/>
      <c r="C1884" s="115"/>
      <c r="D1884" s="115"/>
      <c r="E1884" s="116"/>
      <c r="F1884" s="121"/>
      <c r="G1884" s="121"/>
    </row>
    <row r="1885" spans="1:7" ht="30" customHeight="1">
      <c r="A1885" s="9"/>
      <c r="C1885" s="115"/>
      <c r="D1885" s="115"/>
      <c r="E1885" s="116"/>
      <c r="F1885" s="121"/>
      <c r="G1885" s="121"/>
    </row>
    <row r="1886" spans="1:7" ht="30" customHeight="1">
      <c r="A1886" s="9"/>
      <c r="C1886" s="115"/>
      <c r="D1886" s="115"/>
      <c r="E1886" s="116"/>
      <c r="F1886" s="121"/>
      <c r="G1886" s="121"/>
    </row>
    <row r="1887" spans="1:7" ht="30" customHeight="1">
      <c r="A1887" s="9"/>
      <c r="C1887" s="115"/>
      <c r="D1887" s="115"/>
      <c r="E1887" s="116"/>
      <c r="F1887" s="121"/>
      <c r="G1887" s="121"/>
    </row>
    <row r="1888" spans="1:7" ht="30" customHeight="1">
      <c r="A1888" s="9"/>
      <c r="C1888" s="115"/>
      <c r="D1888" s="115"/>
      <c r="E1888" s="116"/>
      <c r="F1888" s="121"/>
      <c r="G1888" s="121"/>
    </row>
    <row r="1889" spans="1:7" ht="30" customHeight="1">
      <c r="A1889" s="9"/>
      <c r="C1889" s="115"/>
      <c r="D1889" s="115"/>
      <c r="E1889" s="116"/>
      <c r="F1889" s="121"/>
      <c r="G1889" s="121"/>
    </row>
    <row r="1890" spans="1:7" ht="30" customHeight="1">
      <c r="A1890" s="9"/>
      <c r="C1890" s="115"/>
      <c r="D1890" s="115"/>
      <c r="E1890" s="116"/>
      <c r="F1890" s="121"/>
      <c r="G1890" s="121"/>
    </row>
    <row r="1891" spans="1:7" ht="30" customHeight="1">
      <c r="A1891" s="9"/>
      <c r="C1891" s="115"/>
      <c r="D1891" s="115"/>
      <c r="E1891" s="116"/>
      <c r="F1891" s="121"/>
      <c r="G1891" s="121"/>
    </row>
    <row r="1892" spans="1:7" ht="30" customHeight="1">
      <c r="A1892" s="9"/>
      <c r="C1892" s="115"/>
      <c r="D1892" s="115"/>
      <c r="E1892" s="116"/>
      <c r="F1892" s="121"/>
      <c r="G1892" s="121"/>
    </row>
    <row r="1893" spans="1:7" ht="30" customHeight="1">
      <c r="A1893" s="9"/>
      <c r="C1893" s="115"/>
      <c r="D1893" s="115"/>
      <c r="E1893" s="116"/>
      <c r="F1893" s="121"/>
      <c r="G1893" s="121"/>
    </row>
    <row r="1894" spans="1:7" ht="30" customHeight="1">
      <c r="A1894" s="9"/>
      <c r="C1894" s="115"/>
      <c r="D1894" s="115"/>
      <c r="E1894" s="116"/>
      <c r="F1894" s="121"/>
      <c r="G1894" s="121"/>
    </row>
    <row r="1895" spans="1:7" ht="30" customHeight="1">
      <c r="A1895" s="9"/>
      <c r="C1895" s="115"/>
      <c r="D1895" s="115"/>
      <c r="E1895" s="116"/>
      <c r="F1895" s="121"/>
      <c r="G1895" s="121"/>
    </row>
    <row r="1896" spans="1:7" ht="30" customHeight="1">
      <c r="A1896" s="9"/>
      <c r="C1896" s="115"/>
      <c r="D1896" s="115"/>
      <c r="E1896" s="116"/>
      <c r="F1896" s="121"/>
      <c r="G1896" s="121"/>
    </row>
    <row r="1897" spans="1:7" ht="30" customHeight="1">
      <c r="A1897" s="9"/>
      <c r="C1897" s="115"/>
      <c r="D1897" s="115"/>
      <c r="E1897" s="116"/>
      <c r="F1897" s="121"/>
      <c r="G1897" s="121"/>
    </row>
    <row r="1898" spans="1:7" ht="30" customHeight="1">
      <c r="A1898" s="9"/>
      <c r="C1898" s="115"/>
      <c r="D1898" s="115"/>
      <c r="E1898" s="116"/>
      <c r="F1898" s="121"/>
      <c r="G1898" s="121"/>
    </row>
    <row r="1899" spans="1:7" ht="30" customHeight="1">
      <c r="A1899" s="9"/>
      <c r="C1899" s="115"/>
      <c r="D1899" s="115"/>
      <c r="E1899" s="116"/>
      <c r="F1899" s="121"/>
      <c r="G1899" s="121"/>
    </row>
    <row r="1900" spans="1:7" ht="30" customHeight="1">
      <c r="A1900" s="9"/>
      <c r="C1900" s="115"/>
      <c r="D1900" s="115"/>
      <c r="E1900" s="116"/>
      <c r="F1900" s="121"/>
      <c r="G1900" s="121"/>
    </row>
    <row r="1901" spans="1:7" ht="30" customHeight="1">
      <c r="A1901" s="9"/>
      <c r="C1901" s="115"/>
      <c r="D1901" s="115"/>
      <c r="E1901" s="116"/>
      <c r="F1901" s="121"/>
      <c r="G1901" s="121"/>
    </row>
    <row r="1902" spans="1:7" ht="30" customHeight="1">
      <c r="A1902" s="9"/>
      <c r="C1902" s="115"/>
      <c r="D1902" s="115"/>
      <c r="E1902" s="116"/>
      <c r="F1902" s="121"/>
      <c r="G1902" s="121"/>
    </row>
    <row r="1903" spans="1:7" ht="30" customHeight="1">
      <c r="A1903" s="9"/>
      <c r="C1903" s="115"/>
      <c r="D1903" s="115"/>
      <c r="E1903" s="116"/>
      <c r="F1903" s="121"/>
      <c r="G1903" s="121"/>
    </row>
    <row r="1904" spans="1:7" ht="30" customHeight="1">
      <c r="A1904" s="9"/>
      <c r="C1904" s="115"/>
      <c r="D1904" s="115"/>
      <c r="E1904" s="116"/>
      <c r="F1904" s="121"/>
      <c r="G1904" s="121"/>
    </row>
    <row r="1905" spans="1:7" ht="30" customHeight="1">
      <c r="A1905" s="9"/>
      <c r="C1905" s="115"/>
      <c r="D1905" s="115"/>
      <c r="E1905" s="116"/>
      <c r="F1905" s="121"/>
      <c r="G1905" s="121"/>
    </row>
    <row r="1906" spans="1:7" ht="30" customHeight="1">
      <c r="A1906" s="9"/>
      <c r="C1906" s="115"/>
      <c r="D1906" s="115"/>
      <c r="E1906" s="116"/>
      <c r="F1906" s="121"/>
      <c r="G1906" s="121"/>
    </row>
    <row r="1907" spans="1:7" ht="30" customHeight="1">
      <c r="A1907" s="9"/>
      <c r="C1907" s="115"/>
      <c r="D1907" s="115"/>
      <c r="E1907" s="116"/>
      <c r="F1907" s="121"/>
      <c r="G1907" s="121"/>
    </row>
    <row r="1908" spans="1:7" ht="30" customHeight="1">
      <c r="A1908" s="9"/>
      <c r="C1908" s="115"/>
      <c r="D1908" s="115"/>
      <c r="E1908" s="116"/>
      <c r="F1908" s="121"/>
      <c r="G1908" s="121"/>
    </row>
    <row r="1909" spans="1:7" ht="30" customHeight="1">
      <c r="A1909" s="9"/>
      <c r="C1909" s="115"/>
      <c r="D1909" s="115"/>
      <c r="E1909" s="116"/>
      <c r="F1909" s="121"/>
      <c r="G1909" s="121"/>
    </row>
    <row r="1910" spans="1:7" ht="30" customHeight="1">
      <c r="A1910" s="9"/>
      <c r="C1910" s="115"/>
      <c r="D1910" s="115"/>
      <c r="E1910" s="116"/>
      <c r="F1910" s="121"/>
      <c r="G1910" s="121"/>
    </row>
    <row r="1911" spans="1:7" ht="30" customHeight="1">
      <c r="A1911" s="9"/>
      <c r="C1911" s="115"/>
      <c r="D1911" s="115"/>
      <c r="E1911" s="116"/>
      <c r="F1911" s="121"/>
      <c r="G1911" s="121"/>
    </row>
    <row r="1912" spans="1:7" ht="30" customHeight="1">
      <c r="A1912" s="9"/>
      <c r="C1912" s="115"/>
      <c r="D1912" s="115"/>
      <c r="E1912" s="116"/>
      <c r="F1912" s="121"/>
      <c r="G1912" s="121"/>
    </row>
    <row r="1913" spans="1:7" ht="30" customHeight="1">
      <c r="A1913" s="9"/>
      <c r="C1913" s="115"/>
      <c r="D1913" s="115"/>
      <c r="E1913" s="116"/>
      <c r="F1913" s="121"/>
      <c r="G1913" s="121"/>
    </row>
    <row r="1914" spans="1:7" ht="30" customHeight="1">
      <c r="A1914" s="9"/>
      <c r="C1914" s="115"/>
      <c r="D1914" s="115"/>
      <c r="E1914" s="116"/>
      <c r="F1914" s="121"/>
      <c r="G1914" s="121"/>
    </row>
    <row r="1915" spans="1:7" ht="30" customHeight="1">
      <c r="A1915" s="9"/>
      <c r="C1915" s="115"/>
      <c r="D1915" s="115"/>
      <c r="E1915" s="116"/>
      <c r="F1915" s="121"/>
      <c r="G1915" s="121"/>
    </row>
    <row r="1916" spans="1:7" ht="30" customHeight="1">
      <c r="A1916" s="9"/>
      <c r="C1916" s="115"/>
      <c r="D1916" s="115"/>
      <c r="E1916" s="116"/>
      <c r="F1916" s="121"/>
      <c r="G1916" s="121"/>
    </row>
    <row r="1917" spans="1:7" ht="30" customHeight="1">
      <c r="A1917" s="9"/>
      <c r="C1917" s="115"/>
      <c r="D1917" s="115"/>
      <c r="E1917" s="116"/>
      <c r="F1917" s="121"/>
      <c r="G1917" s="121"/>
    </row>
    <row r="1918" spans="1:7" ht="30" customHeight="1">
      <c r="A1918" s="9"/>
      <c r="C1918" s="115"/>
      <c r="D1918" s="115"/>
      <c r="E1918" s="116"/>
      <c r="F1918" s="121"/>
      <c r="G1918" s="121"/>
    </row>
    <row r="1919" spans="1:7" ht="30" customHeight="1">
      <c r="A1919" s="9"/>
      <c r="C1919" s="115"/>
      <c r="D1919" s="115"/>
      <c r="E1919" s="116"/>
      <c r="F1919" s="121"/>
      <c r="G1919" s="121"/>
    </row>
    <row r="1920" spans="1:7" ht="30" customHeight="1">
      <c r="A1920" s="9"/>
      <c r="C1920" s="115"/>
      <c r="D1920" s="115"/>
      <c r="E1920" s="116"/>
      <c r="F1920" s="121"/>
      <c r="G1920" s="121"/>
    </row>
    <row r="1921" spans="1:7" ht="30" customHeight="1">
      <c r="A1921" s="9"/>
      <c r="C1921" s="115"/>
      <c r="D1921" s="115"/>
      <c r="E1921" s="116"/>
      <c r="F1921" s="121"/>
      <c r="G1921" s="121"/>
    </row>
    <row r="1922" spans="1:7" ht="30" customHeight="1">
      <c r="A1922" s="9"/>
      <c r="C1922" s="115"/>
      <c r="D1922" s="115"/>
      <c r="E1922" s="116"/>
      <c r="F1922" s="121"/>
      <c r="G1922" s="121"/>
    </row>
    <row r="1923" spans="1:7" ht="30" customHeight="1">
      <c r="A1923" s="9"/>
      <c r="C1923" s="115"/>
      <c r="D1923" s="115"/>
      <c r="E1923" s="116"/>
      <c r="F1923" s="121"/>
      <c r="G1923" s="121"/>
    </row>
    <row r="1924" spans="1:7" ht="30" customHeight="1">
      <c r="A1924" s="9"/>
      <c r="C1924" s="115"/>
      <c r="D1924" s="115"/>
      <c r="E1924" s="116"/>
      <c r="F1924" s="121"/>
      <c r="G1924" s="121"/>
    </row>
    <row r="1925" spans="1:7" ht="30" customHeight="1">
      <c r="A1925" s="9"/>
      <c r="C1925" s="115"/>
      <c r="D1925" s="115"/>
      <c r="E1925" s="116"/>
      <c r="F1925" s="121"/>
      <c r="G1925" s="121"/>
    </row>
    <row r="1926" spans="1:7" ht="30" customHeight="1">
      <c r="A1926" s="9"/>
      <c r="C1926" s="115"/>
      <c r="D1926" s="115"/>
      <c r="E1926" s="116"/>
      <c r="F1926" s="121"/>
      <c r="G1926" s="121"/>
    </row>
    <row r="1927" spans="1:7" ht="30" customHeight="1">
      <c r="A1927" s="9"/>
      <c r="C1927" s="115"/>
      <c r="D1927" s="115"/>
      <c r="E1927" s="116"/>
      <c r="F1927" s="121"/>
      <c r="G1927" s="121"/>
    </row>
    <row r="1928" spans="1:7" ht="30" customHeight="1">
      <c r="A1928" s="9"/>
      <c r="C1928" s="115"/>
      <c r="D1928" s="115"/>
      <c r="E1928" s="116"/>
      <c r="F1928" s="121"/>
      <c r="G1928" s="121"/>
    </row>
    <row r="1929" spans="1:7" ht="30" customHeight="1">
      <c r="A1929" s="9"/>
      <c r="C1929" s="115"/>
      <c r="D1929" s="115"/>
      <c r="E1929" s="116"/>
      <c r="F1929" s="121"/>
      <c r="G1929" s="121"/>
    </row>
    <row r="1930" spans="1:7" ht="30" customHeight="1">
      <c r="A1930" s="9"/>
      <c r="C1930" s="115"/>
      <c r="D1930" s="115"/>
      <c r="E1930" s="116"/>
      <c r="F1930" s="121"/>
      <c r="G1930" s="121"/>
    </row>
    <row r="1931" spans="1:7" ht="30" customHeight="1">
      <c r="A1931" s="9"/>
      <c r="C1931" s="115"/>
      <c r="D1931" s="115"/>
      <c r="E1931" s="116"/>
      <c r="F1931" s="121"/>
      <c r="G1931" s="121"/>
    </row>
    <row r="1932" spans="1:7" ht="30" customHeight="1">
      <c r="A1932" s="9"/>
      <c r="C1932" s="115"/>
      <c r="D1932" s="115"/>
      <c r="E1932" s="116"/>
      <c r="F1932" s="121"/>
      <c r="G1932" s="121"/>
    </row>
    <row r="1933" spans="1:7" ht="30" customHeight="1">
      <c r="A1933" s="9"/>
      <c r="C1933" s="115"/>
      <c r="D1933" s="115"/>
      <c r="E1933" s="116"/>
      <c r="F1933" s="121"/>
      <c r="G1933" s="121"/>
    </row>
    <row r="1934" spans="1:7" ht="30" customHeight="1">
      <c r="A1934" s="9"/>
      <c r="C1934" s="115"/>
      <c r="D1934" s="115"/>
      <c r="E1934" s="116"/>
      <c r="F1934" s="121"/>
      <c r="G1934" s="121"/>
    </row>
    <row r="1935" spans="1:7" ht="30" customHeight="1">
      <c r="A1935" s="9"/>
      <c r="C1935" s="115"/>
      <c r="D1935" s="115"/>
      <c r="E1935" s="116"/>
      <c r="F1935" s="121"/>
      <c r="G1935" s="121"/>
    </row>
    <row r="1936" spans="1:7" ht="30" customHeight="1">
      <c r="A1936" s="9"/>
      <c r="C1936" s="115"/>
      <c r="D1936" s="115"/>
      <c r="E1936" s="116"/>
      <c r="F1936" s="121"/>
      <c r="G1936" s="121"/>
    </row>
    <row r="1937" spans="1:7" ht="30" customHeight="1">
      <c r="A1937" s="9"/>
      <c r="C1937" s="115"/>
      <c r="D1937" s="115"/>
      <c r="E1937" s="116"/>
      <c r="F1937" s="121"/>
      <c r="G1937" s="121"/>
    </row>
    <row r="1938" spans="1:7" ht="30" customHeight="1">
      <c r="A1938" s="9"/>
      <c r="C1938" s="115"/>
      <c r="D1938" s="115"/>
      <c r="E1938" s="116"/>
      <c r="F1938" s="121"/>
      <c r="G1938" s="121"/>
    </row>
    <row r="1939" spans="1:7" ht="30" customHeight="1">
      <c r="A1939" s="9"/>
      <c r="C1939" s="115"/>
      <c r="D1939" s="115"/>
      <c r="E1939" s="116"/>
      <c r="F1939" s="121"/>
      <c r="G1939" s="121"/>
    </row>
    <row r="1940" spans="1:7" ht="30" customHeight="1">
      <c r="A1940" s="9"/>
      <c r="C1940" s="115"/>
      <c r="D1940" s="115"/>
      <c r="E1940" s="116"/>
      <c r="F1940" s="121"/>
      <c r="G1940" s="121"/>
    </row>
    <row r="1941" spans="1:7" ht="30" customHeight="1">
      <c r="A1941" s="9"/>
      <c r="C1941" s="115"/>
      <c r="D1941" s="115"/>
      <c r="E1941" s="116"/>
      <c r="F1941" s="121"/>
      <c r="G1941" s="121"/>
    </row>
    <row r="1942" spans="1:7" ht="30" customHeight="1">
      <c r="A1942" s="9"/>
      <c r="C1942" s="115"/>
      <c r="D1942" s="115"/>
      <c r="E1942" s="116"/>
      <c r="F1942" s="121"/>
      <c r="G1942" s="121"/>
    </row>
    <row r="1943" spans="1:7" ht="30" customHeight="1">
      <c r="A1943" s="9"/>
      <c r="C1943" s="115"/>
      <c r="D1943" s="115"/>
      <c r="E1943" s="116"/>
      <c r="F1943" s="121"/>
      <c r="G1943" s="121"/>
    </row>
    <row r="1944" spans="1:7" ht="30" customHeight="1">
      <c r="A1944" s="9"/>
      <c r="C1944" s="115"/>
      <c r="D1944" s="115"/>
      <c r="E1944" s="116"/>
      <c r="F1944" s="121"/>
      <c r="G1944" s="121"/>
    </row>
    <row r="1945" spans="1:7" ht="30" customHeight="1">
      <c r="A1945" s="9"/>
      <c r="C1945" s="115"/>
      <c r="D1945" s="115"/>
      <c r="E1945" s="116"/>
      <c r="F1945" s="121"/>
      <c r="G1945" s="121"/>
    </row>
    <row r="1946" spans="1:7" ht="30" customHeight="1">
      <c r="A1946" s="9"/>
      <c r="C1946" s="115"/>
      <c r="D1946" s="115"/>
      <c r="E1946" s="116"/>
      <c r="F1946" s="121"/>
      <c r="G1946" s="121"/>
    </row>
    <row r="1947" spans="1:7" ht="30" customHeight="1">
      <c r="A1947" s="9"/>
      <c r="C1947" s="115"/>
      <c r="D1947" s="115"/>
      <c r="E1947" s="116"/>
      <c r="F1947" s="121"/>
      <c r="G1947" s="121"/>
    </row>
    <row r="1948" spans="1:7" ht="30" customHeight="1">
      <c r="A1948" s="9"/>
      <c r="C1948" s="115"/>
      <c r="D1948" s="115"/>
      <c r="E1948" s="116"/>
      <c r="F1948" s="121"/>
      <c r="G1948" s="121"/>
    </row>
    <row r="1949" spans="1:7" ht="30" customHeight="1">
      <c r="A1949" s="9"/>
      <c r="C1949" s="115"/>
      <c r="D1949" s="115"/>
      <c r="E1949" s="116"/>
      <c r="F1949" s="121"/>
      <c r="G1949" s="121"/>
    </row>
    <row r="1950" spans="1:7" ht="30" customHeight="1">
      <c r="A1950" s="9"/>
      <c r="C1950" s="115"/>
      <c r="D1950" s="115"/>
      <c r="E1950" s="116"/>
      <c r="F1950" s="121"/>
      <c r="G1950" s="121"/>
    </row>
    <row r="1951" spans="1:7" ht="30" customHeight="1">
      <c r="A1951" s="9"/>
      <c r="C1951" s="115"/>
      <c r="D1951" s="115"/>
      <c r="E1951" s="116"/>
      <c r="F1951" s="121"/>
      <c r="G1951" s="121"/>
    </row>
    <row r="1952" spans="1:7" ht="30" customHeight="1">
      <c r="A1952" s="9"/>
      <c r="C1952" s="115"/>
      <c r="D1952" s="115"/>
      <c r="E1952" s="116"/>
      <c r="F1952" s="121"/>
      <c r="G1952" s="121"/>
    </row>
    <row r="1953" spans="1:7" ht="30" customHeight="1">
      <c r="A1953" s="9"/>
      <c r="C1953" s="115"/>
      <c r="D1953" s="115"/>
      <c r="E1953" s="116"/>
      <c r="F1953" s="121"/>
      <c r="G1953" s="121"/>
    </row>
    <row r="1954" spans="1:7" ht="30" customHeight="1">
      <c r="A1954" s="9"/>
      <c r="C1954" s="115"/>
      <c r="D1954" s="115"/>
      <c r="E1954" s="116"/>
      <c r="F1954" s="121"/>
      <c r="G1954" s="121"/>
    </row>
    <row r="1955" spans="1:7" ht="30" customHeight="1">
      <c r="A1955" s="9"/>
      <c r="C1955" s="115"/>
      <c r="D1955" s="115"/>
      <c r="E1955" s="116"/>
      <c r="F1955" s="121"/>
      <c r="G1955" s="121"/>
    </row>
    <row r="1956" spans="1:7" ht="30" customHeight="1">
      <c r="A1956" s="9"/>
      <c r="C1956" s="115"/>
      <c r="D1956" s="115"/>
      <c r="E1956" s="116"/>
      <c r="F1956" s="121"/>
      <c r="G1956" s="121"/>
    </row>
    <row r="1957" spans="1:7" ht="30" customHeight="1">
      <c r="A1957" s="9"/>
      <c r="C1957" s="115"/>
      <c r="D1957" s="115"/>
      <c r="E1957" s="116"/>
      <c r="F1957" s="121"/>
      <c r="G1957" s="121"/>
    </row>
    <row r="1958" spans="1:7" ht="30" customHeight="1">
      <c r="A1958" s="9"/>
      <c r="C1958" s="115"/>
      <c r="D1958" s="115"/>
      <c r="E1958" s="116"/>
      <c r="F1958" s="121"/>
      <c r="G1958" s="121"/>
    </row>
    <row r="1959" spans="1:7" ht="30" customHeight="1">
      <c r="A1959" s="9"/>
      <c r="C1959" s="115"/>
      <c r="D1959" s="115"/>
      <c r="E1959" s="116"/>
      <c r="F1959" s="121"/>
      <c r="G1959" s="121"/>
    </row>
    <row r="1960" spans="1:7" ht="30" customHeight="1">
      <c r="A1960" s="9"/>
      <c r="C1960" s="115"/>
      <c r="D1960" s="115"/>
      <c r="E1960" s="116"/>
      <c r="F1960" s="121"/>
      <c r="G1960" s="121"/>
    </row>
    <row r="1961" spans="1:7" ht="30" customHeight="1">
      <c r="A1961" s="9"/>
      <c r="C1961" s="115"/>
      <c r="D1961" s="115"/>
      <c r="E1961" s="116"/>
      <c r="F1961" s="121"/>
      <c r="G1961" s="121"/>
    </row>
    <row r="1962" spans="1:7" ht="30" customHeight="1">
      <c r="A1962" s="9"/>
      <c r="C1962" s="115"/>
      <c r="D1962" s="115"/>
      <c r="E1962" s="116"/>
      <c r="F1962" s="121"/>
      <c r="G1962" s="121"/>
    </row>
    <row r="1963" spans="1:7" ht="30" customHeight="1">
      <c r="A1963" s="9"/>
      <c r="C1963" s="115"/>
      <c r="D1963" s="115"/>
      <c r="E1963" s="116"/>
      <c r="F1963" s="121"/>
      <c r="G1963" s="121"/>
    </row>
    <row r="1964" spans="1:7" ht="30" customHeight="1">
      <c r="A1964" s="9"/>
      <c r="C1964" s="115"/>
      <c r="D1964" s="115"/>
      <c r="E1964" s="116"/>
      <c r="F1964" s="121"/>
      <c r="G1964" s="121"/>
    </row>
    <row r="1965" spans="1:7" ht="30" customHeight="1">
      <c r="A1965" s="9"/>
      <c r="C1965" s="115"/>
      <c r="D1965" s="115"/>
      <c r="E1965" s="116"/>
      <c r="F1965" s="121"/>
      <c r="G1965" s="121"/>
    </row>
    <row r="1966" spans="1:7" ht="30" customHeight="1">
      <c r="A1966" s="9"/>
      <c r="C1966" s="115"/>
      <c r="D1966" s="115"/>
      <c r="E1966" s="116"/>
      <c r="F1966" s="121"/>
      <c r="G1966" s="121"/>
    </row>
    <row r="1967" spans="1:7" ht="30" customHeight="1">
      <c r="A1967" s="9"/>
      <c r="C1967" s="115"/>
      <c r="D1967" s="115"/>
      <c r="E1967" s="116"/>
      <c r="F1967" s="121"/>
      <c r="G1967" s="121"/>
    </row>
    <row r="1968" spans="1:7" ht="30" customHeight="1">
      <c r="A1968" s="9"/>
      <c r="C1968" s="115"/>
      <c r="D1968" s="115"/>
      <c r="E1968" s="116"/>
      <c r="F1968" s="121"/>
      <c r="G1968" s="121"/>
    </row>
    <row r="1969" spans="1:7" ht="30" customHeight="1">
      <c r="A1969" s="9"/>
      <c r="C1969" s="115"/>
      <c r="D1969" s="115"/>
      <c r="E1969" s="116"/>
      <c r="F1969" s="121"/>
      <c r="G1969" s="121"/>
    </row>
    <row r="1970" spans="1:7" ht="30" customHeight="1">
      <c r="A1970" s="9"/>
      <c r="C1970" s="115"/>
      <c r="D1970" s="115"/>
      <c r="E1970" s="116"/>
      <c r="F1970" s="121"/>
      <c r="G1970" s="121"/>
    </row>
    <row r="1971" spans="1:7" ht="30" customHeight="1">
      <c r="A1971" s="9"/>
      <c r="C1971" s="115"/>
      <c r="D1971" s="115"/>
      <c r="E1971" s="116"/>
      <c r="F1971" s="121"/>
      <c r="G1971" s="121"/>
    </row>
    <row r="1972" spans="1:7" ht="30" customHeight="1">
      <c r="A1972" s="9"/>
      <c r="C1972" s="115"/>
      <c r="D1972" s="115"/>
      <c r="E1972" s="116"/>
      <c r="F1972" s="121"/>
      <c r="G1972" s="121"/>
    </row>
    <row r="1973" spans="1:7" ht="30" customHeight="1">
      <c r="A1973" s="9"/>
      <c r="C1973" s="115"/>
      <c r="D1973" s="115"/>
      <c r="E1973" s="116"/>
      <c r="F1973" s="121"/>
      <c r="G1973" s="121"/>
    </row>
    <row r="1974" spans="1:7" ht="30" customHeight="1">
      <c r="A1974" s="9"/>
      <c r="C1974" s="115"/>
      <c r="D1974" s="115"/>
      <c r="E1974" s="116"/>
      <c r="F1974" s="121"/>
      <c r="G1974" s="121"/>
    </row>
    <row r="1975" spans="1:7" ht="30" customHeight="1">
      <c r="A1975" s="9"/>
      <c r="C1975" s="115"/>
      <c r="D1975" s="115"/>
      <c r="E1975" s="116"/>
      <c r="F1975" s="121"/>
      <c r="G1975" s="121"/>
    </row>
    <row r="1976" spans="1:7" ht="30" customHeight="1">
      <c r="A1976" s="9"/>
      <c r="C1976" s="115"/>
      <c r="D1976" s="115"/>
      <c r="E1976" s="116"/>
      <c r="F1976" s="121"/>
      <c r="G1976" s="121"/>
    </row>
    <row r="1977" spans="1:7" ht="30" customHeight="1">
      <c r="A1977" s="9"/>
      <c r="C1977" s="115"/>
      <c r="D1977" s="115"/>
      <c r="E1977" s="116"/>
      <c r="F1977" s="121"/>
      <c r="G1977" s="121"/>
    </row>
    <row r="1978" spans="1:7" ht="30" customHeight="1">
      <c r="A1978" s="9"/>
      <c r="C1978" s="115"/>
      <c r="D1978" s="115"/>
      <c r="E1978" s="116"/>
      <c r="F1978" s="121"/>
      <c r="G1978" s="121"/>
    </row>
    <row r="1979" spans="1:7" ht="30" customHeight="1">
      <c r="A1979" s="9"/>
      <c r="C1979" s="115"/>
      <c r="D1979" s="115"/>
      <c r="E1979" s="116"/>
      <c r="F1979" s="121"/>
      <c r="G1979" s="121"/>
    </row>
    <row r="1980" spans="1:7" ht="30" customHeight="1">
      <c r="A1980" s="9"/>
      <c r="C1980" s="115"/>
      <c r="D1980" s="115"/>
      <c r="E1980" s="116"/>
      <c r="F1980" s="121"/>
      <c r="G1980" s="121"/>
    </row>
    <row r="1981" spans="1:7" ht="30" customHeight="1">
      <c r="A1981" s="9"/>
      <c r="C1981" s="115"/>
      <c r="D1981" s="115"/>
      <c r="E1981" s="116"/>
      <c r="F1981" s="121"/>
      <c r="G1981" s="121"/>
    </row>
    <row r="1982" spans="1:7" ht="30" customHeight="1">
      <c r="A1982" s="9"/>
      <c r="C1982" s="115"/>
      <c r="D1982" s="115"/>
      <c r="E1982" s="116"/>
      <c r="F1982" s="121"/>
      <c r="G1982" s="121"/>
    </row>
    <row r="1983" spans="1:7" ht="30" customHeight="1">
      <c r="A1983" s="9"/>
      <c r="C1983" s="115"/>
      <c r="D1983" s="115"/>
      <c r="E1983" s="116"/>
      <c r="F1983" s="121"/>
      <c r="G1983" s="121"/>
    </row>
    <row r="1984" spans="1:7" ht="30" customHeight="1">
      <c r="A1984" s="9"/>
      <c r="C1984" s="115"/>
      <c r="D1984" s="115"/>
      <c r="E1984" s="116"/>
      <c r="F1984" s="121"/>
      <c r="G1984" s="121"/>
    </row>
    <row r="1985" spans="1:7" ht="30" customHeight="1">
      <c r="A1985" s="9"/>
      <c r="C1985" s="115"/>
      <c r="D1985" s="115"/>
      <c r="E1985" s="116"/>
      <c r="F1985" s="121"/>
      <c r="G1985" s="121"/>
    </row>
    <row r="1986" spans="1:7" ht="30" customHeight="1">
      <c r="A1986" s="9"/>
      <c r="C1986" s="115"/>
      <c r="D1986" s="115"/>
      <c r="E1986" s="116"/>
      <c r="F1986" s="121"/>
      <c r="G1986" s="121"/>
    </row>
    <row r="1987" spans="1:7" ht="30" customHeight="1">
      <c r="A1987" s="9"/>
      <c r="C1987" s="115"/>
      <c r="D1987" s="115"/>
      <c r="E1987" s="116"/>
      <c r="F1987" s="121"/>
      <c r="G1987" s="121"/>
    </row>
    <row r="1988" spans="1:7" ht="30" customHeight="1">
      <c r="A1988" s="9"/>
      <c r="C1988" s="115"/>
      <c r="D1988" s="115"/>
      <c r="E1988" s="116"/>
      <c r="F1988" s="121"/>
      <c r="G1988" s="121"/>
    </row>
    <row r="1989" spans="1:7" ht="30" customHeight="1">
      <c r="A1989" s="9"/>
      <c r="C1989" s="115"/>
      <c r="D1989" s="115"/>
      <c r="E1989" s="116"/>
      <c r="F1989" s="121"/>
      <c r="G1989" s="121"/>
    </row>
    <row r="1990" spans="1:7" ht="30" customHeight="1">
      <c r="A1990" s="9"/>
      <c r="C1990" s="115"/>
      <c r="D1990" s="115"/>
      <c r="E1990" s="116"/>
      <c r="F1990" s="121"/>
      <c r="G1990" s="121"/>
    </row>
    <row r="1991" spans="1:7" ht="30" customHeight="1">
      <c r="A1991" s="9"/>
      <c r="C1991" s="115"/>
      <c r="D1991" s="115"/>
      <c r="E1991" s="116"/>
      <c r="F1991" s="121"/>
      <c r="G1991" s="121"/>
    </row>
    <row r="1992" spans="1:7" ht="30" customHeight="1">
      <c r="A1992" s="9"/>
      <c r="C1992" s="115"/>
      <c r="D1992" s="115"/>
      <c r="E1992" s="116"/>
      <c r="F1992" s="121"/>
      <c r="G1992" s="121"/>
    </row>
    <row r="1993" spans="1:7" ht="30" customHeight="1">
      <c r="A1993" s="9"/>
      <c r="C1993" s="115"/>
      <c r="D1993" s="115"/>
      <c r="E1993" s="116"/>
      <c r="F1993" s="121"/>
      <c r="G1993" s="121"/>
    </row>
    <row r="1994" spans="1:7" ht="30" customHeight="1">
      <c r="A1994" s="9"/>
      <c r="C1994" s="115"/>
      <c r="D1994" s="115"/>
      <c r="E1994" s="116"/>
      <c r="F1994" s="121"/>
      <c r="G1994" s="121"/>
    </row>
    <row r="1995" spans="1:7" ht="30" customHeight="1">
      <c r="A1995" s="9"/>
      <c r="C1995" s="115"/>
      <c r="D1995" s="115"/>
      <c r="E1995" s="116"/>
      <c r="F1995" s="121"/>
      <c r="G1995" s="121"/>
    </row>
    <row r="1996" spans="1:7" ht="30" customHeight="1">
      <c r="A1996" s="9"/>
      <c r="C1996" s="115"/>
      <c r="D1996" s="115"/>
      <c r="E1996" s="116"/>
      <c r="F1996" s="121"/>
      <c r="G1996" s="121"/>
    </row>
    <row r="1997" spans="1:7" ht="30" customHeight="1">
      <c r="A1997" s="9"/>
      <c r="C1997" s="115"/>
      <c r="D1997" s="115"/>
      <c r="E1997" s="116"/>
      <c r="F1997" s="121"/>
      <c r="G1997" s="121"/>
    </row>
    <row r="1998" spans="1:7" ht="30" customHeight="1">
      <c r="A1998" s="9"/>
      <c r="C1998" s="115"/>
      <c r="D1998" s="115"/>
      <c r="E1998" s="116"/>
      <c r="F1998" s="121"/>
      <c r="G1998" s="121"/>
    </row>
    <row r="1999" spans="1:7" ht="30" customHeight="1">
      <c r="A1999" s="9"/>
      <c r="C1999" s="115"/>
      <c r="D1999" s="115"/>
      <c r="E1999" s="116"/>
      <c r="F1999" s="121"/>
      <c r="G1999" s="121"/>
    </row>
    <row r="2000" spans="1:7" ht="30" customHeight="1">
      <c r="A2000" s="9"/>
      <c r="C2000" s="115"/>
      <c r="D2000" s="115"/>
      <c r="E2000" s="116"/>
      <c r="F2000" s="121"/>
      <c r="G2000" s="121"/>
    </row>
    <row r="2001" spans="1:7" ht="30" customHeight="1">
      <c r="A2001" s="9"/>
      <c r="C2001" s="115"/>
      <c r="D2001" s="115"/>
      <c r="E2001" s="116"/>
      <c r="F2001" s="121"/>
      <c r="G2001" s="121"/>
    </row>
    <row r="2002" spans="1:7" ht="30" customHeight="1">
      <c r="A2002" s="9"/>
      <c r="C2002" s="115"/>
      <c r="D2002" s="115"/>
      <c r="E2002" s="116"/>
      <c r="F2002" s="121"/>
      <c r="G2002" s="121"/>
    </row>
    <row r="2003" spans="1:7" ht="30" customHeight="1">
      <c r="A2003" s="9"/>
      <c r="C2003" s="115"/>
      <c r="D2003" s="115"/>
      <c r="E2003" s="116"/>
      <c r="F2003" s="121"/>
      <c r="G2003" s="121"/>
    </row>
    <row r="2004" spans="1:7" ht="30" customHeight="1">
      <c r="A2004" s="9"/>
      <c r="C2004" s="115"/>
      <c r="D2004" s="115"/>
      <c r="E2004" s="116"/>
      <c r="F2004" s="121"/>
      <c r="G2004" s="121"/>
    </row>
    <row r="2005" spans="1:7" ht="30" customHeight="1">
      <c r="A2005" s="9"/>
      <c r="C2005" s="115"/>
      <c r="D2005" s="115"/>
      <c r="E2005" s="116"/>
      <c r="F2005" s="121"/>
      <c r="G2005" s="121"/>
    </row>
    <row r="2006" spans="1:7" ht="30" customHeight="1">
      <c r="A2006" s="9"/>
      <c r="C2006" s="115"/>
      <c r="D2006" s="115"/>
      <c r="E2006" s="116"/>
      <c r="F2006" s="121"/>
      <c r="G2006" s="121"/>
    </row>
    <row r="2007" spans="1:7" ht="30" customHeight="1">
      <c r="A2007" s="9"/>
      <c r="C2007" s="115"/>
      <c r="D2007" s="115"/>
      <c r="E2007" s="116"/>
      <c r="F2007" s="121"/>
      <c r="G2007" s="121"/>
    </row>
    <row r="2008" spans="1:7" ht="30" customHeight="1">
      <c r="A2008" s="9"/>
      <c r="C2008" s="115"/>
      <c r="D2008" s="115"/>
      <c r="E2008" s="116"/>
      <c r="F2008" s="121"/>
      <c r="G2008" s="121"/>
    </row>
    <row r="2009" spans="1:7" ht="30" customHeight="1">
      <c r="A2009" s="9"/>
      <c r="C2009" s="115"/>
      <c r="D2009" s="115"/>
      <c r="E2009" s="116"/>
      <c r="F2009" s="121"/>
      <c r="G2009" s="121"/>
    </row>
    <row r="2010" spans="1:7" ht="30" customHeight="1">
      <c r="A2010" s="9"/>
      <c r="C2010" s="115"/>
      <c r="D2010" s="115"/>
      <c r="E2010" s="116"/>
      <c r="F2010" s="121"/>
      <c r="G2010" s="121"/>
    </row>
    <row r="2011" spans="1:7" ht="30" customHeight="1">
      <c r="A2011" s="9"/>
      <c r="C2011" s="115"/>
      <c r="D2011" s="115"/>
      <c r="E2011" s="116"/>
      <c r="F2011" s="121"/>
      <c r="G2011" s="121"/>
    </row>
    <row r="2012" spans="1:7" ht="30" customHeight="1">
      <c r="A2012" s="9"/>
      <c r="C2012" s="115"/>
      <c r="D2012" s="115"/>
      <c r="E2012" s="116"/>
      <c r="F2012" s="121"/>
      <c r="G2012" s="121"/>
    </row>
    <row r="2013" spans="1:7" ht="30" customHeight="1">
      <c r="A2013" s="9"/>
      <c r="C2013" s="115"/>
      <c r="D2013" s="115"/>
      <c r="E2013" s="116"/>
      <c r="F2013" s="121"/>
      <c r="G2013" s="121"/>
    </row>
    <row r="2014" spans="1:7" ht="30" customHeight="1">
      <c r="A2014" s="9"/>
      <c r="C2014" s="115"/>
      <c r="D2014" s="115"/>
      <c r="E2014" s="116"/>
      <c r="F2014" s="121"/>
      <c r="G2014" s="121"/>
    </row>
    <row r="2015" spans="1:7" ht="30" customHeight="1">
      <c r="A2015" s="9"/>
      <c r="C2015" s="115"/>
      <c r="D2015" s="115"/>
      <c r="E2015" s="116"/>
      <c r="F2015" s="121"/>
      <c r="G2015" s="121"/>
    </row>
    <row r="2016" spans="1:7" ht="30" customHeight="1">
      <c r="A2016" s="9"/>
      <c r="C2016" s="115"/>
      <c r="D2016" s="115"/>
      <c r="E2016" s="116"/>
      <c r="F2016" s="121"/>
      <c r="G2016" s="121"/>
    </row>
    <row r="2017" spans="1:7" ht="30" customHeight="1">
      <c r="A2017" s="9"/>
      <c r="C2017" s="115"/>
      <c r="D2017" s="115"/>
      <c r="E2017" s="116"/>
      <c r="F2017" s="121"/>
      <c r="G2017" s="121"/>
    </row>
    <row r="2018" spans="1:7" ht="30" customHeight="1">
      <c r="A2018" s="9"/>
      <c r="C2018" s="115"/>
      <c r="D2018" s="115"/>
      <c r="E2018" s="116"/>
      <c r="F2018" s="121"/>
      <c r="G2018" s="121"/>
    </row>
    <row r="2019" spans="1:7" ht="30" customHeight="1">
      <c r="A2019" s="9"/>
      <c r="C2019" s="115"/>
      <c r="D2019" s="115"/>
      <c r="E2019" s="116"/>
      <c r="F2019" s="121"/>
      <c r="G2019" s="121"/>
    </row>
    <row r="2020" spans="1:7" ht="30" customHeight="1">
      <c r="A2020" s="9"/>
      <c r="C2020" s="115"/>
      <c r="D2020" s="115"/>
      <c r="E2020" s="116"/>
      <c r="F2020" s="121"/>
      <c r="G2020" s="121"/>
    </row>
    <row r="2021" spans="1:7" ht="30" customHeight="1">
      <c r="A2021" s="9"/>
      <c r="C2021" s="115"/>
      <c r="D2021" s="115"/>
      <c r="E2021" s="116"/>
      <c r="F2021" s="121"/>
      <c r="G2021" s="121"/>
    </row>
    <row r="2022" spans="1:7" ht="30" customHeight="1">
      <c r="A2022" s="9"/>
      <c r="C2022" s="115"/>
      <c r="D2022" s="115"/>
      <c r="E2022" s="116"/>
      <c r="F2022" s="121"/>
      <c r="G2022" s="121"/>
    </row>
    <row r="2023" spans="1:7" ht="30" customHeight="1">
      <c r="A2023" s="9"/>
      <c r="C2023" s="115"/>
      <c r="D2023" s="115"/>
      <c r="E2023" s="116"/>
      <c r="F2023" s="121"/>
      <c r="G2023" s="121"/>
    </row>
    <row r="2024" spans="1:7" ht="30" customHeight="1">
      <c r="A2024" s="9"/>
      <c r="C2024" s="115"/>
      <c r="D2024" s="115"/>
      <c r="E2024" s="116"/>
      <c r="F2024" s="121"/>
      <c r="G2024" s="121"/>
    </row>
    <row r="2025" spans="1:7" ht="30" customHeight="1">
      <c r="A2025" s="9"/>
      <c r="C2025" s="115"/>
      <c r="D2025" s="115"/>
      <c r="E2025" s="116"/>
      <c r="F2025" s="121"/>
      <c r="G2025" s="121"/>
    </row>
    <row r="2026" spans="1:7" ht="30" customHeight="1">
      <c r="A2026" s="9"/>
      <c r="C2026" s="115"/>
      <c r="D2026" s="115"/>
      <c r="E2026" s="116"/>
      <c r="F2026" s="121"/>
      <c r="G2026" s="121"/>
    </row>
    <row r="2027" spans="1:7" ht="30" customHeight="1">
      <c r="A2027" s="9"/>
      <c r="C2027" s="115"/>
      <c r="D2027" s="115"/>
      <c r="E2027" s="116"/>
      <c r="F2027" s="121"/>
      <c r="G2027" s="121"/>
    </row>
    <row r="2028" spans="1:7" ht="30" customHeight="1">
      <c r="A2028" s="9"/>
      <c r="C2028" s="115"/>
      <c r="D2028" s="115"/>
      <c r="E2028" s="116"/>
      <c r="F2028" s="121"/>
      <c r="G2028" s="121"/>
    </row>
    <row r="2029" spans="1:7" ht="30" customHeight="1">
      <c r="A2029" s="9"/>
      <c r="C2029" s="115"/>
      <c r="D2029" s="115"/>
      <c r="E2029" s="116"/>
      <c r="F2029" s="121"/>
      <c r="G2029" s="121"/>
    </row>
    <row r="2030" spans="1:7" ht="30" customHeight="1">
      <c r="A2030" s="9"/>
      <c r="C2030" s="115"/>
      <c r="D2030" s="115"/>
      <c r="E2030" s="116"/>
      <c r="F2030" s="121"/>
      <c r="G2030" s="121"/>
    </row>
    <row r="2031" spans="1:7" ht="30" customHeight="1">
      <c r="A2031" s="9"/>
      <c r="C2031" s="115"/>
      <c r="D2031" s="115"/>
      <c r="E2031" s="116"/>
      <c r="F2031" s="121"/>
      <c r="G2031" s="121"/>
    </row>
    <row r="2032" spans="1:7" ht="30" customHeight="1">
      <c r="A2032" s="9"/>
      <c r="C2032" s="115"/>
      <c r="D2032" s="115"/>
      <c r="E2032" s="116"/>
      <c r="F2032" s="121"/>
      <c r="G2032" s="121"/>
    </row>
    <row r="2033" spans="1:7" ht="30" customHeight="1">
      <c r="A2033" s="9"/>
      <c r="C2033" s="115"/>
      <c r="D2033" s="115"/>
      <c r="E2033" s="116"/>
      <c r="F2033" s="121"/>
      <c r="G2033" s="121"/>
    </row>
    <row r="2034" spans="1:7" ht="30" customHeight="1">
      <c r="A2034" s="9"/>
      <c r="C2034" s="115"/>
      <c r="D2034" s="115"/>
      <c r="E2034" s="116"/>
      <c r="F2034" s="121"/>
      <c r="G2034" s="121"/>
    </row>
    <row r="2035" spans="1:7" ht="30" customHeight="1">
      <c r="A2035" s="9"/>
      <c r="C2035" s="115"/>
      <c r="D2035" s="115"/>
      <c r="E2035" s="116"/>
      <c r="F2035" s="121"/>
      <c r="G2035" s="121"/>
    </row>
    <row r="2036" spans="1:7" ht="30" customHeight="1">
      <c r="A2036" s="9"/>
      <c r="C2036" s="115"/>
      <c r="D2036" s="115"/>
      <c r="E2036" s="116"/>
      <c r="F2036" s="121"/>
      <c r="G2036" s="121"/>
    </row>
    <row r="2037" spans="1:7" ht="30" customHeight="1">
      <c r="A2037" s="9"/>
      <c r="C2037" s="115"/>
      <c r="D2037" s="115"/>
      <c r="E2037" s="116"/>
      <c r="F2037" s="121"/>
      <c r="G2037" s="121"/>
    </row>
    <row r="2038" spans="1:7" ht="30" customHeight="1">
      <c r="A2038" s="9"/>
      <c r="C2038" s="115"/>
      <c r="D2038" s="115"/>
      <c r="E2038" s="116"/>
      <c r="F2038" s="121"/>
      <c r="G2038" s="121"/>
    </row>
    <row r="2039" spans="1:7" ht="30" customHeight="1">
      <c r="A2039" s="9"/>
      <c r="C2039" s="115"/>
      <c r="D2039" s="115"/>
      <c r="E2039" s="116"/>
      <c r="F2039" s="121"/>
      <c r="G2039" s="121"/>
    </row>
    <row r="2040" spans="1:7" ht="30" customHeight="1">
      <c r="A2040" s="9"/>
      <c r="C2040" s="115"/>
      <c r="D2040" s="115"/>
      <c r="E2040" s="116"/>
      <c r="F2040" s="121"/>
      <c r="G2040" s="121"/>
    </row>
    <row r="2041" spans="1:7" ht="30" customHeight="1">
      <c r="A2041" s="9"/>
      <c r="C2041" s="115"/>
      <c r="D2041" s="115"/>
      <c r="E2041" s="116"/>
      <c r="F2041" s="121"/>
      <c r="G2041" s="121"/>
    </row>
    <row r="2042" spans="1:7" ht="30" customHeight="1">
      <c r="A2042" s="9"/>
      <c r="C2042" s="115"/>
      <c r="D2042" s="115"/>
      <c r="E2042" s="116"/>
      <c r="F2042" s="121"/>
      <c r="G2042" s="121"/>
    </row>
    <row r="2043" spans="1:7" ht="30" customHeight="1">
      <c r="A2043" s="9"/>
      <c r="C2043" s="115"/>
      <c r="D2043" s="115"/>
      <c r="E2043" s="116"/>
      <c r="F2043" s="121"/>
      <c r="G2043" s="121"/>
    </row>
    <row r="2044" spans="1:7" ht="30" customHeight="1">
      <c r="A2044" s="9"/>
      <c r="C2044" s="115"/>
      <c r="D2044" s="115"/>
      <c r="E2044" s="116"/>
      <c r="F2044" s="121"/>
      <c r="G2044" s="121"/>
    </row>
    <row r="2045" spans="1:7" ht="30" customHeight="1">
      <c r="A2045" s="9"/>
      <c r="C2045" s="115"/>
      <c r="D2045" s="115"/>
      <c r="E2045" s="116"/>
      <c r="F2045" s="121"/>
      <c r="G2045" s="121"/>
    </row>
    <row r="2046" spans="1:7" ht="30" customHeight="1">
      <c r="A2046" s="9"/>
      <c r="C2046" s="115"/>
      <c r="D2046" s="115"/>
      <c r="E2046" s="116"/>
      <c r="F2046" s="121"/>
      <c r="G2046" s="121"/>
    </row>
    <row r="2047" spans="1:7" ht="30" customHeight="1">
      <c r="A2047" s="9"/>
      <c r="C2047" s="115"/>
      <c r="D2047" s="115"/>
      <c r="E2047" s="116"/>
      <c r="F2047" s="121"/>
      <c r="G2047" s="121"/>
    </row>
    <row r="2048" spans="1:7" ht="30" customHeight="1">
      <c r="A2048" s="9"/>
      <c r="C2048" s="115"/>
      <c r="D2048" s="115"/>
      <c r="E2048" s="116"/>
      <c r="F2048" s="121"/>
      <c r="G2048" s="121"/>
    </row>
    <row r="2049" spans="1:7" ht="30" customHeight="1">
      <c r="A2049" s="9"/>
      <c r="C2049" s="115"/>
      <c r="D2049" s="115"/>
      <c r="E2049" s="116"/>
      <c r="F2049" s="121"/>
      <c r="G2049" s="121"/>
    </row>
    <row r="2050" spans="1:7" ht="30" customHeight="1">
      <c r="A2050" s="9"/>
      <c r="C2050" s="115"/>
      <c r="D2050" s="115"/>
      <c r="E2050" s="116"/>
      <c r="F2050" s="121"/>
      <c r="G2050" s="121"/>
    </row>
    <row r="2051" spans="1:7" ht="30" customHeight="1">
      <c r="A2051" s="9"/>
      <c r="C2051" s="115"/>
      <c r="D2051" s="115"/>
      <c r="E2051" s="116"/>
      <c r="F2051" s="121"/>
      <c r="G2051" s="121"/>
    </row>
    <row r="2052" spans="1:7" ht="30" customHeight="1">
      <c r="A2052" s="9"/>
      <c r="C2052" s="115"/>
      <c r="D2052" s="115"/>
      <c r="E2052" s="116"/>
      <c r="F2052" s="121"/>
      <c r="G2052" s="121"/>
    </row>
    <row r="2053" spans="1:7" ht="30" customHeight="1">
      <c r="A2053" s="9"/>
      <c r="C2053" s="115"/>
      <c r="D2053" s="115"/>
      <c r="E2053" s="116"/>
      <c r="F2053" s="121"/>
      <c r="G2053" s="121"/>
    </row>
    <row r="2054" spans="1:7" ht="30" customHeight="1">
      <c r="A2054" s="9"/>
      <c r="C2054" s="115"/>
      <c r="D2054" s="115"/>
      <c r="E2054" s="116"/>
      <c r="F2054" s="121"/>
      <c r="G2054" s="121"/>
    </row>
    <row r="2055" spans="1:7" ht="30" customHeight="1">
      <c r="A2055" s="9"/>
      <c r="C2055" s="115"/>
      <c r="D2055" s="115"/>
      <c r="E2055" s="116"/>
      <c r="F2055" s="121"/>
      <c r="G2055" s="121"/>
    </row>
    <row r="2056" spans="1:7" ht="30" customHeight="1">
      <c r="A2056" s="9"/>
      <c r="C2056" s="115"/>
      <c r="D2056" s="115"/>
      <c r="E2056" s="116"/>
      <c r="F2056" s="121"/>
      <c r="G2056" s="121"/>
    </row>
    <row r="2057" spans="1:7" ht="30" customHeight="1">
      <c r="A2057" s="9"/>
      <c r="C2057" s="115"/>
      <c r="D2057" s="115"/>
      <c r="E2057" s="116"/>
      <c r="F2057" s="121"/>
      <c r="G2057" s="121"/>
    </row>
    <row r="2058" spans="1:7" ht="30" customHeight="1">
      <c r="A2058" s="9"/>
      <c r="C2058" s="115"/>
      <c r="D2058" s="115"/>
      <c r="E2058" s="116"/>
      <c r="F2058" s="121"/>
      <c r="G2058" s="121"/>
    </row>
    <row r="2059" spans="1:7" ht="30" customHeight="1">
      <c r="A2059" s="9"/>
      <c r="C2059" s="115"/>
      <c r="D2059" s="115"/>
      <c r="E2059" s="116"/>
      <c r="F2059" s="121"/>
      <c r="G2059" s="121"/>
    </row>
    <row r="2060" spans="1:7" ht="30" customHeight="1">
      <c r="A2060" s="9"/>
      <c r="C2060" s="115"/>
      <c r="D2060" s="115"/>
      <c r="E2060" s="116"/>
      <c r="F2060" s="121"/>
      <c r="G2060" s="121"/>
    </row>
    <row r="2061" spans="1:7" ht="30" customHeight="1">
      <c r="A2061" s="9"/>
      <c r="C2061" s="115"/>
      <c r="D2061" s="115"/>
      <c r="E2061" s="116"/>
      <c r="F2061" s="121"/>
      <c r="G2061" s="121"/>
    </row>
    <row r="2062" spans="1:7" ht="30" customHeight="1">
      <c r="A2062" s="9"/>
      <c r="C2062" s="115"/>
      <c r="D2062" s="115"/>
      <c r="E2062" s="116"/>
      <c r="F2062" s="121"/>
      <c r="G2062" s="121"/>
    </row>
    <row r="2063" spans="1:7" ht="30" customHeight="1">
      <c r="A2063" s="9"/>
      <c r="C2063" s="115"/>
      <c r="D2063" s="115"/>
      <c r="E2063" s="116"/>
      <c r="F2063" s="121"/>
      <c r="G2063" s="121"/>
    </row>
    <row r="2064" spans="1:7" ht="30" customHeight="1">
      <c r="A2064" s="9"/>
      <c r="C2064" s="115"/>
      <c r="D2064" s="115"/>
      <c r="E2064" s="116"/>
      <c r="F2064" s="121"/>
      <c r="G2064" s="121"/>
    </row>
    <row r="2065" spans="1:7" ht="30" customHeight="1">
      <c r="A2065" s="9"/>
      <c r="C2065" s="115"/>
      <c r="D2065" s="115"/>
      <c r="E2065" s="116"/>
      <c r="F2065" s="121"/>
      <c r="G2065" s="121"/>
    </row>
    <row r="2066" spans="1:7" ht="30" customHeight="1">
      <c r="A2066" s="9"/>
      <c r="C2066" s="115"/>
      <c r="D2066" s="115"/>
      <c r="E2066" s="116"/>
      <c r="F2066" s="121"/>
      <c r="G2066" s="121"/>
    </row>
    <row r="2067" spans="1:7" ht="30" customHeight="1">
      <c r="A2067" s="9"/>
      <c r="C2067" s="115"/>
      <c r="D2067" s="115"/>
      <c r="E2067" s="116"/>
      <c r="F2067" s="121"/>
      <c r="G2067" s="121"/>
    </row>
    <row r="2068" spans="1:7" ht="30" customHeight="1">
      <c r="A2068" s="9"/>
      <c r="C2068" s="115"/>
      <c r="D2068" s="115"/>
      <c r="E2068" s="116"/>
      <c r="F2068" s="121"/>
      <c r="G2068" s="121"/>
    </row>
    <row r="2069" spans="1:7" ht="30" customHeight="1">
      <c r="A2069" s="9"/>
      <c r="C2069" s="115"/>
      <c r="D2069" s="115"/>
      <c r="E2069" s="116"/>
      <c r="F2069" s="121"/>
      <c r="G2069" s="121"/>
    </row>
    <row r="2070" spans="1:7" ht="30" customHeight="1">
      <c r="A2070" s="9"/>
      <c r="C2070" s="115"/>
      <c r="D2070" s="115"/>
      <c r="E2070" s="116"/>
      <c r="F2070" s="121"/>
      <c r="G2070" s="121"/>
    </row>
    <row r="2071" spans="1:7" ht="30" customHeight="1">
      <c r="A2071" s="9"/>
      <c r="C2071" s="115"/>
      <c r="D2071" s="115"/>
      <c r="E2071" s="116"/>
      <c r="F2071" s="121"/>
      <c r="G2071" s="121"/>
    </row>
    <row r="2072" spans="1:7" ht="30" customHeight="1">
      <c r="A2072" s="9"/>
      <c r="C2072" s="115"/>
      <c r="D2072" s="115"/>
      <c r="E2072" s="116"/>
      <c r="F2072" s="121"/>
      <c r="G2072" s="121"/>
    </row>
    <row r="2073" spans="1:7" ht="30" customHeight="1">
      <c r="A2073" s="9"/>
      <c r="C2073" s="115"/>
      <c r="D2073" s="115"/>
      <c r="E2073" s="116"/>
      <c r="F2073" s="121"/>
      <c r="G2073" s="121"/>
    </row>
    <row r="2074" spans="1:7" ht="30" customHeight="1">
      <c r="A2074" s="9"/>
      <c r="C2074" s="115"/>
      <c r="D2074" s="115"/>
      <c r="E2074" s="116"/>
      <c r="F2074" s="121"/>
      <c r="G2074" s="121"/>
    </row>
    <row r="2075" spans="1:7" ht="30" customHeight="1">
      <c r="A2075" s="9"/>
      <c r="C2075" s="115"/>
      <c r="D2075" s="115"/>
      <c r="E2075" s="116"/>
      <c r="F2075" s="121"/>
      <c r="G2075" s="121"/>
    </row>
    <row r="2076" spans="1:7" ht="30" customHeight="1">
      <c r="A2076" s="9"/>
      <c r="C2076" s="115"/>
      <c r="D2076" s="115"/>
      <c r="E2076" s="116"/>
      <c r="F2076" s="121"/>
      <c r="G2076" s="121"/>
    </row>
    <row r="2077" spans="1:7" ht="30" customHeight="1">
      <c r="A2077" s="9"/>
      <c r="C2077" s="115"/>
      <c r="D2077" s="115"/>
      <c r="E2077" s="116"/>
      <c r="F2077" s="121"/>
      <c r="G2077" s="121"/>
    </row>
    <row r="2078" spans="1:7" ht="30" customHeight="1">
      <c r="A2078" s="9"/>
      <c r="C2078" s="115"/>
      <c r="D2078" s="115"/>
      <c r="E2078" s="116"/>
      <c r="F2078" s="121"/>
      <c r="G2078" s="121"/>
    </row>
    <row r="2079" spans="1:7" ht="30" customHeight="1">
      <c r="A2079" s="9"/>
      <c r="C2079" s="115"/>
      <c r="D2079" s="115"/>
      <c r="E2079" s="116"/>
      <c r="F2079" s="121"/>
      <c r="G2079" s="121"/>
    </row>
    <row r="2080" spans="1:7" ht="30" customHeight="1">
      <c r="A2080" s="9"/>
      <c r="C2080" s="115"/>
      <c r="D2080" s="115"/>
      <c r="E2080" s="116"/>
      <c r="F2080" s="121"/>
      <c r="G2080" s="121"/>
    </row>
    <row r="2081" spans="1:7" ht="30" customHeight="1">
      <c r="A2081" s="9"/>
      <c r="C2081" s="115"/>
      <c r="D2081" s="115"/>
      <c r="E2081" s="116"/>
      <c r="F2081" s="121"/>
      <c r="G2081" s="121"/>
    </row>
    <row r="2082" spans="1:7" ht="30" customHeight="1">
      <c r="A2082" s="9"/>
      <c r="C2082" s="115"/>
      <c r="D2082" s="115"/>
      <c r="E2082" s="116"/>
      <c r="F2082" s="121"/>
      <c r="G2082" s="121"/>
    </row>
    <row r="2083" spans="1:7" ht="30" customHeight="1">
      <c r="A2083" s="9"/>
      <c r="C2083" s="115"/>
      <c r="D2083" s="115"/>
      <c r="E2083" s="116"/>
      <c r="F2083" s="121"/>
      <c r="G2083" s="121"/>
    </row>
    <row r="2084" spans="1:7" ht="30" customHeight="1">
      <c r="A2084" s="9"/>
      <c r="C2084" s="115"/>
      <c r="D2084" s="115"/>
      <c r="E2084" s="116"/>
      <c r="F2084" s="121"/>
      <c r="G2084" s="121"/>
    </row>
    <row r="2085" spans="1:7" ht="30" customHeight="1">
      <c r="A2085" s="9"/>
      <c r="C2085" s="115"/>
      <c r="D2085" s="115"/>
      <c r="E2085" s="116"/>
      <c r="F2085" s="121"/>
      <c r="G2085" s="121"/>
    </row>
    <row r="2086" spans="1:7" ht="30" customHeight="1">
      <c r="A2086" s="9"/>
      <c r="C2086" s="115"/>
      <c r="D2086" s="115"/>
      <c r="E2086" s="116"/>
      <c r="F2086" s="121"/>
      <c r="G2086" s="121"/>
    </row>
    <row r="2087" spans="1:7" ht="30" customHeight="1">
      <c r="A2087" s="9"/>
      <c r="C2087" s="115"/>
      <c r="D2087" s="115"/>
      <c r="E2087" s="116"/>
      <c r="F2087" s="121"/>
      <c r="G2087" s="121"/>
    </row>
    <row r="2088" spans="1:7" ht="30" customHeight="1">
      <c r="A2088" s="9"/>
      <c r="C2088" s="115"/>
      <c r="D2088" s="115"/>
      <c r="E2088" s="116"/>
      <c r="F2088" s="121"/>
      <c r="G2088" s="121"/>
    </row>
    <row r="2089" spans="1:7" ht="30" customHeight="1">
      <c r="A2089" s="9"/>
      <c r="C2089" s="115"/>
      <c r="D2089" s="115"/>
      <c r="E2089" s="116"/>
      <c r="F2089" s="121"/>
      <c r="G2089" s="121"/>
    </row>
    <row r="2090" spans="1:7" ht="30" customHeight="1">
      <c r="A2090" s="9"/>
      <c r="C2090" s="115"/>
      <c r="D2090" s="115"/>
      <c r="E2090" s="116"/>
      <c r="F2090" s="121"/>
      <c r="G2090" s="121"/>
    </row>
    <row r="2091" spans="1:7" ht="30" customHeight="1">
      <c r="A2091" s="9"/>
      <c r="C2091" s="115"/>
      <c r="D2091" s="115"/>
      <c r="E2091" s="116"/>
      <c r="F2091" s="121"/>
      <c r="G2091" s="121"/>
    </row>
    <row r="2092" spans="1:7" ht="30" customHeight="1">
      <c r="A2092" s="9"/>
      <c r="C2092" s="115"/>
      <c r="D2092" s="115"/>
      <c r="E2092" s="116"/>
      <c r="F2092" s="121"/>
      <c r="G2092" s="121"/>
    </row>
    <row r="2093" spans="1:7" ht="30" customHeight="1">
      <c r="A2093" s="9"/>
      <c r="C2093" s="115"/>
      <c r="D2093" s="115"/>
      <c r="E2093" s="116"/>
      <c r="F2093" s="121"/>
      <c r="G2093" s="121"/>
    </row>
    <row r="2094" spans="1:7" ht="30" customHeight="1">
      <c r="A2094" s="9"/>
      <c r="C2094" s="115"/>
      <c r="D2094" s="115"/>
      <c r="E2094" s="116"/>
      <c r="F2094" s="121"/>
      <c r="G2094" s="121"/>
    </row>
    <row r="2095" spans="1:7" ht="30" customHeight="1">
      <c r="A2095" s="9"/>
      <c r="C2095" s="115"/>
      <c r="D2095" s="115"/>
      <c r="E2095" s="116"/>
      <c r="F2095" s="121"/>
      <c r="G2095" s="121"/>
    </row>
    <row r="2096" spans="1:7" ht="30" customHeight="1">
      <c r="A2096" s="9"/>
      <c r="C2096" s="115"/>
      <c r="D2096" s="115"/>
      <c r="E2096" s="116"/>
      <c r="F2096" s="121"/>
      <c r="G2096" s="121"/>
    </row>
    <row r="2097" spans="1:7" ht="30" customHeight="1">
      <c r="A2097" s="9"/>
      <c r="C2097" s="115"/>
      <c r="D2097" s="115"/>
      <c r="E2097" s="116"/>
      <c r="F2097" s="121"/>
      <c r="G2097" s="121"/>
    </row>
    <row r="2098" spans="1:7" ht="30" customHeight="1">
      <c r="A2098" s="9"/>
      <c r="C2098" s="115"/>
      <c r="D2098" s="115"/>
      <c r="E2098" s="116"/>
      <c r="F2098" s="121"/>
      <c r="G2098" s="121"/>
    </row>
    <row r="2099" spans="1:7" ht="30" customHeight="1">
      <c r="A2099" s="9"/>
      <c r="C2099" s="115"/>
      <c r="D2099" s="115"/>
      <c r="E2099" s="116"/>
      <c r="F2099" s="121"/>
      <c r="G2099" s="121"/>
    </row>
    <row r="2100" spans="1:7" ht="30" customHeight="1">
      <c r="A2100" s="9"/>
      <c r="C2100" s="115"/>
      <c r="D2100" s="115"/>
      <c r="E2100" s="116"/>
      <c r="F2100" s="121"/>
      <c r="G2100" s="121"/>
    </row>
    <row r="2101" spans="1:7" ht="30" customHeight="1">
      <c r="A2101" s="9"/>
      <c r="C2101" s="115"/>
      <c r="D2101" s="115"/>
      <c r="E2101" s="116"/>
      <c r="F2101" s="121"/>
      <c r="G2101" s="121"/>
    </row>
    <row r="2102" spans="1:7" ht="30" customHeight="1">
      <c r="A2102" s="9"/>
      <c r="C2102" s="115"/>
      <c r="D2102" s="115"/>
      <c r="E2102" s="116"/>
      <c r="F2102" s="121"/>
      <c r="G2102" s="121"/>
    </row>
    <row r="2103" spans="1:7" ht="30" customHeight="1">
      <c r="A2103" s="9"/>
      <c r="C2103" s="115"/>
      <c r="D2103" s="115"/>
      <c r="E2103" s="116"/>
      <c r="F2103" s="121"/>
      <c r="G2103" s="121"/>
    </row>
    <row r="2104" spans="1:7" ht="30" customHeight="1">
      <c r="A2104" s="9"/>
      <c r="C2104" s="115"/>
      <c r="D2104" s="115"/>
      <c r="E2104" s="116"/>
      <c r="F2104" s="121"/>
      <c r="G2104" s="121"/>
    </row>
    <row r="2105" spans="1:7" ht="30" customHeight="1">
      <c r="A2105" s="9"/>
      <c r="C2105" s="115"/>
      <c r="D2105" s="115"/>
      <c r="E2105" s="116"/>
      <c r="F2105" s="121"/>
      <c r="G2105" s="121"/>
    </row>
    <row r="2106" spans="1:7" ht="30" customHeight="1">
      <c r="A2106" s="9"/>
      <c r="C2106" s="115"/>
      <c r="D2106" s="115"/>
      <c r="E2106" s="116"/>
      <c r="F2106" s="121"/>
      <c r="G2106" s="121"/>
    </row>
    <row r="2107" spans="1:7" ht="30" customHeight="1">
      <c r="A2107" s="9"/>
      <c r="C2107" s="115"/>
      <c r="D2107" s="115"/>
      <c r="E2107" s="116"/>
      <c r="F2107" s="121"/>
      <c r="G2107" s="121"/>
    </row>
    <row r="2108" spans="1:7" ht="30" customHeight="1">
      <c r="A2108" s="9"/>
      <c r="C2108" s="115"/>
      <c r="D2108" s="115"/>
      <c r="E2108" s="116"/>
      <c r="F2108" s="121"/>
      <c r="G2108" s="121"/>
    </row>
    <row r="2109" spans="1:7" ht="30" customHeight="1">
      <c r="A2109" s="9"/>
      <c r="C2109" s="115"/>
      <c r="D2109" s="115"/>
      <c r="E2109" s="116"/>
      <c r="F2109" s="121"/>
      <c r="G2109" s="121"/>
    </row>
    <row r="2110" spans="1:7" ht="30" customHeight="1">
      <c r="A2110" s="9"/>
      <c r="C2110" s="115"/>
      <c r="D2110" s="115"/>
      <c r="E2110" s="116"/>
      <c r="F2110" s="121"/>
      <c r="G2110" s="121"/>
    </row>
    <row r="2111" spans="1:7" ht="30" customHeight="1">
      <c r="A2111" s="9"/>
      <c r="C2111" s="115"/>
      <c r="D2111" s="115"/>
      <c r="E2111" s="116"/>
      <c r="F2111" s="121"/>
      <c r="G2111" s="121"/>
    </row>
    <row r="2112" spans="1:7" ht="30" customHeight="1">
      <c r="A2112" s="9"/>
      <c r="C2112" s="115"/>
      <c r="D2112" s="115"/>
      <c r="E2112" s="116"/>
      <c r="F2112" s="121"/>
      <c r="G2112" s="121"/>
    </row>
    <row r="2113" spans="1:7" ht="30" customHeight="1">
      <c r="A2113" s="9"/>
      <c r="C2113" s="115"/>
      <c r="D2113" s="115"/>
      <c r="E2113" s="116"/>
      <c r="F2113" s="121"/>
      <c r="G2113" s="121"/>
    </row>
    <row r="2114" spans="1:7" ht="30" customHeight="1">
      <c r="A2114" s="9"/>
      <c r="C2114" s="115"/>
      <c r="D2114" s="115"/>
      <c r="E2114" s="116"/>
      <c r="F2114" s="121"/>
      <c r="G2114" s="121"/>
    </row>
    <row r="2115" spans="1:7" ht="30" customHeight="1">
      <c r="A2115" s="9"/>
      <c r="C2115" s="115"/>
      <c r="D2115" s="115"/>
      <c r="E2115" s="116"/>
      <c r="F2115" s="121"/>
      <c r="G2115" s="121"/>
    </row>
    <row r="2116" spans="1:7" ht="30" customHeight="1">
      <c r="A2116" s="9"/>
      <c r="C2116" s="115"/>
      <c r="D2116" s="115"/>
      <c r="E2116" s="116"/>
      <c r="F2116" s="121"/>
      <c r="G2116" s="121"/>
    </row>
    <row r="2117" spans="1:7" ht="30" customHeight="1">
      <c r="A2117" s="9"/>
      <c r="C2117" s="115"/>
      <c r="D2117" s="115"/>
      <c r="E2117" s="116"/>
      <c r="F2117" s="121"/>
      <c r="G2117" s="121"/>
    </row>
    <row r="2118" spans="1:7" ht="30" customHeight="1">
      <c r="A2118" s="9"/>
      <c r="C2118" s="115"/>
      <c r="D2118" s="115"/>
      <c r="E2118" s="116"/>
      <c r="F2118" s="121"/>
      <c r="G2118" s="121"/>
    </row>
    <row r="2119" spans="1:7" ht="30" customHeight="1">
      <c r="A2119" s="9"/>
      <c r="C2119" s="115"/>
      <c r="D2119" s="115"/>
      <c r="E2119" s="116"/>
      <c r="F2119" s="121"/>
      <c r="G2119" s="121"/>
    </row>
    <row r="2120" spans="1:7" ht="30" customHeight="1">
      <c r="A2120" s="9"/>
      <c r="C2120" s="115"/>
      <c r="D2120" s="115"/>
      <c r="E2120" s="116"/>
      <c r="F2120" s="121"/>
      <c r="G2120" s="121"/>
    </row>
    <row r="2121" spans="1:7" ht="30" customHeight="1">
      <c r="A2121" s="9"/>
      <c r="C2121" s="115"/>
      <c r="D2121" s="115"/>
      <c r="E2121" s="116"/>
      <c r="F2121" s="121"/>
      <c r="G2121" s="121"/>
    </row>
    <row r="2122" spans="1:7" ht="30" customHeight="1">
      <c r="A2122" s="9"/>
      <c r="C2122" s="115"/>
      <c r="D2122" s="115"/>
      <c r="E2122" s="116"/>
      <c r="F2122" s="121"/>
      <c r="G2122" s="121"/>
    </row>
    <row r="2123" spans="1:7" ht="30" customHeight="1">
      <c r="A2123" s="9"/>
      <c r="C2123" s="115"/>
      <c r="D2123" s="115"/>
      <c r="E2123" s="116"/>
      <c r="F2123" s="121"/>
      <c r="G2123" s="121"/>
    </row>
    <row r="2124" spans="1:7" ht="30" customHeight="1">
      <c r="A2124" s="9"/>
      <c r="C2124" s="115"/>
      <c r="D2124" s="115"/>
      <c r="E2124" s="116"/>
      <c r="F2124" s="121"/>
      <c r="G2124" s="121"/>
    </row>
    <row r="2125" spans="1:7" ht="30" customHeight="1">
      <c r="A2125" s="9"/>
      <c r="C2125" s="115"/>
      <c r="D2125" s="115"/>
      <c r="E2125" s="116"/>
      <c r="F2125" s="121"/>
      <c r="G2125" s="121"/>
    </row>
    <row r="2126" spans="1:7" ht="30" customHeight="1">
      <c r="A2126" s="9"/>
      <c r="C2126" s="115"/>
      <c r="D2126" s="115"/>
      <c r="E2126" s="116"/>
      <c r="F2126" s="121"/>
      <c r="G2126" s="121"/>
    </row>
    <row r="2127" spans="1:7" ht="30" customHeight="1">
      <c r="A2127" s="9"/>
      <c r="C2127" s="115"/>
      <c r="D2127" s="115"/>
      <c r="E2127" s="116"/>
      <c r="F2127" s="121"/>
      <c r="G2127" s="121"/>
    </row>
    <row r="2128" spans="1:7" ht="30" customHeight="1">
      <c r="A2128" s="9"/>
      <c r="C2128" s="115"/>
      <c r="D2128" s="115"/>
      <c r="E2128" s="116"/>
      <c r="F2128" s="121"/>
      <c r="G2128" s="121"/>
    </row>
    <row r="2129" spans="1:7" ht="30" customHeight="1">
      <c r="A2129" s="9"/>
      <c r="C2129" s="115"/>
      <c r="D2129" s="115"/>
      <c r="E2129" s="116"/>
      <c r="F2129" s="121"/>
      <c r="G2129" s="121"/>
    </row>
    <row r="2130" spans="1:7" ht="30" customHeight="1">
      <c r="A2130" s="9"/>
      <c r="C2130" s="115"/>
      <c r="D2130" s="115"/>
      <c r="E2130" s="116"/>
      <c r="F2130" s="121"/>
      <c r="G2130" s="121"/>
    </row>
    <row r="2131" spans="1:7" ht="30" customHeight="1">
      <c r="A2131" s="9"/>
      <c r="C2131" s="115"/>
      <c r="D2131" s="115"/>
      <c r="E2131" s="116"/>
      <c r="F2131" s="121"/>
      <c r="G2131" s="121"/>
    </row>
    <row r="2132" spans="1:7" ht="30" customHeight="1">
      <c r="A2132" s="9"/>
      <c r="C2132" s="115"/>
      <c r="D2132" s="115"/>
      <c r="E2132" s="116"/>
      <c r="F2132" s="121"/>
      <c r="G2132" s="121"/>
    </row>
    <row r="2133" spans="1:7" ht="30" customHeight="1">
      <c r="A2133" s="9"/>
      <c r="C2133" s="115"/>
      <c r="D2133" s="115"/>
      <c r="E2133" s="116"/>
      <c r="F2133" s="121"/>
      <c r="G2133" s="121"/>
    </row>
    <row r="2134" spans="1:7" ht="30" customHeight="1">
      <c r="A2134" s="9"/>
      <c r="C2134" s="115"/>
      <c r="D2134" s="115"/>
      <c r="E2134" s="116"/>
      <c r="F2134" s="121"/>
      <c r="G2134" s="121"/>
    </row>
    <row r="2135" spans="1:7" ht="30" customHeight="1">
      <c r="A2135" s="9"/>
      <c r="C2135" s="115"/>
      <c r="D2135" s="115"/>
      <c r="E2135" s="116"/>
      <c r="F2135" s="121"/>
      <c r="G2135" s="121"/>
    </row>
    <row r="2136" spans="1:7" ht="30" customHeight="1">
      <c r="A2136" s="9"/>
      <c r="C2136" s="115"/>
      <c r="D2136" s="115"/>
      <c r="E2136" s="116"/>
      <c r="F2136" s="121"/>
      <c r="G2136" s="121"/>
    </row>
    <row r="2137" spans="1:7" ht="30" customHeight="1">
      <c r="A2137" s="9"/>
      <c r="C2137" s="115"/>
      <c r="D2137" s="115"/>
      <c r="E2137" s="116"/>
      <c r="F2137" s="121"/>
      <c r="G2137" s="121"/>
    </row>
    <row r="2138" spans="1:7" ht="30" customHeight="1">
      <c r="A2138" s="9"/>
      <c r="C2138" s="115"/>
      <c r="D2138" s="115"/>
      <c r="E2138" s="116"/>
      <c r="F2138" s="121"/>
      <c r="G2138" s="121"/>
    </row>
    <row r="2139" spans="1:7" ht="30" customHeight="1">
      <c r="A2139" s="9"/>
      <c r="C2139" s="115"/>
      <c r="D2139" s="115"/>
      <c r="E2139" s="116"/>
      <c r="F2139" s="121"/>
      <c r="G2139" s="121"/>
    </row>
    <row r="2140" spans="1:7" ht="30" customHeight="1">
      <c r="A2140" s="9"/>
      <c r="C2140" s="115"/>
      <c r="D2140" s="115"/>
      <c r="E2140" s="116"/>
      <c r="F2140" s="121"/>
      <c r="G2140" s="121"/>
    </row>
    <row r="2141" spans="1:7" ht="30" customHeight="1">
      <c r="A2141" s="9"/>
      <c r="C2141" s="115"/>
      <c r="D2141" s="115"/>
      <c r="E2141" s="116"/>
      <c r="F2141" s="121"/>
      <c r="G2141" s="121"/>
    </row>
    <row r="2142" spans="1:7" ht="30" customHeight="1">
      <c r="A2142" s="9"/>
      <c r="C2142" s="115"/>
      <c r="D2142" s="115"/>
      <c r="E2142" s="116"/>
      <c r="F2142" s="121"/>
      <c r="G2142" s="121"/>
    </row>
    <row r="2143" spans="1:7" ht="30" customHeight="1">
      <c r="A2143" s="9"/>
      <c r="C2143" s="115"/>
      <c r="D2143" s="115"/>
      <c r="E2143" s="116"/>
      <c r="F2143" s="121"/>
      <c r="G2143" s="121"/>
    </row>
    <row r="2144" spans="1:7" ht="30" customHeight="1">
      <c r="A2144" s="9"/>
      <c r="C2144" s="115"/>
      <c r="D2144" s="115"/>
      <c r="E2144" s="116"/>
      <c r="F2144" s="121"/>
      <c r="G2144" s="121"/>
    </row>
    <row r="2145" spans="1:7" ht="30" customHeight="1">
      <c r="A2145" s="9"/>
      <c r="C2145" s="115"/>
      <c r="D2145" s="115"/>
      <c r="E2145" s="116"/>
      <c r="F2145" s="121"/>
      <c r="G2145" s="121"/>
    </row>
    <row r="2146" spans="1:7" ht="30" customHeight="1">
      <c r="A2146" s="9"/>
      <c r="C2146" s="115"/>
      <c r="D2146" s="115"/>
      <c r="E2146" s="116"/>
      <c r="F2146" s="121"/>
      <c r="G2146" s="121"/>
    </row>
    <row r="2147" spans="1:7" ht="30" customHeight="1">
      <c r="A2147" s="9"/>
      <c r="C2147" s="115"/>
      <c r="D2147" s="115"/>
      <c r="E2147" s="116"/>
      <c r="F2147" s="121"/>
      <c r="G2147" s="121"/>
    </row>
    <row r="2148" spans="1:7" ht="30" customHeight="1">
      <c r="A2148" s="9"/>
      <c r="C2148" s="115"/>
      <c r="D2148" s="115"/>
      <c r="E2148" s="116"/>
      <c r="F2148" s="121"/>
      <c r="G2148" s="121"/>
    </row>
    <row r="2149" spans="1:7" ht="30" customHeight="1">
      <c r="A2149" s="9"/>
      <c r="C2149" s="115"/>
      <c r="D2149" s="115"/>
      <c r="E2149" s="116"/>
      <c r="F2149" s="121"/>
      <c r="G2149" s="121"/>
    </row>
    <row r="2150" spans="1:7" ht="30" customHeight="1">
      <c r="A2150" s="9"/>
      <c r="C2150" s="115"/>
      <c r="D2150" s="115"/>
      <c r="E2150" s="116"/>
      <c r="F2150" s="121"/>
      <c r="G2150" s="121"/>
    </row>
    <row r="2151" spans="1:7" ht="30" customHeight="1">
      <c r="A2151" s="9"/>
      <c r="C2151" s="115"/>
      <c r="D2151" s="115"/>
      <c r="E2151" s="116"/>
      <c r="F2151" s="121"/>
      <c r="G2151" s="121"/>
    </row>
    <row r="2152" spans="1:7" ht="30" customHeight="1">
      <c r="A2152" s="9"/>
      <c r="C2152" s="115"/>
      <c r="D2152" s="115"/>
      <c r="E2152" s="116"/>
      <c r="F2152" s="121"/>
      <c r="G2152" s="121"/>
    </row>
    <row r="2153" spans="1:7" ht="30" customHeight="1">
      <c r="A2153" s="9"/>
      <c r="C2153" s="115"/>
      <c r="D2153" s="115"/>
      <c r="E2153" s="116"/>
      <c r="F2153" s="121"/>
      <c r="G2153" s="121"/>
    </row>
    <row r="2154" spans="1:7" ht="30" customHeight="1">
      <c r="A2154" s="9"/>
      <c r="C2154" s="115"/>
      <c r="D2154" s="115"/>
      <c r="E2154" s="116"/>
      <c r="F2154" s="121"/>
      <c r="G2154" s="121"/>
    </row>
    <row r="2155" spans="1:7" ht="30" customHeight="1">
      <c r="A2155" s="9"/>
      <c r="C2155" s="115"/>
      <c r="D2155" s="115"/>
      <c r="E2155" s="116"/>
      <c r="F2155" s="121"/>
      <c r="G2155" s="121"/>
    </row>
    <row r="2156" spans="1:7" ht="30" customHeight="1">
      <c r="A2156" s="9"/>
      <c r="C2156" s="115"/>
      <c r="D2156" s="115"/>
      <c r="E2156" s="116"/>
      <c r="F2156" s="121"/>
      <c r="G2156" s="121"/>
    </row>
    <row r="2157" spans="1:7" ht="30" customHeight="1">
      <c r="A2157" s="9"/>
      <c r="C2157" s="115"/>
      <c r="D2157" s="115"/>
      <c r="E2157" s="116"/>
      <c r="F2157" s="121"/>
      <c r="G2157" s="121"/>
    </row>
    <row r="2158" spans="1:7" ht="30" customHeight="1">
      <c r="A2158" s="9"/>
      <c r="C2158" s="115"/>
      <c r="D2158" s="115"/>
      <c r="E2158" s="116"/>
      <c r="F2158" s="121"/>
      <c r="G2158" s="121"/>
    </row>
    <row r="2159" spans="1:7" ht="30" customHeight="1">
      <c r="A2159" s="9"/>
      <c r="C2159" s="115"/>
      <c r="D2159" s="115"/>
      <c r="E2159" s="116"/>
      <c r="F2159" s="121"/>
      <c r="G2159" s="121"/>
    </row>
    <row r="2160" spans="1:7" ht="30" customHeight="1">
      <c r="A2160" s="9"/>
      <c r="C2160" s="115"/>
      <c r="D2160" s="115"/>
      <c r="E2160" s="116"/>
      <c r="F2160" s="121"/>
      <c r="G2160" s="121"/>
    </row>
    <row r="2161" spans="1:7" ht="30" customHeight="1">
      <c r="A2161" s="9"/>
      <c r="C2161" s="115"/>
      <c r="D2161" s="115"/>
      <c r="E2161" s="116"/>
      <c r="F2161" s="121"/>
      <c r="G2161" s="121"/>
    </row>
    <row r="2162" spans="1:7" ht="30" customHeight="1">
      <c r="A2162" s="9"/>
      <c r="C2162" s="115"/>
      <c r="D2162" s="115"/>
      <c r="E2162" s="116"/>
      <c r="F2162" s="121"/>
      <c r="G2162" s="121"/>
    </row>
    <row r="2163" spans="1:7" ht="30" customHeight="1">
      <c r="A2163" s="9"/>
      <c r="C2163" s="115"/>
      <c r="D2163" s="115"/>
      <c r="E2163" s="116"/>
      <c r="F2163" s="121"/>
      <c r="G2163" s="121"/>
    </row>
    <row r="2164" spans="1:7" ht="30" customHeight="1">
      <c r="A2164" s="9"/>
      <c r="C2164" s="115"/>
      <c r="D2164" s="115"/>
      <c r="E2164" s="116"/>
      <c r="F2164" s="121"/>
      <c r="G2164" s="121"/>
    </row>
    <row r="2165" spans="1:7" ht="30" customHeight="1">
      <c r="A2165" s="9"/>
      <c r="C2165" s="115"/>
      <c r="D2165" s="115"/>
      <c r="E2165" s="116"/>
      <c r="F2165" s="121"/>
      <c r="G2165" s="121"/>
    </row>
    <row r="2166" spans="1:7" ht="30" customHeight="1">
      <c r="A2166" s="9"/>
      <c r="C2166" s="115"/>
      <c r="D2166" s="115"/>
      <c r="E2166" s="116"/>
      <c r="F2166" s="121"/>
      <c r="G2166" s="121"/>
    </row>
    <row r="2167" spans="1:7" ht="30" customHeight="1">
      <c r="A2167" s="9"/>
      <c r="C2167" s="115"/>
      <c r="D2167" s="115"/>
      <c r="E2167" s="116"/>
      <c r="F2167" s="121"/>
      <c r="G2167" s="121"/>
    </row>
    <row r="2168" spans="1:7" ht="30" customHeight="1">
      <c r="A2168" s="9"/>
      <c r="C2168" s="115"/>
      <c r="D2168" s="115"/>
      <c r="E2168" s="116"/>
      <c r="F2168" s="121"/>
      <c r="G2168" s="121"/>
    </row>
    <row r="2169" spans="1:7" ht="30" customHeight="1">
      <c r="A2169" s="9"/>
      <c r="C2169" s="115"/>
      <c r="D2169" s="115"/>
      <c r="E2169" s="116"/>
      <c r="F2169" s="121"/>
      <c r="G2169" s="121"/>
    </row>
    <row r="2170" spans="1:7" ht="30" customHeight="1">
      <c r="A2170" s="9"/>
      <c r="C2170" s="115"/>
      <c r="D2170" s="115"/>
      <c r="E2170" s="116"/>
      <c r="F2170" s="121"/>
      <c r="G2170" s="121"/>
    </row>
    <row r="2171" spans="1:7" ht="30" customHeight="1">
      <c r="A2171" s="9"/>
      <c r="C2171" s="115"/>
      <c r="D2171" s="115"/>
      <c r="E2171" s="116"/>
      <c r="F2171" s="121"/>
      <c r="G2171" s="121"/>
    </row>
    <row r="2172" spans="1:7" ht="30" customHeight="1">
      <c r="A2172" s="9"/>
      <c r="C2172" s="115"/>
      <c r="D2172" s="115"/>
      <c r="E2172" s="116"/>
      <c r="F2172" s="121"/>
      <c r="G2172" s="121"/>
    </row>
    <row r="2173" spans="1:7" ht="30" customHeight="1">
      <c r="A2173" s="9"/>
      <c r="C2173" s="115"/>
      <c r="D2173" s="115"/>
      <c r="E2173" s="116"/>
      <c r="F2173" s="121"/>
      <c r="G2173" s="121"/>
    </row>
    <row r="2174" spans="1:7" ht="30" customHeight="1">
      <c r="A2174" s="9"/>
      <c r="C2174" s="115"/>
      <c r="D2174" s="115"/>
      <c r="E2174" s="116"/>
      <c r="F2174" s="121"/>
      <c r="G2174" s="121"/>
    </row>
    <row r="2175" spans="1:7" ht="30" customHeight="1">
      <c r="A2175" s="9"/>
      <c r="C2175" s="115"/>
      <c r="D2175" s="115"/>
      <c r="E2175" s="116"/>
      <c r="F2175" s="121"/>
      <c r="G2175" s="121"/>
    </row>
    <row r="2176" spans="1:7" ht="30" customHeight="1">
      <c r="A2176" s="9"/>
      <c r="C2176" s="115"/>
      <c r="D2176" s="115"/>
      <c r="E2176" s="116"/>
      <c r="F2176" s="121"/>
      <c r="G2176" s="121"/>
    </row>
    <row r="2177" spans="1:7" ht="30" customHeight="1">
      <c r="A2177" s="9"/>
      <c r="C2177" s="115"/>
      <c r="D2177" s="115"/>
      <c r="E2177" s="116"/>
      <c r="F2177" s="121"/>
      <c r="G2177" s="121"/>
    </row>
    <row r="2178" spans="1:7" ht="30" customHeight="1">
      <c r="A2178" s="9"/>
      <c r="C2178" s="115"/>
      <c r="D2178" s="115"/>
      <c r="E2178" s="116"/>
      <c r="F2178" s="121"/>
      <c r="G2178" s="121"/>
    </row>
    <row r="2179" spans="1:7" ht="30" customHeight="1">
      <c r="A2179" s="9"/>
      <c r="C2179" s="115"/>
      <c r="D2179" s="115"/>
      <c r="E2179" s="116"/>
      <c r="F2179" s="121"/>
      <c r="G2179" s="121"/>
    </row>
    <row r="2180" spans="1:7" ht="30" customHeight="1">
      <c r="A2180" s="9"/>
      <c r="C2180" s="115"/>
      <c r="D2180" s="115"/>
      <c r="E2180" s="116"/>
      <c r="F2180" s="121"/>
      <c r="G2180" s="121"/>
    </row>
    <row r="2181" spans="1:7" ht="30" customHeight="1">
      <c r="A2181" s="9"/>
      <c r="C2181" s="115"/>
      <c r="D2181" s="115"/>
      <c r="E2181" s="116"/>
      <c r="F2181" s="121"/>
      <c r="G2181" s="121"/>
    </row>
    <row r="2182" spans="1:7" ht="30" customHeight="1">
      <c r="A2182" s="9"/>
      <c r="C2182" s="115"/>
      <c r="D2182" s="115"/>
      <c r="E2182" s="116"/>
      <c r="F2182" s="121"/>
      <c r="G2182" s="121"/>
    </row>
    <row r="2183" spans="1:7" ht="30" customHeight="1">
      <c r="A2183" s="9"/>
      <c r="C2183" s="115"/>
      <c r="D2183" s="115"/>
      <c r="E2183" s="116"/>
      <c r="F2183" s="121"/>
      <c r="G2183" s="121"/>
    </row>
    <row r="2184" spans="1:7" ht="30" customHeight="1">
      <c r="A2184" s="9"/>
      <c r="C2184" s="115"/>
      <c r="D2184" s="115"/>
      <c r="E2184" s="116"/>
      <c r="F2184" s="121"/>
      <c r="G2184" s="121"/>
    </row>
    <row r="2185" spans="1:7" ht="30" customHeight="1">
      <c r="A2185" s="9"/>
      <c r="C2185" s="115"/>
      <c r="D2185" s="115"/>
      <c r="E2185" s="116"/>
      <c r="F2185" s="121"/>
      <c r="G2185" s="121"/>
    </row>
    <row r="2186" spans="1:7" ht="30" customHeight="1">
      <c r="A2186" s="9"/>
      <c r="C2186" s="115"/>
      <c r="D2186" s="115"/>
      <c r="E2186" s="116"/>
      <c r="F2186" s="121"/>
      <c r="G2186" s="121"/>
    </row>
    <row r="2187" spans="1:7" ht="30" customHeight="1">
      <c r="A2187" s="9"/>
      <c r="C2187" s="115"/>
      <c r="D2187" s="115"/>
      <c r="E2187" s="116"/>
      <c r="F2187" s="121"/>
      <c r="G2187" s="121"/>
    </row>
    <row r="2188" spans="1:7" ht="30" customHeight="1">
      <c r="A2188" s="9"/>
      <c r="C2188" s="115"/>
      <c r="D2188" s="115"/>
      <c r="E2188" s="116"/>
      <c r="F2188" s="121"/>
      <c r="G2188" s="121"/>
    </row>
    <row r="2189" spans="1:7" ht="30" customHeight="1">
      <c r="A2189" s="9"/>
      <c r="C2189" s="115"/>
      <c r="D2189" s="115"/>
      <c r="E2189" s="116"/>
      <c r="F2189" s="121"/>
      <c r="G2189" s="121"/>
    </row>
    <row r="2190" spans="1:7" ht="30" customHeight="1">
      <c r="A2190" s="9"/>
      <c r="C2190" s="115"/>
      <c r="D2190" s="115"/>
      <c r="E2190" s="116"/>
      <c r="F2190" s="121"/>
      <c r="G2190" s="121"/>
    </row>
    <row r="2191" spans="1:7" ht="30" customHeight="1">
      <c r="A2191" s="9"/>
      <c r="C2191" s="115"/>
      <c r="D2191" s="115"/>
      <c r="E2191" s="116"/>
      <c r="F2191" s="121"/>
      <c r="G2191" s="121"/>
    </row>
    <row r="2192" spans="1:7" ht="30" customHeight="1">
      <c r="A2192" s="9"/>
      <c r="C2192" s="115"/>
      <c r="D2192" s="115"/>
      <c r="E2192" s="116"/>
      <c r="F2192" s="121"/>
      <c r="G2192" s="121"/>
    </row>
    <row r="2193" spans="1:7" ht="30" customHeight="1">
      <c r="A2193" s="9"/>
      <c r="C2193" s="115"/>
      <c r="D2193" s="115"/>
      <c r="E2193" s="116"/>
      <c r="F2193" s="121"/>
      <c r="G2193" s="121"/>
    </row>
    <row r="2194" spans="1:7" ht="30" customHeight="1">
      <c r="A2194" s="9"/>
      <c r="C2194" s="115"/>
      <c r="D2194" s="115"/>
      <c r="E2194" s="116"/>
      <c r="F2194" s="121"/>
      <c r="G2194" s="121"/>
    </row>
    <row r="2195" spans="1:7" ht="30" customHeight="1">
      <c r="A2195" s="9"/>
      <c r="C2195" s="115"/>
      <c r="D2195" s="115"/>
      <c r="E2195" s="116"/>
      <c r="F2195" s="121"/>
      <c r="G2195" s="121"/>
    </row>
    <row r="2196" spans="1:7" ht="30" customHeight="1">
      <c r="A2196" s="9"/>
      <c r="C2196" s="115"/>
      <c r="D2196" s="115"/>
      <c r="E2196" s="116"/>
      <c r="F2196" s="121"/>
      <c r="G2196" s="121"/>
    </row>
    <row r="2197" spans="1:7" ht="30" customHeight="1">
      <c r="A2197" s="9"/>
      <c r="C2197" s="115"/>
      <c r="D2197" s="115"/>
      <c r="E2197" s="116"/>
      <c r="F2197" s="121"/>
      <c r="G2197" s="121"/>
    </row>
    <row r="2198" spans="1:7" ht="30" customHeight="1">
      <c r="A2198" s="9"/>
      <c r="C2198" s="115"/>
      <c r="D2198" s="115"/>
      <c r="E2198" s="116"/>
      <c r="F2198" s="121"/>
      <c r="G2198" s="121"/>
    </row>
    <row r="2199" spans="1:7" ht="30" customHeight="1">
      <c r="A2199" s="9"/>
      <c r="C2199" s="115"/>
      <c r="D2199" s="115"/>
      <c r="E2199" s="116"/>
      <c r="F2199" s="121"/>
      <c r="G2199" s="121"/>
    </row>
    <row r="2200" spans="1:7" ht="30" customHeight="1">
      <c r="A2200" s="9"/>
      <c r="C2200" s="115"/>
      <c r="D2200" s="115"/>
      <c r="E2200" s="116"/>
      <c r="F2200" s="121"/>
      <c r="G2200" s="121"/>
    </row>
    <row r="2201" spans="1:7" ht="30" customHeight="1">
      <c r="A2201" s="9"/>
      <c r="C2201" s="115"/>
      <c r="D2201" s="115"/>
      <c r="E2201" s="116"/>
      <c r="F2201" s="121"/>
      <c r="G2201" s="121"/>
    </row>
    <row r="2202" spans="1:7" ht="30" customHeight="1">
      <c r="A2202" s="9"/>
      <c r="C2202" s="115"/>
      <c r="D2202" s="115"/>
      <c r="E2202" s="116"/>
      <c r="F2202" s="121"/>
      <c r="G2202" s="121"/>
    </row>
    <row r="2203" spans="1:7" ht="30" customHeight="1">
      <c r="A2203" s="9"/>
      <c r="C2203" s="115"/>
      <c r="D2203" s="115"/>
      <c r="E2203" s="116"/>
      <c r="F2203" s="121"/>
      <c r="G2203" s="121"/>
    </row>
    <row r="2204" spans="1:7" ht="30" customHeight="1">
      <c r="A2204" s="9"/>
      <c r="C2204" s="115"/>
      <c r="D2204" s="115"/>
      <c r="E2204" s="116"/>
      <c r="F2204" s="121"/>
      <c r="G2204" s="121"/>
    </row>
    <row r="2205" spans="1:7" ht="30" customHeight="1">
      <c r="A2205" s="9"/>
      <c r="C2205" s="115"/>
      <c r="D2205" s="115"/>
      <c r="E2205" s="116"/>
      <c r="F2205" s="121"/>
      <c r="G2205" s="121"/>
    </row>
    <row r="2206" spans="1:7" ht="30" customHeight="1">
      <c r="A2206" s="9"/>
      <c r="C2206" s="115"/>
      <c r="D2206" s="115"/>
      <c r="E2206" s="116"/>
      <c r="F2206" s="121"/>
      <c r="G2206" s="121"/>
    </row>
    <row r="2207" spans="1:7" ht="30" customHeight="1">
      <c r="A2207" s="9"/>
      <c r="C2207" s="115"/>
      <c r="D2207" s="115"/>
      <c r="E2207" s="116"/>
      <c r="F2207" s="121"/>
      <c r="G2207" s="121"/>
    </row>
    <row r="2208" spans="1:7" ht="30" customHeight="1">
      <c r="A2208" s="9"/>
      <c r="C2208" s="115"/>
      <c r="D2208" s="115"/>
      <c r="E2208" s="116"/>
      <c r="F2208" s="121"/>
      <c r="G2208" s="121"/>
    </row>
    <row r="2209" spans="1:7" ht="30" customHeight="1">
      <c r="A2209" s="9"/>
      <c r="C2209" s="115"/>
      <c r="D2209" s="115"/>
      <c r="E2209" s="116"/>
      <c r="F2209" s="121"/>
      <c r="G2209" s="121"/>
    </row>
    <row r="2210" spans="1:7" ht="30" customHeight="1">
      <c r="A2210" s="9"/>
      <c r="C2210" s="115"/>
      <c r="D2210" s="115"/>
      <c r="E2210" s="116"/>
      <c r="F2210" s="121"/>
      <c r="G2210" s="121"/>
    </row>
    <row r="2211" spans="1:7" ht="30" customHeight="1">
      <c r="A2211" s="9"/>
      <c r="C2211" s="115"/>
      <c r="D2211" s="115"/>
      <c r="E2211" s="116"/>
      <c r="F2211" s="121"/>
      <c r="G2211" s="121"/>
    </row>
    <row r="2212" spans="1:7" ht="30" customHeight="1">
      <c r="A2212" s="9"/>
      <c r="C2212" s="115"/>
      <c r="D2212" s="115"/>
      <c r="E2212" s="116"/>
      <c r="F2212" s="121"/>
      <c r="G2212" s="121"/>
    </row>
    <row r="2213" spans="1:7" ht="30" customHeight="1">
      <c r="A2213" s="9"/>
      <c r="C2213" s="115"/>
      <c r="D2213" s="115"/>
      <c r="E2213" s="116"/>
      <c r="F2213" s="121"/>
      <c r="G2213" s="121"/>
    </row>
    <row r="2214" spans="1:7" ht="30" customHeight="1">
      <c r="A2214" s="9"/>
      <c r="C2214" s="115"/>
      <c r="D2214" s="115"/>
      <c r="E2214" s="116"/>
      <c r="F2214" s="121"/>
      <c r="G2214" s="121"/>
    </row>
    <row r="2215" spans="1:7" ht="30" customHeight="1">
      <c r="A2215" s="9"/>
      <c r="C2215" s="115"/>
      <c r="D2215" s="115"/>
      <c r="E2215" s="116"/>
      <c r="F2215" s="121"/>
      <c r="G2215" s="121"/>
    </row>
    <row r="2216" spans="1:7" ht="30" customHeight="1">
      <c r="A2216" s="9"/>
      <c r="C2216" s="115"/>
      <c r="D2216" s="115"/>
      <c r="E2216" s="116"/>
      <c r="F2216" s="121"/>
      <c r="G2216" s="121"/>
    </row>
    <row r="2217" spans="1:7" ht="30" customHeight="1">
      <c r="A2217" s="9"/>
      <c r="C2217" s="115"/>
      <c r="D2217" s="115"/>
      <c r="E2217" s="116"/>
      <c r="F2217" s="121"/>
      <c r="G2217" s="121"/>
    </row>
    <row r="2218" spans="1:7" ht="30" customHeight="1">
      <c r="A2218" s="9"/>
      <c r="C2218" s="115"/>
      <c r="D2218" s="115"/>
      <c r="E2218" s="116"/>
      <c r="F2218" s="121"/>
      <c r="G2218" s="121"/>
    </row>
    <row r="2219" spans="1:7" ht="30" customHeight="1">
      <c r="A2219" s="9"/>
      <c r="C2219" s="115"/>
      <c r="D2219" s="115"/>
      <c r="E2219" s="116"/>
      <c r="F2219" s="121"/>
      <c r="G2219" s="121"/>
    </row>
    <row r="2220" spans="1:7" ht="30" customHeight="1">
      <c r="A2220" s="9"/>
      <c r="C2220" s="115"/>
      <c r="D2220" s="115"/>
      <c r="E2220" s="116"/>
      <c r="F2220" s="121"/>
      <c r="G2220" s="121"/>
    </row>
    <row r="2221" spans="1:7" ht="30" customHeight="1">
      <c r="A2221" s="9"/>
      <c r="C2221" s="115"/>
      <c r="D2221" s="115"/>
      <c r="E2221" s="116"/>
      <c r="F2221" s="121"/>
      <c r="G2221" s="121"/>
    </row>
    <row r="2222" spans="1:7" ht="30" customHeight="1">
      <c r="A2222" s="9"/>
      <c r="C2222" s="115"/>
      <c r="D2222" s="115"/>
      <c r="E2222" s="116"/>
      <c r="F2222" s="121"/>
      <c r="G2222" s="121"/>
    </row>
    <row r="2223" spans="1:7" ht="30" customHeight="1">
      <c r="A2223" s="9"/>
      <c r="C2223" s="115"/>
      <c r="D2223" s="115"/>
      <c r="E2223" s="116"/>
      <c r="F2223" s="121"/>
      <c r="G2223" s="121"/>
    </row>
    <row r="2224" spans="1:7" ht="30" customHeight="1">
      <c r="A2224" s="9"/>
      <c r="C2224" s="115"/>
      <c r="D2224" s="115"/>
      <c r="E2224" s="116"/>
      <c r="F2224" s="121"/>
      <c r="G2224" s="121"/>
    </row>
    <row r="2225" spans="1:7" ht="30" customHeight="1">
      <c r="A2225" s="9"/>
      <c r="C2225" s="115"/>
      <c r="D2225" s="115"/>
      <c r="E2225" s="116"/>
      <c r="F2225" s="121"/>
      <c r="G2225" s="121"/>
    </row>
    <row r="2226" spans="1:7" ht="30" customHeight="1">
      <c r="A2226" s="9"/>
      <c r="C2226" s="115"/>
      <c r="D2226" s="115"/>
      <c r="E2226" s="116"/>
      <c r="F2226" s="121"/>
      <c r="G2226" s="121"/>
    </row>
    <row r="2227" spans="1:7" ht="30" customHeight="1">
      <c r="A2227" s="9"/>
      <c r="C2227" s="115"/>
      <c r="D2227" s="115"/>
      <c r="E2227" s="116"/>
      <c r="F2227" s="121"/>
      <c r="G2227" s="121"/>
    </row>
    <row r="2228" spans="1:7" ht="30" customHeight="1">
      <c r="A2228" s="9"/>
      <c r="C2228" s="115"/>
      <c r="D2228" s="115"/>
      <c r="E2228" s="116"/>
      <c r="F2228" s="121"/>
      <c r="G2228" s="121"/>
    </row>
    <row r="2229" spans="1:7" ht="30" customHeight="1">
      <c r="A2229" s="9"/>
      <c r="C2229" s="115"/>
      <c r="D2229" s="115"/>
      <c r="E2229" s="116"/>
      <c r="F2229" s="121"/>
      <c r="G2229" s="121"/>
    </row>
    <row r="2230" spans="1:7" ht="30" customHeight="1">
      <c r="A2230" s="9"/>
      <c r="C2230" s="115"/>
      <c r="D2230" s="115"/>
      <c r="E2230" s="116"/>
      <c r="F2230" s="121"/>
      <c r="G2230" s="121"/>
    </row>
    <row r="2231" spans="1:7" ht="30" customHeight="1">
      <c r="A2231" s="9"/>
      <c r="C2231" s="115"/>
      <c r="D2231" s="115"/>
      <c r="E2231" s="116"/>
      <c r="F2231" s="121"/>
      <c r="G2231" s="121"/>
    </row>
    <row r="2232" spans="1:7" ht="30" customHeight="1">
      <c r="A2232" s="9"/>
      <c r="C2232" s="115"/>
      <c r="D2232" s="115"/>
      <c r="E2232" s="116"/>
      <c r="F2232" s="121"/>
      <c r="G2232" s="121"/>
    </row>
    <row r="2233" spans="1:7" ht="30" customHeight="1">
      <c r="A2233" s="9"/>
      <c r="C2233" s="115"/>
      <c r="D2233" s="115"/>
      <c r="E2233" s="116"/>
      <c r="F2233" s="121"/>
      <c r="G2233" s="121"/>
    </row>
    <row r="2234" spans="1:7" ht="30" customHeight="1">
      <c r="A2234" s="9"/>
      <c r="C2234" s="115"/>
      <c r="D2234" s="115"/>
      <c r="E2234" s="116"/>
      <c r="F2234" s="121"/>
      <c r="G2234" s="121"/>
    </row>
    <row r="2235" spans="1:7" ht="30" customHeight="1">
      <c r="A2235" s="9"/>
      <c r="C2235" s="115"/>
      <c r="D2235" s="115"/>
      <c r="E2235" s="116"/>
      <c r="F2235" s="121"/>
      <c r="G2235" s="121"/>
    </row>
    <row r="2236" spans="1:7" ht="30" customHeight="1">
      <c r="A2236" s="9"/>
      <c r="C2236" s="115"/>
      <c r="D2236" s="115"/>
      <c r="E2236" s="116"/>
      <c r="F2236" s="121"/>
      <c r="G2236" s="121"/>
    </row>
    <row r="2237" spans="1:7" ht="30" customHeight="1">
      <c r="A2237" s="9"/>
      <c r="C2237" s="115"/>
      <c r="D2237" s="115"/>
      <c r="E2237" s="116"/>
      <c r="F2237" s="121"/>
      <c r="G2237" s="121"/>
    </row>
    <row r="2238" spans="1:7" ht="30" customHeight="1">
      <c r="A2238" s="9"/>
      <c r="C2238" s="115"/>
      <c r="D2238" s="115"/>
      <c r="E2238" s="116"/>
      <c r="F2238" s="121"/>
      <c r="G2238" s="121"/>
    </row>
    <row r="2239" spans="1:7" ht="30" customHeight="1">
      <c r="A2239" s="9"/>
      <c r="C2239" s="115"/>
      <c r="D2239" s="115"/>
      <c r="E2239" s="116"/>
      <c r="F2239" s="121"/>
      <c r="G2239" s="121"/>
    </row>
    <row r="2240" spans="1:7" ht="30" customHeight="1">
      <c r="A2240" s="9"/>
      <c r="C2240" s="115"/>
      <c r="D2240" s="115"/>
      <c r="E2240" s="116"/>
      <c r="F2240" s="121"/>
      <c r="G2240" s="121"/>
    </row>
    <row r="2241" spans="1:7" ht="30" customHeight="1">
      <c r="A2241" s="9"/>
      <c r="C2241" s="115"/>
      <c r="D2241" s="115"/>
      <c r="E2241" s="116"/>
      <c r="F2241" s="121"/>
      <c r="G2241" s="121"/>
    </row>
    <row r="2242" spans="1:7" ht="30" customHeight="1">
      <c r="A2242" s="9"/>
      <c r="C2242" s="115"/>
      <c r="D2242" s="115"/>
      <c r="E2242" s="116"/>
      <c r="F2242" s="121"/>
      <c r="G2242" s="121"/>
    </row>
    <row r="2243" spans="1:7" ht="30" customHeight="1">
      <c r="A2243" s="9"/>
      <c r="C2243" s="115"/>
      <c r="D2243" s="115"/>
      <c r="E2243" s="116"/>
      <c r="F2243" s="121"/>
      <c r="G2243" s="121"/>
    </row>
    <row r="2244" spans="1:7" ht="30" customHeight="1">
      <c r="A2244" s="9"/>
      <c r="C2244" s="115"/>
      <c r="D2244" s="115"/>
      <c r="E2244" s="116"/>
      <c r="F2244" s="121"/>
      <c r="G2244" s="121"/>
    </row>
    <row r="2245" spans="1:7" ht="30" customHeight="1">
      <c r="A2245" s="9"/>
      <c r="C2245" s="115"/>
      <c r="D2245" s="115"/>
      <c r="E2245" s="116"/>
      <c r="F2245" s="121"/>
      <c r="G2245" s="121"/>
    </row>
    <row r="2246" spans="1:7" ht="30" customHeight="1">
      <c r="A2246" s="9"/>
      <c r="C2246" s="115"/>
      <c r="D2246" s="115"/>
      <c r="E2246" s="116"/>
      <c r="F2246" s="121"/>
      <c r="G2246" s="121"/>
    </row>
    <row r="2247" spans="1:7" ht="30" customHeight="1">
      <c r="A2247" s="9"/>
      <c r="C2247" s="115"/>
      <c r="D2247" s="115"/>
      <c r="E2247" s="116"/>
      <c r="F2247" s="121"/>
      <c r="G2247" s="121"/>
    </row>
    <row r="2248" spans="1:7" ht="30" customHeight="1">
      <c r="A2248" s="9"/>
      <c r="C2248" s="115"/>
      <c r="D2248" s="115"/>
      <c r="E2248" s="116"/>
      <c r="F2248" s="121"/>
      <c r="G2248" s="121"/>
    </row>
    <row r="2249" spans="1:7" ht="30" customHeight="1">
      <c r="A2249" s="9"/>
      <c r="C2249" s="115"/>
      <c r="D2249" s="115"/>
      <c r="E2249" s="116"/>
      <c r="F2249" s="121"/>
      <c r="G2249" s="121"/>
    </row>
    <row r="2250" spans="1:7" ht="30" customHeight="1">
      <c r="A2250" s="9"/>
      <c r="C2250" s="115"/>
      <c r="D2250" s="115"/>
      <c r="E2250" s="116"/>
      <c r="F2250" s="121"/>
      <c r="G2250" s="121"/>
    </row>
    <row r="2251" spans="1:7" ht="30" customHeight="1">
      <c r="A2251" s="9"/>
      <c r="C2251" s="115"/>
      <c r="D2251" s="115"/>
      <c r="E2251" s="116"/>
      <c r="F2251" s="121"/>
      <c r="G2251" s="121"/>
    </row>
    <row r="2252" spans="1:7" ht="30" customHeight="1">
      <c r="A2252" s="9"/>
      <c r="C2252" s="115"/>
      <c r="D2252" s="115"/>
      <c r="E2252" s="116"/>
      <c r="F2252" s="121"/>
      <c r="G2252" s="121"/>
    </row>
    <row r="2253" spans="1:7" ht="30" customHeight="1">
      <c r="A2253" s="9"/>
      <c r="C2253" s="115"/>
      <c r="D2253" s="115"/>
      <c r="E2253" s="116"/>
      <c r="F2253" s="121"/>
      <c r="G2253" s="121"/>
    </row>
    <row r="2254" spans="1:7" ht="30" customHeight="1">
      <c r="A2254" s="9"/>
      <c r="C2254" s="115"/>
      <c r="D2254" s="115"/>
      <c r="E2254" s="116"/>
      <c r="F2254" s="121"/>
      <c r="G2254" s="121"/>
    </row>
    <row r="2255" spans="1:7" ht="30" customHeight="1">
      <c r="A2255" s="9"/>
      <c r="C2255" s="115"/>
      <c r="D2255" s="115"/>
      <c r="E2255" s="116"/>
      <c r="F2255" s="121"/>
      <c r="G2255" s="121"/>
    </row>
    <row r="2256" spans="1:7" ht="30" customHeight="1">
      <c r="A2256" s="9"/>
      <c r="C2256" s="115"/>
      <c r="D2256" s="115"/>
      <c r="E2256" s="116"/>
      <c r="F2256" s="121"/>
      <c r="G2256" s="121"/>
    </row>
    <row r="2257" spans="1:7" ht="30" customHeight="1">
      <c r="A2257" s="9"/>
      <c r="C2257" s="115"/>
      <c r="D2257" s="115"/>
      <c r="E2257" s="116"/>
      <c r="F2257" s="121"/>
      <c r="G2257" s="121"/>
    </row>
    <row r="2258" spans="1:7" ht="30" customHeight="1">
      <c r="A2258" s="9"/>
      <c r="C2258" s="115"/>
      <c r="D2258" s="115"/>
      <c r="E2258" s="116"/>
      <c r="F2258" s="121"/>
      <c r="G2258" s="121"/>
    </row>
    <row r="2259" spans="1:7" ht="30" customHeight="1">
      <c r="A2259" s="9"/>
      <c r="C2259" s="115"/>
      <c r="D2259" s="115"/>
      <c r="E2259" s="116"/>
      <c r="F2259" s="121"/>
      <c r="G2259" s="121"/>
    </row>
    <row r="2260" spans="1:7" ht="30" customHeight="1">
      <c r="A2260" s="9"/>
      <c r="C2260" s="115"/>
      <c r="D2260" s="115"/>
      <c r="E2260" s="116"/>
      <c r="F2260" s="121"/>
      <c r="G2260" s="121"/>
    </row>
    <row r="2261" spans="1:7" ht="30" customHeight="1">
      <c r="A2261" s="9"/>
      <c r="C2261" s="115"/>
      <c r="D2261" s="115"/>
      <c r="E2261" s="116"/>
      <c r="F2261" s="121"/>
      <c r="G2261" s="121"/>
    </row>
    <row r="2262" spans="1:7" ht="30" customHeight="1">
      <c r="A2262" s="9"/>
      <c r="C2262" s="115"/>
      <c r="D2262" s="115"/>
      <c r="E2262" s="116"/>
      <c r="F2262" s="121"/>
      <c r="G2262" s="121"/>
    </row>
    <row r="2263" spans="1:7" ht="30" customHeight="1">
      <c r="A2263" s="9"/>
      <c r="C2263" s="115"/>
      <c r="D2263" s="115"/>
      <c r="E2263" s="116"/>
      <c r="F2263" s="121"/>
      <c r="G2263" s="121"/>
    </row>
    <row r="2264" spans="1:7" ht="30" customHeight="1">
      <c r="A2264" s="9"/>
      <c r="C2264" s="115"/>
      <c r="D2264" s="115"/>
      <c r="E2264" s="116"/>
      <c r="F2264" s="121"/>
      <c r="G2264" s="121"/>
    </row>
    <row r="2265" spans="1:7" ht="30" customHeight="1">
      <c r="A2265" s="9"/>
      <c r="C2265" s="115"/>
      <c r="D2265" s="115"/>
      <c r="E2265" s="116"/>
      <c r="F2265" s="121"/>
      <c r="G2265" s="121"/>
    </row>
    <row r="2266" spans="1:7" ht="30" customHeight="1">
      <c r="A2266" s="9"/>
      <c r="C2266" s="115"/>
      <c r="D2266" s="115"/>
      <c r="E2266" s="116"/>
      <c r="F2266" s="121"/>
      <c r="G2266" s="121"/>
    </row>
    <row r="2267" spans="1:7" ht="30" customHeight="1">
      <c r="A2267" s="9"/>
      <c r="C2267" s="115"/>
      <c r="D2267" s="115"/>
      <c r="E2267" s="116"/>
      <c r="F2267" s="121"/>
      <c r="G2267" s="121"/>
    </row>
    <row r="2268" spans="1:7" ht="30" customHeight="1">
      <c r="A2268" s="9"/>
      <c r="C2268" s="115"/>
      <c r="D2268" s="115"/>
      <c r="E2268" s="116"/>
      <c r="F2268" s="121"/>
      <c r="G2268" s="121"/>
    </row>
    <row r="2269" spans="1:7" ht="30" customHeight="1">
      <c r="A2269" s="9"/>
      <c r="C2269" s="115"/>
      <c r="D2269" s="115"/>
      <c r="E2269" s="116"/>
      <c r="F2269" s="121"/>
      <c r="G2269" s="121"/>
    </row>
    <row r="2270" spans="1:7" ht="30" customHeight="1">
      <c r="A2270" s="9"/>
      <c r="C2270" s="115"/>
      <c r="D2270" s="115"/>
      <c r="E2270" s="116"/>
      <c r="F2270" s="121"/>
      <c r="G2270" s="121"/>
    </row>
    <row r="2271" spans="1:7" ht="30" customHeight="1">
      <c r="A2271" s="9"/>
      <c r="C2271" s="115"/>
      <c r="D2271" s="115"/>
      <c r="E2271" s="116"/>
      <c r="F2271" s="121"/>
      <c r="G2271" s="121"/>
    </row>
    <row r="2272" spans="1:7" ht="30" customHeight="1">
      <c r="A2272" s="9"/>
      <c r="C2272" s="115"/>
      <c r="D2272" s="115"/>
      <c r="E2272" s="116"/>
      <c r="F2272" s="121"/>
      <c r="G2272" s="121"/>
    </row>
    <row r="2273" spans="1:7" ht="30" customHeight="1">
      <c r="A2273" s="9"/>
      <c r="C2273" s="115"/>
      <c r="D2273" s="115"/>
      <c r="E2273" s="116"/>
      <c r="F2273" s="121"/>
      <c r="G2273" s="121"/>
    </row>
    <row r="2274" spans="1:7" ht="30" customHeight="1">
      <c r="A2274" s="9"/>
      <c r="C2274" s="115"/>
      <c r="D2274" s="115"/>
      <c r="E2274" s="116"/>
      <c r="F2274" s="121"/>
      <c r="G2274" s="121"/>
    </row>
    <row r="2275" spans="1:7" ht="30" customHeight="1">
      <c r="A2275" s="9"/>
      <c r="C2275" s="115"/>
      <c r="D2275" s="115"/>
      <c r="E2275" s="116"/>
      <c r="F2275" s="121"/>
      <c r="G2275" s="121"/>
    </row>
    <row r="2276" spans="1:7" ht="30" customHeight="1">
      <c r="A2276" s="9"/>
      <c r="C2276" s="115"/>
      <c r="D2276" s="115"/>
      <c r="E2276" s="116"/>
      <c r="F2276" s="121"/>
      <c r="G2276" s="121"/>
    </row>
    <row r="2277" spans="1:7" ht="30" customHeight="1">
      <c r="A2277" s="9"/>
      <c r="C2277" s="115"/>
      <c r="D2277" s="115"/>
      <c r="E2277" s="116"/>
      <c r="F2277" s="121"/>
      <c r="G2277" s="121"/>
    </row>
    <row r="2278" spans="1:7" ht="30" customHeight="1">
      <c r="A2278" s="9"/>
      <c r="C2278" s="115"/>
      <c r="D2278" s="115"/>
      <c r="E2278" s="116"/>
      <c r="F2278" s="121"/>
      <c r="G2278" s="121"/>
    </row>
    <row r="2279" spans="1:7" ht="30" customHeight="1">
      <c r="A2279" s="9"/>
      <c r="C2279" s="115"/>
      <c r="D2279" s="115"/>
      <c r="E2279" s="116"/>
      <c r="F2279" s="121"/>
      <c r="G2279" s="121"/>
    </row>
    <row r="2280" spans="1:7" ht="30" customHeight="1">
      <c r="A2280" s="9"/>
      <c r="C2280" s="115"/>
      <c r="D2280" s="115"/>
      <c r="E2280" s="116"/>
      <c r="F2280" s="121"/>
      <c r="G2280" s="121"/>
    </row>
    <row r="2281" spans="1:7" ht="30" customHeight="1">
      <c r="A2281" s="9"/>
      <c r="C2281" s="115"/>
      <c r="D2281" s="115"/>
      <c r="E2281" s="116"/>
      <c r="F2281" s="121"/>
      <c r="G2281" s="121"/>
    </row>
    <row r="2282" spans="1:7" ht="30" customHeight="1">
      <c r="A2282" s="9"/>
      <c r="C2282" s="115"/>
      <c r="D2282" s="115"/>
      <c r="E2282" s="116"/>
      <c r="F2282" s="121"/>
      <c r="G2282" s="121"/>
    </row>
    <row r="2283" spans="1:7" ht="30" customHeight="1">
      <c r="A2283" s="9"/>
      <c r="C2283" s="115"/>
      <c r="D2283" s="115"/>
      <c r="E2283" s="116"/>
      <c r="F2283" s="121"/>
      <c r="G2283" s="121"/>
    </row>
    <row r="2284" spans="1:7" ht="30" customHeight="1">
      <c r="A2284" s="9"/>
      <c r="C2284" s="115"/>
      <c r="D2284" s="115"/>
      <c r="E2284" s="116"/>
      <c r="F2284" s="121"/>
      <c r="G2284" s="121"/>
    </row>
    <row r="2285" spans="1:7" ht="30" customHeight="1">
      <c r="A2285" s="9"/>
      <c r="C2285" s="115"/>
      <c r="D2285" s="115"/>
      <c r="E2285" s="116"/>
      <c r="F2285" s="121"/>
      <c r="G2285" s="121"/>
    </row>
    <row r="2286" spans="1:7" ht="30" customHeight="1">
      <c r="A2286" s="9"/>
      <c r="C2286" s="115"/>
      <c r="D2286" s="115"/>
      <c r="E2286" s="116"/>
      <c r="F2286" s="121"/>
      <c r="G2286" s="121"/>
    </row>
    <row r="2287" spans="1:7" ht="30" customHeight="1">
      <c r="A2287" s="9"/>
      <c r="C2287" s="115"/>
      <c r="D2287" s="115"/>
      <c r="E2287" s="116"/>
      <c r="F2287" s="121"/>
      <c r="G2287" s="121"/>
    </row>
    <row r="2288" spans="1:7" ht="30" customHeight="1">
      <c r="A2288" s="9"/>
      <c r="C2288" s="115"/>
      <c r="D2288" s="115"/>
      <c r="E2288" s="116"/>
      <c r="F2288" s="121"/>
      <c r="G2288" s="121"/>
    </row>
    <row r="2289" spans="1:7" ht="30" customHeight="1">
      <c r="A2289" s="9"/>
      <c r="C2289" s="115"/>
      <c r="D2289" s="115"/>
      <c r="E2289" s="116"/>
      <c r="F2289" s="121"/>
      <c r="G2289" s="121"/>
    </row>
    <row r="2290" spans="1:7" ht="30" customHeight="1">
      <c r="A2290" s="9"/>
      <c r="C2290" s="115"/>
      <c r="D2290" s="115"/>
      <c r="E2290" s="116"/>
      <c r="F2290" s="121"/>
      <c r="G2290" s="121"/>
    </row>
    <row r="2291" spans="1:7" ht="30" customHeight="1">
      <c r="A2291" s="9"/>
      <c r="C2291" s="115"/>
      <c r="D2291" s="115"/>
      <c r="E2291" s="116"/>
      <c r="F2291" s="121"/>
      <c r="G2291" s="121"/>
    </row>
    <row r="2292" spans="1:7" ht="30" customHeight="1">
      <c r="A2292" s="9"/>
      <c r="C2292" s="115"/>
      <c r="D2292" s="115"/>
      <c r="E2292" s="116"/>
      <c r="F2292" s="121"/>
      <c r="G2292" s="121"/>
    </row>
    <row r="2293" spans="1:7" ht="30" customHeight="1">
      <c r="A2293" s="9"/>
      <c r="C2293" s="115"/>
      <c r="D2293" s="115"/>
      <c r="E2293" s="116"/>
      <c r="F2293" s="121"/>
      <c r="G2293" s="121"/>
    </row>
    <row r="2294" spans="1:7" ht="30" customHeight="1">
      <c r="A2294" s="9"/>
      <c r="C2294" s="115"/>
      <c r="D2294" s="115"/>
      <c r="E2294" s="116"/>
      <c r="F2294" s="121"/>
      <c r="G2294" s="121"/>
    </row>
    <row r="2295" spans="1:7" ht="30" customHeight="1">
      <c r="A2295" s="9"/>
      <c r="C2295" s="115"/>
      <c r="D2295" s="115"/>
      <c r="E2295" s="116"/>
      <c r="F2295" s="121"/>
      <c r="G2295" s="121"/>
    </row>
    <row r="2296" spans="1:7" ht="30" customHeight="1">
      <c r="A2296" s="9"/>
      <c r="C2296" s="115"/>
      <c r="D2296" s="115"/>
      <c r="E2296" s="116"/>
      <c r="F2296" s="121"/>
      <c r="G2296" s="121"/>
    </row>
    <row r="2297" spans="1:7" ht="30" customHeight="1">
      <c r="A2297" s="9"/>
      <c r="C2297" s="115"/>
      <c r="D2297" s="115"/>
      <c r="E2297" s="116"/>
      <c r="F2297" s="121"/>
      <c r="G2297" s="121"/>
    </row>
    <row r="2298" spans="1:7" ht="30" customHeight="1">
      <c r="A2298" s="9"/>
      <c r="C2298" s="115"/>
      <c r="D2298" s="115"/>
      <c r="E2298" s="116"/>
      <c r="F2298" s="121"/>
      <c r="G2298" s="121"/>
    </row>
    <row r="2299" spans="1:7" ht="30" customHeight="1">
      <c r="A2299" s="9"/>
      <c r="C2299" s="115"/>
      <c r="D2299" s="115"/>
      <c r="E2299" s="116"/>
      <c r="F2299" s="121"/>
      <c r="G2299" s="121"/>
    </row>
    <row r="2300" spans="1:7" ht="30" customHeight="1">
      <c r="A2300" s="9"/>
      <c r="C2300" s="115"/>
      <c r="D2300" s="115"/>
      <c r="E2300" s="116"/>
      <c r="F2300" s="121"/>
      <c r="G2300" s="121"/>
    </row>
    <row r="2301" spans="1:7" ht="30" customHeight="1">
      <c r="A2301" s="9"/>
      <c r="C2301" s="115"/>
      <c r="D2301" s="115"/>
      <c r="E2301" s="116"/>
      <c r="F2301" s="121"/>
      <c r="G2301" s="121"/>
    </row>
    <row r="2302" spans="1:7" ht="30" customHeight="1">
      <c r="A2302" s="9"/>
      <c r="C2302" s="115"/>
      <c r="D2302" s="115"/>
      <c r="E2302" s="116"/>
      <c r="F2302" s="121"/>
      <c r="G2302" s="121"/>
    </row>
    <row r="2303" spans="1:7" ht="30" customHeight="1">
      <c r="A2303" s="9"/>
      <c r="C2303" s="115"/>
      <c r="D2303" s="115"/>
      <c r="E2303" s="116"/>
      <c r="F2303" s="121"/>
      <c r="G2303" s="121"/>
    </row>
    <row r="2304" spans="1:7" ht="30" customHeight="1">
      <c r="A2304" s="9"/>
      <c r="C2304" s="115"/>
      <c r="D2304" s="115"/>
      <c r="E2304" s="116"/>
      <c r="F2304" s="121"/>
      <c r="G2304" s="121"/>
    </row>
    <row r="2305" spans="1:7" ht="30" customHeight="1">
      <c r="A2305" s="9"/>
      <c r="C2305" s="115"/>
      <c r="D2305" s="115"/>
      <c r="E2305" s="116"/>
      <c r="F2305" s="121"/>
      <c r="G2305" s="121"/>
    </row>
    <row r="2306" spans="1:7" ht="30" customHeight="1">
      <c r="A2306" s="9"/>
      <c r="C2306" s="115"/>
      <c r="D2306" s="115"/>
      <c r="E2306" s="116"/>
      <c r="F2306" s="121"/>
      <c r="G2306" s="121"/>
    </row>
    <row r="2307" spans="1:7" ht="30" customHeight="1">
      <c r="A2307" s="9"/>
      <c r="C2307" s="115"/>
      <c r="D2307" s="115"/>
      <c r="E2307" s="116"/>
      <c r="F2307" s="121"/>
      <c r="G2307" s="121"/>
    </row>
    <row r="2308" spans="1:7" ht="30" customHeight="1">
      <c r="A2308" s="9"/>
      <c r="C2308" s="115"/>
      <c r="D2308" s="115"/>
      <c r="E2308" s="116"/>
      <c r="F2308" s="121"/>
      <c r="G2308" s="121"/>
    </row>
    <row r="2309" spans="1:7" ht="30" customHeight="1">
      <c r="A2309" s="9"/>
      <c r="C2309" s="115"/>
      <c r="D2309" s="115"/>
      <c r="E2309" s="116"/>
      <c r="F2309" s="121"/>
      <c r="G2309" s="121"/>
    </row>
    <row r="2310" spans="1:7" ht="30" customHeight="1">
      <c r="A2310" s="9"/>
      <c r="C2310" s="115"/>
      <c r="D2310" s="115"/>
      <c r="E2310" s="116"/>
      <c r="F2310" s="121"/>
      <c r="G2310" s="121"/>
    </row>
    <row r="2311" spans="1:7" ht="30" customHeight="1">
      <c r="A2311" s="9"/>
      <c r="C2311" s="115"/>
      <c r="D2311" s="115"/>
      <c r="E2311" s="116"/>
      <c r="F2311" s="121"/>
      <c r="G2311" s="121"/>
    </row>
    <row r="2312" spans="1:7" ht="30" customHeight="1">
      <c r="A2312" s="9"/>
      <c r="C2312" s="115"/>
      <c r="D2312" s="115"/>
      <c r="E2312" s="116"/>
      <c r="F2312" s="121"/>
      <c r="G2312" s="121"/>
    </row>
    <row r="2313" spans="1:7" ht="30" customHeight="1">
      <c r="A2313" s="9"/>
      <c r="C2313" s="115"/>
      <c r="D2313" s="115"/>
      <c r="E2313" s="116"/>
      <c r="F2313" s="121"/>
      <c r="G2313" s="121"/>
    </row>
    <row r="2314" spans="1:7" ht="30" customHeight="1">
      <c r="A2314" s="9"/>
      <c r="C2314" s="115"/>
      <c r="D2314" s="115"/>
      <c r="E2314" s="116"/>
      <c r="F2314" s="121"/>
      <c r="G2314" s="121"/>
    </row>
    <row r="2315" spans="1:7" ht="30" customHeight="1">
      <c r="A2315" s="9"/>
      <c r="C2315" s="115"/>
      <c r="D2315" s="115"/>
      <c r="E2315" s="116"/>
      <c r="F2315" s="121"/>
      <c r="G2315" s="121"/>
    </row>
    <row r="2316" spans="1:7" ht="30" customHeight="1">
      <c r="A2316" s="9"/>
      <c r="C2316" s="115"/>
      <c r="D2316" s="115"/>
      <c r="E2316" s="116"/>
      <c r="F2316" s="121"/>
      <c r="G2316" s="121"/>
    </row>
    <row r="2317" spans="1:7" ht="30" customHeight="1">
      <c r="A2317" s="9"/>
      <c r="C2317" s="115"/>
      <c r="D2317" s="115"/>
      <c r="E2317" s="116"/>
      <c r="F2317" s="121"/>
      <c r="G2317" s="121"/>
    </row>
    <row r="2318" spans="1:7" ht="30" customHeight="1">
      <c r="A2318" s="9"/>
      <c r="C2318" s="115"/>
      <c r="D2318" s="115"/>
      <c r="E2318" s="116"/>
      <c r="F2318" s="121"/>
      <c r="G2318" s="121"/>
    </row>
    <row r="2319" spans="1:7" ht="30" customHeight="1">
      <c r="A2319" s="9"/>
      <c r="C2319" s="115"/>
      <c r="D2319" s="115"/>
      <c r="E2319" s="116"/>
      <c r="F2319" s="121"/>
      <c r="G2319" s="121"/>
    </row>
    <row r="2320" spans="1:7" ht="30" customHeight="1">
      <c r="A2320" s="9"/>
      <c r="C2320" s="115"/>
      <c r="D2320" s="115"/>
      <c r="E2320" s="116"/>
      <c r="F2320" s="121"/>
      <c r="G2320" s="121"/>
    </row>
    <row r="2321" spans="1:7" ht="30" customHeight="1">
      <c r="A2321" s="9"/>
      <c r="C2321" s="115"/>
      <c r="D2321" s="115"/>
      <c r="E2321" s="116"/>
      <c r="F2321" s="121"/>
      <c r="G2321" s="121"/>
    </row>
    <row r="2322" spans="1:7" ht="30" customHeight="1">
      <c r="A2322" s="9"/>
      <c r="C2322" s="115"/>
      <c r="D2322" s="115"/>
      <c r="E2322" s="116"/>
      <c r="F2322" s="121"/>
      <c r="G2322" s="121"/>
    </row>
    <row r="2323" spans="1:7" ht="30" customHeight="1">
      <c r="A2323" s="9"/>
      <c r="C2323" s="115"/>
      <c r="D2323" s="115"/>
      <c r="E2323" s="116"/>
      <c r="F2323" s="121"/>
      <c r="G2323" s="121"/>
    </row>
    <row r="2324" spans="1:7" ht="30" customHeight="1">
      <c r="A2324" s="9"/>
      <c r="C2324" s="115"/>
      <c r="D2324" s="115"/>
      <c r="E2324" s="116"/>
      <c r="F2324" s="121"/>
      <c r="G2324" s="121"/>
    </row>
    <row r="2325" spans="1:7" ht="30" customHeight="1">
      <c r="A2325" s="9"/>
      <c r="C2325" s="115"/>
      <c r="D2325" s="115"/>
      <c r="E2325" s="116"/>
      <c r="F2325" s="121"/>
      <c r="G2325" s="121"/>
    </row>
    <row r="2326" spans="1:7" ht="30" customHeight="1">
      <c r="A2326" s="9"/>
      <c r="C2326" s="115"/>
      <c r="D2326" s="115"/>
      <c r="E2326" s="116"/>
      <c r="F2326" s="121"/>
      <c r="G2326" s="121"/>
    </row>
    <row r="2327" spans="1:7" ht="30" customHeight="1">
      <c r="A2327" s="9"/>
      <c r="C2327" s="115"/>
      <c r="D2327" s="115"/>
      <c r="E2327" s="116"/>
      <c r="F2327" s="121"/>
      <c r="G2327" s="121"/>
    </row>
    <row r="2328" spans="1:7" ht="30" customHeight="1">
      <c r="A2328" s="9"/>
      <c r="C2328" s="115"/>
      <c r="D2328" s="115"/>
      <c r="E2328" s="116"/>
      <c r="F2328" s="121"/>
      <c r="G2328" s="121"/>
    </row>
    <row r="2329" spans="1:7" ht="30" customHeight="1">
      <c r="A2329" s="9"/>
      <c r="C2329" s="115"/>
      <c r="D2329" s="115"/>
      <c r="E2329" s="116"/>
      <c r="F2329" s="121"/>
      <c r="G2329" s="121"/>
    </row>
    <row r="2330" spans="1:7" ht="30" customHeight="1">
      <c r="A2330" s="9"/>
      <c r="C2330" s="115"/>
      <c r="D2330" s="115"/>
      <c r="E2330" s="116"/>
      <c r="F2330" s="121"/>
      <c r="G2330" s="121"/>
    </row>
    <row r="2331" spans="1:7" ht="30" customHeight="1">
      <c r="A2331" s="9"/>
      <c r="C2331" s="115"/>
      <c r="D2331" s="115"/>
      <c r="E2331" s="116"/>
      <c r="F2331" s="121"/>
      <c r="G2331" s="121"/>
    </row>
    <row r="2332" spans="1:7" ht="30" customHeight="1">
      <c r="A2332" s="9"/>
      <c r="C2332" s="115"/>
      <c r="D2332" s="115"/>
      <c r="E2332" s="116"/>
      <c r="F2332" s="121"/>
      <c r="G2332" s="121"/>
    </row>
    <row r="2333" spans="1:7" ht="30" customHeight="1">
      <c r="A2333" s="9"/>
      <c r="C2333" s="115"/>
      <c r="D2333" s="115"/>
      <c r="E2333" s="116"/>
      <c r="F2333" s="121"/>
      <c r="G2333" s="121"/>
    </row>
    <row r="2334" spans="1:7" ht="30" customHeight="1">
      <c r="A2334" s="9"/>
      <c r="C2334" s="115"/>
      <c r="D2334" s="115"/>
      <c r="E2334" s="116"/>
      <c r="F2334" s="121"/>
      <c r="G2334" s="121"/>
    </row>
    <row r="2335" spans="1:7" ht="30" customHeight="1">
      <c r="A2335" s="9"/>
      <c r="C2335" s="115"/>
      <c r="D2335" s="115"/>
      <c r="E2335" s="116"/>
      <c r="F2335" s="121"/>
      <c r="G2335" s="121"/>
    </row>
    <row r="2336" spans="1:7" ht="30" customHeight="1">
      <c r="A2336" s="9"/>
      <c r="C2336" s="115"/>
      <c r="D2336" s="115"/>
      <c r="E2336" s="116"/>
      <c r="F2336" s="121"/>
      <c r="G2336" s="121"/>
    </row>
    <row r="2337" spans="1:7" ht="30" customHeight="1">
      <c r="A2337" s="9"/>
      <c r="C2337" s="115"/>
      <c r="D2337" s="115"/>
      <c r="E2337" s="116"/>
      <c r="F2337" s="121"/>
      <c r="G2337" s="121"/>
    </row>
    <row r="2338" spans="1:7" ht="30" customHeight="1">
      <c r="A2338" s="9"/>
      <c r="C2338" s="115"/>
      <c r="D2338" s="115"/>
      <c r="E2338" s="116"/>
      <c r="F2338" s="121"/>
      <c r="G2338" s="121"/>
    </row>
    <row r="2339" spans="1:7" ht="30" customHeight="1">
      <c r="A2339" s="9"/>
      <c r="C2339" s="115"/>
      <c r="D2339" s="115"/>
      <c r="E2339" s="116"/>
      <c r="F2339" s="121"/>
      <c r="G2339" s="121"/>
    </row>
    <row r="2340" spans="1:7" ht="30" customHeight="1">
      <c r="A2340" s="9"/>
      <c r="C2340" s="115"/>
      <c r="D2340" s="115"/>
      <c r="E2340" s="116"/>
      <c r="F2340" s="121"/>
      <c r="G2340" s="121"/>
    </row>
    <row r="2341" spans="1:7" ht="30" customHeight="1">
      <c r="A2341" s="9"/>
      <c r="C2341" s="115"/>
      <c r="D2341" s="115"/>
      <c r="E2341" s="116"/>
      <c r="F2341" s="121"/>
      <c r="G2341" s="121"/>
    </row>
    <row r="2342" spans="1:7" ht="30" customHeight="1">
      <c r="A2342" s="9"/>
      <c r="C2342" s="115"/>
      <c r="D2342" s="115"/>
      <c r="E2342" s="116"/>
      <c r="F2342" s="121"/>
      <c r="G2342" s="121"/>
    </row>
    <row r="2343" spans="1:7" ht="30" customHeight="1">
      <c r="A2343" s="9"/>
      <c r="C2343" s="115"/>
      <c r="D2343" s="115"/>
      <c r="E2343" s="116"/>
      <c r="F2343" s="121"/>
      <c r="G2343" s="121"/>
    </row>
    <row r="2344" spans="1:7" ht="30" customHeight="1">
      <c r="A2344" s="9"/>
      <c r="C2344" s="115"/>
      <c r="D2344" s="115"/>
      <c r="E2344" s="116"/>
      <c r="F2344" s="121"/>
      <c r="G2344" s="121"/>
    </row>
    <row r="2345" spans="1:7" ht="30" customHeight="1">
      <c r="A2345" s="9"/>
      <c r="C2345" s="115"/>
      <c r="D2345" s="115"/>
      <c r="E2345" s="116"/>
      <c r="F2345" s="121"/>
      <c r="G2345" s="121"/>
    </row>
    <row r="2346" spans="1:7" ht="30" customHeight="1">
      <c r="A2346" s="9"/>
      <c r="C2346" s="115"/>
      <c r="D2346" s="115"/>
      <c r="E2346" s="116"/>
      <c r="F2346" s="121"/>
      <c r="G2346" s="121"/>
    </row>
    <row r="2347" spans="1:7" ht="30" customHeight="1">
      <c r="A2347" s="9"/>
      <c r="C2347" s="115"/>
      <c r="D2347" s="115"/>
      <c r="E2347" s="116"/>
      <c r="F2347" s="121"/>
      <c r="G2347" s="121"/>
    </row>
    <row r="2348" spans="1:7" ht="30" customHeight="1">
      <c r="A2348" s="9"/>
      <c r="C2348" s="115"/>
      <c r="D2348" s="115"/>
      <c r="E2348" s="116"/>
      <c r="F2348" s="121"/>
      <c r="G2348" s="121"/>
    </row>
    <row r="2349" spans="1:7" ht="30" customHeight="1">
      <c r="A2349" s="9"/>
      <c r="C2349" s="115"/>
      <c r="D2349" s="115"/>
      <c r="E2349" s="116"/>
      <c r="F2349" s="121"/>
      <c r="G2349" s="121"/>
    </row>
    <row r="2350" spans="1:7" ht="30" customHeight="1">
      <c r="A2350" s="9"/>
      <c r="C2350" s="115"/>
      <c r="D2350" s="115"/>
      <c r="E2350" s="116"/>
      <c r="F2350" s="121"/>
      <c r="G2350" s="121"/>
    </row>
    <row r="2351" spans="1:7" ht="30" customHeight="1">
      <c r="A2351" s="9"/>
      <c r="C2351" s="115"/>
      <c r="D2351" s="115"/>
      <c r="E2351" s="116"/>
      <c r="F2351" s="121"/>
      <c r="G2351" s="121"/>
    </row>
    <row r="2352" spans="1:7" ht="30" customHeight="1">
      <c r="A2352" s="9"/>
      <c r="C2352" s="115"/>
      <c r="D2352" s="115"/>
      <c r="E2352" s="116"/>
      <c r="F2352" s="121"/>
      <c r="G2352" s="121"/>
    </row>
    <row r="2353" spans="1:7" ht="30" customHeight="1">
      <c r="A2353" s="9"/>
      <c r="C2353" s="115"/>
      <c r="D2353" s="115"/>
      <c r="E2353" s="116"/>
      <c r="F2353" s="121"/>
      <c r="G2353" s="121"/>
    </row>
    <row r="2354" spans="1:7" ht="30" customHeight="1">
      <c r="A2354" s="9"/>
      <c r="C2354" s="115"/>
      <c r="D2354" s="115"/>
      <c r="E2354" s="116"/>
      <c r="F2354" s="121"/>
      <c r="G2354" s="121"/>
    </row>
    <row r="2355" spans="1:7" ht="30" customHeight="1">
      <c r="A2355" s="9"/>
      <c r="C2355" s="115"/>
      <c r="D2355" s="115"/>
      <c r="E2355" s="116"/>
      <c r="F2355" s="121"/>
      <c r="G2355" s="121"/>
    </row>
    <row r="2356" spans="1:7" ht="30" customHeight="1">
      <c r="A2356" s="9"/>
      <c r="C2356" s="115"/>
      <c r="D2356" s="115"/>
      <c r="E2356" s="116"/>
      <c r="F2356" s="121"/>
      <c r="G2356" s="121"/>
    </row>
    <row r="2357" spans="1:7" ht="30" customHeight="1">
      <c r="A2357" s="9"/>
      <c r="C2357" s="115"/>
      <c r="D2357" s="115"/>
      <c r="E2357" s="116"/>
      <c r="F2357" s="121"/>
      <c r="G2357" s="121"/>
    </row>
    <row r="2358" spans="1:7" ht="30" customHeight="1">
      <c r="A2358" s="9"/>
      <c r="C2358" s="115"/>
      <c r="D2358" s="115"/>
      <c r="E2358" s="116"/>
      <c r="F2358" s="121"/>
      <c r="G2358" s="121"/>
    </row>
    <row r="2359" spans="1:7" ht="30" customHeight="1">
      <c r="A2359" s="9"/>
      <c r="C2359" s="115"/>
      <c r="D2359" s="115"/>
      <c r="E2359" s="116"/>
      <c r="F2359" s="121"/>
      <c r="G2359" s="121"/>
    </row>
    <row r="2360" spans="1:7" ht="30" customHeight="1">
      <c r="A2360" s="9"/>
      <c r="C2360" s="115"/>
      <c r="D2360" s="115"/>
      <c r="E2360" s="116"/>
      <c r="F2360" s="121"/>
      <c r="G2360" s="121"/>
    </row>
    <row r="2361" spans="1:7" ht="30" customHeight="1">
      <c r="A2361" s="9"/>
      <c r="C2361" s="115"/>
      <c r="D2361" s="115"/>
      <c r="E2361" s="116"/>
      <c r="F2361" s="121"/>
      <c r="G2361" s="121"/>
    </row>
    <row r="2362" spans="1:7" ht="30" customHeight="1">
      <c r="A2362" s="9"/>
      <c r="C2362" s="115"/>
      <c r="D2362" s="115"/>
      <c r="E2362" s="116"/>
      <c r="F2362" s="121"/>
      <c r="G2362" s="121"/>
    </row>
    <row r="2363" spans="1:7" ht="30" customHeight="1">
      <c r="A2363" s="9"/>
      <c r="C2363" s="115"/>
      <c r="D2363" s="115"/>
      <c r="E2363" s="116"/>
      <c r="F2363" s="121"/>
      <c r="G2363" s="121"/>
    </row>
    <row r="2364" spans="1:7" ht="30" customHeight="1">
      <c r="A2364" s="9"/>
      <c r="C2364" s="115"/>
      <c r="D2364" s="115"/>
      <c r="E2364" s="116"/>
      <c r="F2364" s="121"/>
      <c r="G2364" s="121"/>
    </row>
    <row r="2365" spans="1:7" ht="30" customHeight="1">
      <c r="A2365" s="9"/>
      <c r="C2365" s="115"/>
      <c r="D2365" s="115"/>
      <c r="E2365" s="116"/>
      <c r="F2365" s="121"/>
      <c r="G2365" s="121"/>
    </row>
    <row r="2366" spans="1:7" ht="30" customHeight="1">
      <c r="A2366" s="9"/>
      <c r="C2366" s="115"/>
      <c r="D2366" s="115"/>
      <c r="E2366" s="116"/>
      <c r="F2366" s="121"/>
      <c r="G2366" s="121"/>
    </row>
    <row r="2367" spans="1:7" ht="30" customHeight="1">
      <c r="A2367" s="9"/>
      <c r="C2367" s="115"/>
      <c r="D2367" s="115"/>
      <c r="E2367" s="116"/>
      <c r="F2367" s="121"/>
      <c r="G2367" s="121"/>
    </row>
    <row r="2368" spans="1:7" ht="30" customHeight="1">
      <c r="A2368" s="9"/>
      <c r="C2368" s="115"/>
      <c r="D2368" s="115"/>
      <c r="E2368" s="116"/>
      <c r="F2368" s="121"/>
      <c r="G2368" s="121"/>
    </row>
    <row r="2369" spans="1:7" ht="30" customHeight="1">
      <c r="A2369" s="9"/>
      <c r="C2369" s="115"/>
      <c r="D2369" s="115"/>
      <c r="E2369" s="116"/>
      <c r="F2369" s="121"/>
      <c r="G2369" s="121"/>
    </row>
    <row r="2370" spans="1:7" ht="30" customHeight="1">
      <c r="A2370" s="9"/>
      <c r="C2370" s="115"/>
      <c r="D2370" s="115"/>
      <c r="E2370" s="116"/>
      <c r="F2370" s="121"/>
      <c r="G2370" s="121"/>
    </row>
    <row r="2371" spans="1:7" ht="30" customHeight="1">
      <c r="A2371" s="9"/>
      <c r="C2371" s="115"/>
      <c r="D2371" s="115"/>
      <c r="E2371" s="116"/>
      <c r="F2371" s="121"/>
      <c r="G2371" s="121"/>
    </row>
    <row r="2372" spans="1:7" ht="30" customHeight="1">
      <c r="A2372" s="9"/>
      <c r="C2372" s="115"/>
      <c r="D2372" s="115"/>
      <c r="E2372" s="116"/>
      <c r="F2372" s="121"/>
      <c r="G2372" s="121"/>
    </row>
    <row r="2373" spans="1:7" ht="30" customHeight="1">
      <c r="A2373" s="9"/>
      <c r="C2373" s="115"/>
      <c r="D2373" s="115"/>
      <c r="E2373" s="116"/>
      <c r="F2373" s="121"/>
      <c r="G2373" s="121"/>
    </row>
    <row r="2374" spans="1:7" ht="30" customHeight="1">
      <c r="A2374" s="9"/>
      <c r="C2374" s="115"/>
      <c r="D2374" s="115"/>
      <c r="E2374" s="116"/>
      <c r="F2374" s="121"/>
      <c r="G2374" s="121"/>
    </row>
    <row r="2375" spans="1:7" ht="30" customHeight="1">
      <c r="A2375" s="9"/>
      <c r="C2375" s="115"/>
      <c r="D2375" s="115"/>
      <c r="E2375" s="116"/>
      <c r="F2375" s="121"/>
      <c r="G2375" s="121"/>
    </row>
    <row r="2376" spans="1:7" ht="30" customHeight="1">
      <c r="A2376" s="9"/>
      <c r="C2376" s="115"/>
      <c r="D2376" s="115"/>
      <c r="E2376" s="116"/>
      <c r="F2376" s="121"/>
      <c r="G2376" s="121"/>
    </row>
    <row r="2377" spans="1:7" ht="30" customHeight="1">
      <c r="A2377" s="9"/>
      <c r="C2377" s="115"/>
      <c r="D2377" s="115"/>
      <c r="E2377" s="116"/>
      <c r="F2377" s="121"/>
      <c r="G2377" s="121"/>
    </row>
    <row r="2378" spans="1:7" ht="30" customHeight="1">
      <c r="A2378" s="9"/>
      <c r="C2378" s="115"/>
      <c r="D2378" s="115"/>
      <c r="E2378" s="116"/>
      <c r="F2378" s="121"/>
      <c r="G2378" s="121"/>
    </row>
    <row r="2379" spans="1:7" ht="30" customHeight="1">
      <c r="A2379" s="9"/>
      <c r="C2379" s="115"/>
      <c r="D2379" s="115"/>
      <c r="E2379" s="116"/>
      <c r="F2379" s="121"/>
      <c r="G2379" s="121"/>
    </row>
    <row r="2380" spans="1:7" ht="30" customHeight="1">
      <c r="A2380" s="9"/>
      <c r="C2380" s="115"/>
      <c r="D2380" s="115"/>
      <c r="E2380" s="116"/>
      <c r="F2380" s="121"/>
      <c r="G2380" s="121"/>
    </row>
    <row r="2381" spans="1:7" ht="30" customHeight="1">
      <c r="A2381" s="9"/>
      <c r="C2381" s="115"/>
      <c r="D2381" s="115"/>
      <c r="E2381" s="116"/>
      <c r="F2381" s="121"/>
      <c r="G2381" s="121"/>
    </row>
    <row r="2382" spans="1:7" ht="30" customHeight="1">
      <c r="A2382" s="9"/>
      <c r="C2382" s="115"/>
      <c r="D2382" s="115"/>
      <c r="E2382" s="116"/>
      <c r="F2382" s="121"/>
      <c r="G2382" s="121"/>
    </row>
    <row r="2383" spans="1:7" ht="30" customHeight="1">
      <c r="A2383" s="9"/>
      <c r="C2383" s="115"/>
      <c r="D2383" s="115"/>
      <c r="E2383" s="116"/>
      <c r="F2383" s="121"/>
      <c r="G2383" s="121"/>
    </row>
    <row r="2384" spans="1:7" ht="30" customHeight="1">
      <c r="A2384" s="9"/>
      <c r="C2384" s="115"/>
      <c r="D2384" s="115"/>
      <c r="E2384" s="116"/>
      <c r="F2384" s="121"/>
      <c r="G2384" s="121"/>
    </row>
    <row r="2385" spans="1:7" ht="30" customHeight="1">
      <c r="A2385" s="9"/>
      <c r="C2385" s="115"/>
      <c r="D2385" s="115"/>
      <c r="E2385" s="116"/>
      <c r="F2385" s="121"/>
      <c r="G2385" s="121"/>
    </row>
    <row r="2386" spans="1:7" ht="30" customHeight="1">
      <c r="A2386" s="9"/>
      <c r="C2386" s="115"/>
      <c r="D2386" s="115"/>
      <c r="E2386" s="116"/>
      <c r="F2386" s="121"/>
      <c r="G2386" s="121"/>
    </row>
    <row r="2387" spans="1:7" ht="30" customHeight="1">
      <c r="A2387" s="9"/>
      <c r="C2387" s="115"/>
      <c r="D2387" s="115"/>
      <c r="E2387" s="116"/>
      <c r="F2387" s="121"/>
      <c r="G2387" s="121"/>
    </row>
    <row r="2388" spans="1:7" ht="30" customHeight="1">
      <c r="A2388" s="9"/>
      <c r="C2388" s="115"/>
      <c r="D2388" s="115"/>
      <c r="E2388" s="116"/>
      <c r="F2388" s="121"/>
      <c r="G2388" s="121"/>
    </row>
    <row r="2389" spans="1:7" ht="30" customHeight="1">
      <c r="A2389" s="9"/>
      <c r="C2389" s="115"/>
      <c r="D2389" s="115"/>
      <c r="E2389" s="116"/>
      <c r="F2389" s="121"/>
      <c r="G2389" s="121"/>
    </row>
    <row r="2390" spans="1:7" ht="30" customHeight="1">
      <c r="A2390" s="9"/>
      <c r="C2390" s="115"/>
      <c r="D2390" s="115"/>
      <c r="E2390" s="116"/>
      <c r="F2390" s="121"/>
      <c r="G2390" s="121"/>
    </row>
    <row r="2391" spans="1:7" ht="30" customHeight="1">
      <c r="A2391" s="9"/>
      <c r="C2391" s="115"/>
      <c r="D2391" s="115"/>
      <c r="E2391" s="116"/>
      <c r="F2391" s="121"/>
      <c r="G2391" s="121"/>
    </row>
    <row r="2392" spans="1:7" ht="30" customHeight="1">
      <c r="A2392" s="9"/>
      <c r="C2392" s="115"/>
      <c r="D2392" s="115"/>
      <c r="E2392" s="116"/>
      <c r="F2392" s="121"/>
      <c r="G2392" s="121"/>
    </row>
    <row r="2393" spans="1:7" ht="30" customHeight="1">
      <c r="A2393" s="9"/>
      <c r="C2393" s="115"/>
      <c r="D2393" s="115"/>
      <c r="E2393" s="116"/>
      <c r="F2393" s="121"/>
      <c r="G2393" s="121"/>
    </row>
    <row r="2394" spans="1:7" ht="30" customHeight="1">
      <c r="A2394" s="9"/>
      <c r="C2394" s="115"/>
      <c r="D2394" s="115"/>
      <c r="E2394" s="116"/>
      <c r="F2394" s="121"/>
      <c r="G2394" s="121"/>
    </row>
    <row r="2395" spans="1:7" ht="30" customHeight="1">
      <c r="A2395" s="9"/>
      <c r="C2395" s="115"/>
      <c r="D2395" s="115"/>
      <c r="E2395" s="116"/>
      <c r="F2395" s="121"/>
      <c r="G2395" s="121"/>
    </row>
    <row r="2396" spans="1:7" ht="30" customHeight="1">
      <c r="A2396" s="9"/>
      <c r="C2396" s="115"/>
      <c r="D2396" s="115"/>
      <c r="E2396" s="116"/>
      <c r="F2396" s="121"/>
      <c r="G2396" s="121"/>
    </row>
    <row r="2397" spans="1:7" ht="30" customHeight="1">
      <c r="A2397" s="9"/>
      <c r="C2397" s="115"/>
      <c r="D2397" s="115"/>
      <c r="E2397" s="116"/>
      <c r="F2397" s="121"/>
      <c r="G2397" s="121"/>
    </row>
    <row r="2398" spans="1:7" ht="30" customHeight="1">
      <c r="A2398" s="9"/>
      <c r="C2398" s="115"/>
      <c r="D2398" s="115"/>
      <c r="E2398" s="116"/>
      <c r="F2398" s="121"/>
      <c r="G2398" s="121"/>
    </row>
    <row r="2399" spans="1:7" ht="30" customHeight="1">
      <c r="A2399" s="9"/>
      <c r="C2399" s="115"/>
      <c r="D2399" s="115"/>
      <c r="E2399" s="116"/>
      <c r="F2399" s="121"/>
      <c r="G2399" s="121"/>
    </row>
    <row r="2400" spans="1:7" ht="30" customHeight="1">
      <c r="A2400" s="9"/>
      <c r="C2400" s="115"/>
      <c r="D2400" s="115"/>
      <c r="E2400" s="116"/>
      <c r="F2400" s="121"/>
      <c r="G2400" s="121"/>
    </row>
    <row r="2401" spans="1:7" ht="30" customHeight="1">
      <c r="A2401" s="9"/>
      <c r="C2401" s="115"/>
      <c r="D2401" s="115"/>
      <c r="E2401" s="116"/>
      <c r="F2401" s="121"/>
      <c r="G2401" s="121"/>
    </row>
    <row r="2402" spans="1:7" ht="30" customHeight="1">
      <c r="A2402" s="9"/>
      <c r="C2402" s="115"/>
      <c r="D2402" s="115"/>
      <c r="E2402" s="116"/>
      <c r="F2402" s="121"/>
      <c r="G2402" s="121"/>
    </row>
    <row r="2403" spans="1:7" ht="30" customHeight="1">
      <c r="A2403" s="9"/>
      <c r="C2403" s="115"/>
      <c r="D2403" s="115"/>
      <c r="E2403" s="116"/>
      <c r="F2403" s="121"/>
      <c r="G2403" s="121"/>
    </row>
    <row r="2404" spans="1:7" ht="30" customHeight="1">
      <c r="A2404" s="9"/>
      <c r="C2404" s="115"/>
      <c r="D2404" s="115"/>
      <c r="E2404" s="116"/>
      <c r="F2404" s="121"/>
      <c r="G2404" s="121"/>
    </row>
    <row r="2405" spans="1:7" ht="30" customHeight="1">
      <c r="A2405" s="9"/>
      <c r="C2405" s="115"/>
      <c r="D2405" s="115"/>
      <c r="E2405" s="116"/>
      <c r="F2405" s="121"/>
      <c r="G2405" s="121"/>
    </row>
    <row r="2406" spans="1:7" ht="30" customHeight="1">
      <c r="A2406" s="9"/>
      <c r="C2406" s="115"/>
      <c r="D2406" s="115"/>
      <c r="E2406" s="116"/>
      <c r="F2406" s="121"/>
      <c r="G2406" s="121"/>
    </row>
    <row r="2407" spans="1:7" ht="30" customHeight="1">
      <c r="A2407" s="9"/>
      <c r="C2407" s="115"/>
      <c r="D2407" s="115"/>
      <c r="E2407" s="116"/>
      <c r="F2407" s="121"/>
      <c r="G2407" s="121"/>
    </row>
    <row r="2408" spans="1:7" ht="30" customHeight="1">
      <c r="A2408" s="9"/>
      <c r="C2408" s="115"/>
      <c r="D2408" s="115"/>
      <c r="E2408" s="116"/>
      <c r="F2408" s="121"/>
      <c r="G2408" s="121"/>
    </row>
    <row r="2409" spans="1:7" ht="30" customHeight="1">
      <c r="A2409" s="9"/>
      <c r="C2409" s="115"/>
      <c r="D2409" s="115"/>
      <c r="E2409" s="116"/>
      <c r="F2409" s="121"/>
      <c r="G2409" s="121"/>
    </row>
    <row r="2410" spans="1:7" ht="30" customHeight="1">
      <c r="A2410" s="9"/>
      <c r="C2410" s="115"/>
      <c r="D2410" s="115"/>
      <c r="E2410" s="116"/>
      <c r="F2410" s="121"/>
      <c r="G2410" s="121"/>
    </row>
    <row r="2411" spans="1:7" ht="30" customHeight="1">
      <c r="A2411" s="9"/>
      <c r="C2411" s="115"/>
      <c r="D2411" s="115"/>
      <c r="E2411" s="116"/>
      <c r="F2411" s="121"/>
      <c r="G2411" s="121"/>
    </row>
    <row r="2412" spans="1:7" ht="30" customHeight="1">
      <c r="A2412" s="9"/>
      <c r="C2412" s="115"/>
      <c r="D2412" s="115"/>
      <c r="E2412" s="116"/>
      <c r="F2412" s="121"/>
      <c r="G2412" s="121"/>
    </row>
    <row r="2413" spans="1:7" ht="30" customHeight="1">
      <c r="A2413" s="9"/>
      <c r="C2413" s="115"/>
      <c r="D2413" s="115"/>
      <c r="E2413" s="116"/>
      <c r="F2413" s="121"/>
      <c r="G2413" s="121"/>
    </row>
    <row r="2414" spans="1:7" ht="30" customHeight="1">
      <c r="A2414" s="9"/>
      <c r="C2414" s="115"/>
      <c r="D2414" s="115"/>
      <c r="E2414" s="116"/>
      <c r="F2414" s="121"/>
      <c r="G2414" s="121"/>
    </row>
    <row r="2415" spans="1:7" ht="30" customHeight="1">
      <c r="A2415" s="9"/>
      <c r="C2415" s="115"/>
      <c r="D2415" s="115"/>
      <c r="E2415" s="116"/>
      <c r="F2415" s="121"/>
      <c r="G2415" s="121"/>
    </row>
    <row r="2416" spans="1:7" ht="30" customHeight="1">
      <c r="A2416" s="9"/>
      <c r="C2416" s="115"/>
      <c r="D2416" s="115"/>
      <c r="E2416" s="116"/>
      <c r="F2416" s="121"/>
      <c r="G2416" s="121"/>
    </row>
    <row r="2417" spans="1:7" ht="30" customHeight="1">
      <c r="A2417" s="9"/>
      <c r="C2417" s="115"/>
      <c r="D2417" s="115"/>
      <c r="E2417" s="116"/>
      <c r="F2417" s="121"/>
      <c r="G2417" s="121"/>
    </row>
    <row r="2418" spans="1:7" ht="30" customHeight="1">
      <c r="A2418" s="9"/>
      <c r="C2418" s="115"/>
      <c r="D2418" s="115"/>
      <c r="E2418" s="116"/>
      <c r="F2418" s="121"/>
      <c r="G2418" s="121"/>
    </row>
    <row r="2419" spans="1:7" ht="30" customHeight="1">
      <c r="A2419" s="9"/>
      <c r="C2419" s="115"/>
      <c r="D2419" s="115"/>
      <c r="E2419" s="116"/>
      <c r="F2419" s="121"/>
      <c r="G2419" s="121"/>
    </row>
    <row r="2420" spans="1:7" ht="30" customHeight="1">
      <c r="A2420" s="9"/>
      <c r="C2420" s="115"/>
      <c r="D2420" s="115"/>
      <c r="E2420" s="116"/>
      <c r="F2420" s="121"/>
      <c r="G2420" s="121"/>
    </row>
    <row r="2421" spans="1:7" ht="30" customHeight="1">
      <c r="A2421" s="9"/>
      <c r="C2421" s="115"/>
      <c r="D2421" s="115"/>
      <c r="E2421" s="116"/>
      <c r="F2421" s="121"/>
      <c r="G2421" s="121"/>
    </row>
    <row r="2422" spans="1:7" ht="30" customHeight="1">
      <c r="A2422" s="9"/>
      <c r="C2422" s="115"/>
      <c r="D2422" s="115"/>
      <c r="E2422" s="116"/>
      <c r="F2422" s="121"/>
      <c r="G2422" s="121"/>
    </row>
    <row r="2423" spans="1:7" ht="30" customHeight="1">
      <c r="A2423" s="9"/>
      <c r="C2423" s="115"/>
      <c r="D2423" s="115"/>
      <c r="E2423" s="116"/>
      <c r="F2423" s="121"/>
      <c r="G2423" s="121"/>
    </row>
    <row r="2424" spans="1:7" ht="30" customHeight="1">
      <c r="A2424" s="9"/>
      <c r="C2424" s="115"/>
      <c r="D2424" s="115"/>
      <c r="E2424" s="116"/>
      <c r="F2424" s="121"/>
      <c r="G2424" s="121"/>
    </row>
    <row r="2425" spans="1:7" ht="30" customHeight="1">
      <c r="A2425" s="9"/>
      <c r="C2425" s="115"/>
      <c r="D2425" s="115"/>
      <c r="E2425" s="116"/>
      <c r="F2425" s="121"/>
      <c r="G2425" s="121"/>
    </row>
    <row r="2426" spans="1:7" ht="30" customHeight="1">
      <c r="A2426" s="9"/>
      <c r="C2426" s="115"/>
      <c r="D2426" s="115"/>
      <c r="E2426" s="116"/>
      <c r="F2426" s="121"/>
      <c r="G2426" s="121"/>
    </row>
    <row r="2427" spans="1:7" ht="30" customHeight="1">
      <c r="A2427" s="9"/>
      <c r="C2427" s="115"/>
      <c r="D2427" s="115"/>
      <c r="E2427" s="116"/>
      <c r="F2427" s="121"/>
      <c r="G2427" s="121"/>
    </row>
    <row r="2428" spans="1:7" ht="30" customHeight="1">
      <c r="A2428" s="9"/>
      <c r="C2428" s="115"/>
      <c r="D2428" s="115"/>
      <c r="E2428" s="116"/>
      <c r="F2428" s="121"/>
      <c r="G2428" s="121"/>
    </row>
    <row r="2429" spans="1:7" ht="30" customHeight="1">
      <c r="A2429" s="9"/>
      <c r="C2429" s="115"/>
      <c r="D2429" s="115"/>
      <c r="E2429" s="116"/>
      <c r="F2429" s="121"/>
      <c r="G2429" s="121"/>
    </row>
    <row r="2430" spans="1:7" ht="30" customHeight="1">
      <c r="A2430" s="9"/>
      <c r="C2430" s="115"/>
      <c r="D2430" s="115"/>
      <c r="E2430" s="116"/>
      <c r="F2430" s="121"/>
      <c r="G2430" s="121"/>
    </row>
    <row r="2431" spans="1:7" ht="30" customHeight="1">
      <c r="A2431" s="9"/>
      <c r="C2431" s="115"/>
      <c r="D2431" s="115"/>
      <c r="E2431" s="116"/>
      <c r="F2431" s="121"/>
      <c r="G2431" s="121"/>
    </row>
    <row r="2432" spans="1:7" ht="30" customHeight="1">
      <c r="A2432" s="9"/>
      <c r="C2432" s="115"/>
      <c r="D2432" s="115"/>
      <c r="E2432" s="116"/>
      <c r="F2432" s="121"/>
      <c r="G2432" s="121"/>
    </row>
    <row r="2433" spans="1:7" ht="30" customHeight="1">
      <c r="A2433" s="9"/>
      <c r="C2433" s="115"/>
      <c r="D2433" s="115"/>
      <c r="E2433" s="116"/>
      <c r="F2433" s="121"/>
      <c r="G2433" s="121"/>
    </row>
    <row r="2434" spans="1:7" ht="30" customHeight="1">
      <c r="A2434" s="9"/>
      <c r="C2434" s="115"/>
      <c r="D2434" s="115"/>
      <c r="E2434" s="116"/>
      <c r="F2434" s="121"/>
      <c r="G2434" s="121"/>
    </row>
    <row r="2435" spans="1:7" ht="30" customHeight="1">
      <c r="A2435" s="9"/>
      <c r="C2435" s="115"/>
      <c r="D2435" s="115"/>
      <c r="E2435" s="116"/>
      <c r="F2435" s="121"/>
      <c r="G2435" s="121"/>
    </row>
    <row r="2436" spans="1:7" ht="30" customHeight="1">
      <c r="A2436" s="9"/>
      <c r="C2436" s="115"/>
      <c r="D2436" s="115"/>
      <c r="E2436" s="116"/>
      <c r="F2436" s="121"/>
      <c r="G2436" s="121"/>
    </row>
    <row r="2437" spans="1:7" ht="30" customHeight="1">
      <c r="A2437" s="9"/>
      <c r="C2437" s="115"/>
      <c r="D2437" s="115"/>
      <c r="E2437" s="116"/>
      <c r="F2437" s="121"/>
      <c r="G2437" s="121"/>
    </row>
    <row r="2438" spans="1:7" ht="30" customHeight="1">
      <c r="A2438" s="9"/>
      <c r="C2438" s="115"/>
      <c r="D2438" s="115"/>
      <c r="E2438" s="116"/>
      <c r="F2438" s="121"/>
      <c r="G2438" s="121"/>
    </row>
    <row r="2439" spans="1:7" ht="30" customHeight="1">
      <c r="A2439" s="9"/>
      <c r="C2439" s="115"/>
      <c r="D2439" s="115"/>
      <c r="E2439" s="116"/>
      <c r="F2439" s="121"/>
      <c r="G2439" s="121"/>
    </row>
    <row r="2440" spans="1:7" ht="30" customHeight="1">
      <c r="A2440" s="9"/>
      <c r="C2440" s="115"/>
      <c r="D2440" s="115"/>
      <c r="E2440" s="116"/>
      <c r="F2440" s="121"/>
      <c r="G2440" s="121"/>
    </row>
    <row r="2441" spans="1:7" ht="30" customHeight="1">
      <c r="A2441" s="9"/>
      <c r="C2441" s="115"/>
      <c r="D2441" s="115"/>
      <c r="E2441" s="116"/>
      <c r="F2441" s="121"/>
      <c r="G2441" s="121"/>
    </row>
    <row r="2442" spans="1:7" ht="30" customHeight="1">
      <c r="A2442" s="9"/>
      <c r="C2442" s="115"/>
      <c r="D2442" s="115"/>
      <c r="E2442" s="116"/>
      <c r="F2442" s="121"/>
      <c r="G2442" s="121"/>
    </row>
    <row r="2443" spans="1:7" ht="30" customHeight="1">
      <c r="A2443" s="9"/>
      <c r="C2443" s="115"/>
      <c r="D2443" s="115"/>
      <c r="E2443" s="116"/>
      <c r="F2443" s="121"/>
      <c r="G2443" s="121"/>
    </row>
    <row r="2444" spans="1:7" ht="30" customHeight="1">
      <c r="A2444" s="9"/>
      <c r="C2444" s="115"/>
      <c r="D2444" s="115"/>
      <c r="E2444" s="116"/>
      <c r="F2444" s="121"/>
      <c r="G2444" s="121"/>
    </row>
    <row r="2445" spans="1:7" ht="30" customHeight="1">
      <c r="A2445" s="9"/>
      <c r="C2445" s="115"/>
      <c r="D2445" s="115"/>
      <c r="E2445" s="116"/>
      <c r="F2445" s="121"/>
      <c r="G2445" s="121"/>
    </row>
    <row r="2446" spans="1:7" ht="30" customHeight="1">
      <c r="A2446" s="9"/>
      <c r="C2446" s="115"/>
      <c r="D2446" s="115"/>
      <c r="E2446" s="116"/>
      <c r="F2446" s="121"/>
      <c r="G2446" s="121"/>
    </row>
    <row r="2447" spans="1:7" ht="30" customHeight="1">
      <c r="A2447" s="9"/>
      <c r="C2447" s="115"/>
      <c r="D2447" s="115"/>
      <c r="E2447" s="116"/>
      <c r="F2447" s="121"/>
      <c r="G2447" s="121"/>
    </row>
    <row r="2448" spans="1:7" ht="30" customHeight="1">
      <c r="A2448" s="9"/>
      <c r="C2448" s="115"/>
      <c r="D2448" s="115"/>
      <c r="E2448" s="116"/>
      <c r="F2448" s="121"/>
      <c r="G2448" s="121"/>
    </row>
    <row r="2449" spans="1:7" ht="30" customHeight="1">
      <c r="A2449" s="9"/>
      <c r="C2449" s="115"/>
      <c r="D2449" s="115"/>
      <c r="E2449" s="116"/>
      <c r="F2449" s="121"/>
      <c r="G2449" s="121"/>
    </row>
    <row r="2450" spans="1:7" ht="30" customHeight="1">
      <c r="A2450" s="9"/>
      <c r="C2450" s="115"/>
      <c r="D2450" s="115"/>
      <c r="E2450" s="116"/>
      <c r="F2450" s="121"/>
      <c r="G2450" s="121"/>
    </row>
    <row r="2451" spans="1:7" ht="30" customHeight="1">
      <c r="A2451" s="9"/>
      <c r="C2451" s="115"/>
      <c r="D2451" s="115"/>
      <c r="E2451" s="116"/>
      <c r="F2451" s="121"/>
      <c r="G2451" s="121"/>
    </row>
    <row r="2452" spans="1:7" ht="30" customHeight="1">
      <c r="A2452" s="9"/>
      <c r="C2452" s="115"/>
      <c r="D2452" s="115"/>
      <c r="E2452" s="116"/>
      <c r="F2452" s="121"/>
      <c r="G2452" s="121"/>
    </row>
    <row r="2453" spans="1:7" ht="30" customHeight="1">
      <c r="A2453" s="9"/>
      <c r="C2453" s="115"/>
      <c r="D2453" s="115"/>
      <c r="E2453" s="116"/>
      <c r="F2453" s="121"/>
      <c r="G2453" s="121"/>
    </row>
    <row r="2454" spans="1:7" ht="30" customHeight="1">
      <c r="A2454" s="9"/>
      <c r="C2454" s="115"/>
      <c r="D2454" s="115"/>
      <c r="E2454" s="116"/>
      <c r="F2454" s="121"/>
      <c r="G2454" s="121"/>
    </row>
    <row r="2455" spans="1:7" ht="30" customHeight="1">
      <c r="A2455" s="9"/>
      <c r="C2455" s="115"/>
      <c r="D2455" s="115"/>
      <c r="E2455" s="116"/>
      <c r="F2455" s="121"/>
      <c r="G2455" s="121"/>
    </row>
    <row r="2456" spans="1:7" ht="30" customHeight="1">
      <c r="A2456" s="9"/>
      <c r="C2456" s="115"/>
      <c r="D2456" s="115"/>
      <c r="E2456" s="116"/>
      <c r="F2456" s="121"/>
      <c r="G2456" s="121"/>
    </row>
    <row r="2457" spans="1:7" ht="30" customHeight="1">
      <c r="A2457" s="9"/>
      <c r="C2457" s="115"/>
      <c r="D2457" s="115"/>
      <c r="E2457" s="116"/>
      <c r="F2457" s="121"/>
      <c r="G2457" s="121"/>
    </row>
    <row r="2458" spans="1:7" ht="30" customHeight="1">
      <c r="A2458" s="9"/>
      <c r="C2458" s="115"/>
      <c r="D2458" s="115"/>
      <c r="E2458" s="116"/>
      <c r="F2458" s="121"/>
      <c r="G2458" s="121"/>
    </row>
    <row r="2459" spans="1:7" ht="30" customHeight="1">
      <c r="A2459" s="9"/>
      <c r="C2459" s="115"/>
      <c r="D2459" s="115"/>
      <c r="E2459" s="116"/>
      <c r="F2459" s="121"/>
      <c r="G2459" s="121"/>
    </row>
    <row r="2460" spans="1:7" ht="30" customHeight="1">
      <c r="A2460" s="9"/>
      <c r="C2460" s="115"/>
      <c r="D2460" s="115"/>
      <c r="E2460" s="116"/>
      <c r="F2460" s="121"/>
      <c r="G2460" s="121"/>
    </row>
    <row r="2461" spans="1:7" ht="30" customHeight="1">
      <c r="A2461" s="9"/>
      <c r="C2461" s="115"/>
      <c r="D2461" s="115"/>
      <c r="E2461" s="116"/>
      <c r="F2461" s="121"/>
      <c r="G2461" s="121"/>
    </row>
    <row r="2462" spans="1:7" ht="30" customHeight="1">
      <c r="A2462" s="9"/>
      <c r="C2462" s="115"/>
      <c r="D2462" s="115"/>
      <c r="E2462" s="116"/>
      <c r="F2462" s="121"/>
      <c r="G2462" s="121"/>
    </row>
    <row r="2463" spans="1:7" ht="30" customHeight="1">
      <c r="A2463" s="9"/>
      <c r="C2463" s="115"/>
      <c r="D2463" s="115"/>
      <c r="E2463" s="116"/>
      <c r="F2463" s="121"/>
      <c r="G2463" s="121"/>
    </row>
    <row r="2464" spans="1:7" ht="30" customHeight="1">
      <c r="A2464" s="9"/>
      <c r="C2464" s="115"/>
      <c r="D2464" s="115"/>
      <c r="E2464" s="116"/>
      <c r="F2464" s="121"/>
      <c r="G2464" s="121"/>
    </row>
    <row r="2465" spans="1:7" ht="30" customHeight="1">
      <c r="A2465" s="9"/>
      <c r="C2465" s="115"/>
      <c r="D2465" s="115"/>
      <c r="E2465" s="116"/>
      <c r="F2465" s="121"/>
      <c r="G2465" s="121"/>
    </row>
    <row r="2466" spans="1:7" ht="30" customHeight="1">
      <c r="A2466" s="9"/>
      <c r="C2466" s="115"/>
      <c r="D2466" s="115"/>
      <c r="E2466" s="116"/>
      <c r="F2466" s="121"/>
      <c r="G2466" s="121"/>
    </row>
    <row r="2467" spans="1:7" ht="30" customHeight="1">
      <c r="A2467" s="9"/>
      <c r="C2467" s="115"/>
      <c r="D2467" s="115"/>
      <c r="E2467" s="116"/>
      <c r="F2467" s="121"/>
      <c r="G2467" s="121"/>
    </row>
    <row r="2468" spans="1:7" ht="30" customHeight="1">
      <c r="A2468" s="9"/>
      <c r="C2468" s="115"/>
      <c r="D2468" s="115"/>
      <c r="E2468" s="116"/>
      <c r="F2468" s="121"/>
      <c r="G2468" s="121"/>
    </row>
    <row r="2469" spans="1:7" ht="30" customHeight="1">
      <c r="A2469" s="9"/>
      <c r="C2469" s="115"/>
      <c r="D2469" s="115"/>
      <c r="E2469" s="116"/>
      <c r="F2469" s="121"/>
      <c r="G2469" s="121"/>
    </row>
    <row r="2470" spans="1:7" ht="30" customHeight="1">
      <c r="A2470" s="9"/>
      <c r="C2470" s="115"/>
      <c r="D2470" s="115"/>
      <c r="E2470" s="116"/>
      <c r="F2470" s="121"/>
      <c r="G2470" s="121"/>
    </row>
    <row r="2471" spans="1:7" ht="30" customHeight="1">
      <c r="A2471" s="9"/>
      <c r="C2471" s="115"/>
      <c r="D2471" s="115"/>
      <c r="E2471" s="116"/>
      <c r="F2471" s="121"/>
      <c r="G2471" s="121"/>
    </row>
    <row r="2472" spans="1:7" ht="30" customHeight="1">
      <c r="A2472" s="9"/>
      <c r="C2472" s="115"/>
      <c r="D2472" s="115"/>
      <c r="E2472" s="116"/>
      <c r="F2472" s="121"/>
      <c r="G2472" s="121"/>
    </row>
    <row r="2473" spans="1:7" ht="30" customHeight="1">
      <c r="A2473" s="9"/>
      <c r="C2473" s="115"/>
      <c r="D2473" s="115"/>
      <c r="E2473" s="116"/>
      <c r="F2473" s="121"/>
      <c r="G2473" s="121"/>
    </row>
    <row r="2474" spans="1:7" ht="30" customHeight="1">
      <c r="A2474" s="9"/>
      <c r="C2474" s="115"/>
      <c r="D2474" s="115"/>
      <c r="E2474" s="116"/>
      <c r="F2474" s="121"/>
      <c r="G2474" s="121"/>
    </row>
    <row r="2475" spans="1:7" ht="30" customHeight="1">
      <c r="A2475" s="9"/>
      <c r="C2475" s="115"/>
      <c r="D2475" s="115"/>
      <c r="E2475" s="116"/>
      <c r="F2475" s="121"/>
      <c r="G2475" s="121"/>
    </row>
    <row r="2476" spans="1:7" ht="30" customHeight="1">
      <c r="A2476" s="9"/>
      <c r="C2476" s="115"/>
      <c r="D2476" s="115"/>
      <c r="E2476" s="116"/>
      <c r="F2476" s="121"/>
      <c r="G2476" s="121"/>
    </row>
    <row r="2477" spans="1:7" ht="30" customHeight="1">
      <c r="A2477" s="9"/>
      <c r="C2477" s="115"/>
      <c r="D2477" s="115"/>
      <c r="E2477" s="116"/>
      <c r="F2477" s="121"/>
      <c r="G2477" s="121"/>
    </row>
    <row r="2478" spans="1:7" ht="30" customHeight="1">
      <c r="A2478" s="9"/>
      <c r="C2478" s="115"/>
      <c r="D2478" s="115"/>
      <c r="E2478" s="116"/>
      <c r="F2478" s="121"/>
      <c r="G2478" s="121"/>
    </row>
    <row r="2479" spans="1:7" ht="30" customHeight="1">
      <c r="A2479" s="9"/>
      <c r="C2479" s="115"/>
      <c r="D2479" s="115"/>
      <c r="E2479" s="116"/>
      <c r="F2479" s="121"/>
      <c r="G2479" s="121"/>
    </row>
    <row r="2480" spans="1:7" ht="30" customHeight="1">
      <c r="A2480" s="9"/>
      <c r="C2480" s="115"/>
      <c r="D2480" s="115"/>
      <c r="E2480" s="116"/>
      <c r="F2480" s="121"/>
      <c r="G2480" s="121"/>
    </row>
    <row r="2481" spans="1:7" ht="30" customHeight="1">
      <c r="A2481" s="9"/>
      <c r="C2481" s="115"/>
      <c r="D2481" s="115"/>
      <c r="E2481" s="116"/>
      <c r="F2481" s="121"/>
      <c r="G2481" s="121"/>
    </row>
    <row r="2482" spans="1:7" ht="30" customHeight="1">
      <c r="A2482" s="9"/>
      <c r="C2482" s="115"/>
      <c r="D2482" s="115"/>
      <c r="E2482" s="116"/>
      <c r="F2482" s="121"/>
      <c r="G2482" s="121"/>
    </row>
    <row r="2483" spans="1:7" ht="30" customHeight="1">
      <c r="A2483" s="9"/>
      <c r="C2483" s="115"/>
      <c r="D2483" s="115"/>
      <c r="E2483" s="116"/>
      <c r="F2483" s="121"/>
      <c r="G2483" s="121"/>
    </row>
    <row r="2484" spans="1:7" ht="30" customHeight="1">
      <c r="A2484" s="9"/>
      <c r="C2484" s="115"/>
      <c r="D2484" s="115"/>
      <c r="E2484" s="116"/>
      <c r="F2484" s="121"/>
      <c r="G2484" s="121"/>
    </row>
    <row r="2485" spans="1:7" ht="30" customHeight="1">
      <c r="A2485" s="9"/>
      <c r="C2485" s="115"/>
      <c r="D2485" s="115"/>
      <c r="E2485" s="116"/>
      <c r="F2485" s="121"/>
      <c r="G2485" s="121"/>
    </row>
    <row r="2486" spans="1:7" ht="30" customHeight="1">
      <c r="A2486" s="9"/>
      <c r="C2486" s="115"/>
      <c r="D2486" s="115"/>
      <c r="E2486" s="116"/>
      <c r="F2486" s="121"/>
      <c r="G2486" s="121"/>
    </row>
    <row r="2487" spans="1:7" ht="30" customHeight="1">
      <c r="A2487" s="9"/>
      <c r="C2487" s="115"/>
      <c r="D2487" s="115"/>
      <c r="E2487" s="116"/>
      <c r="F2487" s="121"/>
      <c r="G2487" s="121"/>
    </row>
    <row r="2488" spans="1:7" ht="30" customHeight="1">
      <c r="A2488" s="9"/>
      <c r="C2488" s="115"/>
      <c r="D2488" s="115"/>
      <c r="E2488" s="116"/>
      <c r="F2488" s="121"/>
      <c r="G2488" s="121"/>
    </row>
    <row r="2489" spans="1:7" ht="30" customHeight="1">
      <c r="A2489" s="9"/>
      <c r="C2489" s="115"/>
      <c r="D2489" s="115"/>
      <c r="E2489" s="116"/>
      <c r="F2489" s="121"/>
      <c r="G2489" s="121"/>
    </row>
    <row r="2490" spans="1:7" ht="30" customHeight="1">
      <c r="A2490" s="9"/>
      <c r="C2490" s="115"/>
      <c r="D2490" s="115"/>
      <c r="E2490" s="116"/>
      <c r="F2490" s="121"/>
      <c r="G2490" s="121"/>
    </row>
    <row r="2491" spans="1:7" ht="30" customHeight="1">
      <c r="A2491" s="9"/>
      <c r="C2491" s="115"/>
      <c r="D2491" s="115"/>
      <c r="E2491" s="116"/>
      <c r="F2491" s="121"/>
      <c r="G2491" s="121"/>
    </row>
    <row r="2492" spans="1:7" ht="30" customHeight="1">
      <c r="A2492" s="9"/>
      <c r="C2492" s="115"/>
      <c r="D2492" s="115"/>
      <c r="E2492" s="116"/>
      <c r="F2492" s="121"/>
      <c r="G2492" s="121"/>
    </row>
    <row r="2493" spans="1:7" ht="30" customHeight="1">
      <c r="A2493" s="9"/>
      <c r="C2493" s="115"/>
      <c r="D2493" s="115"/>
      <c r="E2493" s="116"/>
      <c r="F2493" s="121"/>
      <c r="G2493" s="121"/>
    </row>
    <row r="2494" spans="1:7" ht="30" customHeight="1">
      <c r="A2494" s="9"/>
      <c r="C2494" s="115"/>
      <c r="D2494" s="115"/>
      <c r="E2494" s="116"/>
      <c r="F2494" s="121"/>
      <c r="G2494" s="121"/>
    </row>
    <row r="2495" spans="1:7" ht="30" customHeight="1">
      <c r="A2495" s="9"/>
      <c r="C2495" s="115"/>
      <c r="D2495" s="115"/>
      <c r="E2495" s="116"/>
      <c r="F2495" s="121"/>
      <c r="G2495" s="121"/>
    </row>
    <row r="2496" spans="1:7" ht="30" customHeight="1">
      <c r="A2496" s="9"/>
      <c r="C2496" s="115"/>
      <c r="D2496" s="115"/>
      <c r="E2496" s="116"/>
      <c r="F2496" s="121"/>
      <c r="G2496" s="121"/>
    </row>
    <row r="2497" spans="1:7" ht="30" customHeight="1">
      <c r="A2497" s="9"/>
      <c r="C2497" s="115"/>
      <c r="D2497" s="115"/>
      <c r="E2497" s="116"/>
      <c r="F2497" s="121"/>
      <c r="G2497" s="121"/>
    </row>
    <row r="2498" spans="1:7" ht="30" customHeight="1">
      <c r="A2498" s="9"/>
      <c r="C2498" s="115"/>
      <c r="D2498" s="115"/>
      <c r="E2498" s="116"/>
      <c r="F2498" s="121"/>
      <c r="G2498" s="121"/>
    </row>
    <row r="2499" spans="1:7" ht="30" customHeight="1">
      <c r="A2499" s="9"/>
      <c r="C2499" s="115"/>
      <c r="D2499" s="115"/>
      <c r="E2499" s="116"/>
      <c r="F2499" s="121"/>
      <c r="G2499" s="121"/>
    </row>
    <row r="2500" spans="1:7" ht="30" customHeight="1">
      <c r="A2500" s="9"/>
      <c r="C2500" s="115"/>
      <c r="D2500" s="115"/>
      <c r="E2500" s="116"/>
      <c r="F2500" s="121"/>
      <c r="G2500" s="121"/>
    </row>
    <row r="2501" spans="1:7" ht="30" customHeight="1">
      <c r="A2501" s="9"/>
      <c r="C2501" s="115"/>
      <c r="D2501" s="115"/>
      <c r="E2501" s="116"/>
      <c r="F2501" s="121"/>
      <c r="G2501" s="121"/>
    </row>
    <row r="2502" spans="1:7" ht="30" customHeight="1">
      <c r="A2502" s="9"/>
      <c r="C2502" s="115"/>
      <c r="D2502" s="115"/>
      <c r="E2502" s="116"/>
      <c r="F2502" s="121"/>
      <c r="G2502" s="121"/>
    </row>
    <row r="2503" spans="1:7" ht="30" customHeight="1">
      <c r="A2503" s="9"/>
      <c r="C2503" s="115"/>
      <c r="D2503" s="115"/>
      <c r="E2503" s="116"/>
      <c r="F2503" s="121"/>
      <c r="G2503" s="121"/>
    </row>
    <row r="2504" spans="1:7" ht="30" customHeight="1">
      <c r="A2504" s="9"/>
      <c r="C2504" s="115"/>
      <c r="D2504" s="115"/>
      <c r="E2504" s="116"/>
      <c r="F2504" s="121"/>
      <c r="G2504" s="121"/>
    </row>
    <row r="2505" spans="1:7" ht="30" customHeight="1">
      <c r="A2505" s="9"/>
      <c r="C2505" s="115"/>
      <c r="D2505" s="115"/>
      <c r="E2505" s="116"/>
      <c r="F2505" s="121"/>
      <c r="G2505" s="121"/>
    </row>
    <row r="2506" spans="1:7" ht="30" customHeight="1">
      <c r="A2506" s="9"/>
      <c r="C2506" s="115"/>
      <c r="D2506" s="115"/>
      <c r="E2506" s="116"/>
      <c r="F2506" s="121"/>
      <c r="G2506" s="121"/>
    </row>
    <row r="2507" spans="1:7" ht="30" customHeight="1">
      <c r="A2507" s="9"/>
      <c r="C2507" s="115"/>
      <c r="D2507" s="115"/>
      <c r="E2507" s="116"/>
      <c r="F2507" s="121"/>
      <c r="G2507" s="121"/>
    </row>
    <row r="2508" spans="1:7" ht="30" customHeight="1">
      <c r="A2508" s="9"/>
      <c r="C2508" s="115"/>
      <c r="D2508" s="115"/>
      <c r="E2508" s="116"/>
      <c r="F2508" s="121"/>
      <c r="G2508" s="121"/>
    </row>
    <row r="2509" spans="1:7" ht="30" customHeight="1">
      <c r="A2509" s="9"/>
      <c r="C2509" s="115"/>
      <c r="D2509" s="115"/>
      <c r="E2509" s="116"/>
      <c r="F2509" s="121"/>
      <c r="G2509" s="121"/>
    </row>
    <row r="2510" spans="1:7" ht="30" customHeight="1">
      <c r="A2510" s="9"/>
      <c r="C2510" s="115"/>
      <c r="D2510" s="115"/>
      <c r="E2510" s="116"/>
      <c r="F2510" s="121"/>
      <c r="G2510" s="121"/>
    </row>
    <row r="2511" spans="1:7" ht="30" customHeight="1">
      <c r="A2511" s="9"/>
      <c r="C2511" s="115"/>
      <c r="D2511" s="115"/>
      <c r="E2511" s="116"/>
      <c r="F2511" s="121"/>
      <c r="G2511" s="121"/>
    </row>
    <row r="2512" spans="1:7" ht="30" customHeight="1">
      <c r="A2512" s="9"/>
      <c r="C2512" s="115"/>
      <c r="D2512" s="115"/>
      <c r="E2512" s="116"/>
      <c r="F2512" s="121"/>
      <c r="G2512" s="121"/>
    </row>
    <row r="2513" spans="1:7" ht="30" customHeight="1">
      <c r="A2513" s="9"/>
      <c r="C2513" s="115"/>
      <c r="D2513" s="115"/>
      <c r="E2513" s="116"/>
      <c r="F2513" s="121"/>
      <c r="G2513" s="121"/>
    </row>
    <row r="2514" spans="1:7" ht="30" customHeight="1">
      <c r="A2514" s="9"/>
      <c r="C2514" s="115"/>
      <c r="D2514" s="115"/>
      <c r="E2514" s="116"/>
      <c r="F2514" s="121"/>
      <c r="G2514" s="121"/>
    </row>
    <row r="2515" spans="1:7" ht="30" customHeight="1">
      <c r="A2515" s="9"/>
      <c r="C2515" s="115"/>
      <c r="D2515" s="115"/>
      <c r="E2515" s="116"/>
      <c r="F2515" s="121"/>
      <c r="G2515" s="121"/>
    </row>
    <row r="2516" spans="1:7" ht="30" customHeight="1">
      <c r="A2516" s="9"/>
      <c r="C2516" s="115"/>
      <c r="D2516" s="115"/>
      <c r="E2516" s="116"/>
      <c r="F2516" s="121"/>
      <c r="G2516" s="121"/>
    </row>
    <row r="2517" spans="1:7" ht="30" customHeight="1">
      <c r="A2517" s="9"/>
      <c r="C2517" s="115"/>
      <c r="D2517" s="115"/>
      <c r="E2517" s="116"/>
      <c r="F2517" s="121"/>
      <c r="G2517" s="121"/>
    </row>
    <row r="2518" spans="1:7" ht="30" customHeight="1">
      <c r="A2518" s="9"/>
      <c r="C2518" s="115"/>
      <c r="D2518" s="115"/>
      <c r="E2518" s="116"/>
      <c r="F2518" s="121"/>
      <c r="G2518" s="121"/>
    </row>
    <row r="2519" spans="1:7" ht="30" customHeight="1">
      <c r="A2519" s="9"/>
      <c r="C2519" s="115"/>
      <c r="D2519" s="115"/>
      <c r="E2519" s="116"/>
      <c r="F2519" s="121"/>
      <c r="G2519" s="121"/>
    </row>
    <row r="2520" spans="1:7" ht="30" customHeight="1">
      <c r="A2520" s="9"/>
      <c r="C2520" s="115"/>
      <c r="D2520" s="115"/>
      <c r="E2520" s="116"/>
      <c r="F2520" s="121"/>
      <c r="G2520" s="121"/>
    </row>
    <row r="2521" spans="1:7" ht="30" customHeight="1">
      <c r="A2521" s="9"/>
      <c r="C2521" s="115"/>
      <c r="D2521" s="115"/>
      <c r="E2521" s="116"/>
      <c r="F2521" s="121"/>
      <c r="G2521" s="121"/>
    </row>
    <row r="2522" spans="1:7" ht="30" customHeight="1">
      <c r="A2522" s="9"/>
      <c r="C2522" s="115"/>
      <c r="D2522" s="115"/>
      <c r="E2522" s="116"/>
      <c r="F2522" s="121"/>
      <c r="G2522" s="121"/>
    </row>
    <row r="2523" spans="1:7" ht="30" customHeight="1">
      <c r="A2523" s="9"/>
      <c r="C2523" s="115"/>
      <c r="D2523" s="115"/>
      <c r="E2523" s="116"/>
      <c r="F2523" s="121"/>
      <c r="G2523" s="121"/>
    </row>
    <row r="2524" spans="1:7" ht="30" customHeight="1">
      <c r="A2524" s="9"/>
      <c r="C2524" s="115"/>
      <c r="D2524" s="115"/>
      <c r="E2524" s="116"/>
      <c r="F2524" s="121"/>
      <c r="G2524" s="121"/>
    </row>
    <row r="2525" spans="1:7" ht="30" customHeight="1">
      <c r="A2525" s="9"/>
      <c r="C2525" s="115"/>
      <c r="D2525" s="115"/>
      <c r="E2525" s="116"/>
      <c r="F2525" s="121"/>
      <c r="G2525" s="121"/>
    </row>
    <row r="2526" spans="1:7" ht="30" customHeight="1">
      <c r="A2526" s="9"/>
      <c r="C2526" s="115"/>
      <c r="D2526" s="115"/>
      <c r="E2526" s="116"/>
      <c r="F2526" s="121"/>
      <c r="G2526" s="121"/>
    </row>
    <row r="2527" spans="1:7" ht="30" customHeight="1">
      <c r="A2527" s="9"/>
      <c r="C2527" s="115"/>
      <c r="D2527" s="115"/>
      <c r="E2527" s="116"/>
      <c r="F2527" s="121"/>
      <c r="G2527" s="121"/>
    </row>
    <row r="2528" spans="1:7" ht="30" customHeight="1">
      <c r="A2528" s="9"/>
      <c r="C2528" s="115"/>
      <c r="D2528" s="115"/>
      <c r="E2528" s="116"/>
      <c r="F2528" s="121"/>
      <c r="G2528" s="121"/>
    </row>
    <row r="2529" spans="1:7" ht="30" customHeight="1">
      <c r="A2529" s="9"/>
      <c r="C2529" s="115"/>
      <c r="D2529" s="115"/>
      <c r="E2529" s="116"/>
      <c r="F2529" s="121"/>
      <c r="G2529" s="121"/>
    </row>
    <row r="2530" spans="1:7" ht="30" customHeight="1">
      <c r="A2530" s="9"/>
      <c r="C2530" s="115"/>
      <c r="D2530" s="115"/>
      <c r="E2530" s="116"/>
      <c r="F2530" s="121"/>
      <c r="G2530" s="121"/>
    </row>
    <row r="2531" spans="1:7" ht="30" customHeight="1">
      <c r="A2531" s="9"/>
      <c r="C2531" s="115"/>
      <c r="D2531" s="115"/>
      <c r="E2531" s="116"/>
      <c r="F2531" s="121"/>
      <c r="G2531" s="121"/>
    </row>
    <row r="2532" spans="1:7" ht="30" customHeight="1">
      <c r="A2532" s="9"/>
      <c r="C2532" s="115"/>
      <c r="D2532" s="115"/>
      <c r="E2532" s="116"/>
      <c r="F2532" s="121"/>
      <c r="G2532" s="121"/>
    </row>
    <row r="2533" spans="1:7" ht="30" customHeight="1">
      <c r="A2533" s="9"/>
      <c r="C2533" s="115"/>
      <c r="D2533" s="115"/>
      <c r="E2533" s="116"/>
      <c r="F2533" s="121"/>
      <c r="G2533" s="121"/>
    </row>
    <row r="2534" spans="1:7" ht="30" customHeight="1">
      <c r="A2534" s="9"/>
      <c r="C2534" s="115"/>
      <c r="D2534" s="115"/>
      <c r="E2534" s="116"/>
      <c r="F2534" s="121"/>
      <c r="G2534" s="121"/>
    </row>
    <row r="2535" spans="1:7" ht="30" customHeight="1">
      <c r="A2535" s="9"/>
      <c r="C2535" s="115"/>
      <c r="D2535" s="115"/>
      <c r="E2535" s="116"/>
      <c r="F2535" s="121"/>
      <c r="G2535" s="121"/>
    </row>
    <row r="2536" spans="1:7" ht="30" customHeight="1">
      <c r="A2536" s="9"/>
      <c r="C2536" s="115"/>
      <c r="D2536" s="115"/>
      <c r="E2536" s="116"/>
      <c r="F2536" s="121"/>
      <c r="G2536" s="121"/>
    </row>
    <row r="2537" spans="1:7" ht="30" customHeight="1">
      <c r="A2537" s="9"/>
      <c r="C2537" s="115"/>
      <c r="D2537" s="115"/>
      <c r="E2537" s="116"/>
      <c r="F2537" s="121"/>
      <c r="G2537" s="121"/>
    </row>
    <row r="2538" spans="1:7" ht="30" customHeight="1">
      <c r="A2538" s="9"/>
      <c r="C2538" s="115"/>
      <c r="D2538" s="115"/>
      <c r="E2538" s="116"/>
      <c r="F2538" s="121"/>
      <c r="G2538" s="121"/>
    </row>
    <row r="2539" spans="1:7" ht="30" customHeight="1">
      <c r="A2539" s="9"/>
      <c r="C2539" s="115"/>
      <c r="D2539" s="115"/>
      <c r="E2539" s="116"/>
      <c r="F2539" s="121"/>
      <c r="G2539" s="121"/>
    </row>
    <row r="2540" spans="1:7" ht="30" customHeight="1">
      <c r="A2540" s="9"/>
      <c r="C2540" s="115"/>
      <c r="D2540" s="115"/>
      <c r="E2540" s="116"/>
      <c r="F2540" s="121"/>
      <c r="G2540" s="121"/>
    </row>
    <row r="2541" spans="1:7" ht="30" customHeight="1">
      <c r="A2541" s="9"/>
      <c r="C2541" s="115"/>
      <c r="D2541" s="115"/>
      <c r="E2541" s="116"/>
      <c r="F2541" s="121"/>
      <c r="G2541" s="121"/>
    </row>
    <row r="2542" spans="1:7" ht="30" customHeight="1">
      <c r="A2542" s="9"/>
      <c r="C2542" s="115"/>
      <c r="D2542" s="115"/>
      <c r="E2542" s="116"/>
      <c r="F2542" s="121"/>
      <c r="G2542" s="121"/>
    </row>
    <row r="2543" spans="1:7" ht="30" customHeight="1">
      <c r="A2543" s="9"/>
      <c r="C2543" s="115"/>
      <c r="D2543" s="115"/>
      <c r="E2543" s="116"/>
      <c r="F2543" s="121"/>
      <c r="G2543" s="121"/>
    </row>
    <row r="2544" spans="1:7" ht="30" customHeight="1">
      <c r="A2544" s="9"/>
      <c r="C2544" s="115"/>
      <c r="D2544" s="115"/>
      <c r="E2544" s="116"/>
      <c r="F2544" s="121"/>
      <c r="G2544" s="121"/>
    </row>
    <row r="2545" spans="1:7" ht="30" customHeight="1">
      <c r="A2545" s="9"/>
      <c r="C2545" s="115"/>
      <c r="D2545" s="115"/>
      <c r="E2545" s="116"/>
      <c r="F2545" s="121"/>
      <c r="G2545" s="121"/>
    </row>
    <row r="2546" spans="1:7" ht="30" customHeight="1">
      <c r="A2546" s="9"/>
      <c r="C2546" s="115"/>
      <c r="D2546" s="115"/>
      <c r="E2546" s="116"/>
      <c r="F2546" s="121"/>
      <c r="G2546" s="121"/>
    </row>
    <row r="2547" spans="1:7" ht="30" customHeight="1">
      <c r="A2547" s="9"/>
      <c r="C2547" s="115"/>
      <c r="D2547" s="115"/>
      <c r="E2547" s="116"/>
      <c r="F2547" s="121"/>
      <c r="G2547" s="121"/>
    </row>
    <row r="2548" spans="1:7" ht="30" customHeight="1">
      <c r="A2548" s="9"/>
      <c r="C2548" s="115"/>
      <c r="D2548" s="115"/>
      <c r="E2548" s="116"/>
      <c r="F2548" s="121"/>
      <c r="G2548" s="121"/>
    </row>
    <row r="2549" spans="1:7" ht="30" customHeight="1">
      <c r="A2549" s="9"/>
      <c r="C2549" s="115"/>
      <c r="D2549" s="115"/>
      <c r="E2549" s="116"/>
      <c r="F2549" s="121"/>
      <c r="G2549" s="121"/>
    </row>
    <row r="2550" spans="1:7" ht="30" customHeight="1">
      <c r="A2550" s="9"/>
      <c r="C2550" s="115"/>
      <c r="D2550" s="115"/>
      <c r="E2550" s="116"/>
      <c r="F2550" s="121"/>
      <c r="G2550" s="121"/>
    </row>
    <row r="2551" spans="1:7" ht="30" customHeight="1">
      <c r="A2551" s="9"/>
      <c r="C2551" s="115"/>
      <c r="D2551" s="115"/>
      <c r="E2551" s="116"/>
      <c r="F2551" s="121"/>
      <c r="G2551" s="121"/>
    </row>
    <row r="2552" spans="1:7" ht="30" customHeight="1">
      <c r="A2552" s="9"/>
      <c r="C2552" s="115"/>
      <c r="D2552" s="115"/>
      <c r="E2552" s="116"/>
      <c r="F2552" s="121"/>
      <c r="G2552" s="121"/>
    </row>
    <row r="2553" spans="1:7" ht="30" customHeight="1">
      <c r="A2553" s="9"/>
      <c r="C2553" s="115"/>
      <c r="D2553" s="115"/>
      <c r="E2553" s="116"/>
      <c r="F2553" s="121"/>
      <c r="G2553" s="121"/>
    </row>
    <row r="2554" spans="1:7" ht="30" customHeight="1">
      <c r="A2554" s="9"/>
      <c r="C2554" s="115"/>
      <c r="D2554" s="115"/>
      <c r="E2554" s="116"/>
      <c r="F2554" s="121"/>
      <c r="G2554" s="121"/>
    </row>
    <row r="2555" spans="1:7" ht="30" customHeight="1">
      <c r="A2555" s="9"/>
      <c r="C2555" s="115"/>
      <c r="D2555" s="115"/>
      <c r="E2555" s="116"/>
      <c r="F2555" s="121"/>
      <c r="G2555" s="121"/>
    </row>
    <row r="2556" spans="1:7" ht="30" customHeight="1">
      <c r="A2556" s="9"/>
      <c r="C2556" s="115"/>
      <c r="D2556" s="115"/>
      <c r="E2556" s="116"/>
      <c r="F2556" s="121"/>
      <c r="G2556" s="121"/>
    </row>
    <row r="2557" spans="1:7" ht="30" customHeight="1">
      <c r="A2557" s="9"/>
      <c r="C2557" s="115"/>
      <c r="D2557" s="115"/>
      <c r="E2557" s="116"/>
      <c r="F2557" s="121"/>
      <c r="G2557" s="121"/>
    </row>
    <row r="2558" spans="1:7" ht="30" customHeight="1">
      <c r="A2558" s="9"/>
      <c r="C2558" s="115"/>
      <c r="D2558" s="115"/>
      <c r="E2558" s="116"/>
      <c r="F2558" s="121"/>
      <c r="G2558" s="121"/>
    </row>
    <row r="2559" spans="1:7" ht="30" customHeight="1">
      <c r="A2559" s="9"/>
      <c r="C2559" s="115"/>
      <c r="D2559" s="115"/>
      <c r="E2559" s="116"/>
      <c r="F2559" s="121"/>
      <c r="G2559" s="121"/>
    </row>
    <row r="2560" spans="1:7" ht="30" customHeight="1">
      <c r="A2560" s="9"/>
      <c r="C2560" s="115"/>
      <c r="D2560" s="115"/>
      <c r="E2560" s="116"/>
      <c r="F2560" s="121"/>
      <c r="G2560" s="121"/>
    </row>
    <row r="2561" spans="1:7" ht="30" customHeight="1">
      <c r="A2561" s="9"/>
      <c r="C2561" s="115"/>
      <c r="D2561" s="115"/>
      <c r="E2561" s="116"/>
      <c r="F2561" s="121"/>
      <c r="G2561" s="121"/>
    </row>
    <row r="2562" spans="1:7" ht="30" customHeight="1">
      <c r="A2562" s="9"/>
      <c r="C2562" s="115"/>
      <c r="D2562" s="115"/>
      <c r="E2562" s="116"/>
      <c r="F2562" s="121"/>
      <c r="G2562" s="121"/>
    </row>
    <row r="2563" spans="1:7" ht="30" customHeight="1">
      <c r="A2563" s="9"/>
      <c r="C2563" s="115"/>
      <c r="D2563" s="115"/>
      <c r="E2563" s="116"/>
      <c r="F2563" s="121"/>
      <c r="G2563" s="121"/>
    </row>
    <row r="2564" spans="1:7" ht="30" customHeight="1">
      <c r="A2564" s="9"/>
      <c r="C2564" s="115"/>
      <c r="D2564" s="115"/>
      <c r="E2564" s="116"/>
      <c r="F2564" s="121"/>
      <c r="G2564" s="121"/>
    </row>
    <row r="2565" spans="1:7" ht="30" customHeight="1">
      <c r="A2565" s="9"/>
      <c r="C2565" s="115"/>
      <c r="D2565" s="115"/>
      <c r="E2565" s="116"/>
      <c r="F2565" s="121"/>
      <c r="G2565" s="121"/>
    </row>
    <row r="2566" spans="1:7" ht="30" customHeight="1">
      <c r="A2566" s="9"/>
      <c r="C2566" s="115"/>
      <c r="D2566" s="115"/>
      <c r="E2566" s="116"/>
      <c r="F2566" s="121"/>
      <c r="G2566" s="121"/>
    </row>
    <row r="2567" spans="1:7" ht="30" customHeight="1">
      <c r="A2567" s="9"/>
      <c r="C2567" s="115"/>
      <c r="D2567" s="115"/>
      <c r="E2567" s="116"/>
      <c r="F2567" s="121"/>
      <c r="G2567" s="121"/>
    </row>
    <row r="2568" spans="1:7" ht="30" customHeight="1">
      <c r="A2568" s="9"/>
      <c r="C2568" s="115"/>
      <c r="D2568" s="115"/>
      <c r="E2568" s="116"/>
      <c r="F2568" s="121"/>
      <c r="G2568" s="121"/>
    </row>
    <row r="2569" spans="1:7" ht="30" customHeight="1">
      <c r="A2569" s="9"/>
      <c r="C2569" s="115"/>
      <c r="D2569" s="115"/>
      <c r="E2569" s="116"/>
      <c r="F2569" s="121"/>
      <c r="G2569" s="121"/>
    </row>
    <row r="2570" spans="1:7" ht="30" customHeight="1">
      <c r="A2570" s="9"/>
      <c r="C2570" s="115"/>
      <c r="D2570" s="115"/>
      <c r="E2570" s="116"/>
      <c r="F2570" s="121"/>
      <c r="G2570" s="121"/>
    </row>
    <row r="2571" spans="1:7" ht="30" customHeight="1">
      <c r="A2571" s="9"/>
      <c r="C2571" s="115"/>
      <c r="D2571" s="115"/>
      <c r="E2571" s="116"/>
      <c r="F2571" s="121"/>
      <c r="G2571" s="121"/>
    </row>
    <row r="2572" spans="1:7" ht="30" customHeight="1">
      <c r="A2572" s="9"/>
      <c r="C2572" s="115"/>
      <c r="D2572" s="115"/>
      <c r="E2572" s="116"/>
      <c r="F2572" s="121"/>
      <c r="G2572" s="121"/>
    </row>
    <row r="2573" spans="1:7" ht="30" customHeight="1">
      <c r="A2573" s="9"/>
      <c r="C2573" s="115"/>
      <c r="D2573" s="115"/>
      <c r="E2573" s="116"/>
      <c r="F2573" s="121"/>
      <c r="G2573" s="121"/>
    </row>
    <row r="2574" spans="1:7" ht="30" customHeight="1">
      <c r="A2574" s="9"/>
      <c r="C2574" s="115"/>
      <c r="D2574" s="115"/>
      <c r="E2574" s="116"/>
      <c r="F2574" s="121"/>
      <c r="G2574" s="121"/>
    </row>
    <row r="2575" spans="1:7" ht="30" customHeight="1">
      <c r="A2575" s="9"/>
      <c r="C2575" s="115"/>
      <c r="D2575" s="115"/>
      <c r="E2575" s="116"/>
      <c r="F2575" s="121"/>
      <c r="G2575" s="121"/>
    </row>
    <row r="2576" spans="1:7" ht="30" customHeight="1">
      <c r="A2576" s="9"/>
      <c r="C2576" s="115"/>
      <c r="D2576" s="115"/>
      <c r="E2576" s="116"/>
      <c r="F2576" s="121"/>
      <c r="G2576" s="121"/>
    </row>
    <row r="2577" spans="1:7" ht="30" customHeight="1">
      <c r="A2577" s="9"/>
      <c r="C2577" s="115"/>
      <c r="D2577" s="115"/>
      <c r="E2577" s="116"/>
      <c r="F2577" s="121"/>
      <c r="G2577" s="121"/>
    </row>
    <row r="2578" spans="1:7" ht="30" customHeight="1">
      <c r="A2578" s="9"/>
      <c r="C2578" s="115"/>
      <c r="D2578" s="115"/>
      <c r="E2578" s="116"/>
      <c r="F2578" s="121"/>
      <c r="G2578" s="121"/>
    </row>
    <row r="2579" spans="1:7" ht="30" customHeight="1">
      <c r="A2579" s="9"/>
      <c r="C2579" s="115"/>
      <c r="D2579" s="115"/>
      <c r="E2579" s="116"/>
      <c r="F2579" s="121"/>
      <c r="G2579" s="121"/>
    </row>
    <row r="2580" spans="1:7" ht="30" customHeight="1">
      <c r="A2580" s="9"/>
      <c r="C2580" s="115"/>
      <c r="D2580" s="115"/>
      <c r="E2580" s="116"/>
      <c r="F2580" s="121"/>
      <c r="G2580" s="121"/>
    </row>
    <row r="2581" spans="1:7" ht="30" customHeight="1">
      <c r="A2581" s="9"/>
      <c r="C2581" s="115"/>
      <c r="D2581" s="115"/>
      <c r="E2581" s="116"/>
      <c r="F2581" s="121"/>
      <c r="G2581" s="121"/>
    </row>
    <row r="2582" spans="1:7" ht="30" customHeight="1">
      <c r="A2582" s="9"/>
      <c r="C2582" s="115"/>
      <c r="D2582" s="115"/>
      <c r="E2582" s="116"/>
      <c r="F2582" s="121"/>
      <c r="G2582" s="121"/>
    </row>
    <row r="2583" spans="1:7" ht="30" customHeight="1">
      <c r="A2583" s="9"/>
      <c r="C2583" s="115"/>
      <c r="D2583" s="115"/>
      <c r="E2583" s="116"/>
      <c r="F2583" s="121"/>
      <c r="G2583" s="121"/>
    </row>
    <row r="2584" spans="1:7" ht="30" customHeight="1">
      <c r="A2584" s="9"/>
      <c r="C2584" s="115"/>
      <c r="D2584" s="115"/>
      <c r="E2584" s="116"/>
      <c r="F2584" s="121"/>
      <c r="G2584" s="121"/>
    </row>
    <row r="2585" spans="1:7" ht="30" customHeight="1">
      <c r="A2585" s="9"/>
      <c r="C2585" s="115"/>
      <c r="D2585" s="115"/>
      <c r="E2585" s="116"/>
      <c r="F2585" s="121"/>
      <c r="G2585" s="121"/>
    </row>
    <row r="2586" spans="1:7" ht="30" customHeight="1">
      <c r="A2586" s="9"/>
      <c r="C2586" s="115"/>
      <c r="D2586" s="115"/>
      <c r="E2586" s="116"/>
      <c r="F2586" s="121"/>
      <c r="G2586" s="121"/>
    </row>
    <row r="2587" spans="1:7" ht="30" customHeight="1">
      <c r="A2587" s="9"/>
      <c r="C2587" s="115"/>
      <c r="D2587" s="115"/>
      <c r="E2587" s="116"/>
      <c r="F2587" s="121"/>
      <c r="G2587" s="121"/>
    </row>
    <row r="2588" spans="1:7" ht="30" customHeight="1">
      <c r="A2588" s="9"/>
      <c r="C2588" s="115"/>
      <c r="D2588" s="115"/>
      <c r="E2588" s="116"/>
      <c r="F2588" s="121"/>
      <c r="G2588" s="121"/>
    </row>
    <row r="2589" spans="1:7" ht="30" customHeight="1">
      <c r="A2589" s="9"/>
      <c r="C2589" s="115"/>
      <c r="D2589" s="115"/>
      <c r="E2589" s="116"/>
      <c r="F2589" s="121"/>
      <c r="G2589" s="121"/>
    </row>
    <row r="2590" spans="1:7" ht="30" customHeight="1">
      <c r="A2590" s="9"/>
      <c r="C2590" s="115"/>
      <c r="D2590" s="115"/>
      <c r="E2590" s="116"/>
      <c r="F2590" s="121"/>
      <c r="G2590" s="121"/>
    </row>
    <row r="2591" spans="1:7" ht="30" customHeight="1">
      <c r="A2591" s="9"/>
      <c r="C2591" s="115"/>
      <c r="D2591" s="115"/>
      <c r="E2591" s="116"/>
      <c r="F2591" s="121"/>
      <c r="G2591" s="121"/>
    </row>
    <row r="2592" spans="1:7" ht="30" customHeight="1">
      <c r="A2592" s="9"/>
      <c r="C2592" s="115"/>
      <c r="D2592" s="115"/>
      <c r="E2592" s="116"/>
      <c r="F2592" s="121"/>
      <c r="G2592" s="121"/>
    </row>
    <row r="2593" spans="1:7" ht="30" customHeight="1">
      <c r="A2593" s="9"/>
      <c r="C2593" s="115"/>
      <c r="D2593" s="115"/>
      <c r="E2593" s="116"/>
      <c r="F2593" s="121"/>
      <c r="G2593" s="121"/>
    </row>
    <row r="2594" spans="1:7" ht="30" customHeight="1">
      <c r="A2594" s="9"/>
      <c r="C2594" s="115"/>
      <c r="D2594" s="115"/>
      <c r="E2594" s="116"/>
      <c r="F2594" s="121"/>
      <c r="G2594" s="121"/>
    </row>
    <row r="2595" spans="1:7" ht="30" customHeight="1">
      <c r="A2595" s="9"/>
      <c r="C2595" s="115"/>
      <c r="D2595" s="115"/>
      <c r="E2595" s="116"/>
      <c r="F2595" s="121"/>
      <c r="G2595" s="121"/>
    </row>
    <row r="2596" spans="1:7" ht="30" customHeight="1">
      <c r="A2596" s="9"/>
      <c r="C2596" s="115"/>
      <c r="D2596" s="115"/>
      <c r="E2596" s="116"/>
      <c r="F2596" s="121"/>
      <c r="G2596" s="121"/>
    </row>
    <row r="2597" spans="1:7" ht="30" customHeight="1">
      <c r="A2597" s="9"/>
      <c r="C2597" s="115"/>
      <c r="D2597" s="115"/>
      <c r="E2597" s="116"/>
      <c r="F2597" s="121"/>
      <c r="G2597" s="121"/>
    </row>
    <row r="2598" spans="1:7" ht="30" customHeight="1">
      <c r="A2598" s="9"/>
      <c r="C2598" s="115"/>
      <c r="D2598" s="115"/>
      <c r="E2598" s="116"/>
      <c r="F2598" s="121"/>
      <c r="G2598" s="121"/>
    </row>
    <row r="2599" spans="1:7" ht="30" customHeight="1">
      <c r="A2599" s="9"/>
      <c r="C2599" s="115"/>
      <c r="D2599" s="115"/>
      <c r="E2599" s="116"/>
      <c r="F2599" s="121"/>
      <c r="G2599" s="121"/>
    </row>
    <row r="2600" spans="1:7" ht="30" customHeight="1">
      <c r="A2600" s="9"/>
      <c r="C2600" s="115"/>
      <c r="D2600" s="115"/>
      <c r="E2600" s="116"/>
      <c r="F2600" s="121"/>
      <c r="G2600" s="121"/>
    </row>
    <row r="2601" spans="1:7" ht="30" customHeight="1">
      <c r="A2601" s="9"/>
      <c r="C2601" s="115"/>
      <c r="D2601" s="115"/>
      <c r="E2601" s="116"/>
      <c r="F2601" s="121"/>
      <c r="G2601" s="121"/>
    </row>
    <row r="2602" spans="1:7" ht="30" customHeight="1">
      <c r="A2602" s="9"/>
      <c r="C2602" s="115"/>
      <c r="D2602" s="115"/>
      <c r="E2602" s="116"/>
      <c r="F2602" s="121"/>
      <c r="G2602" s="121"/>
    </row>
    <row r="2603" spans="1:7" ht="30" customHeight="1">
      <c r="A2603" s="9"/>
      <c r="C2603" s="115"/>
      <c r="D2603" s="115"/>
      <c r="E2603" s="116"/>
      <c r="F2603" s="121"/>
      <c r="G2603" s="121"/>
    </row>
    <row r="2604" spans="1:7" ht="30" customHeight="1">
      <c r="A2604" s="9"/>
      <c r="C2604" s="115"/>
      <c r="D2604" s="115"/>
      <c r="E2604" s="116"/>
      <c r="F2604" s="121"/>
      <c r="G2604" s="121"/>
    </row>
    <row r="2605" spans="1:7" ht="30" customHeight="1">
      <c r="A2605" s="9"/>
      <c r="C2605" s="115"/>
      <c r="D2605" s="115"/>
      <c r="E2605" s="116"/>
      <c r="F2605" s="121"/>
      <c r="G2605" s="121"/>
    </row>
    <row r="2606" spans="1:7" ht="30" customHeight="1">
      <c r="A2606" s="9"/>
      <c r="C2606" s="115"/>
      <c r="D2606" s="115"/>
      <c r="E2606" s="116"/>
      <c r="F2606" s="121"/>
      <c r="G2606" s="121"/>
    </row>
    <row r="2607" spans="1:7" ht="30" customHeight="1">
      <c r="A2607" s="9"/>
      <c r="C2607" s="115"/>
      <c r="D2607" s="115"/>
      <c r="E2607" s="116"/>
      <c r="F2607" s="121"/>
      <c r="G2607" s="121"/>
    </row>
    <row r="2608" spans="1:7" ht="30" customHeight="1">
      <c r="A2608" s="9"/>
      <c r="C2608" s="115"/>
      <c r="D2608" s="115"/>
      <c r="E2608" s="116"/>
      <c r="F2608" s="121"/>
      <c r="G2608" s="121"/>
    </row>
    <row r="2609" spans="1:7" ht="30" customHeight="1">
      <c r="A2609" s="9"/>
      <c r="C2609" s="115"/>
      <c r="D2609" s="115"/>
      <c r="E2609" s="116"/>
      <c r="F2609" s="121"/>
      <c r="G2609" s="121"/>
    </row>
    <row r="2610" spans="1:7" ht="30" customHeight="1">
      <c r="A2610" s="9"/>
      <c r="C2610" s="115"/>
      <c r="D2610" s="115"/>
      <c r="E2610" s="116"/>
      <c r="F2610" s="121"/>
      <c r="G2610" s="121"/>
    </row>
    <row r="2611" spans="1:7" ht="30" customHeight="1">
      <c r="A2611" s="9"/>
      <c r="C2611" s="115"/>
      <c r="D2611" s="115"/>
      <c r="E2611" s="116"/>
      <c r="F2611" s="121"/>
      <c r="G2611" s="121"/>
    </row>
    <row r="2612" spans="1:7" ht="30" customHeight="1">
      <c r="A2612" s="9"/>
      <c r="C2612" s="115"/>
      <c r="D2612" s="115"/>
      <c r="E2612" s="116"/>
      <c r="F2612" s="121"/>
      <c r="G2612" s="121"/>
    </row>
    <row r="2613" spans="1:7" ht="30" customHeight="1">
      <c r="A2613" s="9"/>
      <c r="C2613" s="115"/>
      <c r="D2613" s="115"/>
      <c r="E2613" s="116"/>
      <c r="F2613" s="121"/>
      <c r="G2613" s="121"/>
    </row>
    <row r="2614" spans="1:7" ht="30" customHeight="1">
      <c r="A2614" s="9"/>
      <c r="C2614" s="115"/>
      <c r="D2614" s="115"/>
      <c r="E2614" s="116"/>
      <c r="F2614" s="121"/>
      <c r="G2614" s="121"/>
    </row>
    <row r="2615" spans="1:7" ht="30" customHeight="1">
      <c r="A2615" s="9"/>
      <c r="C2615" s="115"/>
      <c r="D2615" s="115"/>
      <c r="E2615" s="116"/>
      <c r="F2615" s="121"/>
      <c r="G2615" s="121"/>
    </row>
    <row r="2616" spans="1:7" ht="30" customHeight="1">
      <c r="A2616" s="9"/>
      <c r="C2616" s="115"/>
      <c r="D2616" s="115"/>
      <c r="E2616" s="116"/>
      <c r="F2616" s="121"/>
      <c r="G2616" s="121"/>
    </row>
    <row r="2617" spans="1:7" ht="30" customHeight="1">
      <c r="A2617" s="9"/>
      <c r="C2617" s="115"/>
      <c r="D2617" s="115"/>
      <c r="E2617" s="116"/>
      <c r="F2617" s="121"/>
      <c r="G2617" s="121"/>
    </row>
    <row r="2618" spans="1:7" ht="30" customHeight="1">
      <c r="A2618" s="9"/>
      <c r="C2618" s="115"/>
      <c r="D2618" s="115"/>
      <c r="E2618" s="116"/>
      <c r="F2618" s="121"/>
      <c r="G2618" s="121"/>
    </row>
    <row r="2619" spans="1:7" ht="30" customHeight="1">
      <c r="A2619" s="9"/>
      <c r="C2619" s="115"/>
      <c r="D2619" s="115"/>
      <c r="E2619" s="116"/>
      <c r="F2619" s="121"/>
      <c r="G2619" s="121"/>
    </row>
    <row r="2620" spans="1:7" ht="30" customHeight="1">
      <c r="A2620" s="9"/>
      <c r="C2620" s="115"/>
      <c r="D2620" s="115"/>
      <c r="E2620" s="116"/>
      <c r="F2620" s="121"/>
      <c r="G2620" s="121"/>
    </row>
    <row r="2621" spans="1:7" ht="30" customHeight="1">
      <c r="A2621" s="9"/>
      <c r="C2621" s="115"/>
      <c r="D2621" s="115"/>
      <c r="E2621" s="116"/>
      <c r="F2621" s="121"/>
      <c r="G2621" s="121"/>
    </row>
    <row r="2622" spans="1:7" ht="30" customHeight="1">
      <c r="A2622" s="9"/>
      <c r="C2622" s="115"/>
      <c r="D2622" s="115"/>
      <c r="E2622" s="116"/>
      <c r="F2622" s="121"/>
      <c r="G2622" s="121"/>
    </row>
    <row r="2623" spans="1:7" ht="30" customHeight="1">
      <c r="A2623" s="9"/>
      <c r="C2623" s="115"/>
      <c r="D2623" s="115"/>
      <c r="E2623" s="116"/>
      <c r="F2623" s="121"/>
      <c r="G2623" s="121"/>
    </row>
    <row r="2624" spans="1:7" ht="30" customHeight="1">
      <c r="A2624" s="9"/>
      <c r="C2624" s="115"/>
      <c r="D2624" s="115"/>
      <c r="E2624" s="116"/>
      <c r="F2624" s="121"/>
      <c r="G2624" s="121"/>
    </row>
    <row r="2625" spans="1:7" ht="30" customHeight="1">
      <c r="A2625" s="9"/>
      <c r="C2625" s="115"/>
      <c r="D2625" s="115"/>
      <c r="E2625" s="116"/>
      <c r="F2625" s="121"/>
      <c r="G2625" s="121"/>
    </row>
    <row r="2626" spans="1:7" ht="30" customHeight="1">
      <c r="A2626" s="9"/>
      <c r="C2626" s="115"/>
      <c r="D2626" s="115"/>
      <c r="E2626" s="116"/>
      <c r="F2626" s="121"/>
      <c r="G2626" s="121"/>
    </row>
    <row r="2627" spans="1:7" ht="30" customHeight="1">
      <c r="A2627" s="9"/>
      <c r="C2627" s="115"/>
      <c r="D2627" s="115"/>
      <c r="E2627" s="116"/>
      <c r="F2627" s="121"/>
      <c r="G2627" s="121"/>
    </row>
    <row r="2628" spans="1:7" ht="30" customHeight="1">
      <c r="A2628" s="9"/>
      <c r="C2628" s="115"/>
      <c r="D2628" s="115"/>
      <c r="E2628" s="116"/>
      <c r="F2628" s="121"/>
      <c r="G2628" s="121"/>
    </row>
    <row r="2629" spans="1:7" ht="30" customHeight="1">
      <c r="A2629" s="9"/>
      <c r="C2629" s="115"/>
      <c r="D2629" s="115"/>
      <c r="E2629" s="116"/>
      <c r="F2629" s="121"/>
      <c r="G2629" s="121"/>
    </row>
    <row r="2630" spans="1:7" ht="30" customHeight="1">
      <c r="A2630" s="9"/>
      <c r="C2630" s="115"/>
      <c r="D2630" s="115"/>
      <c r="E2630" s="116"/>
      <c r="F2630" s="121"/>
      <c r="G2630" s="121"/>
    </row>
    <row r="2631" spans="1:7" ht="30" customHeight="1">
      <c r="A2631" s="9"/>
      <c r="C2631" s="115"/>
      <c r="D2631" s="115"/>
      <c r="E2631" s="116"/>
      <c r="F2631" s="121"/>
      <c r="G2631" s="121"/>
    </row>
    <row r="2632" spans="1:7" ht="30" customHeight="1">
      <c r="A2632" s="9"/>
      <c r="C2632" s="115"/>
      <c r="D2632" s="115"/>
      <c r="E2632" s="116"/>
      <c r="F2632" s="121"/>
      <c r="G2632" s="121"/>
    </row>
    <row r="2633" spans="1:7" ht="30" customHeight="1">
      <c r="A2633" s="9"/>
      <c r="C2633" s="115"/>
      <c r="D2633" s="115"/>
      <c r="E2633" s="116"/>
      <c r="F2633" s="121"/>
      <c r="G2633" s="121"/>
    </row>
    <row r="2634" spans="1:7" ht="30" customHeight="1">
      <c r="A2634" s="9"/>
      <c r="C2634" s="115"/>
      <c r="D2634" s="115"/>
      <c r="E2634" s="116"/>
      <c r="F2634" s="121"/>
      <c r="G2634" s="121"/>
    </row>
    <row r="2635" spans="1:7" ht="30" customHeight="1">
      <c r="A2635" s="9"/>
      <c r="C2635" s="115"/>
      <c r="D2635" s="115"/>
      <c r="E2635" s="116"/>
      <c r="F2635" s="121"/>
      <c r="G2635" s="121"/>
    </row>
    <row r="2636" spans="1:7" ht="30" customHeight="1">
      <c r="A2636" s="9"/>
      <c r="C2636" s="115"/>
      <c r="D2636" s="115"/>
      <c r="E2636" s="116"/>
      <c r="F2636" s="121"/>
      <c r="G2636" s="121"/>
    </row>
    <row r="2637" spans="1:7" ht="30" customHeight="1">
      <c r="A2637" s="9"/>
      <c r="C2637" s="115"/>
      <c r="D2637" s="115"/>
      <c r="E2637" s="116"/>
      <c r="F2637" s="121"/>
      <c r="G2637" s="121"/>
    </row>
    <row r="2638" spans="1:7" ht="30" customHeight="1">
      <c r="A2638" s="9"/>
      <c r="C2638" s="115"/>
      <c r="D2638" s="115"/>
      <c r="E2638" s="116"/>
      <c r="F2638" s="121"/>
      <c r="G2638" s="121"/>
    </row>
    <row r="2639" spans="1:7" ht="30" customHeight="1">
      <c r="A2639" s="9"/>
      <c r="C2639" s="115"/>
      <c r="D2639" s="115"/>
      <c r="E2639" s="116"/>
      <c r="F2639" s="121"/>
      <c r="G2639" s="121"/>
    </row>
    <row r="2640" spans="1:7" ht="30" customHeight="1">
      <c r="A2640" s="9"/>
      <c r="C2640" s="115"/>
      <c r="D2640" s="115"/>
      <c r="E2640" s="116"/>
      <c r="F2640" s="121"/>
      <c r="G2640" s="121"/>
    </row>
    <row r="2641" spans="1:7" ht="30" customHeight="1">
      <c r="A2641" s="9"/>
      <c r="C2641" s="115"/>
      <c r="D2641" s="115"/>
      <c r="E2641" s="116"/>
      <c r="F2641" s="121"/>
      <c r="G2641" s="121"/>
    </row>
    <row r="2642" spans="1:7" ht="30" customHeight="1">
      <c r="A2642" s="9"/>
      <c r="C2642" s="115"/>
      <c r="D2642" s="115"/>
      <c r="E2642" s="116"/>
      <c r="F2642" s="121"/>
      <c r="G2642" s="121"/>
    </row>
    <row r="2643" spans="1:7" ht="30" customHeight="1">
      <c r="A2643" s="9"/>
      <c r="C2643" s="115"/>
      <c r="D2643" s="115"/>
      <c r="E2643" s="116"/>
      <c r="F2643" s="121"/>
      <c r="G2643" s="121"/>
    </row>
    <row r="2644" spans="1:7" ht="30" customHeight="1">
      <c r="A2644" s="9"/>
      <c r="C2644" s="115"/>
      <c r="D2644" s="115"/>
      <c r="E2644" s="116"/>
      <c r="F2644" s="121"/>
      <c r="G2644" s="121"/>
    </row>
    <row r="2645" spans="1:7" ht="30" customHeight="1">
      <c r="A2645" s="9"/>
      <c r="C2645" s="115"/>
      <c r="D2645" s="115"/>
      <c r="E2645" s="116"/>
      <c r="F2645" s="121"/>
      <c r="G2645" s="121"/>
    </row>
    <row r="2646" spans="1:7" ht="30" customHeight="1">
      <c r="A2646" s="9"/>
      <c r="C2646" s="115"/>
      <c r="D2646" s="115"/>
      <c r="E2646" s="116"/>
      <c r="F2646" s="121"/>
      <c r="G2646" s="121"/>
    </row>
    <row r="2647" spans="1:7" ht="30" customHeight="1">
      <c r="A2647" s="9"/>
      <c r="C2647" s="115"/>
      <c r="D2647" s="115"/>
      <c r="E2647" s="116"/>
      <c r="F2647" s="121"/>
      <c r="G2647" s="121"/>
    </row>
    <row r="2648" spans="1:7" ht="30" customHeight="1">
      <c r="A2648" s="9"/>
      <c r="C2648" s="115"/>
      <c r="D2648" s="115"/>
      <c r="E2648" s="116"/>
      <c r="F2648" s="121"/>
      <c r="G2648" s="121"/>
    </row>
    <row r="2649" spans="1:7" ht="30" customHeight="1">
      <c r="A2649" s="9"/>
      <c r="C2649" s="115"/>
      <c r="D2649" s="115"/>
      <c r="E2649" s="116"/>
      <c r="F2649" s="121"/>
      <c r="G2649" s="121"/>
    </row>
    <row r="2650" spans="1:7" ht="30" customHeight="1">
      <c r="A2650" s="9"/>
      <c r="C2650" s="115"/>
      <c r="D2650" s="115"/>
      <c r="E2650" s="116"/>
      <c r="F2650" s="121"/>
      <c r="G2650" s="121"/>
    </row>
    <row r="2651" spans="1:7" ht="30" customHeight="1">
      <c r="A2651" s="9"/>
      <c r="C2651" s="115"/>
      <c r="D2651" s="115"/>
      <c r="E2651" s="116"/>
      <c r="F2651" s="121"/>
      <c r="G2651" s="121"/>
    </row>
    <row r="2652" spans="1:7" ht="30" customHeight="1">
      <c r="A2652" s="9"/>
      <c r="C2652" s="115"/>
      <c r="D2652" s="115"/>
      <c r="E2652" s="116"/>
      <c r="F2652" s="121"/>
      <c r="G2652" s="121"/>
    </row>
    <row r="2653" spans="1:7" ht="30" customHeight="1">
      <c r="A2653" s="9"/>
      <c r="C2653" s="115"/>
      <c r="D2653" s="115"/>
      <c r="E2653" s="116"/>
      <c r="F2653" s="121"/>
      <c r="G2653" s="121"/>
    </row>
    <row r="2654" spans="1:7" ht="30" customHeight="1">
      <c r="A2654" s="9"/>
      <c r="C2654" s="115"/>
      <c r="D2654" s="115"/>
      <c r="E2654" s="116"/>
      <c r="F2654" s="121"/>
      <c r="G2654" s="121"/>
    </row>
    <row r="2655" spans="1:7" ht="30" customHeight="1">
      <c r="A2655" s="9"/>
      <c r="C2655" s="115"/>
      <c r="D2655" s="115"/>
      <c r="E2655" s="116"/>
      <c r="F2655" s="121"/>
      <c r="G2655" s="121"/>
    </row>
    <row r="2656" spans="1:7" ht="30" customHeight="1">
      <c r="A2656" s="9"/>
      <c r="C2656" s="115"/>
      <c r="D2656" s="115"/>
      <c r="E2656" s="116"/>
      <c r="F2656" s="121"/>
      <c r="G2656" s="121"/>
    </row>
    <row r="2657" spans="1:7" ht="30" customHeight="1">
      <c r="A2657" s="9"/>
      <c r="C2657" s="115"/>
      <c r="D2657" s="115"/>
      <c r="E2657" s="116"/>
      <c r="F2657" s="121"/>
      <c r="G2657" s="121"/>
    </row>
    <row r="2658" spans="1:7" ht="30" customHeight="1">
      <c r="A2658" s="9"/>
      <c r="C2658" s="115"/>
      <c r="D2658" s="115"/>
      <c r="E2658" s="116"/>
      <c r="F2658" s="121"/>
      <c r="G2658" s="121"/>
    </row>
    <row r="2659" spans="1:7" ht="30" customHeight="1">
      <c r="A2659" s="9"/>
      <c r="C2659" s="115"/>
      <c r="D2659" s="115"/>
      <c r="E2659" s="116"/>
      <c r="F2659" s="121"/>
      <c r="G2659" s="121"/>
    </row>
    <row r="2660" spans="1:7" ht="30" customHeight="1">
      <c r="A2660" s="9"/>
      <c r="C2660" s="115"/>
      <c r="D2660" s="115"/>
      <c r="E2660" s="116"/>
      <c r="F2660" s="121"/>
      <c r="G2660" s="121"/>
    </row>
    <row r="2661" spans="1:7" ht="30" customHeight="1">
      <c r="A2661" s="9"/>
      <c r="C2661" s="115"/>
      <c r="D2661" s="115"/>
      <c r="E2661" s="116"/>
      <c r="F2661" s="121"/>
      <c r="G2661" s="121"/>
    </row>
    <row r="2662" spans="1:7" ht="30" customHeight="1">
      <c r="A2662" s="9"/>
      <c r="C2662" s="115"/>
      <c r="D2662" s="115"/>
      <c r="E2662" s="116"/>
      <c r="F2662" s="121"/>
      <c r="G2662" s="121"/>
    </row>
    <row r="2663" spans="1:7" ht="30" customHeight="1">
      <c r="A2663" s="9"/>
      <c r="C2663" s="115"/>
      <c r="D2663" s="115"/>
      <c r="E2663" s="116"/>
      <c r="F2663" s="121"/>
      <c r="G2663" s="121"/>
    </row>
    <row r="2664" spans="1:7" ht="30" customHeight="1">
      <c r="A2664" s="9"/>
      <c r="C2664" s="115"/>
      <c r="D2664" s="115"/>
      <c r="E2664" s="116"/>
      <c r="F2664" s="121"/>
      <c r="G2664" s="121"/>
    </row>
    <row r="2665" spans="1:7" ht="30" customHeight="1">
      <c r="A2665" s="9"/>
      <c r="C2665" s="115"/>
      <c r="D2665" s="115"/>
      <c r="E2665" s="116"/>
      <c r="F2665" s="121"/>
      <c r="G2665" s="121"/>
    </row>
    <row r="2666" spans="1:7" ht="30" customHeight="1">
      <c r="A2666" s="9"/>
      <c r="C2666" s="115"/>
      <c r="D2666" s="115"/>
      <c r="E2666" s="116"/>
      <c r="F2666" s="121"/>
      <c r="G2666" s="121"/>
    </row>
    <row r="2667" spans="1:7" ht="30" customHeight="1">
      <c r="A2667" s="9"/>
      <c r="C2667" s="115"/>
      <c r="D2667" s="115"/>
      <c r="E2667" s="116"/>
      <c r="F2667" s="121"/>
      <c r="G2667" s="121"/>
    </row>
    <row r="2668" spans="1:7" ht="30" customHeight="1">
      <c r="A2668" s="9"/>
      <c r="C2668" s="115"/>
      <c r="D2668" s="115"/>
      <c r="E2668" s="116"/>
      <c r="F2668" s="121"/>
      <c r="G2668" s="121"/>
    </row>
    <row r="2669" spans="1:7" ht="30" customHeight="1">
      <c r="A2669" s="9"/>
      <c r="C2669" s="115"/>
      <c r="D2669" s="115"/>
      <c r="E2669" s="116"/>
      <c r="F2669" s="121"/>
      <c r="G2669" s="121"/>
    </row>
    <row r="2670" spans="1:7" ht="30" customHeight="1">
      <c r="A2670" s="9"/>
      <c r="C2670" s="115"/>
      <c r="D2670" s="115"/>
      <c r="E2670" s="116"/>
      <c r="F2670" s="121"/>
      <c r="G2670" s="121"/>
    </row>
    <row r="2671" spans="1:7" ht="30" customHeight="1">
      <c r="A2671" s="9"/>
      <c r="C2671" s="115"/>
      <c r="D2671" s="115"/>
      <c r="E2671" s="116"/>
      <c r="F2671" s="121"/>
      <c r="G2671" s="121"/>
    </row>
    <row r="2672" spans="1:7" ht="30" customHeight="1">
      <c r="A2672" s="9"/>
      <c r="C2672" s="115"/>
      <c r="D2672" s="115"/>
      <c r="E2672" s="116"/>
      <c r="F2672" s="121"/>
      <c r="G2672" s="121"/>
    </row>
    <row r="2673" spans="1:7" ht="30" customHeight="1">
      <c r="A2673" s="9"/>
      <c r="C2673" s="115"/>
      <c r="D2673" s="115"/>
      <c r="E2673" s="116"/>
      <c r="F2673" s="121"/>
      <c r="G2673" s="121"/>
    </row>
    <row r="2674" spans="1:7" ht="30" customHeight="1">
      <c r="A2674" s="9"/>
      <c r="C2674" s="115"/>
      <c r="D2674" s="115"/>
      <c r="E2674" s="116"/>
      <c r="F2674" s="121"/>
      <c r="G2674" s="121"/>
    </row>
    <row r="2675" spans="1:7" ht="30" customHeight="1">
      <c r="A2675" s="9"/>
      <c r="C2675" s="115"/>
      <c r="D2675" s="115"/>
      <c r="E2675" s="116"/>
      <c r="F2675" s="121"/>
      <c r="G2675" s="121"/>
    </row>
    <row r="2676" spans="1:7" ht="30" customHeight="1">
      <c r="A2676" s="9"/>
      <c r="C2676" s="115"/>
      <c r="D2676" s="115"/>
      <c r="E2676" s="116"/>
      <c r="F2676" s="121"/>
      <c r="G2676" s="121"/>
    </row>
    <row r="2677" spans="1:7" ht="30" customHeight="1">
      <c r="A2677" s="9"/>
      <c r="C2677" s="115"/>
      <c r="D2677" s="115"/>
      <c r="E2677" s="116"/>
      <c r="F2677" s="121"/>
      <c r="G2677" s="121"/>
    </row>
    <row r="2678" spans="1:7" ht="30" customHeight="1">
      <c r="A2678" s="9"/>
      <c r="C2678" s="115"/>
      <c r="D2678" s="115"/>
      <c r="E2678" s="116"/>
      <c r="F2678" s="121"/>
      <c r="G2678" s="121"/>
    </row>
    <row r="2679" spans="1:7" ht="30" customHeight="1">
      <c r="A2679" s="9"/>
      <c r="C2679" s="115"/>
      <c r="D2679" s="115"/>
      <c r="E2679" s="116"/>
      <c r="F2679" s="121"/>
      <c r="G2679" s="121"/>
    </row>
    <row r="2680" spans="1:7" ht="30" customHeight="1">
      <c r="A2680" s="9"/>
      <c r="C2680" s="115"/>
      <c r="D2680" s="115"/>
      <c r="E2680" s="116"/>
      <c r="F2680" s="121"/>
      <c r="G2680" s="121"/>
    </row>
    <row r="2681" spans="1:7" ht="30" customHeight="1">
      <c r="A2681" s="9"/>
      <c r="C2681" s="115"/>
      <c r="D2681" s="115"/>
      <c r="E2681" s="116"/>
      <c r="F2681" s="121"/>
      <c r="G2681" s="121"/>
    </row>
    <row r="2682" spans="1:7" ht="30" customHeight="1">
      <c r="A2682" s="9"/>
      <c r="C2682" s="115"/>
      <c r="D2682" s="115"/>
      <c r="E2682" s="116"/>
      <c r="F2682" s="121"/>
      <c r="G2682" s="121"/>
    </row>
    <row r="2683" spans="1:7" ht="30" customHeight="1">
      <c r="A2683" s="9"/>
      <c r="C2683" s="115"/>
      <c r="D2683" s="115"/>
      <c r="E2683" s="116"/>
      <c r="F2683" s="121"/>
      <c r="G2683" s="121"/>
    </row>
    <row r="2684" spans="1:7" ht="30" customHeight="1">
      <c r="A2684" s="9"/>
      <c r="C2684" s="115"/>
      <c r="D2684" s="115"/>
      <c r="E2684" s="116"/>
      <c r="F2684" s="121"/>
      <c r="G2684" s="121"/>
    </row>
    <row r="2685" spans="1:7" ht="30" customHeight="1">
      <c r="A2685" s="9"/>
      <c r="C2685" s="115"/>
      <c r="D2685" s="115"/>
      <c r="E2685" s="116"/>
      <c r="F2685" s="121"/>
      <c r="G2685" s="121"/>
    </row>
    <row r="2686" spans="1:7" ht="30" customHeight="1">
      <c r="A2686" s="9"/>
      <c r="C2686" s="115"/>
      <c r="D2686" s="115"/>
      <c r="E2686" s="116"/>
      <c r="F2686" s="121"/>
      <c r="G2686" s="121"/>
    </row>
    <row r="2687" spans="1:7" ht="30" customHeight="1">
      <c r="A2687" s="9"/>
      <c r="C2687" s="115"/>
      <c r="D2687" s="115"/>
      <c r="E2687" s="116"/>
      <c r="F2687" s="121"/>
      <c r="G2687" s="121"/>
    </row>
    <row r="2688" spans="1:7" ht="30" customHeight="1">
      <c r="A2688" s="9"/>
      <c r="C2688" s="115"/>
      <c r="D2688" s="115"/>
      <c r="E2688" s="116"/>
      <c r="F2688" s="121"/>
      <c r="G2688" s="121"/>
    </row>
    <row r="2689" spans="1:7" ht="30" customHeight="1">
      <c r="A2689" s="9"/>
      <c r="C2689" s="115"/>
      <c r="D2689" s="115"/>
      <c r="E2689" s="116"/>
      <c r="F2689" s="121"/>
      <c r="G2689" s="121"/>
    </row>
    <row r="2690" spans="1:7" ht="30" customHeight="1">
      <c r="A2690" s="9"/>
      <c r="C2690" s="115"/>
      <c r="D2690" s="115"/>
      <c r="E2690" s="116"/>
      <c r="F2690" s="121"/>
      <c r="G2690" s="121"/>
    </row>
    <row r="2691" spans="1:7" ht="30" customHeight="1">
      <c r="A2691" s="9"/>
      <c r="C2691" s="115"/>
      <c r="D2691" s="115"/>
      <c r="E2691" s="116"/>
      <c r="F2691" s="121"/>
      <c r="G2691" s="121"/>
    </row>
    <row r="2692" spans="1:7" ht="30" customHeight="1">
      <c r="A2692" s="9"/>
      <c r="C2692" s="115"/>
      <c r="D2692" s="115"/>
      <c r="E2692" s="116"/>
      <c r="F2692" s="121"/>
      <c r="G2692" s="121"/>
    </row>
    <row r="2693" spans="1:7" ht="30" customHeight="1">
      <c r="A2693" s="9"/>
      <c r="C2693" s="115"/>
      <c r="D2693" s="115"/>
      <c r="E2693" s="116"/>
      <c r="F2693" s="121"/>
      <c r="G2693" s="121"/>
    </row>
    <row r="2694" spans="1:7" ht="30" customHeight="1">
      <c r="A2694" s="9"/>
      <c r="C2694" s="115"/>
      <c r="D2694" s="115"/>
      <c r="E2694" s="116"/>
      <c r="F2694" s="121"/>
      <c r="G2694" s="121"/>
    </row>
    <row r="2695" spans="1:7" ht="30" customHeight="1">
      <c r="A2695" s="9"/>
      <c r="C2695" s="115"/>
      <c r="D2695" s="115"/>
      <c r="E2695" s="116"/>
      <c r="F2695" s="121"/>
      <c r="G2695" s="121"/>
    </row>
    <row r="2696" spans="1:7" ht="30" customHeight="1">
      <c r="A2696" s="9"/>
      <c r="C2696" s="115"/>
      <c r="D2696" s="115"/>
      <c r="E2696" s="116"/>
      <c r="F2696" s="121"/>
      <c r="G2696" s="121"/>
    </row>
    <row r="2697" spans="1:7" ht="30" customHeight="1">
      <c r="A2697" s="9"/>
      <c r="C2697" s="115"/>
      <c r="D2697" s="115"/>
      <c r="E2697" s="116"/>
      <c r="F2697" s="121"/>
      <c r="G2697" s="121"/>
    </row>
    <row r="2698" spans="1:7" ht="30" customHeight="1">
      <c r="A2698" s="9"/>
      <c r="C2698" s="115"/>
      <c r="D2698" s="115"/>
      <c r="E2698" s="116"/>
      <c r="F2698" s="121"/>
      <c r="G2698" s="121"/>
    </row>
    <row r="2699" spans="1:7" ht="30" customHeight="1">
      <c r="A2699" s="9"/>
      <c r="C2699" s="115"/>
      <c r="D2699" s="115"/>
      <c r="E2699" s="116"/>
      <c r="F2699" s="121"/>
      <c r="G2699" s="121"/>
    </row>
    <row r="2700" spans="1:7" ht="30" customHeight="1">
      <c r="A2700" s="9"/>
      <c r="C2700" s="115"/>
      <c r="D2700" s="115"/>
      <c r="E2700" s="116"/>
      <c r="F2700" s="121"/>
      <c r="G2700" s="121"/>
    </row>
    <row r="2701" spans="1:7" ht="30" customHeight="1">
      <c r="A2701" s="9"/>
      <c r="C2701" s="115"/>
      <c r="D2701" s="115"/>
      <c r="E2701" s="116"/>
      <c r="F2701" s="121"/>
      <c r="G2701" s="121"/>
    </row>
    <row r="2702" spans="1:7" ht="30" customHeight="1">
      <c r="A2702" s="9"/>
      <c r="C2702" s="115"/>
      <c r="D2702" s="115"/>
      <c r="E2702" s="116"/>
      <c r="F2702" s="121"/>
      <c r="G2702" s="121"/>
    </row>
    <row r="2703" spans="1:7" ht="30" customHeight="1">
      <c r="A2703" s="9"/>
      <c r="C2703" s="115"/>
      <c r="D2703" s="115"/>
      <c r="E2703" s="116"/>
      <c r="F2703" s="121"/>
      <c r="G2703" s="121"/>
    </row>
    <row r="2704" spans="1:7" ht="30" customHeight="1">
      <c r="A2704" s="9"/>
      <c r="C2704" s="115"/>
      <c r="D2704" s="115"/>
      <c r="E2704" s="116"/>
      <c r="F2704" s="121"/>
      <c r="G2704" s="121"/>
    </row>
    <row r="2705" spans="1:7" ht="30" customHeight="1">
      <c r="A2705" s="9"/>
      <c r="C2705" s="115"/>
      <c r="D2705" s="115"/>
      <c r="E2705" s="116"/>
      <c r="F2705" s="121"/>
      <c r="G2705" s="121"/>
    </row>
    <row r="2706" spans="1:7" ht="30" customHeight="1">
      <c r="A2706" s="9"/>
      <c r="C2706" s="115"/>
      <c r="D2706" s="115"/>
      <c r="E2706" s="116"/>
      <c r="F2706" s="121"/>
      <c r="G2706" s="121"/>
    </row>
    <row r="2707" spans="1:7" ht="30" customHeight="1">
      <c r="A2707" s="9"/>
      <c r="C2707" s="115"/>
      <c r="D2707" s="115"/>
      <c r="E2707" s="116"/>
      <c r="F2707" s="121"/>
      <c r="G2707" s="121"/>
    </row>
    <row r="2708" spans="1:7" ht="30" customHeight="1">
      <c r="A2708" s="9"/>
      <c r="C2708" s="115"/>
      <c r="D2708" s="115"/>
      <c r="E2708" s="116"/>
      <c r="F2708" s="121"/>
      <c r="G2708" s="121"/>
    </row>
    <row r="2709" spans="1:7" ht="30" customHeight="1">
      <c r="A2709" s="9"/>
      <c r="C2709" s="115"/>
      <c r="D2709" s="115"/>
      <c r="E2709" s="116"/>
      <c r="F2709" s="121"/>
      <c r="G2709" s="121"/>
    </row>
    <row r="2710" spans="1:7" ht="30" customHeight="1">
      <c r="A2710" s="9"/>
      <c r="C2710" s="115"/>
      <c r="D2710" s="115"/>
      <c r="E2710" s="116"/>
      <c r="F2710" s="121"/>
      <c r="G2710" s="121"/>
    </row>
    <row r="2711" spans="1:7" ht="30" customHeight="1">
      <c r="A2711" s="9"/>
      <c r="C2711" s="115"/>
      <c r="D2711" s="115"/>
      <c r="E2711" s="116"/>
      <c r="F2711" s="121"/>
      <c r="G2711" s="121"/>
    </row>
    <row r="2712" spans="1:7" ht="30" customHeight="1">
      <c r="A2712" s="9"/>
      <c r="C2712" s="115"/>
      <c r="D2712" s="115"/>
      <c r="E2712" s="116"/>
      <c r="F2712" s="121"/>
      <c r="G2712" s="121"/>
    </row>
    <row r="2713" spans="1:7" ht="30" customHeight="1">
      <c r="A2713" s="9"/>
      <c r="C2713" s="115"/>
      <c r="D2713" s="115"/>
      <c r="E2713" s="116"/>
      <c r="F2713" s="121"/>
      <c r="G2713" s="121"/>
    </row>
    <row r="2714" spans="1:7" ht="30" customHeight="1">
      <c r="A2714" s="9"/>
      <c r="C2714" s="115"/>
      <c r="D2714" s="115"/>
      <c r="E2714" s="116"/>
      <c r="F2714" s="121"/>
      <c r="G2714" s="121"/>
    </row>
    <row r="2715" spans="1:7" ht="30" customHeight="1">
      <c r="A2715" s="9"/>
      <c r="C2715" s="115"/>
      <c r="D2715" s="115"/>
      <c r="E2715" s="116"/>
      <c r="F2715" s="121"/>
      <c r="G2715" s="121"/>
    </row>
    <row r="2716" spans="1:7" ht="30" customHeight="1">
      <c r="A2716" s="9"/>
      <c r="C2716" s="115"/>
      <c r="D2716" s="115"/>
      <c r="E2716" s="116"/>
      <c r="F2716" s="121"/>
      <c r="G2716" s="121"/>
    </row>
    <row r="2717" spans="1:7" ht="30" customHeight="1">
      <c r="A2717" s="9"/>
      <c r="C2717" s="115"/>
      <c r="D2717" s="115"/>
      <c r="E2717" s="116"/>
      <c r="F2717" s="121"/>
      <c r="G2717" s="121"/>
    </row>
    <row r="2718" spans="1:7" ht="30" customHeight="1">
      <c r="A2718" s="9"/>
      <c r="C2718" s="115"/>
      <c r="D2718" s="115"/>
      <c r="E2718" s="116"/>
      <c r="F2718" s="121"/>
      <c r="G2718" s="121"/>
    </row>
    <row r="2719" spans="1:7" ht="30" customHeight="1">
      <c r="A2719" s="9"/>
      <c r="C2719" s="115"/>
      <c r="D2719" s="115"/>
      <c r="E2719" s="116"/>
      <c r="F2719" s="121"/>
      <c r="G2719" s="121"/>
    </row>
    <row r="2720" spans="1:7" ht="30" customHeight="1">
      <c r="A2720" s="9"/>
      <c r="C2720" s="115"/>
      <c r="D2720" s="115"/>
      <c r="E2720" s="116"/>
      <c r="F2720" s="121"/>
      <c r="G2720" s="121"/>
    </row>
    <row r="2721" spans="1:7" ht="30" customHeight="1">
      <c r="A2721" s="9"/>
      <c r="C2721" s="115"/>
      <c r="D2721" s="115"/>
      <c r="E2721" s="116"/>
      <c r="F2721" s="121"/>
      <c r="G2721" s="121"/>
    </row>
    <row r="2722" spans="1:7" ht="30" customHeight="1">
      <c r="A2722" s="9"/>
      <c r="C2722" s="115"/>
      <c r="D2722" s="115"/>
      <c r="E2722" s="116"/>
      <c r="F2722" s="121"/>
      <c r="G2722" s="121"/>
    </row>
    <row r="2723" spans="1:7" ht="30" customHeight="1">
      <c r="A2723" s="9"/>
      <c r="C2723" s="115"/>
      <c r="D2723" s="115"/>
      <c r="E2723" s="116"/>
      <c r="F2723" s="121"/>
      <c r="G2723" s="121"/>
    </row>
    <row r="2724" spans="1:7" ht="30" customHeight="1">
      <c r="A2724" s="9"/>
      <c r="C2724" s="115"/>
      <c r="D2724" s="115"/>
      <c r="E2724" s="116"/>
      <c r="F2724" s="121"/>
      <c r="G2724" s="121"/>
    </row>
    <row r="2725" spans="1:7" ht="30" customHeight="1">
      <c r="A2725" s="9"/>
      <c r="C2725" s="115"/>
      <c r="D2725" s="115"/>
      <c r="E2725" s="116"/>
      <c r="F2725" s="121"/>
      <c r="G2725" s="121"/>
    </row>
    <row r="2726" spans="1:7" ht="30" customHeight="1">
      <c r="A2726" s="9"/>
      <c r="C2726" s="115"/>
      <c r="D2726" s="115"/>
      <c r="E2726" s="116"/>
      <c r="F2726" s="121"/>
      <c r="G2726" s="121"/>
    </row>
    <row r="2727" spans="1:7" ht="30" customHeight="1">
      <c r="A2727" s="9"/>
      <c r="C2727" s="115"/>
      <c r="D2727" s="115"/>
      <c r="E2727" s="116"/>
      <c r="F2727" s="121"/>
      <c r="G2727" s="121"/>
    </row>
    <row r="2728" spans="1:7" ht="30" customHeight="1">
      <c r="A2728" s="9"/>
      <c r="C2728" s="115"/>
      <c r="D2728" s="115"/>
      <c r="E2728" s="116"/>
      <c r="F2728" s="121"/>
      <c r="G2728" s="121"/>
    </row>
    <row r="2729" spans="1:7" ht="30" customHeight="1">
      <c r="A2729" s="9"/>
      <c r="C2729" s="115"/>
      <c r="D2729" s="115"/>
      <c r="E2729" s="116"/>
      <c r="F2729" s="121"/>
      <c r="G2729" s="121"/>
    </row>
    <row r="2730" spans="1:7" ht="30" customHeight="1">
      <c r="A2730" s="9"/>
      <c r="C2730" s="115"/>
      <c r="D2730" s="115"/>
      <c r="E2730" s="116"/>
      <c r="F2730" s="121"/>
      <c r="G2730" s="121"/>
    </row>
    <row r="2731" spans="1:7" ht="30" customHeight="1">
      <c r="A2731" s="9"/>
      <c r="C2731" s="115"/>
      <c r="D2731" s="115"/>
      <c r="E2731" s="116"/>
      <c r="F2731" s="121"/>
      <c r="G2731" s="121"/>
    </row>
    <row r="2732" spans="1:7" ht="30" customHeight="1">
      <c r="A2732" s="9"/>
      <c r="C2732" s="115"/>
      <c r="D2732" s="115"/>
      <c r="E2732" s="116"/>
      <c r="F2732" s="121"/>
      <c r="G2732" s="121"/>
    </row>
    <row r="2733" spans="1:7" ht="30" customHeight="1">
      <c r="A2733" s="9"/>
      <c r="C2733" s="115"/>
      <c r="D2733" s="115"/>
      <c r="E2733" s="116"/>
      <c r="F2733" s="121"/>
      <c r="G2733" s="121"/>
    </row>
    <row r="2734" spans="1:7" ht="30" customHeight="1">
      <c r="A2734" s="9"/>
      <c r="C2734" s="115"/>
      <c r="D2734" s="115"/>
      <c r="E2734" s="116"/>
      <c r="F2734" s="121"/>
      <c r="G2734" s="121"/>
    </row>
    <row r="2735" spans="1:7" ht="30" customHeight="1">
      <c r="A2735" s="9"/>
      <c r="C2735" s="115"/>
      <c r="D2735" s="115"/>
      <c r="E2735" s="116"/>
      <c r="F2735" s="121"/>
      <c r="G2735" s="121"/>
    </row>
    <row r="2736" spans="1:7" ht="30" customHeight="1">
      <c r="A2736" s="9"/>
      <c r="C2736" s="115"/>
      <c r="D2736" s="115"/>
      <c r="E2736" s="116"/>
      <c r="F2736" s="121"/>
      <c r="G2736" s="121"/>
    </row>
    <row r="2737" spans="1:7" ht="30" customHeight="1">
      <c r="A2737" s="9"/>
      <c r="C2737" s="115"/>
      <c r="D2737" s="115"/>
      <c r="E2737" s="116"/>
      <c r="F2737" s="121"/>
      <c r="G2737" s="121"/>
    </row>
    <row r="2738" spans="1:7" ht="30" customHeight="1">
      <c r="A2738" s="9"/>
      <c r="C2738" s="115"/>
      <c r="D2738" s="115"/>
      <c r="E2738" s="116"/>
      <c r="F2738" s="121"/>
      <c r="G2738" s="121"/>
    </row>
    <row r="2739" spans="1:7" ht="30" customHeight="1">
      <c r="A2739" s="9"/>
      <c r="C2739" s="115"/>
      <c r="D2739" s="115"/>
      <c r="E2739" s="116"/>
      <c r="F2739" s="121"/>
      <c r="G2739" s="121"/>
    </row>
    <row r="2740" spans="1:7" ht="30" customHeight="1">
      <c r="A2740" s="9"/>
      <c r="C2740" s="115"/>
      <c r="D2740" s="115"/>
      <c r="E2740" s="116"/>
      <c r="F2740" s="121"/>
      <c r="G2740" s="121"/>
    </row>
    <row r="2741" spans="1:7" ht="30" customHeight="1">
      <c r="A2741" s="9"/>
      <c r="C2741" s="115"/>
      <c r="D2741" s="115"/>
      <c r="E2741" s="116"/>
      <c r="F2741" s="121"/>
      <c r="G2741" s="121"/>
    </row>
    <row r="2742" spans="1:7" ht="30" customHeight="1">
      <c r="A2742" s="9"/>
      <c r="C2742" s="115"/>
      <c r="D2742" s="115"/>
      <c r="E2742" s="116"/>
      <c r="F2742" s="121"/>
      <c r="G2742" s="121"/>
    </row>
    <row r="2743" spans="1:7" ht="30" customHeight="1">
      <c r="A2743" s="9"/>
      <c r="C2743" s="115"/>
      <c r="D2743" s="115"/>
      <c r="E2743" s="116"/>
      <c r="F2743" s="121"/>
      <c r="G2743" s="121"/>
    </row>
    <row r="2744" spans="1:7" ht="30" customHeight="1">
      <c r="A2744" s="9"/>
      <c r="C2744" s="115"/>
      <c r="D2744" s="115"/>
      <c r="E2744" s="116"/>
      <c r="F2744" s="121"/>
      <c r="G2744" s="121"/>
    </row>
    <row r="2745" spans="1:7" ht="30" customHeight="1">
      <c r="A2745" s="9"/>
      <c r="C2745" s="115"/>
      <c r="D2745" s="115"/>
      <c r="E2745" s="116"/>
      <c r="F2745" s="121"/>
      <c r="G2745" s="121"/>
    </row>
    <row r="2746" spans="1:7" ht="30" customHeight="1">
      <c r="A2746" s="9"/>
      <c r="C2746" s="115"/>
      <c r="D2746" s="115"/>
      <c r="E2746" s="116"/>
      <c r="F2746" s="121"/>
      <c r="G2746" s="121"/>
    </row>
    <row r="2747" spans="1:7" ht="30" customHeight="1">
      <c r="A2747" s="9"/>
      <c r="C2747" s="115"/>
      <c r="D2747" s="115"/>
      <c r="E2747" s="116"/>
      <c r="F2747" s="121"/>
      <c r="G2747" s="121"/>
    </row>
    <row r="2748" spans="1:7" ht="30" customHeight="1">
      <c r="A2748" s="9"/>
      <c r="C2748" s="115"/>
      <c r="D2748" s="115"/>
      <c r="E2748" s="116"/>
      <c r="F2748" s="121"/>
      <c r="G2748" s="121"/>
    </row>
    <row r="2749" spans="1:7" ht="30" customHeight="1">
      <c r="A2749" s="9"/>
      <c r="C2749" s="115"/>
      <c r="D2749" s="115"/>
      <c r="E2749" s="116"/>
      <c r="F2749" s="121"/>
      <c r="G2749" s="121"/>
    </row>
    <row r="2750" spans="1:7" ht="30" customHeight="1">
      <c r="A2750" s="9"/>
      <c r="C2750" s="115"/>
      <c r="D2750" s="115"/>
      <c r="E2750" s="116"/>
      <c r="F2750" s="121"/>
      <c r="G2750" s="121"/>
    </row>
    <row r="2751" spans="1:7" ht="30" customHeight="1">
      <c r="A2751" s="9"/>
      <c r="C2751" s="115"/>
      <c r="D2751" s="115"/>
      <c r="E2751" s="116"/>
      <c r="F2751" s="121"/>
      <c r="G2751" s="121"/>
    </row>
    <row r="2752" spans="1:7" ht="30" customHeight="1">
      <c r="A2752" s="9"/>
      <c r="C2752" s="115"/>
      <c r="D2752" s="115"/>
      <c r="E2752" s="116"/>
      <c r="F2752" s="121"/>
      <c r="G2752" s="121"/>
    </row>
    <row r="2753" spans="1:7" ht="30" customHeight="1">
      <c r="A2753" s="9"/>
      <c r="C2753" s="115"/>
      <c r="D2753" s="115"/>
      <c r="E2753" s="116"/>
      <c r="F2753" s="121"/>
      <c r="G2753" s="121"/>
    </row>
    <row r="2754" spans="1:7" ht="30" customHeight="1">
      <c r="A2754" s="9"/>
      <c r="C2754" s="115"/>
      <c r="D2754" s="115"/>
      <c r="E2754" s="116"/>
      <c r="F2754" s="121"/>
      <c r="G2754" s="121"/>
    </row>
    <row r="2755" spans="1:7" ht="30" customHeight="1">
      <c r="A2755" s="9"/>
      <c r="C2755" s="115"/>
      <c r="D2755" s="115"/>
      <c r="E2755" s="116"/>
      <c r="F2755" s="121"/>
      <c r="G2755" s="121"/>
    </row>
    <row r="2756" spans="1:7" ht="30" customHeight="1">
      <c r="A2756" s="9"/>
      <c r="C2756" s="115"/>
      <c r="D2756" s="115"/>
      <c r="E2756" s="116"/>
      <c r="F2756" s="121"/>
      <c r="G2756" s="121"/>
    </row>
    <row r="2757" spans="1:7" ht="30" customHeight="1">
      <c r="A2757" s="9"/>
      <c r="C2757" s="115"/>
      <c r="D2757" s="115"/>
      <c r="E2757" s="116"/>
      <c r="F2757" s="121"/>
      <c r="G2757" s="121"/>
    </row>
    <row r="2758" spans="1:7" ht="30" customHeight="1">
      <c r="A2758" s="9"/>
      <c r="C2758" s="115"/>
      <c r="D2758" s="115"/>
      <c r="E2758" s="116"/>
      <c r="F2758" s="121"/>
      <c r="G2758" s="121"/>
    </row>
    <row r="2759" spans="1:7" ht="30" customHeight="1">
      <c r="A2759" s="9"/>
      <c r="C2759" s="115"/>
      <c r="D2759" s="115"/>
      <c r="E2759" s="116"/>
      <c r="F2759" s="121"/>
      <c r="G2759" s="121"/>
    </row>
    <row r="2760" spans="1:7" ht="30" customHeight="1">
      <c r="A2760" s="9"/>
      <c r="C2760" s="115"/>
      <c r="D2760" s="115"/>
      <c r="E2760" s="116"/>
      <c r="F2760" s="121"/>
      <c r="G2760" s="121"/>
    </row>
    <row r="2761" spans="1:7" ht="30" customHeight="1">
      <c r="A2761" s="9"/>
      <c r="C2761" s="115"/>
      <c r="D2761" s="115"/>
      <c r="E2761" s="116"/>
      <c r="F2761" s="121"/>
      <c r="G2761" s="121"/>
    </row>
    <row r="2762" spans="1:7" ht="30" customHeight="1">
      <c r="A2762" s="9"/>
      <c r="C2762" s="115"/>
      <c r="D2762" s="115"/>
      <c r="E2762" s="116"/>
      <c r="F2762" s="121"/>
      <c r="G2762" s="121"/>
    </row>
    <row r="2763" spans="1:7" ht="30" customHeight="1">
      <c r="A2763" s="9"/>
      <c r="C2763" s="115"/>
      <c r="D2763" s="115"/>
      <c r="E2763" s="116"/>
      <c r="F2763" s="121"/>
      <c r="G2763" s="121"/>
    </row>
    <row r="2764" spans="1:7" ht="30" customHeight="1">
      <c r="A2764" s="9"/>
      <c r="C2764" s="115"/>
      <c r="D2764" s="115"/>
      <c r="E2764" s="116"/>
      <c r="F2764" s="121"/>
      <c r="G2764" s="121"/>
    </row>
    <row r="2765" spans="1:7" ht="30" customHeight="1">
      <c r="A2765" s="9"/>
      <c r="C2765" s="115"/>
      <c r="D2765" s="115"/>
      <c r="E2765" s="116"/>
      <c r="F2765" s="121"/>
      <c r="G2765" s="121"/>
    </row>
    <row r="2766" spans="1:7" ht="30" customHeight="1">
      <c r="A2766" s="9"/>
      <c r="C2766" s="115"/>
      <c r="D2766" s="115"/>
      <c r="E2766" s="116"/>
      <c r="F2766" s="121"/>
      <c r="G2766" s="121"/>
    </row>
    <row r="2767" spans="1:7" ht="30" customHeight="1">
      <c r="A2767" s="9"/>
      <c r="C2767" s="115"/>
      <c r="D2767" s="115"/>
      <c r="E2767" s="116"/>
      <c r="F2767" s="121"/>
      <c r="G2767" s="121"/>
    </row>
    <row r="2768" spans="1:7" ht="30" customHeight="1">
      <c r="A2768" s="9"/>
      <c r="C2768" s="115"/>
      <c r="D2768" s="115"/>
      <c r="E2768" s="116"/>
      <c r="F2768" s="121"/>
      <c r="G2768" s="121"/>
    </row>
    <row r="2769" spans="1:7" ht="30" customHeight="1">
      <c r="A2769" s="9"/>
      <c r="C2769" s="115"/>
      <c r="D2769" s="115"/>
      <c r="E2769" s="116"/>
      <c r="F2769" s="121"/>
      <c r="G2769" s="121"/>
    </row>
    <row r="2770" spans="1:7" ht="30" customHeight="1">
      <c r="A2770" s="9"/>
      <c r="C2770" s="115"/>
      <c r="D2770" s="115"/>
      <c r="E2770" s="116"/>
      <c r="F2770" s="121"/>
      <c r="G2770" s="121"/>
    </row>
    <row r="2771" spans="1:7" ht="30" customHeight="1">
      <c r="A2771" s="9"/>
      <c r="C2771" s="115"/>
      <c r="D2771" s="115"/>
      <c r="E2771" s="116"/>
      <c r="F2771" s="121"/>
      <c r="G2771" s="121"/>
    </row>
    <row r="2772" spans="1:7" ht="30" customHeight="1">
      <c r="A2772" s="9"/>
      <c r="C2772" s="115"/>
      <c r="D2772" s="115"/>
      <c r="E2772" s="116"/>
      <c r="F2772" s="121"/>
      <c r="G2772" s="121"/>
    </row>
    <row r="2773" spans="1:7" ht="30" customHeight="1">
      <c r="A2773" s="9"/>
      <c r="C2773" s="115"/>
      <c r="D2773" s="115"/>
      <c r="E2773" s="116"/>
      <c r="F2773" s="121"/>
      <c r="G2773" s="121"/>
    </row>
    <row r="2774" spans="1:7" ht="30" customHeight="1">
      <c r="A2774" s="9"/>
      <c r="C2774" s="115"/>
      <c r="D2774" s="115"/>
      <c r="E2774" s="116"/>
      <c r="F2774" s="121"/>
      <c r="G2774" s="121"/>
    </row>
    <row r="2775" spans="1:7" ht="30" customHeight="1">
      <c r="A2775" s="9"/>
      <c r="C2775" s="115"/>
      <c r="D2775" s="115"/>
      <c r="E2775" s="116"/>
      <c r="F2775" s="121"/>
      <c r="G2775" s="121"/>
    </row>
    <row r="2776" spans="1:7" ht="30" customHeight="1">
      <c r="A2776" s="9"/>
      <c r="C2776" s="115"/>
      <c r="D2776" s="115"/>
      <c r="E2776" s="116"/>
      <c r="F2776" s="121"/>
      <c r="G2776" s="121"/>
    </row>
    <row r="2777" spans="1:7" ht="30" customHeight="1">
      <c r="A2777" s="9"/>
      <c r="C2777" s="115"/>
      <c r="D2777" s="115"/>
      <c r="E2777" s="116"/>
      <c r="F2777" s="121"/>
      <c r="G2777" s="121"/>
    </row>
    <row r="2778" spans="1:7" ht="30" customHeight="1">
      <c r="A2778" s="9"/>
      <c r="C2778" s="115"/>
      <c r="D2778" s="115"/>
      <c r="E2778" s="116"/>
      <c r="F2778" s="121"/>
      <c r="G2778" s="121"/>
    </row>
    <row r="2779" spans="1:7" ht="30" customHeight="1">
      <c r="A2779" s="9"/>
      <c r="C2779" s="115"/>
      <c r="D2779" s="115"/>
      <c r="E2779" s="116"/>
      <c r="F2779" s="121"/>
      <c r="G2779" s="121"/>
    </row>
    <row r="2780" spans="1:7" ht="30" customHeight="1">
      <c r="A2780" s="9"/>
      <c r="C2780" s="115"/>
      <c r="D2780" s="115"/>
      <c r="E2780" s="116"/>
      <c r="F2780" s="121"/>
      <c r="G2780" s="121"/>
    </row>
    <row r="2781" spans="1:7" ht="30" customHeight="1">
      <c r="A2781" s="9"/>
      <c r="C2781" s="115"/>
      <c r="D2781" s="115"/>
      <c r="E2781" s="116"/>
      <c r="F2781" s="121"/>
      <c r="G2781" s="121"/>
    </row>
    <row r="2782" spans="1:7" ht="30" customHeight="1">
      <c r="A2782" s="9"/>
      <c r="C2782" s="115"/>
      <c r="D2782" s="115"/>
      <c r="E2782" s="116"/>
      <c r="F2782" s="121"/>
      <c r="G2782" s="121"/>
    </row>
    <row r="2783" spans="1:7" ht="30" customHeight="1">
      <c r="A2783" s="9"/>
      <c r="C2783" s="115"/>
      <c r="D2783" s="115"/>
      <c r="E2783" s="116"/>
      <c r="F2783" s="121"/>
      <c r="G2783" s="121"/>
    </row>
    <row r="2784" spans="1:7" ht="30" customHeight="1">
      <c r="A2784" s="9"/>
      <c r="C2784" s="115"/>
      <c r="D2784" s="115"/>
      <c r="E2784" s="116"/>
      <c r="F2784" s="121"/>
      <c r="G2784" s="121"/>
    </row>
    <row r="2785" spans="1:7" ht="30" customHeight="1">
      <c r="A2785" s="9"/>
      <c r="C2785" s="115"/>
      <c r="D2785" s="115"/>
      <c r="E2785" s="116"/>
      <c r="F2785" s="121"/>
      <c r="G2785" s="121"/>
    </row>
    <row r="2786" spans="1:7" ht="30" customHeight="1">
      <c r="A2786" s="9"/>
      <c r="C2786" s="115"/>
      <c r="D2786" s="115"/>
      <c r="E2786" s="116"/>
      <c r="F2786" s="121"/>
      <c r="G2786" s="121"/>
    </row>
    <row r="2787" spans="1:7" ht="30" customHeight="1">
      <c r="A2787" s="9"/>
      <c r="C2787" s="115"/>
      <c r="D2787" s="115"/>
      <c r="E2787" s="116"/>
      <c r="F2787" s="121"/>
      <c r="G2787" s="121"/>
    </row>
    <row r="2788" spans="1:7" ht="30" customHeight="1">
      <c r="A2788" s="9"/>
      <c r="C2788" s="115"/>
      <c r="D2788" s="115"/>
      <c r="E2788" s="116"/>
      <c r="F2788" s="121"/>
      <c r="G2788" s="121"/>
    </row>
    <row r="2789" spans="1:7" ht="30" customHeight="1">
      <c r="A2789" s="9"/>
      <c r="C2789" s="115"/>
      <c r="D2789" s="115"/>
      <c r="E2789" s="116"/>
      <c r="F2789" s="121"/>
      <c r="G2789" s="121"/>
    </row>
    <row r="2790" spans="1:7" ht="30" customHeight="1">
      <c r="A2790" s="9"/>
      <c r="C2790" s="115"/>
      <c r="D2790" s="115"/>
      <c r="E2790" s="116"/>
      <c r="F2790" s="121"/>
      <c r="G2790" s="121"/>
    </row>
    <row r="2791" spans="1:7" ht="30" customHeight="1">
      <c r="A2791" s="9"/>
      <c r="C2791" s="115"/>
      <c r="D2791" s="115"/>
      <c r="E2791" s="116"/>
      <c r="F2791" s="121"/>
      <c r="G2791" s="121"/>
    </row>
    <row r="2792" spans="1:7" ht="30" customHeight="1">
      <c r="A2792" s="9"/>
      <c r="C2792" s="115"/>
      <c r="D2792" s="115"/>
      <c r="E2792" s="116"/>
      <c r="F2792" s="121"/>
      <c r="G2792" s="121"/>
    </row>
    <row r="2793" spans="1:7" ht="30" customHeight="1">
      <c r="A2793" s="9"/>
      <c r="C2793" s="115"/>
      <c r="D2793" s="115"/>
      <c r="E2793" s="116"/>
      <c r="F2793" s="121"/>
      <c r="G2793" s="121"/>
    </row>
    <row r="2794" spans="1:7" ht="30" customHeight="1">
      <c r="A2794" s="9"/>
      <c r="C2794" s="115"/>
      <c r="D2794" s="115"/>
      <c r="E2794" s="116"/>
      <c r="F2794" s="121"/>
      <c r="G2794" s="121"/>
    </row>
    <row r="2795" spans="1:7" ht="30" customHeight="1">
      <c r="A2795" s="9"/>
      <c r="C2795" s="115"/>
      <c r="D2795" s="115"/>
      <c r="E2795" s="116"/>
      <c r="F2795" s="121"/>
      <c r="G2795" s="121"/>
    </row>
    <row r="2796" spans="1:7" ht="30" customHeight="1">
      <c r="A2796" s="9"/>
      <c r="C2796" s="115"/>
      <c r="D2796" s="115"/>
      <c r="E2796" s="116"/>
      <c r="F2796" s="121"/>
      <c r="G2796" s="121"/>
    </row>
    <row r="2797" spans="1:7" ht="30" customHeight="1">
      <c r="A2797" s="9"/>
      <c r="C2797" s="115"/>
      <c r="D2797" s="115"/>
      <c r="E2797" s="116"/>
      <c r="F2797" s="121"/>
      <c r="G2797" s="121"/>
    </row>
    <row r="2798" spans="1:7" ht="30" customHeight="1">
      <c r="A2798" s="9"/>
      <c r="C2798" s="115"/>
      <c r="D2798" s="115"/>
      <c r="E2798" s="116"/>
      <c r="F2798" s="121"/>
      <c r="G2798" s="121"/>
    </row>
    <row r="2799" spans="1:7" ht="30" customHeight="1">
      <c r="A2799" s="9"/>
      <c r="C2799" s="115"/>
      <c r="D2799" s="115"/>
      <c r="E2799" s="116"/>
      <c r="F2799" s="121"/>
      <c r="G2799" s="121"/>
    </row>
    <row r="2800" spans="1:7" ht="30" customHeight="1">
      <c r="A2800" s="9"/>
      <c r="C2800" s="115"/>
      <c r="D2800" s="115"/>
      <c r="E2800" s="116"/>
      <c r="F2800" s="121"/>
      <c r="G2800" s="121"/>
    </row>
    <row r="2801" spans="1:7" ht="30" customHeight="1">
      <c r="A2801" s="9"/>
      <c r="C2801" s="115"/>
      <c r="D2801" s="115"/>
      <c r="E2801" s="116"/>
      <c r="F2801" s="121"/>
      <c r="G2801" s="121"/>
    </row>
    <row r="2802" spans="1:7" ht="30" customHeight="1">
      <c r="A2802" s="9"/>
      <c r="C2802" s="115"/>
      <c r="D2802" s="115"/>
      <c r="E2802" s="116"/>
      <c r="F2802" s="121"/>
      <c r="G2802" s="121"/>
    </row>
    <row r="2803" spans="1:7" ht="30" customHeight="1">
      <c r="A2803" s="9"/>
      <c r="C2803" s="115"/>
      <c r="D2803" s="115"/>
      <c r="E2803" s="116"/>
      <c r="F2803" s="121"/>
      <c r="G2803" s="121"/>
    </row>
    <row r="2804" spans="1:7" ht="30" customHeight="1">
      <c r="A2804" s="9"/>
      <c r="C2804" s="115"/>
      <c r="D2804" s="115"/>
      <c r="E2804" s="116"/>
      <c r="F2804" s="121"/>
      <c r="G2804" s="121"/>
    </row>
    <row r="2805" spans="1:7" ht="30" customHeight="1">
      <c r="A2805" s="9"/>
      <c r="C2805" s="115"/>
      <c r="D2805" s="115"/>
      <c r="E2805" s="116"/>
      <c r="F2805" s="121"/>
      <c r="G2805" s="121"/>
    </row>
    <row r="2806" spans="1:7" ht="30" customHeight="1">
      <c r="A2806" s="9"/>
      <c r="C2806" s="115"/>
      <c r="D2806" s="115"/>
      <c r="E2806" s="116"/>
      <c r="F2806" s="121"/>
      <c r="G2806" s="121"/>
    </row>
    <row r="2807" spans="1:7" ht="30" customHeight="1">
      <c r="A2807" s="9"/>
      <c r="C2807" s="115"/>
      <c r="D2807" s="115"/>
      <c r="E2807" s="116"/>
      <c r="F2807" s="121"/>
      <c r="G2807" s="121"/>
    </row>
    <row r="2808" spans="1:7" ht="30" customHeight="1">
      <c r="A2808" s="9"/>
      <c r="C2808" s="115"/>
      <c r="D2808" s="115"/>
      <c r="E2808" s="116"/>
      <c r="F2808" s="121"/>
      <c r="G2808" s="121"/>
    </row>
    <row r="2809" spans="1:7" ht="30" customHeight="1">
      <c r="A2809" s="9"/>
      <c r="C2809" s="115"/>
      <c r="D2809" s="115"/>
      <c r="E2809" s="116"/>
      <c r="F2809" s="121"/>
      <c r="G2809" s="121"/>
    </row>
    <row r="2810" spans="1:7" ht="30" customHeight="1">
      <c r="A2810" s="9"/>
      <c r="C2810" s="115"/>
      <c r="D2810" s="115"/>
      <c r="E2810" s="116"/>
      <c r="F2810" s="121"/>
      <c r="G2810" s="121"/>
    </row>
    <row r="2811" spans="1:7" ht="30" customHeight="1">
      <c r="A2811" s="9"/>
      <c r="C2811" s="115"/>
      <c r="D2811" s="115"/>
      <c r="E2811" s="116"/>
      <c r="F2811" s="121"/>
      <c r="G2811" s="121"/>
    </row>
    <row r="2812" spans="1:7" ht="30" customHeight="1">
      <c r="A2812" s="9"/>
      <c r="C2812" s="115"/>
      <c r="D2812" s="115"/>
      <c r="E2812" s="116"/>
      <c r="F2812" s="121"/>
      <c r="G2812" s="121"/>
    </row>
    <row r="2813" spans="1:7" ht="30" customHeight="1">
      <c r="A2813" s="9"/>
      <c r="C2813" s="115"/>
      <c r="D2813" s="115"/>
      <c r="E2813" s="116"/>
      <c r="F2813" s="121"/>
      <c r="G2813" s="121"/>
    </row>
    <row r="2814" spans="1:7" ht="30" customHeight="1">
      <c r="A2814" s="9"/>
      <c r="C2814" s="115"/>
      <c r="D2814" s="115"/>
      <c r="E2814" s="116"/>
      <c r="F2814" s="121"/>
      <c r="G2814" s="121"/>
    </row>
    <row r="2815" spans="1:7" ht="30" customHeight="1">
      <c r="A2815" s="9"/>
      <c r="C2815" s="115"/>
      <c r="D2815" s="115"/>
      <c r="E2815" s="116"/>
      <c r="F2815" s="121"/>
      <c r="G2815" s="121"/>
    </row>
    <row r="2816" spans="1:7" ht="30" customHeight="1">
      <c r="A2816" s="9"/>
      <c r="C2816" s="115"/>
      <c r="D2816" s="115"/>
      <c r="E2816" s="116"/>
      <c r="F2816" s="121"/>
      <c r="G2816" s="121"/>
    </row>
    <row r="2817" spans="1:7" ht="30" customHeight="1">
      <c r="A2817" s="9"/>
      <c r="C2817" s="115"/>
      <c r="D2817" s="115"/>
      <c r="E2817" s="116"/>
      <c r="F2817" s="121"/>
      <c r="G2817" s="121"/>
    </row>
    <row r="2818" spans="1:7" ht="30" customHeight="1">
      <c r="A2818" s="9"/>
      <c r="C2818" s="115"/>
      <c r="D2818" s="115"/>
      <c r="E2818" s="116"/>
      <c r="F2818" s="121"/>
      <c r="G2818" s="121"/>
    </row>
    <row r="2819" spans="1:7" ht="30" customHeight="1">
      <c r="A2819" s="9"/>
      <c r="C2819" s="115"/>
      <c r="D2819" s="115"/>
      <c r="E2819" s="116"/>
      <c r="F2819" s="121"/>
      <c r="G2819" s="121"/>
    </row>
    <row r="2820" spans="1:7" ht="30" customHeight="1">
      <c r="A2820" s="9"/>
      <c r="C2820" s="115"/>
      <c r="D2820" s="115"/>
      <c r="E2820" s="116"/>
      <c r="F2820" s="121"/>
      <c r="G2820" s="121"/>
    </row>
    <row r="2821" spans="1:7" ht="30" customHeight="1">
      <c r="A2821" s="9"/>
      <c r="C2821" s="115"/>
      <c r="D2821" s="115"/>
      <c r="E2821" s="116"/>
      <c r="F2821" s="121"/>
      <c r="G2821" s="121"/>
    </row>
    <row r="2822" spans="1:7" ht="30" customHeight="1">
      <c r="A2822" s="9"/>
      <c r="C2822" s="115"/>
      <c r="D2822" s="115"/>
      <c r="E2822" s="116"/>
      <c r="F2822" s="121"/>
      <c r="G2822" s="121"/>
    </row>
    <row r="2823" spans="1:7" ht="30" customHeight="1">
      <c r="A2823" s="9"/>
      <c r="C2823" s="115"/>
      <c r="D2823" s="115"/>
      <c r="E2823" s="116"/>
      <c r="F2823" s="121"/>
      <c r="G2823" s="121"/>
    </row>
    <row r="2824" spans="1:7" ht="30" customHeight="1">
      <c r="A2824" s="9"/>
      <c r="C2824" s="115"/>
      <c r="D2824" s="115"/>
      <c r="E2824" s="116"/>
      <c r="F2824" s="121"/>
      <c r="G2824" s="121"/>
    </row>
    <row r="2825" spans="1:7" ht="30" customHeight="1">
      <c r="A2825" s="9"/>
      <c r="C2825" s="115"/>
      <c r="D2825" s="115"/>
      <c r="E2825" s="116"/>
      <c r="F2825" s="121"/>
      <c r="G2825" s="121"/>
    </row>
    <row r="2826" spans="1:7" ht="30" customHeight="1">
      <c r="A2826" s="9"/>
      <c r="C2826" s="115"/>
      <c r="D2826" s="115"/>
      <c r="E2826" s="116"/>
      <c r="F2826" s="121"/>
      <c r="G2826" s="121"/>
    </row>
    <row r="2827" spans="1:7" ht="30" customHeight="1">
      <c r="A2827" s="9"/>
      <c r="C2827" s="115"/>
      <c r="D2827" s="115"/>
      <c r="E2827" s="116"/>
      <c r="F2827" s="121"/>
      <c r="G2827" s="121"/>
    </row>
    <row r="2828" spans="1:7" ht="30" customHeight="1">
      <c r="A2828" s="9"/>
      <c r="C2828" s="115"/>
      <c r="D2828" s="115"/>
      <c r="E2828" s="116"/>
      <c r="F2828" s="121"/>
      <c r="G2828" s="121"/>
    </row>
    <row r="2829" spans="1:7" ht="30" customHeight="1">
      <c r="A2829" s="9"/>
      <c r="C2829" s="115"/>
      <c r="D2829" s="115"/>
      <c r="E2829" s="116"/>
      <c r="F2829" s="121"/>
      <c r="G2829" s="121"/>
    </row>
    <row r="2830" spans="1:7" ht="30" customHeight="1">
      <c r="A2830" s="9"/>
      <c r="C2830" s="115"/>
      <c r="D2830" s="115"/>
      <c r="E2830" s="116"/>
      <c r="F2830" s="121"/>
      <c r="G2830" s="121"/>
    </row>
    <row r="2831" spans="1:7" ht="30" customHeight="1">
      <c r="A2831" s="9"/>
      <c r="C2831" s="115"/>
      <c r="D2831" s="115"/>
      <c r="E2831" s="116"/>
      <c r="F2831" s="121"/>
      <c r="G2831" s="121"/>
    </row>
    <row r="2832" spans="1:7" ht="30" customHeight="1">
      <c r="A2832" s="9"/>
      <c r="C2832" s="115"/>
      <c r="D2832" s="115"/>
      <c r="E2832" s="116"/>
      <c r="F2832" s="121"/>
      <c r="G2832" s="121"/>
    </row>
    <row r="2833" spans="1:7" ht="30" customHeight="1">
      <c r="A2833" s="9"/>
      <c r="C2833" s="115"/>
      <c r="D2833" s="115"/>
      <c r="E2833" s="116"/>
      <c r="F2833" s="121"/>
      <c r="G2833" s="121"/>
    </row>
    <row r="2834" spans="1:7" ht="30" customHeight="1">
      <c r="A2834" s="9"/>
      <c r="C2834" s="115"/>
      <c r="D2834" s="115"/>
      <c r="E2834" s="116"/>
      <c r="F2834" s="121"/>
      <c r="G2834" s="121"/>
    </row>
    <row r="2835" spans="1:7" ht="30" customHeight="1">
      <c r="A2835" s="9"/>
      <c r="C2835" s="115"/>
      <c r="D2835" s="115"/>
      <c r="E2835" s="116"/>
      <c r="F2835" s="121"/>
      <c r="G2835" s="121"/>
    </row>
    <row r="2836" spans="1:7" ht="30" customHeight="1">
      <c r="A2836" s="9"/>
      <c r="C2836" s="115"/>
      <c r="D2836" s="115"/>
      <c r="E2836" s="116"/>
      <c r="F2836" s="121"/>
      <c r="G2836" s="121"/>
    </row>
    <row r="2837" spans="1:7" ht="30" customHeight="1">
      <c r="A2837" s="9"/>
      <c r="C2837" s="115"/>
      <c r="D2837" s="115"/>
      <c r="E2837" s="116"/>
      <c r="F2837" s="121"/>
      <c r="G2837" s="121"/>
    </row>
    <row r="2838" spans="1:7" ht="30" customHeight="1">
      <c r="A2838" s="9"/>
      <c r="C2838" s="115"/>
      <c r="D2838" s="115"/>
      <c r="E2838" s="116"/>
      <c r="F2838" s="121"/>
      <c r="G2838" s="121"/>
    </row>
    <row r="2839" spans="1:7" ht="30" customHeight="1">
      <c r="A2839" s="9"/>
      <c r="C2839" s="115"/>
      <c r="D2839" s="115"/>
      <c r="E2839" s="116"/>
      <c r="F2839" s="121"/>
      <c r="G2839" s="121"/>
    </row>
    <row r="2840" spans="1:7" ht="30" customHeight="1">
      <c r="A2840" s="9"/>
      <c r="C2840" s="115"/>
      <c r="D2840" s="115"/>
      <c r="E2840" s="116"/>
      <c r="F2840" s="121"/>
      <c r="G2840" s="121"/>
    </row>
    <row r="2841" spans="1:7" ht="30" customHeight="1">
      <c r="A2841" s="9"/>
      <c r="C2841" s="115"/>
      <c r="D2841" s="115"/>
      <c r="E2841" s="116"/>
      <c r="F2841" s="121"/>
      <c r="G2841" s="121"/>
    </row>
    <row r="2842" spans="1:7" ht="30" customHeight="1">
      <c r="A2842" s="9"/>
      <c r="C2842" s="115"/>
      <c r="D2842" s="115"/>
      <c r="E2842" s="116"/>
      <c r="F2842" s="121"/>
      <c r="G2842" s="121"/>
    </row>
    <row r="2843" spans="1:7" ht="30" customHeight="1">
      <c r="A2843" s="9"/>
      <c r="C2843" s="115"/>
      <c r="D2843" s="115"/>
      <c r="E2843" s="116"/>
      <c r="F2843" s="121"/>
      <c r="G2843" s="121"/>
    </row>
    <row r="2844" spans="1:7" ht="30" customHeight="1">
      <c r="A2844" s="9"/>
      <c r="C2844" s="115"/>
      <c r="D2844" s="115"/>
      <c r="E2844" s="116"/>
      <c r="F2844" s="121"/>
      <c r="G2844" s="121"/>
    </row>
    <row r="2845" spans="1:7" ht="30" customHeight="1">
      <c r="A2845" s="9"/>
      <c r="C2845" s="115"/>
      <c r="D2845" s="115"/>
      <c r="E2845" s="116"/>
      <c r="F2845" s="121"/>
      <c r="G2845" s="121"/>
    </row>
    <row r="2846" spans="1:7" ht="30" customHeight="1">
      <c r="A2846" s="9"/>
      <c r="C2846" s="115"/>
      <c r="D2846" s="115"/>
      <c r="E2846" s="116"/>
      <c r="F2846" s="121"/>
      <c r="G2846" s="121"/>
    </row>
    <row r="2847" spans="1:7" ht="30" customHeight="1">
      <c r="A2847" s="9"/>
      <c r="C2847" s="115"/>
      <c r="D2847" s="115"/>
      <c r="E2847" s="116"/>
      <c r="F2847" s="121"/>
      <c r="G2847" s="121"/>
    </row>
    <row r="2848" spans="1:7" ht="30" customHeight="1">
      <c r="A2848" s="9"/>
      <c r="C2848" s="115"/>
      <c r="D2848" s="115"/>
      <c r="E2848" s="116"/>
      <c r="F2848" s="121"/>
      <c r="G2848" s="121"/>
    </row>
    <row r="2849" spans="1:7" ht="30" customHeight="1">
      <c r="A2849" s="9"/>
      <c r="C2849" s="115"/>
      <c r="D2849" s="115"/>
      <c r="E2849" s="116"/>
      <c r="F2849" s="121"/>
      <c r="G2849" s="121"/>
    </row>
    <row r="2850" spans="1:7" ht="30" customHeight="1">
      <c r="A2850" s="9"/>
      <c r="C2850" s="115"/>
      <c r="D2850" s="115"/>
      <c r="E2850" s="116"/>
      <c r="F2850" s="121"/>
      <c r="G2850" s="121"/>
    </row>
    <row r="2851" spans="1:7" ht="30" customHeight="1">
      <c r="A2851" s="9"/>
      <c r="C2851" s="115"/>
      <c r="D2851" s="115"/>
      <c r="E2851" s="116"/>
      <c r="F2851" s="121"/>
      <c r="G2851" s="121"/>
    </row>
    <row r="2852" spans="1:7" ht="30" customHeight="1">
      <c r="A2852" s="9"/>
      <c r="C2852" s="115"/>
      <c r="D2852" s="115"/>
      <c r="E2852" s="116"/>
      <c r="F2852" s="121"/>
      <c r="G2852" s="121"/>
    </row>
    <row r="2853" spans="1:7" ht="30" customHeight="1">
      <c r="A2853" s="9"/>
      <c r="C2853" s="115"/>
      <c r="D2853" s="115"/>
      <c r="E2853" s="116"/>
      <c r="F2853" s="121"/>
      <c r="G2853" s="121"/>
    </row>
    <row r="2854" spans="1:7" ht="30" customHeight="1">
      <c r="A2854" s="9"/>
      <c r="C2854" s="115"/>
      <c r="D2854" s="115"/>
      <c r="E2854" s="116"/>
      <c r="F2854" s="121"/>
      <c r="G2854" s="121"/>
    </row>
    <row r="2855" spans="1:7" ht="30" customHeight="1">
      <c r="A2855" s="9"/>
      <c r="C2855" s="115"/>
      <c r="D2855" s="115"/>
      <c r="E2855" s="116"/>
      <c r="F2855" s="121"/>
      <c r="G2855" s="121"/>
    </row>
    <row r="2856" spans="1:7" ht="30" customHeight="1">
      <c r="A2856" s="9"/>
      <c r="C2856" s="115"/>
      <c r="D2856" s="115"/>
      <c r="E2856" s="116"/>
      <c r="F2856" s="121"/>
      <c r="G2856" s="121"/>
    </row>
    <row r="2857" spans="1:7" ht="30" customHeight="1">
      <c r="A2857" s="9"/>
      <c r="C2857" s="115"/>
      <c r="D2857" s="115"/>
      <c r="E2857" s="116"/>
      <c r="F2857" s="121"/>
      <c r="G2857" s="121"/>
    </row>
    <row r="2858" spans="1:7" ht="30" customHeight="1">
      <c r="A2858" s="9"/>
      <c r="C2858" s="115"/>
      <c r="D2858" s="115"/>
      <c r="E2858" s="116"/>
      <c r="F2858" s="121"/>
      <c r="G2858" s="121"/>
    </row>
    <row r="2859" spans="1:7" ht="30" customHeight="1">
      <c r="A2859" s="9"/>
      <c r="C2859" s="115"/>
      <c r="D2859" s="115"/>
      <c r="E2859" s="116"/>
      <c r="F2859" s="121"/>
      <c r="G2859" s="121"/>
    </row>
    <row r="2860" spans="1:7" ht="30" customHeight="1">
      <c r="A2860" s="9"/>
      <c r="C2860" s="115"/>
      <c r="D2860" s="115"/>
      <c r="E2860" s="116"/>
      <c r="F2860" s="121"/>
      <c r="G2860" s="121"/>
    </row>
    <row r="2861" spans="1:7" ht="30" customHeight="1">
      <c r="A2861" s="9"/>
      <c r="C2861" s="115"/>
      <c r="D2861" s="115"/>
      <c r="E2861" s="116"/>
      <c r="F2861" s="121"/>
      <c r="G2861" s="121"/>
    </row>
    <row r="2862" spans="1:7" ht="30" customHeight="1">
      <c r="A2862" s="9"/>
      <c r="C2862" s="115"/>
      <c r="D2862" s="115"/>
      <c r="E2862" s="116"/>
      <c r="F2862" s="121"/>
      <c r="G2862" s="121"/>
    </row>
    <row r="2863" spans="1:7" ht="30" customHeight="1">
      <c r="A2863" s="9"/>
      <c r="C2863" s="115"/>
      <c r="D2863" s="115"/>
      <c r="E2863" s="116"/>
      <c r="F2863" s="121"/>
      <c r="G2863" s="121"/>
    </row>
    <row r="2864" spans="1:7" ht="30" customHeight="1">
      <c r="A2864" s="9"/>
      <c r="C2864" s="115"/>
      <c r="D2864" s="115"/>
      <c r="E2864" s="116"/>
      <c r="F2864" s="121"/>
      <c r="G2864" s="121"/>
    </row>
    <row r="2865" spans="1:7" ht="30" customHeight="1">
      <c r="A2865" s="9"/>
      <c r="C2865" s="115"/>
      <c r="D2865" s="115"/>
      <c r="E2865" s="116"/>
      <c r="F2865" s="121"/>
      <c r="G2865" s="121"/>
    </row>
    <row r="2866" spans="1:7" ht="30" customHeight="1">
      <c r="A2866" s="9"/>
      <c r="C2866" s="115"/>
      <c r="D2866" s="115"/>
      <c r="E2866" s="116"/>
      <c r="F2866" s="121"/>
      <c r="G2866" s="121"/>
    </row>
    <row r="2867" spans="1:7" ht="30" customHeight="1">
      <c r="A2867" s="9"/>
      <c r="C2867" s="115"/>
      <c r="D2867" s="115"/>
      <c r="E2867" s="116"/>
      <c r="F2867" s="121"/>
      <c r="G2867" s="121"/>
    </row>
    <row r="2868" spans="1:7" ht="30" customHeight="1">
      <c r="A2868" s="9"/>
      <c r="C2868" s="115"/>
      <c r="D2868" s="115"/>
      <c r="E2868" s="116"/>
      <c r="F2868" s="121"/>
      <c r="G2868" s="121"/>
    </row>
    <row r="2869" spans="1:7" ht="30" customHeight="1">
      <c r="A2869" s="9"/>
      <c r="C2869" s="115"/>
      <c r="D2869" s="115"/>
      <c r="E2869" s="116"/>
      <c r="F2869" s="121"/>
      <c r="G2869" s="121"/>
    </row>
    <row r="2870" spans="1:7" ht="30" customHeight="1">
      <c r="A2870" s="9"/>
      <c r="C2870" s="115"/>
      <c r="D2870" s="115"/>
      <c r="E2870" s="116"/>
      <c r="F2870" s="121"/>
      <c r="G2870" s="121"/>
    </row>
    <row r="2871" spans="1:7" ht="30" customHeight="1">
      <c r="A2871" s="9"/>
      <c r="C2871" s="115"/>
      <c r="D2871" s="115"/>
      <c r="E2871" s="116"/>
      <c r="F2871" s="121"/>
      <c r="G2871" s="121"/>
    </row>
    <row r="2872" spans="1:7" ht="30" customHeight="1">
      <c r="A2872" s="9"/>
      <c r="C2872" s="115"/>
      <c r="D2872" s="115"/>
      <c r="E2872" s="116"/>
      <c r="F2872" s="121"/>
      <c r="G2872" s="121"/>
    </row>
    <row r="2873" spans="1:7" ht="30" customHeight="1">
      <c r="A2873" s="9"/>
      <c r="C2873" s="115"/>
      <c r="D2873" s="115"/>
      <c r="E2873" s="116"/>
      <c r="F2873" s="121"/>
      <c r="G2873" s="121"/>
    </row>
    <row r="2874" spans="1:7" ht="30" customHeight="1">
      <c r="A2874" s="9"/>
      <c r="C2874" s="115"/>
      <c r="D2874" s="115"/>
      <c r="E2874" s="116"/>
      <c r="F2874" s="121"/>
      <c r="G2874" s="121"/>
    </row>
    <row r="2875" spans="1:7" ht="30" customHeight="1">
      <c r="A2875" s="9"/>
      <c r="C2875" s="115"/>
      <c r="D2875" s="115"/>
      <c r="E2875" s="116"/>
      <c r="F2875" s="121"/>
      <c r="G2875" s="121"/>
    </row>
    <row r="2876" spans="1:7" ht="30" customHeight="1">
      <c r="A2876" s="9"/>
      <c r="C2876" s="115"/>
      <c r="D2876" s="115"/>
      <c r="E2876" s="116"/>
      <c r="F2876" s="121"/>
      <c r="G2876" s="121"/>
    </row>
    <row r="2877" spans="1:7" ht="30" customHeight="1">
      <c r="A2877" s="9"/>
      <c r="C2877" s="115"/>
      <c r="D2877" s="115"/>
      <c r="E2877" s="116"/>
      <c r="F2877" s="121"/>
      <c r="G2877" s="121"/>
    </row>
    <row r="2878" spans="1:7" ht="30" customHeight="1">
      <c r="A2878" s="9"/>
      <c r="C2878" s="115"/>
      <c r="D2878" s="115"/>
      <c r="E2878" s="116"/>
      <c r="F2878" s="121"/>
      <c r="G2878" s="121"/>
    </row>
    <row r="2879" spans="1:7" ht="30" customHeight="1">
      <c r="A2879" s="9"/>
      <c r="C2879" s="115"/>
      <c r="D2879" s="115"/>
      <c r="E2879" s="116"/>
      <c r="F2879" s="121"/>
      <c r="G2879" s="121"/>
    </row>
    <row r="2880" spans="1:7" ht="30" customHeight="1">
      <c r="A2880" s="9"/>
      <c r="C2880" s="115"/>
      <c r="D2880" s="115"/>
      <c r="E2880" s="116"/>
      <c r="F2880" s="121"/>
      <c r="G2880" s="121"/>
    </row>
    <row r="2881" spans="1:7" ht="30" customHeight="1">
      <c r="A2881" s="9"/>
      <c r="C2881" s="115"/>
      <c r="D2881" s="115"/>
      <c r="E2881" s="116"/>
      <c r="F2881" s="121"/>
      <c r="G2881" s="121"/>
    </row>
    <row r="2882" spans="1:7" ht="30" customHeight="1">
      <c r="A2882" s="9"/>
      <c r="C2882" s="115"/>
      <c r="D2882" s="115"/>
      <c r="E2882" s="116"/>
      <c r="F2882" s="121"/>
      <c r="G2882" s="121"/>
    </row>
    <row r="2883" spans="1:7" ht="30" customHeight="1">
      <c r="A2883" s="9"/>
      <c r="C2883" s="115"/>
      <c r="D2883" s="115"/>
      <c r="E2883" s="116"/>
      <c r="F2883" s="121"/>
      <c r="G2883" s="121"/>
    </row>
    <row r="2884" spans="1:7" ht="30" customHeight="1">
      <c r="A2884" s="9"/>
      <c r="C2884" s="115"/>
      <c r="D2884" s="115"/>
      <c r="E2884" s="116"/>
      <c r="F2884" s="121"/>
      <c r="G2884" s="121"/>
    </row>
    <row r="2885" spans="1:7" ht="30" customHeight="1">
      <c r="A2885" s="9"/>
      <c r="C2885" s="115"/>
      <c r="D2885" s="115"/>
      <c r="E2885" s="116"/>
      <c r="F2885" s="121"/>
      <c r="G2885" s="121"/>
    </row>
    <row r="2886" spans="1:7" ht="30" customHeight="1">
      <c r="A2886" s="9"/>
      <c r="C2886" s="115"/>
      <c r="D2886" s="115"/>
      <c r="E2886" s="116"/>
      <c r="F2886" s="121"/>
      <c r="G2886" s="121"/>
    </row>
    <row r="2887" spans="1:7" ht="30" customHeight="1">
      <c r="A2887" s="9"/>
      <c r="C2887" s="115"/>
      <c r="D2887" s="115"/>
      <c r="E2887" s="116"/>
      <c r="F2887" s="121"/>
      <c r="G2887" s="121"/>
    </row>
    <row r="2888" spans="1:7" ht="30" customHeight="1">
      <c r="A2888" s="9"/>
      <c r="C2888" s="115"/>
      <c r="D2888" s="115"/>
      <c r="E2888" s="116"/>
      <c r="F2888" s="121"/>
      <c r="G2888" s="121"/>
    </row>
    <row r="2889" spans="1:7" ht="30" customHeight="1">
      <c r="A2889" s="9"/>
      <c r="C2889" s="115"/>
      <c r="D2889" s="115"/>
      <c r="E2889" s="116"/>
      <c r="F2889" s="121"/>
      <c r="G2889" s="121"/>
    </row>
    <row r="2890" spans="1:7" ht="30" customHeight="1">
      <c r="A2890" s="9"/>
      <c r="C2890" s="115"/>
      <c r="D2890" s="115"/>
      <c r="E2890" s="116"/>
      <c r="F2890" s="121"/>
      <c r="G2890" s="121"/>
    </row>
    <row r="2891" spans="1:7" ht="30" customHeight="1">
      <c r="A2891" s="9"/>
      <c r="C2891" s="115"/>
      <c r="D2891" s="115"/>
      <c r="E2891" s="116"/>
      <c r="F2891" s="121"/>
      <c r="G2891" s="121"/>
    </row>
    <row r="2892" spans="1:7" ht="30" customHeight="1">
      <c r="A2892" s="9"/>
      <c r="C2892" s="115"/>
      <c r="D2892" s="115"/>
      <c r="E2892" s="116"/>
      <c r="F2892" s="121"/>
      <c r="G2892" s="121"/>
    </row>
    <row r="2893" spans="1:7" ht="30" customHeight="1">
      <c r="A2893" s="9"/>
      <c r="C2893" s="115"/>
      <c r="D2893" s="115"/>
      <c r="E2893" s="116"/>
      <c r="F2893" s="121"/>
      <c r="G2893" s="121"/>
    </row>
    <row r="2894" spans="1:7" ht="30" customHeight="1">
      <c r="A2894" s="9"/>
      <c r="C2894" s="115"/>
      <c r="D2894" s="115"/>
      <c r="E2894" s="116"/>
      <c r="F2894" s="121"/>
      <c r="G2894" s="121"/>
    </row>
    <row r="2895" spans="1:7" ht="30" customHeight="1">
      <c r="A2895" s="9"/>
      <c r="C2895" s="115"/>
      <c r="D2895" s="115"/>
      <c r="E2895" s="116"/>
      <c r="F2895" s="121"/>
      <c r="G2895" s="121"/>
    </row>
    <row r="2896" spans="1:7" ht="30" customHeight="1">
      <c r="A2896" s="9"/>
      <c r="C2896" s="115"/>
      <c r="D2896" s="115"/>
      <c r="E2896" s="116"/>
      <c r="F2896" s="121"/>
      <c r="G2896" s="121"/>
    </row>
    <row r="2897" spans="1:7" ht="30" customHeight="1">
      <c r="A2897" s="9"/>
      <c r="C2897" s="115"/>
      <c r="D2897" s="115"/>
      <c r="E2897" s="116"/>
      <c r="F2897" s="121"/>
      <c r="G2897" s="121"/>
    </row>
    <row r="2898" spans="1:7" ht="30" customHeight="1">
      <c r="A2898" s="9"/>
      <c r="C2898" s="115"/>
      <c r="D2898" s="115"/>
      <c r="E2898" s="116"/>
      <c r="F2898" s="121"/>
      <c r="G2898" s="121"/>
    </row>
    <row r="2899" spans="1:7" ht="30" customHeight="1">
      <c r="A2899" s="9"/>
      <c r="C2899" s="115"/>
      <c r="D2899" s="115"/>
      <c r="E2899" s="116"/>
      <c r="F2899" s="121"/>
      <c r="G2899" s="121"/>
    </row>
    <row r="2900" spans="1:7" ht="30" customHeight="1">
      <c r="A2900" s="9"/>
      <c r="C2900" s="115"/>
      <c r="D2900" s="115"/>
      <c r="E2900" s="116"/>
      <c r="F2900" s="121"/>
      <c r="G2900" s="121"/>
    </row>
    <row r="2901" spans="1:7" ht="30" customHeight="1">
      <c r="A2901" s="9"/>
      <c r="C2901" s="115"/>
      <c r="D2901" s="115"/>
      <c r="E2901" s="116"/>
      <c r="F2901" s="121"/>
      <c r="G2901" s="121"/>
    </row>
    <row r="2902" spans="1:7" ht="30" customHeight="1">
      <c r="A2902" s="9"/>
      <c r="C2902" s="115"/>
      <c r="D2902" s="115"/>
      <c r="E2902" s="116"/>
      <c r="F2902" s="121"/>
      <c r="G2902" s="121"/>
    </row>
    <row r="2903" spans="1:7" ht="30" customHeight="1">
      <c r="A2903" s="9"/>
      <c r="C2903" s="115"/>
      <c r="D2903" s="115"/>
      <c r="E2903" s="116"/>
      <c r="F2903" s="121"/>
      <c r="G2903" s="121"/>
    </row>
    <row r="2904" spans="1:7" ht="30" customHeight="1">
      <c r="A2904" s="9"/>
      <c r="C2904" s="115"/>
      <c r="D2904" s="115"/>
      <c r="E2904" s="116"/>
      <c r="F2904" s="121"/>
      <c r="G2904" s="121"/>
    </row>
    <row r="2905" spans="1:7" ht="30" customHeight="1">
      <c r="A2905" s="9"/>
      <c r="C2905" s="115"/>
      <c r="D2905" s="115"/>
      <c r="E2905" s="116"/>
      <c r="F2905" s="121"/>
      <c r="G2905" s="121"/>
    </row>
    <row r="2906" spans="1:7" ht="30" customHeight="1">
      <c r="A2906" s="9"/>
      <c r="C2906" s="115"/>
      <c r="D2906" s="115"/>
      <c r="E2906" s="116"/>
      <c r="F2906" s="121"/>
      <c r="G2906" s="121"/>
    </row>
    <row r="2907" spans="1:7" ht="30" customHeight="1">
      <c r="A2907" s="9"/>
      <c r="C2907" s="115"/>
      <c r="D2907" s="115"/>
      <c r="E2907" s="116"/>
      <c r="F2907" s="121"/>
      <c r="G2907" s="121"/>
    </row>
    <row r="2908" spans="1:7" ht="30" customHeight="1">
      <c r="A2908" s="9"/>
      <c r="C2908" s="115"/>
      <c r="D2908" s="115"/>
      <c r="E2908" s="116"/>
      <c r="F2908" s="121"/>
      <c r="G2908" s="121"/>
    </row>
    <row r="2909" spans="1:7" ht="30" customHeight="1">
      <c r="A2909" s="9"/>
      <c r="C2909" s="115"/>
      <c r="D2909" s="115"/>
      <c r="E2909" s="116"/>
      <c r="F2909" s="121"/>
      <c r="G2909" s="121"/>
    </row>
    <row r="2910" spans="1:7" ht="30" customHeight="1">
      <c r="A2910" s="9"/>
      <c r="C2910" s="115"/>
      <c r="D2910" s="115"/>
      <c r="E2910" s="116"/>
      <c r="F2910" s="121"/>
      <c r="G2910" s="121"/>
    </row>
    <row r="2911" spans="1:7" ht="30" customHeight="1">
      <c r="A2911" s="9"/>
      <c r="C2911" s="115"/>
      <c r="D2911" s="115"/>
      <c r="E2911" s="116"/>
      <c r="F2911" s="121"/>
      <c r="G2911" s="121"/>
    </row>
    <row r="2912" spans="1:7" ht="30" customHeight="1">
      <c r="A2912" s="9"/>
      <c r="C2912" s="115"/>
      <c r="D2912" s="115"/>
      <c r="E2912" s="116"/>
      <c r="F2912" s="121"/>
      <c r="G2912" s="121"/>
    </row>
    <row r="2913" spans="1:7" ht="30" customHeight="1">
      <c r="A2913" s="9"/>
      <c r="C2913" s="115"/>
      <c r="D2913" s="115"/>
      <c r="E2913" s="116"/>
      <c r="F2913" s="121"/>
      <c r="G2913" s="121"/>
    </row>
    <row r="2914" spans="1:7" ht="30" customHeight="1">
      <c r="A2914" s="9"/>
      <c r="C2914" s="115"/>
      <c r="D2914" s="115"/>
      <c r="E2914" s="116"/>
      <c r="F2914" s="121"/>
      <c r="G2914" s="121"/>
    </row>
    <row r="2915" spans="1:7" ht="30" customHeight="1">
      <c r="A2915" s="9"/>
      <c r="C2915" s="115"/>
      <c r="D2915" s="115"/>
      <c r="E2915" s="116"/>
      <c r="F2915" s="121"/>
      <c r="G2915" s="121"/>
    </row>
    <row r="2916" spans="1:7" ht="30" customHeight="1">
      <c r="A2916" s="9"/>
      <c r="C2916" s="115"/>
      <c r="D2916" s="115"/>
      <c r="E2916" s="116"/>
      <c r="F2916" s="121"/>
      <c r="G2916" s="121"/>
    </row>
    <row r="2917" spans="1:7" ht="30" customHeight="1">
      <c r="A2917" s="9"/>
      <c r="C2917" s="115"/>
      <c r="D2917" s="115"/>
      <c r="E2917" s="116"/>
      <c r="F2917" s="121"/>
      <c r="G2917" s="121"/>
    </row>
    <row r="2918" spans="1:7" ht="30" customHeight="1">
      <c r="A2918" s="9"/>
      <c r="C2918" s="115"/>
      <c r="D2918" s="115"/>
      <c r="E2918" s="116"/>
      <c r="F2918" s="121"/>
      <c r="G2918" s="121"/>
    </row>
    <row r="2919" spans="1:7" ht="30" customHeight="1">
      <c r="A2919" s="9"/>
      <c r="C2919" s="115"/>
      <c r="D2919" s="115"/>
      <c r="E2919" s="116"/>
      <c r="F2919" s="121"/>
      <c r="G2919" s="121"/>
    </row>
    <row r="2920" spans="1:7" ht="30" customHeight="1">
      <c r="A2920" s="9"/>
      <c r="C2920" s="115"/>
      <c r="D2920" s="115"/>
      <c r="E2920" s="116"/>
      <c r="F2920" s="121"/>
      <c r="G2920" s="121"/>
    </row>
    <row r="2921" spans="1:7" ht="30" customHeight="1">
      <c r="A2921" s="9"/>
      <c r="C2921" s="115"/>
      <c r="D2921" s="115"/>
      <c r="E2921" s="116"/>
      <c r="F2921" s="121"/>
      <c r="G2921" s="121"/>
    </row>
    <row r="2922" spans="1:7" ht="30" customHeight="1">
      <c r="A2922" s="9"/>
      <c r="C2922" s="115"/>
      <c r="D2922" s="115"/>
      <c r="E2922" s="116"/>
      <c r="F2922" s="121"/>
      <c r="G2922" s="121"/>
    </row>
    <row r="2923" spans="1:7" ht="30" customHeight="1">
      <c r="A2923" s="9"/>
      <c r="C2923" s="115"/>
      <c r="D2923" s="115"/>
      <c r="E2923" s="116"/>
      <c r="F2923" s="121"/>
      <c r="G2923" s="121"/>
    </row>
    <row r="2924" spans="1:7" ht="30" customHeight="1">
      <c r="A2924" s="9"/>
      <c r="C2924" s="115"/>
      <c r="D2924" s="115"/>
      <c r="E2924" s="116"/>
      <c r="F2924" s="121"/>
      <c r="G2924" s="121"/>
    </row>
    <row r="2925" spans="1:7" ht="30" customHeight="1">
      <c r="A2925" s="9"/>
      <c r="C2925" s="115"/>
      <c r="D2925" s="115"/>
      <c r="E2925" s="116"/>
      <c r="F2925" s="121"/>
      <c r="G2925" s="121"/>
    </row>
    <row r="2926" spans="1:7" ht="30" customHeight="1">
      <c r="A2926" s="9"/>
      <c r="C2926" s="115"/>
      <c r="D2926" s="115"/>
      <c r="E2926" s="116"/>
      <c r="F2926" s="121"/>
      <c r="G2926" s="121"/>
    </row>
    <row r="2927" spans="1:7" ht="30" customHeight="1">
      <c r="A2927" s="9"/>
      <c r="C2927" s="115"/>
      <c r="D2927" s="115"/>
      <c r="E2927" s="116"/>
      <c r="F2927" s="121"/>
      <c r="G2927" s="121"/>
    </row>
    <row r="2928" spans="1:7" ht="30" customHeight="1">
      <c r="A2928" s="9"/>
      <c r="C2928" s="115"/>
      <c r="D2928" s="115"/>
      <c r="E2928" s="116"/>
      <c r="F2928" s="121"/>
      <c r="G2928" s="121"/>
    </row>
    <row r="2929" spans="1:7" ht="30" customHeight="1">
      <c r="A2929" s="9"/>
      <c r="C2929" s="115"/>
      <c r="D2929" s="115"/>
      <c r="E2929" s="116"/>
      <c r="F2929" s="121"/>
      <c r="G2929" s="121"/>
    </row>
    <row r="2930" spans="1:7" ht="30" customHeight="1">
      <c r="A2930" s="9"/>
      <c r="C2930" s="115"/>
      <c r="D2930" s="115"/>
      <c r="E2930" s="116"/>
      <c r="F2930" s="121"/>
      <c r="G2930" s="121"/>
    </row>
    <row r="2931" spans="1:7" ht="30" customHeight="1">
      <c r="A2931" s="9"/>
      <c r="C2931" s="115"/>
      <c r="D2931" s="115"/>
      <c r="E2931" s="116"/>
      <c r="F2931" s="121"/>
      <c r="G2931" s="121"/>
    </row>
    <row r="2932" spans="1:7" ht="30" customHeight="1">
      <c r="A2932" s="9"/>
      <c r="C2932" s="115"/>
      <c r="D2932" s="115"/>
      <c r="E2932" s="116"/>
      <c r="F2932" s="121"/>
      <c r="G2932" s="121"/>
    </row>
    <row r="2933" spans="1:7" ht="30" customHeight="1">
      <c r="A2933" s="9"/>
      <c r="C2933" s="115"/>
      <c r="D2933" s="115"/>
      <c r="E2933" s="116"/>
      <c r="F2933" s="121"/>
      <c r="G2933" s="121"/>
    </row>
    <row r="2934" spans="1:7" ht="30" customHeight="1">
      <c r="A2934" s="9"/>
      <c r="C2934" s="115"/>
      <c r="D2934" s="115"/>
      <c r="E2934" s="116"/>
      <c r="F2934" s="121"/>
      <c r="G2934" s="121"/>
    </row>
    <row r="2935" spans="1:7" ht="30" customHeight="1">
      <c r="A2935" s="9"/>
      <c r="C2935" s="115"/>
      <c r="D2935" s="115"/>
      <c r="E2935" s="116"/>
      <c r="F2935" s="121"/>
      <c r="G2935" s="121"/>
    </row>
    <row r="2936" spans="1:7" ht="30" customHeight="1">
      <c r="A2936" s="9"/>
      <c r="C2936" s="115"/>
      <c r="D2936" s="115"/>
      <c r="E2936" s="116"/>
      <c r="F2936" s="121"/>
      <c r="G2936" s="121"/>
    </row>
    <row r="2937" spans="1:7" ht="30" customHeight="1">
      <c r="A2937" s="9"/>
      <c r="C2937" s="115"/>
      <c r="D2937" s="115"/>
      <c r="E2937" s="116"/>
      <c r="F2937" s="121"/>
      <c r="G2937" s="121"/>
    </row>
    <row r="2938" spans="1:7" ht="30" customHeight="1">
      <c r="A2938" s="9"/>
      <c r="C2938" s="115"/>
      <c r="D2938" s="115"/>
      <c r="E2938" s="116"/>
      <c r="F2938" s="121"/>
      <c r="G2938" s="121"/>
    </row>
    <row r="2939" spans="1:7" ht="30" customHeight="1">
      <c r="A2939" s="9"/>
      <c r="C2939" s="115"/>
      <c r="D2939" s="115"/>
      <c r="E2939" s="116"/>
      <c r="F2939" s="121"/>
      <c r="G2939" s="121"/>
    </row>
    <row r="2940" spans="1:7" ht="30" customHeight="1">
      <c r="A2940" s="9"/>
      <c r="C2940" s="115"/>
      <c r="D2940" s="115"/>
      <c r="E2940" s="116"/>
      <c r="F2940" s="121"/>
      <c r="G2940" s="121"/>
    </row>
    <row r="2941" spans="1:7" ht="30" customHeight="1">
      <c r="A2941" s="9"/>
      <c r="C2941" s="115"/>
      <c r="D2941" s="115"/>
      <c r="E2941" s="116"/>
      <c r="F2941" s="121"/>
      <c r="G2941" s="121"/>
    </row>
    <row r="2942" spans="1:7" ht="30" customHeight="1">
      <c r="A2942" s="9"/>
      <c r="C2942" s="115"/>
      <c r="D2942" s="115"/>
      <c r="E2942" s="116"/>
      <c r="F2942" s="121"/>
      <c r="G2942" s="121"/>
    </row>
    <row r="2943" spans="1:7" ht="30" customHeight="1">
      <c r="A2943" s="9"/>
      <c r="C2943" s="115"/>
      <c r="D2943" s="115"/>
      <c r="E2943" s="116"/>
      <c r="F2943" s="121"/>
      <c r="G2943" s="121"/>
    </row>
    <row r="2944" spans="1:7" ht="30" customHeight="1">
      <c r="A2944" s="9"/>
      <c r="C2944" s="115"/>
      <c r="D2944" s="115"/>
      <c r="E2944" s="116"/>
      <c r="F2944" s="121"/>
      <c r="G2944" s="121"/>
    </row>
    <row r="2945" spans="1:7" ht="30" customHeight="1">
      <c r="A2945" s="9"/>
      <c r="C2945" s="115"/>
      <c r="D2945" s="115"/>
      <c r="E2945" s="116"/>
      <c r="F2945" s="121"/>
      <c r="G2945" s="121"/>
    </row>
    <row r="2946" spans="1:7" ht="30" customHeight="1">
      <c r="A2946" s="9"/>
      <c r="C2946" s="115"/>
      <c r="D2946" s="115"/>
      <c r="E2946" s="116"/>
      <c r="F2946" s="121"/>
      <c r="G2946" s="121"/>
    </row>
    <row r="2947" spans="1:7" ht="30" customHeight="1">
      <c r="A2947" s="9"/>
      <c r="C2947" s="115"/>
      <c r="D2947" s="115"/>
      <c r="E2947" s="116"/>
      <c r="F2947" s="121"/>
      <c r="G2947" s="121"/>
    </row>
    <row r="2948" spans="1:7" ht="30" customHeight="1">
      <c r="A2948" s="9"/>
      <c r="C2948" s="115"/>
      <c r="D2948" s="115"/>
      <c r="E2948" s="116"/>
      <c r="F2948" s="121"/>
      <c r="G2948" s="121"/>
    </row>
    <row r="2949" spans="1:7" ht="30" customHeight="1">
      <c r="A2949" s="9"/>
      <c r="C2949" s="115"/>
      <c r="D2949" s="115"/>
      <c r="E2949" s="116"/>
      <c r="F2949" s="121"/>
      <c r="G2949" s="121"/>
    </row>
    <row r="2950" spans="1:7" ht="30" customHeight="1">
      <c r="A2950" s="9"/>
      <c r="C2950" s="115"/>
      <c r="D2950" s="115"/>
      <c r="E2950" s="116"/>
      <c r="F2950" s="121"/>
      <c r="G2950" s="121"/>
    </row>
    <row r="2951" spans="1:7" ht="30" customHeight="1">
      <c r="A2951" s="9"/>
      <c r="C2951" s="115"/>
      <c r="D2951" s="115"/>
      <c r="E2951" s="116"/>
      <c r="F2951" s="121"/>
      <c r="G2951" s="121"/>
    </row>
    <row r="2952" spans="1:7" ht="30" customHeight="1">
      <c r="A2952" s="9"/>
      <c r="C2952" s="115"/>
      <c r="D2952" s="115"/>
      <c r="E2952" s="116"/>
      <c r="F2952" s="121"/>
      <c r="G2952" s="121"/>
    </row>
    <row r="2953" spans="1:7" ht="30" customHeight="1">
      <c r="A2953" s="9"/>
      <c r="C2953" s="115"/>
      <c r="D2953" s="115"/>
      <c r="E2953" s="116"/>
      <c r="F2953" s="121"/>
      <c r="G2953" s="121"/>
    </row>
    <row r="2954" spans="1:7" ht="30" customHeight="1">
      <c r="A2954" s="9"/>
      <c r="C2954" s="115"/>
      <c r="D2954" s="115"/>
      <c r="E2954" s="116"/>
      <c r="F2954" s="121"/>
      <c r="G2954" s="121"/>
    </row>
    <row r="2955" spans="1:7" ht="30" customHeight="1">
      <c r="A2955" s="9"/>
      <c r="C2955" s="115"/>
      <c r="D2955" s="115"/>
      <c r="E2955" s="116"/>
      <c r="F2955" s="121"/>
      <c r="G2955" s="121"/>
    </row>
    <row r="2956" spans="1:7" ht="30" customHeight="1">
      <c r="A2956" s="9"/>
      <c r="C2956" s="115"/>
      <c r="D2956" s="115"/>
      <c r="E2956" s="116"/>
      <c r="F2956" s="121"/>
      <c r="G2956" s="121"/>
    </row>
    <row r="2957" spans="1:7" ht="30" customHeight="1">
      <c r="A2957" s="9"/>
      <c r="C2957" s="115"/>
      <c r="D2957" s="115"/>
      <c r="E2957" s="116"/>
      <c r="F2957" s="121"/>
      <c r="G2957" s="121"/>
    </row>
    <row r="2958" spans="1:7" ht="30" customHeight="1">
      <c r="A2958" s="9"/>
      <c r="C2958" s="115"/>
      <c r="D2958" s="115"/>
      <c r="E2958" s="116"/>
      <c r="F2958" s="121"/>
      <c r="G2958" s="121"/>
    </row>
    <row r="2959" spans="1:7" ht="30" customHeight="1">
      <c r="A2959" s="9"/>
      <c r="C2959" s="115"/>
      <c r="D2959" s="115"/>
      <c r="E2959" s="116"/>
      <c r="F2959" s="121"/>
      <c r="G2959" s="121"/>
    </row>
    <row r="2960" spans="1:7" ht="30" customHeight="1">
      <c r="A2960" s="9"/>
      <c r="C2960" s="115"/>
      <c r="D2960" s="115"/>
      <c r="E2960" s="116"/>
      <c r="F2960" s="121"/>
      <c r="G2960" s="121"/>
    </row>
    <row r="2961" spans="1:7" ht="30" customHeight="1">
      <c r="A2961" s="9"/>
      <c r="C2961" s="115"/>
      <c r="D2961" s="115"/>
      <c r="E2961" s="116"/>
      <c r="F2961" s="121"/>
      <c r="G2961" s="121"/>
    </row>
    <row r="2962" spans="1:7" ht="30" customHeight="1">
      <c r="A2962" s="9"/>
      <c r="C2962" s="115"/>
      <c r="D2962" s="115"/>
      <c r="E2962" s="116"/>
      <c r="F2962" s="121"/>
      <c r="G2962" s="121"/>
    </row>
    <row r="2963" spans="1:7" ht="30" customHeight="1">
      <c r="A2963" s="9"/>
      <c r="C2963" s="115"/>
      <c r="D2963" s="115"/>
      <c r="E2963" s="116"/>
      <c r="F2963" s="121"/>
      <c r="G2963" s="121"/>
    </row>
    <row r="2964" spans="1:7" ht="30" customHeight="1">
      <c r="A2964" s="9"/>
      <c r="C2964" s="115"/>
      <c r="D2964" s="115"/>
      <c r="E2964" s="116"/>
      <c r="F2964" s="121"/>
      <c r="G2964" s="121"/>
    </row>
    <row r="2965" spans="1:7" ht="30" customHeight="1">
      <c r="A2965" s="9"/>
      <c r="C2965" s="115"/>
      <c r="D2965" s="115"/>
      <c r="E2965" s="116"/>
      <c r="F2965" s="121"/>
      <c r="G2965" s="121"/>
    </row>
    <row r="2966" spans="1:7" ht="30" customHeight="1">
      <c r="A2966" s="9"/>
      <c r="C2966" s="115"/>
      <c r="D2966" s="115"/>
      <c r="E2966" s="116"/>
      <c r="F2966" s="121"/>
      <c r="G2966" s="121"/>
    </row>
    <row r="2967" spans="1:7" ht="30" customHeight="1">
      <c r="A2967" s="9"/>
      <c r="C2967" s="115"/>
      <c r="D2967" s="115"/>
      <c r="E2967" s="116"/>
      <c r="F2967" s="121"/>
      <c r="G2967" s="121"/>
    </row>
    <row r="2968" spans="1:7" ht="30" customHeight="1">
      <c r="A2968" s="9"/>
      <c r="C2968" s="115"/>
      <c r="D2968" s="115"/>
      <c r="E2968" s="116"/>
      <c r="F2968" s="121"/>
      <c r="G2968" s="121"/>
    </row>
    <row r="2969" spans="1:7" ht="30" customHeight="1">
      <c r="A2969" s="9"/>
      <c r="C2969" s="115"/>
      <c r="D2969" s="115"/>
      <c r="E2969" s="116"/>
      <c r="F2969" s="121"/>
      <c r="G2969" s="121"/>
    </row>
    <row r="2970" spans="1:7" ht="30" customHeight="1">
      <c r="A2970" s="9"/>
      <c r="C2970" s="115"/>
      <c r="D2970" s="115"/>
      <c r="E2970" s="116"/>
      <c r="F2970" s="121"/>
      <c r="G2970" s="121"/>
    </row>
    <row r="2971" spans="1:7" ht="30" customHeight="1">
      <c r="A2971" s="9"/>
      <c r="C2971" s="115"/>
      <c r="D2971" s="115"/>
      <c r="E2971" s="116"/>
      <c r="F2971" s="121"/>
      <c r="G2971" s="121"/>
    </row>
    <row r="2972" spans="1:7" ht="30" customHeight="1">
      <c r="A2972" s="9"/>
      <c r="C2972" s="115"/>
      <c r="D2972" s="115"/>
      <c r="E2972" s="116"/>
      <c r="F2972" s="121"/>
      <c r="G2972" s="121"/>
    </row>
    <row r="2973" spans="1:7" ht="30" customHeight="1">
      <c r="A2973" s="9"/>
      <c r="C2973" s="115"/>
      <c r="D2973" s="115"/>
      <c r="E2973" s="116"/>
      <c r="F2973" s="121"/>
      <c r="G2973" s="121"/>
    </row>
    <row r="2974" spans="1:7" ht="30" customHeight="1">
      <c r="A2974" s="9"/>
      <c r="C2974" s="115"/>
      <c r="D2974" s="115"/>
      <c r="E2974" s="116"/>
      <c r="F2974" s="121"/>
      <c r="G2974" s="121"/>
    </row>
    <row r="2975" spans="1:7" ht="30" customHeight="1">
      <c r="A2975" s="9"/>
      <c r="C2975" s="115"/>
      <c r="D2975" s="115"/>
      <c r="E2975" s="116"/>
      <c r="F2975" s="121"/>
      <c r="G2975" s="121"/>
    </row>
    <row r="2976" spans="1:7" ht="30" customHeight="1">
      <c r="A2976" s="9"/>
      <c r="C2976" s="115"/>
      <c r="D2976" s="115"/>
      <c r="E2976" s="116"/>
      <c r="F2976" s="121"/>
      <c r="G2976" s="121"/>
    </row>
    <row r="2977" spans="1:7" ht="30" customHeight="1">
      <c r="A2977" s="9"/>
      <c r="C2977" s="115"/>
      <c r="D2977" s="115"/>
      <c r="E2977" s="116"/>
      <c r="F2977" s="121"/>
      <c r="G2977" s="121"/>
    </row>
    <row r="2978" spans="1:7" ht="30" customHeight="1">
      <c r="A2978" s="9"/>
      <c r="C2978" s="115"/>
      <c r="D2978" s="115"/>
      <c r="E2978" s="116"/>
      <c r="F2978" s="121"/>
      <c r="G2978" s="121"/>
    </row>
    <row r="2979" spans="1:7" ht="30" customHeight="1">
      <c r="A2979" s="9"/>
      <c r="C2979" s="115"/>
      <c r="D2979" s="115"/>
      <c r="E2979" s="116"/>
      <c r="F2979" s="121"/>
      <c r="G2979" s="121"/>
    </row>
    <row r="2980" spans="1:7" ht="30" customHeight="1">
      <c r="A2980" s="9"/>
      <c r="C2980" s="115"/>
      <c r="D2980" s="115"/>
      <c r="E2980" s="116"/>
      <c r="F2980" s="121"/>
      <c r="G2980" s="121"/>
    </row>
    <row r="2981" spans="1:7" ht="30" customHeight="1">
      <c r="A2981" s="9"/>
      <c r="C2981" s="115"/>
      <c r="D2981" s="115"/>
      <c r="E2981" s="116"/>
      <c r="F2981" s="121"/>
      <c r="G2981" s="121"/>
    </row>
    <row r="2982" spans="1:7" ht="30" customHeight="1">
      <c r="A2982" s="9"/>
      <c r="C2982" s="115"/>
      <c r="D2982" s="115"/>
      <c r="E2982" s="116"/>
      <c r="F2982" s="121"/>
      <c r="G2982" s="121"/>
    </row>
    <row r="2983" spans="1:7" ht="30" customHeight="1">
      <c r="A2983" s="9"/>
      <c r="C2983" s="115"/>
      <c r="D2983" s="115"/>
      <c r="E2983" s="116"/>
      <c r="F2983" s="121"/>
      <c r="G2983" s="121"/>
    </row>
    <row r="2984" spans="1:7" ht="30" customHeight="1">
      <c r="A2984" s="9"/>
      <c r="C2984" s="115"/>
      <c r="D2984" s="115"/>
      <c r="E2984" s="116"/>
      <c r="F2984" s="121"/>
      <c r="G2984" s="121"/>
    </row>
    <row r="2985" spans="1:7" ht="30" customHeight="1">
      <c r="A2985" s="9"/>
      <c r="C2985" s="115"/>
      <c r="D2985" s="115"/>
      <c r="E2985" s="116"/>
      <c r="F2985" s="121"/>
      <c r="G2985" s="121"/>
    </row>
    <row r="2986" spans="1:7" ht="30" customHeight="1">
      <c r="A2986" s="9"/>
      <c r="C2986" s="115"/>
      <c r="D2986" s="115"/>
      <c r="E2986" s="116"/>
      <c r="F2986" s="121"/>
      <c r="G2986" s="121"/>
    </row>
    <row r="2987" spans="1:7" ht="30" customHeight="1">
      <c r="A2987" s="9"/>
      <c r="C2987" s="115"/>
      <c r="D2987" s="115"/>
      <c r="E2987" s="116"/>
      <c r="F2987" s="121"/>
      <c r="G2987" s="121"/>
    </row>
    <row r="2988" spans="1:7" ht="30" customHeight="1">
      <c r="A2988" s="9"/>
      <c r="C2988" s="115"/>
      <c r="D2988" s="115"/>
      <c r="E2988" s="116"/>
      <c r="F2988" s="121"/>
      <c r="G2988" s="121"/>
    </row>
    <row r="2989" spans="1:7" ht="30" customHeight="1">
      <c r="A2989" s="9"/>
      <c r="C2989" s="115"/>
      <c r="D2989" s="115"/>
      <c r="E2989" s="116"/>
      <c r="F2989" s="121"/>
      <c r="G2989" s="121"/>
    </row>
    <row r="2990" spans="1:7" ht="30" customHeight="1">
      <c r="A2990" s="9"/>
      <c r="C2990" s="115"/>
      <c r="D2990" s="115"/>
      <c r="E2990" s="116"/>
      <c r="F2990" s="121"/>
      <c r="G2990" s="121"/>
    </row>
    <row r="2991" spans="1:7" ht="30" customHeight="1">
      <c r="A2991" s="9"/>
      <c r="C2991" s="115"/>
      <c r="D2991" s="115"/>
      <c r="E2991" s="116"/>
      <c r="F2991" s="121"/>
      <c r="G2991" s="121"/>
    </row>
    <row r="2992" spans="1:7" ht="30" customHeight="1">
      <c r="A2992" s="9"/>
      <c r="C2992" s="115"/>
      <c r="D2992" s="115"/>
      <c r="E2992" s="116"/>
      <c r="F2992" s="121"/>
      <c r="G2992" s="121"/>
    </row>
    <row r="2993" spans="1:7" ht="30" customHeight="1">
      <c r="A2993" s="9"/>
      <c r="C2993" s="115"/>
      <c r="D2993" s="115"/>
      <c r="E2993" s="116"/>
      <c r="F2993" s="121"/>
      <c r="G2993" s="121"/>
    </row>
    <row r="2994" spans="1:7" ht="30" customHeight="1">
      <c r="A2994" s="9"/>
      <c r="C2994" s="115"/>
      <c r="D2994" s="115"/>
      <c r="E2994" s="116"/>
      <c r="F2994" s="121"/>
      <c r="G2994" s="121"/>
    </row>
    <row r="2995" spans="1:7" ht="30" customHeight="1">
      <c r="A2995" s="9"/>
      <c r="C2995" s="115"/>
      <c r="D2995" s="115"/>
      <c r="E2995" s="116"/>
      <c r="F2995" s="121"/>
      <c r="G2995" s="121"/>
    </row>
    <row r="2996" spans="1:7" ht="30" customHeight="1">
      <c r="A2996" s="9"/>
      <c r="C2996" s="115"/>
      <c r="D2996" s="115"/>
      <c r="E2996" s="116"/>
      <c r="F2996" s="121"/>
      <c r="G2996" s="121"/>
    </row>
    <row r="2997" spans="1:7" ht="30" customHeight="1">
      <c r="A2997" s="9"/>
      <c r="C2997" s="115"/>
      <c r="D2997" s="115"/>
      <c r="E2997" s="116"/>
      <c r="F2997" s="121"/>
      <c r="G2997" s="121"/>
    </row>
    <row r="2998" spans="1:7" ht="30" customHeight="1">
      <c r="A2998" s="9"/>
      <c r="C2998" s="115"/>
      <c r="D2998" s="115"/>
      <c r="E2998" s="116"/>
      <c r="F2998" s="121"/>
      <c r="G2998" s="121"/>
    </row>
    <row r="2999" spans="1:7" ht="30" customHeight="1">
      <c r="A2999" s="9"/>
      <c r="C2999" s="115"/>
      <c r="D2999" s="115"/>
      <c r="E2999" s="116"/>
      <c r="F2999" s="121"/>
      <c r="G2999" s="121"/>
    </row>
    <row r="3000" spans="1:7" ht="30" customHeight="1">
      <c r="A3000" s="9"/>
      <c r="C3000" s="115"/>
      <c r="D3000" s="115"/>
      <c r="E3000" s="116"/>
      <c r="F3000" s="121"/>
      <c r="G3000" s="121"/>
    </row>
    <row r="3001" spans="1:7" ht="30" customHeight="1">
      <c r="A3001" s="9"/>
      <c r="C3001" s="115"/>
      <c r="D3001" s="115"/>
      <c r="E3001" s="116"/>
      <c r="F3001" s="121"/>
      <c r="G3001" s="121"/>
    </row>
    <row r="3002" spans="1:7" ht="30" customHeight="1">
      <c r="A3002" s="9"/>
      <c r="C3002" s="115"/>
      <c r="D3002" s="115"/>
      <c r="E3002" s="116"/>
      <c r="F3002" s="121"/>
      <c r="G3002" s="121"/>
    </row>
    <row r="3003" spans="1:7" ht="30" customHeight="1">
      <c r="A3003" s="9"/>
      <c r="C3003" s="115"/>
      <c r="D3003" s="115"/>
      <c r="E3003" s="116"/>
      <c r="F3003" s="121"/>
      <c r="G3003" s="121"/>
    </row>
    <row r="3004" spans="1:7" ht="30" customHeight="1">
      <c r="A3004" s="9"/>
      <c r="C3004" s="115"/>
      <c r="D3004" s="115"/>
      <c r="E3004" s="116"/>
      <c r="F3004" s="121"/>
      <c r="G3004" s="121"/>
    </row>
  </sheetData>
  <sheetProtection sheet="1" formatColumns="0" formatRows="0" insertColumns="0" insertRows="0" insertHyperlinks="0" deleteColumns="0" deleteRows="0" selectLockedCells="1" sort="0" autoFilter="0" pivotTables="0"/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04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C6" sqref="C6"/>
    </sheetView>
  </sheetViews>
  <sheetFormatPr defaultColWidth="11" defaultRowHeight="30" customHeight="1"/>
  <cols>
    <col min="1" max="1" width="23" style="1" customWidth="1"/>
    <col min="2" max="2" width="1.375" style="79" customWidth="1"/>
    <col min="3" max="3" width="27.125" style="58" customWidth="1"/>
    <col min="4" max="4" width="18.375" style="103" customWidth="1"/>
    <col min="5" max="5" width="6.125" style="79" customWidth="1"/>
    <col min="6" max="6" width="36.125" style="58" customWidth="1"/>
    <col min="7" max="7" width="17.875" style="58" customWidth="1"/>
    <col min="8" max="8" width="2.25" style="58" customWidth="1"/>
    <col min="9" max="9" width="21.875" style="58" bestFit="1" customWidth="1"/>
    <col min="10" max="10" width="18.625" style="58" customWidth="1"/>
    <col min="11" max="11" width="11" style="79"/>
    <col min="12" max="12" width="6.75" style="79" bestFit="1" customWidth="1"/>
    <col min="13" max="13" width="12.25" style="79" bestFit="1" customWidth="1"/>
    <col min="14" max="14" width="10.875" style="79" customWidth="1"/>
    <col min="15" max="15" width="11.125" style="79" bestFit="1" customWidth="1"/>
    <col min="16" max="16384" width="11" style="79"/>
  </cols>
  <sheetData>
    <row r="1" spans="1:15" s="1" customFormat="1" ht="39" customHeight="1"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15" s="1" customFormat="1" ht="9.75" customHeight="1"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5" s="4" customFormat="1" ht="14.25">
      <c r="A3" s="1"/>
      <c r="E3" s="5"/>
    </row>
    <row r="4" spans="1:15" ht="30" customHeight="1">
      <c r="C4" s="6" t="s">
        <v>28</v>
      </c>
      <c r="D4" s="7" t="s">
        <v>27</v>
      </c>
      <c r="F4" s="112" t="s">
        <v>29</v>
      </c>
      <c r="G4" s="113">
        <f>SUM(D5:D94)</f>
        <v>2427.83</v>
      </c>
      <c r="L4" s="114" t="s">
        <v>56</v>
      </c>
      <c r="M4" s="114" t="s">
        <v>59</v>
      </c>
      <c r="N4" s="114" t="s">
        <v>8</v>
      </c>
      <c r="O4" s="114" t="s">
        <v>60</v>
      </c>
    </row>
    <row r="5" spans="1:15" ht="30" customHeight="1" thickBot="1">
      <c r="A5" s="9"/>
      <c r="C5" s="115" t="s">
        <v>105</v>
      </c>
      <c r="D5" s="116">
        <v>2270</v>
      </c>
      <c r="L5" s="79">
        <f>IFERROR(RANK(M5,$M$5:$M$94),"")</f>
        <v>1</v>
      </c>
      <c r="M5" s="117">
        <f>IF(D5="","",D5+(ROW(D5)/1000000))</f>
        <v>2270.0000049999999</v>
      </c>
      <c r="N5" s="117" t="str">
        <f>C5</f>
        <v>ALUGUEL</v>
      </c>
      <c r="O5" s="118">
        <f>D5</f>
        <v>2270</v>
      </c>
    </row>
    <row r="6" spans="1:15" ht="30" customHeight="1" thickTop="1" thickBot="1">
      <c r="A6" s="9"/>
      <c r="C6" s="115" t="s">
        <v>106</v>
      </c>
      <c r="D6" s="116">
        <v>157.83000000000001</v>
      </c>
      <c r="F6" s="131" t="s">
        <v>30</v>
      </c>
      <c r="G6" s="132"/>
      <c r="I6" s="131" t="s">
        <v>35</v>
      </c>
      <c r="J6" s="132"/>
      <c r="L6" s="79">
        <f t="shared" ref="L6:L69" si="0">IFERROR(RANK(M6,$M$5:$M$94),"")</f>
        <v>2</v>
      </c>
      <c r="M6" s="117">
        <f t="shared" ref="M6:M69" si="1">IF(D6="","",D6+(ROW(D6)/1000000))</f>
        <v>157.83000600000003</v>
      </c>
      <c r="N6" s="117" t="str">
        <f t="shared" ref="N6:N11" si="2">C6</f>
        <v>LUZ</v>
      </c>
      <c r="O6" s="118">
        <f t="shared" ref="O6:O69" si="3">D6</f>
        <v>157.83000000000001</v>
      </c>
    </row>
    <row r="7" spans="1:15" ht="30" customHeight="1" thickTop="1" thickBot="1">
      <c r="A7" s="9"/>
      <c r="C7" s="115"/>
      <c r="D7" s="116"/>
      <c r="F7" s="104" t="s">
        <v>8</v>
      </c>
      <c r="G7" s="104" t="s">
        <v>27</v>
      </c>
      <c r="I7" s="119" t="s">
        <v>36</v>
      </c>
      <c r="J7" s="59" t="str">
        <f>ROUND(G10/G11,0)&amp;" produtos"</f>
        <v>40 produtos</v>
      </c>
      <c r="L7" s="79" t="str">
        <f t="shared" si="0"/>
        <v/>
      </c>
      <c r="M7" s="117" t="str">
        <f t="shared" si="1"/>
        <v/>
      </c>
      <c r="N7" s="117">
        <f t="shared" si="2"/>
        <v>0</v>
      </c>
      <c r="O7" s="118">
        <f t="shared" si="3"/>
        <v>0</v>
      </c>
    </row>
    <row r="8" spans="1:15" ht="30" customHeight="1" thickTop="1" thickBot="1">
      <c r="A8" s="9"/>
      <c r="C8" s="115"/>
      <c r="D8" s="116"/>
      <c r="F8" s="104" t="s">
        <v>31</v>
      </c>
      <c r="G8" s="60">
        <f>COUNTA(CAD!C5:C3004)</f>
        <v>1</v>
      </c>
      <c r="I8" s="133" t="s">
        <v>37</v>
      </c>
      <c r="J8" s="134"/>
      <c r="L8" s="79" t="str">
        <f t="shared" si="0"/>
        <v/>
      </c>
      <c r="M8" s="117" t="str">
        <f t="shared" si="1"/>
        <v/>
      </c>
      <c r="N8" s="117">
        <f t="shared" si="2"/>
        <v>0</v>
      </c>
      <c r="O8" s="118">
        <f t="shared" si="3"/>
        <v>0</v>
      </c>
    </row>
    <row r="9" spans="1:15" ht="30" customHeight="1" thickTop="1" thickBot="1">
      <c r="A9" s="9"/>
      <c r="C9" s="115"/>
      <c r="D9" s="116"/>
      <c r="F9" s="122" t="s">
        <v>32</v>
      </c>
      <c r="G9" s="61">
        <f>AVERAGE(CAD!N5:N3004)</f>
        <v>180</v>
      </c>
      <c r="I9" s="133"/>
      <c r="J9" s="134"/>
      <c r="L9" s="79" t="str">
        <f t="shared" si="0"/>
        <v/>
      </c>
      <c r="M9" s="117" t="str">
        <f t="shared" si="1"/>
        <v/>
      </c>
      <c r="N9" s="117">
        <f t="shared" si="2"/>
        <v>0</v>
      </c>
      <c r="O9" s="118">
        <f t="shared" si="3"/>
        <v>0</v>
      </c>
    </row>
    <row r="10" spans="1:15" ht="30" customHeight="1" thickTop="1" thickBot="1">
      <c r="A10" s="9"/>
      <c r="C10" s="115"/>
      <c r="D10" s="116"/>
      <c r="F10" s="105" t="s">
        <v>33</v>
      </c>
      <c r="G10" s="61">
        <f>G4</f>
        <v>2427.83</v>
      </c>
      <c r="I10" s="133"/>
      <c r="J10" s="134"/>
      <c r="L10" s="79" t="str">
        <f t="shared" si="0"/>
        <v/>
      </c>
      <c r="M10" s="117" t="str">
        <f t="shared" si="1"/>
        <v/>
      </c>
      <c r="N10" s="117">
        <f t="shared" si="2"/>
        <v>0</v>
      </c>
      <c r="O10" s="118">
        <f t="shared" si="3"/>
        <v>0</v>
      </c>
    </row>
    <row r="11" spans="1:15" ht="30" customHeight="1" thickTop="1" thickBot="1">
      <c r="A11" s="9"/>
      <c r="C11" s="115"/>
      <c r="D11" s="116"/>
      <c r="F11" s="120" t="s">
        <v>34</v>
      </c>
      <c r="G11" s="63">
        <f>AVERAGE(CAD!P5:P3004)</f>
        <v>60</v>
      </c>
      <c r="I11" s="135"/>
      <c r="J11" s="136"/>
      <c r="L11" s="79" t="str">
        <f t="shared" si="0"/>
        <v/>
      </c>
      <c r="M11" s="117" t="str">
        <f t="shared" si="1"/>
        <v/>
      </c>
      <c r="N11" s="117">
        <f t="shared" si="2"/>
        <v>0</v>
      </c>
      <c r="O11" s="118">
        <f t="shared" si="3"/>
        <v>0</v>
      </c>
    </row>
    <row r="12" spans="1:15" ht="30" customHeight="1" thickTop="1">
      <c r="A12" s="9"/>
      <c r="C12" s="115"/>
      <c r="D12" s="116"/>
      <c r="L12" s="79" t="str">
        <f t="shared" si="0"/>
        <v/>
      </c>
      <c r="M12" s="117" t="str">
        <f t="shared" si="1"/>
        <v/>
      </c>
      <c r="N12" s="117">
        <f t="shared" ref="N12:N69" si="4">C12</f>
        <v>0</v>
      </c>
      <c r="O12" s="118">
        <f t="shared" si="3"/>
        <v>0</v>
      </c>
    </row>
    <row r="13" spans="1:15" ht="30" customHeight="1">
      <c r="A13" s="9"/>
      <c r="C13" s="115"/>
      <c r="D13" s="116"/>
      <c r="L13" s="79" t="str">
        <f t="shared" si="0"/>
        <v/>
      </c>
      <c r="M13" s="117" t="str">
        <f t="shared" si="1"/>
        <v/>
      </c>
      <c r="N13" s="117">
        <f t="shared" si="4"/>
        <v>0</v>
      </c>
      <c r="O13" s="118">
        <f t="shared" si="3"/>
        <v>0</v>
      </c>
    </row>
    <row r="14" spans="1:15" ht="30" customHeight="1">
      <c r="A14" s="9"/>
      <c r="C14" s="115"/>
      <c r="D14" s="116"/>
      <c r="L14" s="79" t="str">
        <f t="shared" si="0"/>
        <v/>
      </c>
      <c r="M14" s="117" t="str">
        <f t="shared" si="1"/>
        <v/>
      </c>
      <c r="N14" s="117">
        <f t="shared" si="4"/>
        <v>0</v>
      </c>
      <c r="O14" s="118">
        <f t="shared" si="3"/>
        <v>0</v>
      </c>
    </row>
    <row r="15" spans="1:15" ht="30" customHeight="1">
      <c r="A15" s="9"/>
      <c r="C15" s="115"/>
      <c r="D15" s="116"/>
      <c r="L15" s="79" t="str">
        <f t="shared" si="0"/>
        <v/>
      </c>
      <c r="M15" s="117" t="str">
        <f t="shared" si="1"/>
        <v/>
      </c>
      <c r="N15" s="117">
        <f t="shared" si="4"/>
        <v>0</v>
      </c>
      <c r="O15" s="118">
        <f t="shared" si="3"/>
        <v>0</v>
      </c>
    </row>
    <row r="16" spans="1:15" ht="30" customHeight="1">
      <c r="A16" s="9"/>
      <c r="C16" s="115"/>
      <c r="D16" s="116"/>
      <c r="L16" s="79" t="str">
        <f t="shared" si="0"/>
        <v/>
      </c>
      <c r="M16" s="117" t="str">
        <f t="shared" si="1"/>
        <v/>
      </c>
      <c r="N16" s="117">
        <f t="shared" si="4"/>
        <v>0</v>
      </c>
      <c r="O16" s="118">
        <f t="shared" si="3"/>
        <v>0</v>
      </c>
    </row>
    <row r="17" spans="1:15" ht="30" customHeight="1">
      <c r="A17" s="9"/>
      <c r="C17" s="115"/>
      <c r="D17" s="116"/>
      <c r="L17" s="79" t="str">
        <f t="shared" si="0"/>
        <v/>
      </c>
      <c r="M17" s="117" t="str">
        <f t="shared" si="1"/>
        <v/>
      </c>
      <c r="N17" s="117">
        <f t="shared" si="4"/>
        <v>0</v>
      </c>
      <c r="O17" s="118">
        <f t="shared" si="3"/>
        <v>0</v>
      </c>
    </row>
    <row r="18" spans="1:15" ht="30" customHeight="1">
      <c r="A18" s="9"/>
      <c r="C18" s="115"/>
      <c r="D18" s="116"/>
      <c r="L18" s="79" t="str">
        <f t="shared" si="0"/>
        <v/>
      </c>
      <c r="M18" s="117" t="str">
        <f t="shared" si="1"/>
        <v/>
      </c>
      <c r="N18" s="117">
        <f t="shared" si="4"/>
        <v>0</v>
      </c>
      <c r="O18" s="118">
        <f t="shared" si="3"/>
        <v>0</v>
      </c>
    </row>
    <row r="19" spans="1:15" ht="30" customHeight="1">
      <c r="A19" s="9"/>
      <c r="C19" s="115"/>
      <c r="D19" s="116"/>
      <c r="L19" s="79" t="str">
        <f t="shared" si="0"/>
        <v/>
      </c>
      <c r="M19" s="117" t="str">
        <f t="shared" si="1"/>
        <v/>
      </c>
      <c r="N19" s="117">
        <f t="shared" si="4"/>
        <v>0</v>
      </c>
      <c r="O19" s="118">
        <f t="shared" si="3"/>
        <v>0</v>
      </c>
    </row>
    <row r="20" spans="1:15" ht="30" customHeight="1">
      <c r="A20" s="9"/>
      <c r="C20" s="115"/>
      <c r="D20" s="116"/>
      <c r="L20" s="79" t="str">
        <f t="shared" si="0"/>
        <v/>
      </c>
      <c r="M20" s="117" t="str">
        <f t="shared" si="1"/>
        <v/>
      </c>
      <c r="N20" s="117">
        <f t="shared" si="4"/>
        <v>0</v>
      </c>
      <c r="O20" s="118">
        <f t="shared" si="3"/>
        <v>0</v>
      </c>
    </row>
    <row r="21" spans="1:15" ht="30" customHeight="1">
      <c r="A21" s="9"/>
      <c r="C21" s="115"/>
      <c r="D21" s="116"/>
      <c r="L21" s="79" t="str">
        <f t="shared" si="0"/>
        <v/>
      </c>
      <c r="M21" s="117" t="str">
        <f t="shared" si="1"/>
        <v/>
      </c>
      <c r="N21" s="117">
        <f t="shared" si="4"/>
        <v>0</v>
      </c>
      <c r="O21" s="118">
        <f t="shared" si="3"/>
        <v>0</v>
      </c>
    </row>
    <row r="22" spans="1:15" ht="30" customHeight="1">
      <c r="A22" s="9"/>
      <c r="C22" s="115"/>
      <c r="D22" s="116"/>
      <c r="L22" s="79" t="str">
        <f t="shared" si="0"/>
        <v/>
      </c>
      <c r="M22" s="117" t="str">
        <f t="shared" si="1"/>
        <v/>
      </c>
      <c r="N22" s="117">
        <f t="shared" si="4"/>
        <v>0</v>
      </c>
      <c r="O22" s="118">
        <f t="shared" si="3"/>
        <v>0</v>
      </c>
    </row>
    <row r="23" spans="1:15" ht="30" customHeight="1">
      <c r="A23" s="9"/>
      <c r="C23" s="115"/>
      <c r="D23" s="116"/>
      <c r="L23" s="79" t="str">
        <f t="shared" si="0"/>
        <v/>
      </c>
      <c r="M23" s="117" t="str">
        <f t="shared" si="1"/>
        <v/>
      </c>
      <c r="N23" s="117">
        <f t="shared" si="4"/>
        <v>0</v>
      </c>
      <c r="O23" s="118">
        <f t="shared" si="3"/>
        <v>0</v>
      </c>
    </row>
    <row r="24" spans="1:15" ht="30" customHeight="1">
      <c r="A24" s="9"/>
      <c r="C24" s="115"/>
      <c r="D24" s="116"/>
      <c r="L24" s="79" t="str">
        <f t="shared" si="0"/>
        <v/>
      </c>
      <c r="M24" s="117" t="str">
        <f t="shared" si="1"/>
        <v/>
      </c>
      <c r="N24" s="117">
        <f t="shared" si="4"/>
        <v>0</v>
      </c>
      <c r="O24" s="118">
        <f t="shared" si="3"/>
        <v>0</v>
      </c>
    </row>
    <row r="25" spans="1:15" ht="30" customHeight="1">
      <c r="A25" s="9"/>
      <c r="C25" s="115"/>
      <c r="D25" s="116"/>
      <c r="L25" s="79" t="str">
        <f t="shared" si="0"/>
        <v/>
      </c>
      <c r="M25" s="117" t="str">
        <f t="shared" si="1"/>
        <v/>
      </c>
      <c r="N25" s="117">
        <f t="shared" si="4"/>
        <v>0</v>
      </c>
      <c r="O25" s="118">
        <f t="shared" si="3"/>
        <v>0</v>
      </c>
    </row>
    <row r="26" spans="1:15" ht="30" customHeight="1">
      <c r="A26" s="9"/>
      <c r="C26" s="115"/>
      <c r="D26" s="116"/>
      <c r="L26" s="79" t="str">
        <f t="shared" si="0"/>
        <v/>
      </c>
      <c r="M26" s="117" t="str">
        <f t="shared" si="1"/>
        <v/>
      </c>
      <c r="N26" s="117">
        <f t="shared" si="4"/>
        <v>0</v>
      </c>
      <c r="O26" s="118">
        <f t="shared" si="3"/>
        <v>0</v>
      </c>
    </row>
    <row r="27" spans="1:15" ht="30" customHeight="1">
      <c r="A27" s="9"/>
      <c r="C27" s="115"/>
      <c r="D27" s="116"/>
      <c r="L27" s="79" t="str">
        <f t="shared" si="0"/>
        <v/>
      </c>
      <c r="M27" s="117" t="str">
        <f t="shared" si="1"/>
        <v/>
      </c>
      <c r="N27" s="117">
        <f t="shared" si="4"/>
        <v>0</v>
      </c>
      <c r="O27" s="118">
        <f t="shared" si="3"/>
        <v>0</v>
      </c>
    </row>
    <row r="28" spans="1:15" ht="30" customHeight="1">
      <c r="A28" s="9"/>
      <c r="C28" s="115"/>
      <c r="D28" s="116"/>
      <c r="L28" s="79" t="str">
        <f t="shared" si="0"/>
        <v/>
      </c>
      <c r="M28" s="117" t="str">
        <f t="shared" si="1"/>
        <v/>
      </c>
      <c r="N28" s="117">
        <f t="shared" si="4"/>
        <v>0</v>
      </c>
      <c r="O28" s="118">
        <f t="shared" si="3"/>
        <v>0</v>
      </c>
    </row>
    <row r="29" spans="1:15" ht="30" customHeight="1">
      <c r="A29" s="9"/>
      <c r="C29" s="115"/>
      <c r="D29" s="116"/>
      <c r="L29" s="79" t="str">
        <f t="shared" si="0"/>
        <v/>
      </c>
      <c r="M29" s="117" t="str">
        <f t="shared" si="1"/>
        <v/>
      </c>
      <c r="N29" s="117">
        <f t="shared" si="4"/>
        <v>0</v>
      </c>
      <c r="O29" s="118">
        <f t="shared" si="3"/>
        <v>0</v>
      </c>
    </row>
    <row r="30" spans="1:15" ht="30" customHeight="1">
      <c r="A30" s="9"/>
      <c r="C30" s="115"/>
      <c r="D30" s="116"/>
      <c r="L30" s="79" t="str">
        <f t="shared" si="0"/>
        <v/>
      </c>
      <c r="M30" s="117" t="str">
        <f t="shared" si="1"/>
        <v/>
      </c>
      <c r="N30" s="117">
        <f t="shared" si="4"/>
        <v>0</v>
      </c>
      <c r="O30" s="118">
        <f t="shared" si="3"/>
        <v>0</v>
      </c>
    </row>
    <row r="31" spans="1:15" ht="30" customHeight="1">
      <c r="A31" s="9"/>
      <c r="C31" s="115"/>
      <c r="D31" s="116"/>
      <c r="L31" s="79" t="str">
        <f t="shared" si="0"/>
        <v/>
      </c>
      <c r="M31" s="117" t="str">
        <f t="shared" si="1"/>
        <v/>
      </c>
      <c r="N31" s="117">
        <f t="shared" si="4"/>
        <v>0</v>
      </c>
      <c r="O31" s="118">
        <f t="shared" si="3"/>
        <v>0</v>
      </c>
    </row>
    <row r="32" spans="1:15" ht="30" customHeight="1">
      <c r="A32" s="9"/>
      <c r="C32" s="115"/>
      <c r="D32" s="116"/>
      <c r="L32" s="79" t="str">
        <f t="shared" si="0"/>
        <v/>
      </c>
      <c r="M32" s="117" t="str">
        <f t="shared" si="1"/>
        <v/>
      </c>
      <c r="N32" s="117">
        <f t="shared" si="4"/>
        <v>0</v>
      </c>
      <c r="O32" s="118">
        <f t="shared" si="3"/>
        <v>0</v>
      </c>
    </row>
    <row r="33" spans="1:15" ht="30" customHeight="1">
      <c r="A33" s="9"/>
      <c r="C33" s="115"/>
      <c r="D33" s="116"/>
      <c r="L33" s="79" t="str">
        <f t="shared" si="0"/>
        <v/>
      </c>
      <c r="M33" s="117" t="str">
        <f t="shared" si="1"/>
        <v/>
      </c>
      <c r="N33" s="117">
        <f t="shared" si="4"/>
        <v>0</v>
      </c>
      <c r="O33" s="118">
        <f t="shared" si="3"/>
        <v>0</v>
      </c>
    </row>
    <row r="34" spans="1:15" ht="30" customHeight="1">
      <c r="A34" s="9"/>
      <c r="C34" s="115"/>
      <c r="D34" s="116"/>
      <c r="L34" s="79" t="str">
        <f t="shared" si="0"/>
        <v/>
      </c>
      <c r="M34" s="117" t="str">
        <f t="shared" si="1"/>
        <v/>
      </c>
      <c r="N34" s="117">
        <f t="shared" si="4"/>
        <v>0</v>
      </c>
      <c r="O34" s="118">
        <f t="shared" si="3"/>
        <v>0</v>
      </c>
    </row>
    <row r="35" spans="1:15" ht="30" customHeight="1">
      <c r="A35" s="9"/>
      <c r="C35" s="115"/>
      <c r="D35" s="116"/>
      <c r="L35" s="79" t="str">
        <f t="shared" si="0"/>
        <v/>
      </c>
      <c r="M35" s="117" t="str">
        <f t="shared" si="1"/>
        <v/>
      </c>
      <c r="N35" s="117">
        <f t="shared" si="4"/>
        <v>0</v>
      </c>
      <c r="O35" s="118">
        <f t="shared" si="3"/>
        <v>0</v>
      </c>
    </row>
    <row r="36" spans="1:15" ht="30" customHeight="1">
      <c r="A36" s="9"/>
      <c r="C36" s="115"/>
      <c r="D36" s="116"/>
      <c r="L36" s="79" t="str">
        <f t="shared" si="0"/>
        <v/>
      </c>
      <c r="M36" s="117" t="str">
        <f t="shared" si="1"/>
        <v/>
      </c>
      <c r="N36" s="117">
        <f t="shared" si="4"/>
        <v>0</v>
      </c>
      <c r="O36" s="118">
        <f t="shared" si="3"/>
        <v>0</v>
      </c>
    </row>
    <row r="37" spans="1:15" ht="30" customHeight="1">
      <c r="A37" s="9"/>
      <c r="C37" s="115"/>
      <c r="D37" s="116"/>
      <c r="L37" s="79" t="str">
        <f t="shared" si="0"/>
        <v/>
      </c>
      <c r="M37" s="117" t="str">
        <f t="shared" si="1"/>
        <v/>
      </c>
      <c r="N37" s="117">
        <f t="shared" si="4"/>
        <v>0</v>
      </c>
      <c r="O37" s="118">
        <f t="shared" si="3"/>
        <v>0</v>
      </c>
    </row>
    <row r="38" spans="1:15" ht="30" customHeight="1">
      <c r="A38" s="9"/>
      <c r="C38" s="115"/>
      <c r="D38" s="116"/>
      <c r="L38" s="79" t="str">
        <f t="shared" si="0"/>
        <v/>
      </c>
      <c r="M38" s="117" t="str">
        <f t="shared" si="1"/>
        <v/>
      </c>
      <c r="N38" s="117">
        <f t="shared" si="4"/>
        <v>0</v>
      </c>
      <c r="O38" s="118">
        <f t="shared" si="3"/>
        <v>0</v>
      </c>
    </row>
    <row r="39" spans="1:15" ht="30" customHeight="1">
      <c r="A39" s="9"/>
      <c r="C39" s="115"/>
      <c r="D39" s="116"/>
      <c r="L39" s="79" t="str">
        <f t="shared" si="0"/>
        <v/>
      </c>
      <c r="M39" s="117" t="str">
        <f t="shared" si="1"/>
        <v/>
      </c>
      <c r="N39" s="117">
        <f t="shared" si="4"/>
        <v>0</v>
      </c>
      <c r="O39" s="118">
        <f t="shared" si="3"/>
        <v>0</v>
      </c>
    </row>
    <row r="40" spans="1:15" ht="30" customHeight="1">
      <c r="A40" s="9"/>
      <c r="C40" s="115"/>
      <c r="D40" s="116"/>
      <c r="L40" s="79" t="str">
        <f t="shared" si="0"/>
        <v/>
      </c>
      <c r="M40" s="117" t="str">
        <f t="shared" si="1"/>
        <v/>
      </c>
      <c r="N40" s="117">
        <f t="shared" si="4"/>
        <v>0</v>
      </c>
      <c r="O40" s="118">
        <f t="shared" si="3"/>
        <v>0</v>
      </c>
    </row>
    <row r="41" spans="1:15" ht="30" customHeight="1">
      <c r="A41" s="9"/>
      <c r="C41" s="115"/>
      <c r="D41" s="116"/>
      <c r="L41" s="79" t="str">
        <f t="shared" si="0"/>
        <v/>
      </c>
      <c r="M41" s="117" t="str">
        <f t="shared" si="1"/>
        <v/>
      </c>
      <c r="N41" s="117">
        <f t="shared" si="4"/>
        <v>0</v>
      </c>
      <c r="O41" s="118">
        <f t="shared" si="3"/>
        <v>0</v>
      </c>
    </row>
    <row r="42" spans="1:15" ht="30" customHeight="1">
      <c r="A42" s="9"/>
      <c r="C42" s="115"/>
      <c r="D42" s="116"/>
      <c r="L42" s="79" t="str">
        <f t="shared" si="0"/>
        <v/>
      </c>
      <c r="M42" s="117" t="str">
        <f t="shared" si="1"/>
        <v/>
      </c>
      <c r="N42" s="117">
        <f t="shared" si="4"/>
        <v>0</v>
      </c>
      <c r="O42" s="118">
        <f t="shared" si="3"/>
        <v>0</v>
      </c>
    </row>
    <row r="43" spans="1:15" ht="30" customHeight="1">
      <c r="A43" s="9"/>
      <c r="C43" s="115"/>
      <c r="D43" s="116"/>
      <c r="L43" s="79" t="str">
        <f t="shared" si="0"/>
        <v/>
      </c>
      <c r="M43" s="117" t="str">
        <f t="shared" si="1"/>
        <v/>
      </c>
      <c r="N43" s="117">
        <f t="shared" si="4"/>
        <v>0</v>
      </c>
      <c r="O43" s="118">
        <f t="shared" si="3"/>
        <v>0</v>
      </c>
    </row>
    <row r="44" spans="1:15" ht="30" customHeight="1">
      <c r="A44" s="9"/>
      <c r="C44" s="115"/>
      <c r="D44" s="116"/>
      <c r="L44" s="79" t="str">
        <f t="shared" si="0"/>
        <v/>
      </c>
      <c r="M44" s="117" t="str">
        <f t="shared" si="1"/>
        <v/>
      </c>
      <c r="N44" s="117">
        <f t="shared" si="4"/>
        <v>0</v>
      </c>
      <c r="O44" s="118">
        <f t="shared" si="3"/>
        <v>0</v>
      </c>
    </row>
    <row r="45" spans="1:15" ht="30" customHeight="1">
      <c r="A45" s="9"/>
      <c r="C45" s="115"/>
      <c r="D45" s="116"/>
      <c r="L45" s="79" t="str">
        <f t="shared" si="0"/>
        <v/>
      </c>
      <c r="M45" s="117" t="str">
        <f t="shared" si="1"/>
        <v/>
      </c>
      <c r="N45" s="117">
        <f t="shared" si="4"/>
        <v>0</v>
      </c>
      <c r="O45" s="118">
        <f t="shared" si="3"/>
        <v>0</v>
      </c>
    </row>
    <row r="46" spans="1:15" ht="30" customHeight="1">
      <c r="A46" s="9"/>
      <c r="C46" s="115"/>
      <c r="D46" s="116"/>
      <c r="L46" s="79" t="str">
        <f t="shared" si="0"/>
        <v/>
      </c>
      <c r="M46" s="117" t="str">
        <f t="shared" si="1"/>
        <v/>
      </c>
      <c r="N46" s="117">
        <f t="shared" si="4"/>
        <v>0</v>
      </c>
      <c r="O46" s="118">
        <f t="shared" si="3"/>
        <v>0</v>
      </c>
    </row>
    <row r="47" spans="1:15" ht="30" customHeight="1">
      <c r="A47" s="9"/>
      <c r="C47" s="115"/>
      <c r="D47" s="116"/>
      <c r="L47" s="79" t="str">
        <f t="shared" si="0"/>
        <v/>
      </c>
      <c r="M47" s="117" t="str">
        <f t="shared" si="1"/>
        <v/>
      </c>
      <c r="N47" s="117">
        <f t="shared" si="4"/>
        <v>0</v>
      </c>
      <c r="O47" s="118">
        <f t="shared" si="3"/>
        <v>0</v>
      </c>
    </row>
    <row r="48" spans="1:15" ht="30" customHeight="1">
      <c r="A48" s="9"/>
      <c r="C48" s="115"/>
      <c r="D48" s="116"/>
      <c r="L48" s="79" t="str">
        <f t="shared" si="0"/>
        <v/>
      </c>
      <c r="M48" s="117" t="str">
        <f t="shared" si="1"/>
        <v/>
      </c>
      <c r="N48" s="117">
        <f t="shared" si="4"/>
        <v>0</v>
      </c>
      <c r="O48" s="118">
        <f t="shared" si="3"/>
        <v>0</v>
      </c>
    </row>
    <row r="49" spans="1:15" ht="30" customHeight="1">
      <c r="A49" s="9"/>
      <c r="C49" s="115"/>
      <c r="D49" s="116"/>
      <c r="L49" s="79" t="str">
        <f t="shared" si="0"/>
        <v/>
      </c>
      <c r="M49" s="117" t="str">
        <f t="shared" si="1"/>
        <v/>
      </c>
      <c r="N49" s="117">
        <f t="shared" si="4"/>
        <v>0</v>
      </c>
      <c r="O49" s="118">
        <f t="shared" si="3"/>
        <v>0</v>
      </c>
    </row>
    <row r="50" spans="1:15" ht="30" customHeight="1">
      <c r="A50" s="9"/>
      <c r="C50" s="115"/>
      <c r="D50" s="116"/>
      <c r="L50" s="79" t="str">
        <f t="shared" si="0"/>
        <v/>
      </c>
      <c r="M50" s="117" t="str">
        <f t="shared" si="1"/>
        <v/>
      </c>
      <c r="N50" s="117">
        <f t="shared" si="4"/>
        <v>0</v>
      </c>
      <c r="O50" s="118">
        <f t="shared" si="3"/>
        <v>0</v>
      </c>
    </row>
    <row r="51" spans="1:15" ht="30" customHeight="1">
      <c r="A51" s="9"/>
      <c r="C51" s="115"/>
      <c r="D51" s="116"/>
      <c r="L51" s="79" t="str">
        <f t="shared" si="0"/>
        <v/>
      </c>
      <c r="M51" s="117" t="str">
        <f t="shared" si="1"/>
        <v/>
      </c>
      <c r="N51" s="117">
        <f t="shared" si="4"/>
        <v>0</v>
      </c>
      <c r="O51" s="118">
        <f t="shared" si="3"/>
        <v>0</v>
      </c>
    </row>
    <row r="52" spans="1:15" ht="30" customHeight="1">
      <c r="A52" s="9"/>
      <c r="C52" s="115"/>
      <c r="D52" s="116"/>
      <c r="L52" s="79" t="str">
        <f t="shared" si="0"/>
        <v/>
      </c>
      <c r="M52" s="117" t="str">
        <f t="shared" si="1"/>
        <v/>
      </c>
      <c r="N52" s="117">
        <f t="shared" si="4"/>
        <v>0</v>
      </c>
      <c r="O52" s="118">
        <f t="shared" si="3"/>
        <v>0</v>
      </c>
    </row>
    <row r="53" spans="1:15" ht="30" customHeight="1">
      <c r="A53" s="9"/>
      <c r="C53" s="115"/>
      <c r="D53" s="116"/>
      <c r="L53" s="79" t="str">
        <f t="shared" si="0"/>
        <v/>
      </c>
      <c r="M53" s="117" t="str">
        <f t="shared" si="1"/>
        <v/>
      </c>
      <c r="N53" s="117">
        <f t="shared" si="4"/>
        <v>0</v>
      </c>
      <c r="O53" s="118">
        <f t="shared" si="3"/>
        <v>0</v>
      </c>
    </row>
    <row r="54" spans="1:15" ht="30" customHeight="1">
      <c r="A54" s="9"/>
      <c r="C54" s="115"/>
      <c r="D54" s="116"/>
      <c r="L54" s="79" t="str">
        <f t="shared" si="0"/>
        <v/>
      </c>
      <c r="M54" s="117" t="str">
        <f t="shared" si="1"/>
        <v/>
      </c>
      <c r="N54" s="117">
        <f t="shared" si="4"/>
        <v>0</v>
      </c>
      <c r="O54" s="118">
        <f t="shared" si="3"/>
        <v>0</v>
      </c>
    </row>
    <row r="55" spans="1:15" ht="30" customHeight="1">
      <c r="A55" s="9"/>
      <c r="C55" s="115"/>
      <c r="D55" s="116"/>
      <c r="L55" s="79" t="str">
        <f t="shared" si="0"/>
        <v/>
      </c>
      <c r="M55" s="117" t="str">
        <f t="shared" si="1"/>
        <v/>
      </c>
      <c r="N55" s="117">
        <f t="shared" si="4"/>
        <v>0</v>
      </c>
      <c r="O55" s="118">
        <f t="shared" si="3"/>
        <v>0</v>
      </c>
    </row>
    <row r="56" spans="1:15" ht="30" customHeight="1">
      <c r="A56" s="9"/>
      <c r="C56" s="115"/>
      <c r="D56" s="116"/>
      <c r="L56" s="79" t="str">
        <f t="shared" si="0"/>
        <v/>
      </c>
      <c r="M56" s="117" t="str">
        <f t="shared" si="1"/>
        <v/>
      </c>
      <c r="N56" s="117">
        <f t="shared" si="4"/>
        <v>0</v>
      </c>
      <c r="O56" s="118">
        <f t="shared" si="3"/>
        <v>0</v>
      </c>
    </row>
    <row r="57" spans="1:15" ht="30" customHeight="1">
      <c r="A57" s="9"/>
      <c r="C57" s="115"/>
      <c r="D57" s="116"/>
      <c r="L57" s="79" t="str">
        <f t="shared" si="0"/>
        <v/>
      </c>
      <c r="M57" s="117" t="str">
        <f t="shared" si="1"/>
        <v/>
      </c>
      <c r="N57" s="117">
        <f t="shared" si="4"/>
        <v>0</v>
      </c>
      <c r="O57" s="118">
        <f t="shared" si="3"/>
        <v>0</v>
      </c>
    </row>
    <row r="58" spans="1:15" ht="30" customHeight="1">
      <c r="A58" s="9"/>
      <c r="C58" s="115"/>
      <c r="D58" s="116"/>
      <c r="L58" s="79" t="str">
        <f t="shared" si="0"/>
        <v/>
      </c>
      <c r="M58" s="117" t="str">
        <f t="shared" si="1"/>
        <v/>
      </c>
      <c r="N58" s="117">
        <f t="shared" si="4"/>
        <v>0</v>
      </c>
      <c r="O58" s="118">
        <f t="shared" si="3"/>
        <v>0</v>
      </c>
    </row>
    <row r="59" spans="1:15" ht="30" customHeight="1">
      <c r="A59" s="9"/>
      <c r="C59" s="115"/>
      <c r="D59" s="116"/>
      <c r="L59" s="79" t="str">
        <f t="shared" si="0"/>
        <v/>
      </c>
      <c r="M59" s="117" t="str">
        <f t="shared" si="1"/>
        <v/>
      </c>
      <c r="N59" s="117">
        <f t="shared" si="4"/>
        <v>0</v>
      </c>
      <c r="O59" s="118">
        <f t="shared" si="3"/>
        <v>0</v>
      </c>
    </row>
    <row r="60" spans="1:15" ht="30" customHeight="1">
      <c r="A60" s="9"/>
      <c r="C60" s="115"/>
      <c r="D60" s="116"/>
      <c r="L60" s="79" t="str">
        <f t="shared" si="0"/>
        <v/>
      </c>
      <c r="M60" s="117" t="str">
        <f t="shared" si="1"/>
        <v/>
      </c>
      <c r="N60" s="117">
        <f t="shared" si="4"/>
        <v>0</v>
      </c>
      <c r="O60" s="118">
        <f t="shared" si="3"/>
        <v>0</v>
      </c>
    </row>
    <row r="61" spans="1:15" ht="30" customHeight="1">
      <c r="A61" s="9"/>
      <c r="C61" s="115"/>
      <c r="D61" s="116"/>
      <c r="L61" s="79" t="str">
        <f t="shared" si="0"/>
        <v/>
      </c>
      <c r="M61" s="117" t="str">
        <f t="shared" si="1"/>
        <v/>
      </c>
      <c r="N61" s="117">
        <f t="shared" si="4"/>
        <v>0</v>
      </c>
      <c r="O61" s="118">
        <f t="shared" si="3"/>
        <v>0</v>
      </c>
    </row>
    <row r="62" spans="1:15" ht="30" customHeight="1">
      <c r="A62" s="9"/>
      <c r="C62" s="115"/>
      <c r="D62" s="116"/>
      <c r="L62" s="79" t="str">
        <f t="shared" si="0"/>
        <v/>
      </c>
      <c r="M62" s="117" t="str">
        <f t="shared" si="1"/>
        <v/>
      </c>
      <c r="N62" s="117">
        <f t="shared" si="4"/>
        <v>0</v>
      </c>
      <c r="O62" s="118">
        <f t="shared" si="3"/>
        <v>0</v>
      </c>
    </row>
    <row r="63" spans="1:15" ht="30" customHeight="1">
      <c r="A63" s="9"/>
      <c r="C63" s="115"/>
      <c r="D63" s="116"/>
      <c r="L63" s="79" t="str">
        <f t="shared" si="0"/>
        <v/>
      </c>
      <c r="M63" s="117" t="str">
        <f t="shared" si="1"/>
        <v/>
      </c>
      <c r="N63" s="117">
        <f t="shared" si="4"/>
        <v>0</v>
      </c>
      <c r="O63" s="118">
        <f t="shared" si="3"/>
        <v>0</v>
      </c>
    </row>
    <row r="64" spans="1:15" ht="30" customHeight="1">
      <c r="A64" s="9"/>
      <c r="C64" s="115"/>
      <c r="D64" s="116"/>
      <c r="L64" s="79" t="str">
        <f t="shared" si="0"/>
        <v/>
      </c>
      <c r="M64" s="117" t="str">
        <f t="shared" si="1"/>
        <v/>
      </c>
      <c r="N64" s="117">
        <f t="shared" si="4"/>
        <v>0</v>
      </c>
      <c r="O64" s="118">
        <f t="shared" si="3"/>
        <v>0</v>
      </c>
    </row>
    <row r="65" spans="1:15" ht="30" customHeight="1">
      <c r="A65" s="9"/>
      <c r="C65" s="115"/>
      <c r="D65" s="116"/>
      <c r="L65" s="79" t="str">
        <f t="shared" si="0"/>
        <v/>
      </c>
      <c r="M65" s="117" t="str">
        <f t="shared" si="1"/>
        <v/>
      </c>
      <c r="N65" s="117">
        <f t="shared" si="4"/>
        <v>0</v>
      </c>
      <c r="O65" s="118">
        <f t="shared" si="3"/>
        <v>0</v>
      </c>
    </row>
    <row r="66" spans="1:15" ht="30" customHeight="1">
      <c r="A66" s="9"/>
      <c r="C66" s="115"/>
      <c r="D66" s="116"/>
      <c r="L66" s="79" t="str">
        <f t="shared" si="0"/>
        <v/>
      </c>
      <c r="M66" s="117" t="str">
        <f t="shared" si="1"/>
        <v/>
      </c>
      <c r="N66" s="117">
        <f t="shared" si="4"/>
        <v>0</v>
      </c>
      <c r="O66" s="118">
        <f t="shared" si="3"/>
        <v>0</v>
      </c>
    </row>
    <row r="67" spans="1:15" ht="30" customHeight="1">
      <c r="A67" s="9"/>
      <c r="C67" s="115"/>
      <c r="D67" s="116"/>
      <c r="L67" s="79" t="str">
        <f t="shared" si="0"/>
        <v/>
      </c>
      <c r="M67" s="117" t="str">
        <f t="shared" si="1"/>
        <v/>
      </c>
      <c r="N67" s="117">
        <f t="shared" si="4"/>
        <v>0</v>
      </c>
      <c r="O67" s="118">
        <f t="shared" si="3"/>
        <v>0</v>
      </c>
    </row>
    <row r="68" spans="1:15" ht="30" customHeight="1">
      <c r="A68" s="9"/>
      <c r="C68" s="115"/>
      <c r="D68" s="116"/>
      <c r="L68" s="79" t="str">
        <f t="shared" si="0"/>
        <v/>
      </c>
      <c r="M68" s="117" t="str">
        <f t="shared" si="1"/>
        <v/>
      </c>
      <c r="N68" s="117">
        <f t="shared" si="4"/>
        <v>0</v>
      </c>
      <c r="O68" s="118">
        <f t="shared" si="3"/>
        <v>0</v>
      </c>
    </row>
    <row r="69" spans="1:15" ht="30" customHeight="1">
      <c r="A69" s="9"/>
      <c r="C69" s="115"/>
      <c r="D69" s="116"/>
      <c r="L69" s="79" t="str">
        <f t="shared" si="0"/>
        <v/>
      </c>
      <c r="M69" s="117" t="str">
        <f t="shared" si="1"/>
        <v/>
      </c>
      <c r="N69" s="117">
        <f t="shared" si="4"/>
        <v>0</v>
      </c>
      <c r="O69" s="118">
        <f t="shared" si="3"/>
        <v>0</v>
      </c>
    </row>
    <row r="70" spans="1:15" ht="30" customHeight="1">
      <c r="A70" s="9"/>
      <c r="C70" s="115"/>
      <c r="D70" s="116"/>
      <c r="L70" s="79" t="str">
        <f t="shared" ref="L70:L94" si="5">IFERROR(RANK(M70,$M$5:$M$94),"")</f>
        <v/>
      </c>
      <c r="M70" s="117" t="str">
        <f t="shared" ref="M70:M94" si="6">IF(D70="","",D70+(ROW(D70)/1000000))</f>
        <v/>
      </c>
      <c r="N70" s="117">
        <f t="shared" ref="N70:N94" si="7">C70</f>
        <v>0</v>
      </c>
      <c r="O70" s="118">
        <f t="shared" ref="O70:O94" si="8">D70</f>
        <v>0</v>
      </c>
    </row>
    <row r="71" spans="1:15" ht="30" customHeight="1">
      <c r="A71" s="9"/>
      <c r="C71" s="115"/>
      <c r="D71" s="116"/>
      <c r="L71" s="79" t="str">
        <f t="shared" si="5"/>
        <v/>
      </c>
      <c r="M71" s="117" t="str">
        <f t="shared" si="6"/>
        <v/>
      </c>
      <c r="N71" s="117">
        <f t="shared" si="7"/>
        <v>0</v>
      </c>
      <c r="O71" s="118">
        <f t="shared" si="8"/>
        <v>0</v>
      </c>
    </row>
    <row r="72" spans="1:15" ht="30" customHeight="1">
      <c r="A72" s="9"/>
      <c r="C72" s="115"/>
      <c r="D72" s="116"/>
      <c r="L72" s="79" t="str">
        <f t="shared" si="5"/>
        <v/>
      </c>
      <c r="M72" s="117" t="str">
        <f t="shared" si="6"/>
        <v/>
      </c>
      <c r="N72" s="117">
        <f t="shared" si="7"/>
        <v>0</v>
      </c>
      <c r="O72" s="118">
        <f t="shared" si="8"/>
        <v>0</v>
      </c>
    </row>
    <row r="73" spans="1:15" ht="30" customHeight="1">
      <c r="A73" s="9"/>
      <c r="C73" s="115"/>
      <c r="D73" s="116"/>
      <c r="L73" s="79" t="str">
        <f t="shared" si="5"/>
        <v/>
      </c>
      <c r="M73" s="117" t="str">
        <f t="shared" si="6"/>
        <v/>
      </c>
      <c r="N73" s="117">
        <f t="shared" si="7"/>
        <v>0</v>
      </c>
      <c r="O73" s="118">
        <f t="shared" si="8"/>
        <v>0</v>
      </c>
    </row>
    <row r="74" spans="1:15" ht="30" customHeight="1">
      <c r="A74" s="9"/>
      <c r="C74" s="115"/>
      <c r="D74" s="116"/>
      <c r="L74" s="79" t="str">
        <f t="shared" si="5"/>
        <v/>
      </c>
      <c r="M74" s="117" t="str">
        <f t="shared" si="6"/>
        <v/>
      </c>
      <c r="N74" s="117">
        <f t="shared" si="7"/>
        <v>0</v>
      </c>
      <c r="O74" s="118">
        <f t="shared" si="8"/>
        <v>0</v>
      </c>
    </row>
    <row r="75" spans="1:15" ht="30" customHeight="1">
      <c r="A75" s="9"/>
      <c r="C75" s="115"/>
      <c r="D75" s="116"/>
      <c r="L75" s="79" t="str">
        <f t="shared" si="5"/>
        <v/>
      </c>
      <c r="M75" s="117" t="str">
        <f t="shared" si="6"/>
        <v/>
      </c>
      <c r="N75" s="117">
        <f t="shared" si="7"/>
        <v>0</v>
      </c>
      <c r="O75" s="118">
        <f t="shared" si="8"/>
        <v>0</v>
      </c>
    </row>
    <row r="76" spans="1:15" ht="30" customHeight="1">
      <c r="A76" s="9"/>
      <c r="C76" s="115"/>
      <c r="D76" s="116"/>
      <c r="L76" s="79" t="str">
        <f t="shared" si="5"/>
        <v/>
      </c>
      <c r="M76" s="117" t="str">
        <f t="shared" si="6"/>
        <v/>
      </c>
      <c r="N76" s="117">
        <f t="shared" si="7"/>
        <v>0</v>
      </c>
      <c r="O76" s="118">
        <f t="shared" si="8"/>
        <v>0</v>
      </c>
    </row>
    <row r="77" spans="1:15" ht="30" customHeight="1">
      <c r="A77" s="9"/>
      <c r="C77" s="115"/>
      <c r="D77" s="116"/>
      <c r="L77" s="79" t="str">
        <f t="shared" si="5"/>
        <v/>
      </c>
      <c r="M77" s="117" t="str">
        <f t="shared" si="6"/>
        <v/>
      </c>
      <c r="N77" s="117">
        <f t="shared" si="7"/>
        <v>0</v>
      </c>
      <c r="O77" s="118">
        <f t="shared" si="8"/>
        <v>0</v>
      </c>
    </row>
    <row r="78" spans="1:15" ht="30" customHeight="1">
      <c r="A78" s="9"/>
      <c r="C78" s="115"/>
      <c r="D78" s="116"/>
      <c r="L78" s="79" t="str">
        <f t="shared" si="5"/>
        <v/>
      </c>
      <c r="M78" s="117" t="str">
        <f t="shared" si="6"/>
        <v/>
      </c>
      <c r="N78" s="117">
        <f t="shared" si="7"/>
        <v>0</v>
      </c>
      <c r="O78" s="118">
        <f t="shared" si="8"/>
        <v>0</v>
      </c>
    </row>
    <row r="79" spans="1:15" ht="30" customHeight="1">
      <c r="A79" s="9"/>
      <c r="C79" s="115"/>
      <c r="D79" s="116"/>
      <c r="L79" s="79" t="str">
        <f t="shared" si="5"/>
        <v/>
      </c>
      <c r="M79" s="117" t="str">
        <f t="shared" si="6"/>
        <v/>
      </c>
      <c r="N79" s="117">
        <f t="shared" si="7"/>
        <v>0</v>
      </c>
      <c r="O79" s="118">
        <f t="shared" si="8"/>
        <v>0</v>
      </c>
    </row>
    <row r="80" spans="1:15" ht="30" customHeight="1">
      <c r="A80" s="9"/>
      <c r="C80" s="115"/>
      <c r="D80" s="116"/>
      <c r="L80" s="79" t="str">
        <f t="shared" si="5"/>
        <v/>
      </c>
      <c r="M80" s="117" t="str">
        <f t="shared" si="6"/>
        <v/>
      </c>
      <c r="N80" s="117">
        <f t="shared" si="7"/>
        <v>0</v>
      </c>
      <c r="O80" s="118">
        <f t="shared" si="8"/>
        <v>0</v>
      </c>
    </row>
    <row r="81" spans="1:15" ht="30" customHeight="1">
      <c r="A81" s="9"/>
      <c r="C81" s="115"/>
      <c r="D81" s="116"/>
      <c r="L81" s="79" t="str">
        <f t="shared" si="5"/>
        <v/>
      </c>
      <c r="M81" s="117" t="str">
        <f t="shared" si="6"/>
        <v/>
      </c>
      <c r="N81" s="117">
        <f t="shared" si="7"/>
        <v>0</v>
      </c>
      <c r="O81" s="118">
        <f t="shared" si="8"/>
        <v>0</v>
      </c>
    </row>
    <row r="82" spans="1:15" ht="30" customHeight="1">
      <c r="A82" s="9"/>
      <c r="C82" s="115"/>
      <c r="D82" s="116"/>
      <c r="L82" s="79" t="str">
        <f t="shared" si="5"/>
        <v/>
      </c>
      <c r="M82" s="117" t="str">
        <f t="shared" si="6"/>
        <v/>
      </c>
      <c r="N82" s="117">
        <f t="shared" si="7"/>
        <v>0</v>
      </c>
      <c r="O82" s="118">
        <f t="shared" si="8"/>
        <v>0</v>
      </c>
    </row>
    <row r="83" spans="1:15" ht="30" customHeight="1">
      <c r="A83" s="9"/>
      <c r="C83" s="115"/>
      <c r="D83" s="116"/>
      <c r="L83" s="79" t="str">
        <f t="shared" si="5"/>
        <v/>
      </c>
      <c r="M83" s="117" t="str">
        <f t="shared" si="6"/>
        <v/>
      </c>
      <c r="N83" s="117">
        <f t="shared" si="7"/>
        <v>0</v>
      </c>
      <c r="O83" s="118">
        <f t="shared" si="8"/>
        <v>0</v>
      </c>
    </row>
    <row r="84" spans="1:15" ht="30" customHeight="1">
      <c r="A84" s="9"/>
      <c r="C84" s="115"/>
      <c r="D84" s="116"/>
      <c r="L84" s="79" t="str">
        <f t="shared" si="5"/>
        <v/>
      </c>
      <c r="M84" s="117" t="str">
        <f t="shared" si="6"/>
        <v/>
      </c>
      <c r="N84" s="117">
        <f t="shared" si="7"/>
        <v>0</v>
      </c>
      <c r="O84" s="118">
        <f t="shared" si="8"/>
        <v>0</v>
      </c>
    </row>
    <row r="85" spans="1:15" ht="30" customHeight="1">
      <c r="A85" s="9"/>
      <c r="C85" s="115"/>
      <c r="D85" s="116"/>
      <c r="L85" s="79" t="str">
        <f t="shared" si="5"/>
        <v/>
      </c>
      <c r="M85" s="117" t="str">
        <f t="shared" si="6"/>
        <v/>
      </c>
      <c r="N85" s="117">
        <f t="shared" si="7"/>
        <v>0</v>
      </c>
      <c r="O85" s="118">
        <f t="shared" si="8"/>
        <v>0</v>
      </c>
    </row>
    <row r="86" spans="1:15" ht="30" customHeight="1">
      <c r="A86" s="9"/>
      <c r="C86" s="115"/>
      <c r="D86" s="116"/>
      <c r="L86" s="79" t="str">
        <f t="shared" si="5"/>
        <v/>
      </c>
      <c r="M86" s="117" t="str">
        <f t="shared" si="6"/>
        <v/>
      </c>
      <c r="N86" s="117">
        <f t="shared" si="7"/>
        <v>0</v>
      </c>
      <c r="O86" s="118">
        <f t="shared" si="8"/>
        <v>0</v>
      </c>
    </row>
    <row r="87" spans="1:15" ht="30" customHeight="1">
      <c r="A87" s="9"/>
      <c r="C87" s="115"/>
      <c r="D87" s="116"/>
      <c r="L87" s="79" t="str">
        <f t="shared" si="5"/>
        <v/>
      </c>
      <c r="M87" s="117" t="str">
        <f t="shared" si="6"/>
        <v/>
      </c>
      <c r="N87" s="117">
        <f t="shared" si="7"/>
        <v>0</v>
      </c>
      <c r="O87" s="118">
        <f t="shared" si="8"/>
        <v>0</v>
      </c>
    </row>
    <row r="88" spans="1:15" ht="30" customHeight="1">
      <c r="A88" s="9"/>
      <c r="C88" s="115"/>
      <c r="D88" s="116"/>
      <c r="L88" s="79" t="str">
        <f t="shared" si="5"/>
        <v/>
      </c>
      <c r="M88" s="117" t="str">
        <f t="shared" si="6"/>
        <v/>
      </c>
      <c r="N88" s="117">
        <f t="shared" si="7"/>
        <v>0</v>
      </c>
      <c r="O88" s="118">
        <f t="shared" si="8"/>
        <v>0</v>
      </c>
    </row>
    <row r="89" spans="1:15" ht="30" customHeight="1">
      <c r="A89" s="9"/>
      <c r="C89" s="115"/>
      <c r="D89" s="116"/>
      <c r="L89" s="79" t="str">
        <f t="shared" si="5"/>
        <v/>
      </c>
      <c r="M89" s="117" t="str">
        <f t="shared" si="6"/>
        <v/>
      </c>
      <c r="N89" s="117">
        <f t="shared" si="7"/>
        <v>0</v>
      </c>
      <c r="O89" s="118">
        <f t="shared" si="8"/>
        <v>0</v>
      </c>
    </row>
    <row r="90" spans="1:15" ht="30" customHeight="1">
      <c r="A90" s="9"/>
      <c r="C90" s="115"/>
      <c r="D90" s="116"/>
      <c r="L90" s="79" t="str">
        <f t="shared" si="5"/>
        <v/>
      </c>
      <c r="M90" s="117" t="str">
        <f t="shared" si="6"/>
        <v/>
      </c>
      <c r="N90" s="117">
        <f t="shared" si="7"/>
        <v>0</v>
      </c>
      <c r="O90" s="118">
        <f t="shared" si="8"/>
        <v>0</v>
      </c>
    </row>
    <row r="91" spans="1:15" ht="30" customHeight="1">
      <c r="A91" s="9"/>
      <c r="C91" s="115"/>
      <c r="D91" s="116"/>
      <c r="L91" s="79" t="str">
        <f t="shared" si="5"/>
        <v/>
      </c>
      <c r="M91" s="117" t="str">
        <f t="shared" si="6"/>
        <v/>
      </c>
      <c r="N91" s="117">
        <f t="shared" si="7"/>
        <v>0</v>
      </c>
      <c r="O91" s="118">
        <f t="shared" si="8"/>
        <v>0</v>
      </c>
    </row>
    <row r="92" spans="1:15" ht="30" customHeight="1">
      <c r="A92" s="9"/>
      <c r="C92" s="115"/>
      <c r="D92" s="116"/>
      <c r="L92" s="79" t="str">
        <f t="shared" si="5"/>
        <v/>
      </c>
      <c r="M92" s="117" t="str">
        <f t="shared" si="6"/>
        <v/>
      </c>
      <c r="N92" s="117">
        <f t="shared" si="7"/>
        <v>0</v>
      </c>
      <c r="O92" s="118">
        <f t="shared" si="8"/>
        <v>0</v>
      </c>
    </row>
    <row r="93" spans="1:15" ht="30" customHeight="1">
      <c r="A93" s="9"/>
      <c r="C93" s="115"/>
      <c r="D93" s="116"/>
      <c r="L93" s="79" t="str">
        <f t="shared" si="5"/>
        <v/>
      </c>
      <c r="M93" s="117" t="str">
        <f t="shared" si="6"/>
        <v/>
      </c>
      <c r="N93" s="117">
        <f t="shared" si="7"/>
        <v>0</v>
      </c>
      <c r="O93" s="118">
        <f t="shared" si="8"/>
        <v>0</v>
      </c>
    </row>
    <row r="94" spans="1:15" ht="30" customHeight="1">
      <c r="A94" s="9"/>
      <c r="C94" s="115"/>
      <c r="D94" s="116"/>
      <c r="L94" s="79" t="str">
        <f t="shared" si="5"/>
        <v/>
      </c>
      <c r="M94" s="117" t="str">
        <f t="shared" si="6"/>
        <v/>
      </c>
      <c r="N94" s="117">
        <f t="shared" si="7"/>
        <v>0</v>
      </c>
      <c r="O94" s="118">
        <f t="shared" si="8"/>
        <v>0</v>
      </c>
    </row>
    <row r="95" spans="1:15" ht="30" customHeight="1">
      <c r="A95" s="9"/>
    </row>
    <row r="96" spans="1:15" ht="30" customHeight="1">
      <c r="A96" s="9"/>
    </row>
    <row r="97" spans="1:1" ht="30" customHeight="1">
      <c r="A97" s="9"/>
    </row>
    <row r="98" spans="1:1" ht="30" customHeight="1">
      <c r="A98" s="9"/>
    </row>
    <row r="99" spans="1:1" ht="30" customHeight="1">
      <c r="A99" s="9"/>
    </row>
    <row r="100" spans="1:1" ht="30" customHeight="1">
      <c r="A100" s="9"/>
    </row>
    <row r="101" spans="1:1" ht="30" customHeight="1">
      <c r="A101" s="9"/>
    </row>
    <row r="102" spans="1:1" ht="30" customHeight="1">
      <c r="A102" s="9"/>
    </row>
    <row r="103" spans="1:1" ht="30" customHeight="1">
      <c r="A103" s="9"/>
    </row>
    <row r="104" spans="1:1" ht="30" customHeight="1">
      <c r="A104" s="9"/>
    </row>
    <row r="105" spans="1:1" ht="30" customHeight="1">
      <c r="A105" s="9"/>
    </row>
    <row r="106" spans="1:1" ht="30" customHeight="1">
      <c r="A106" s="9"/>
    </row>
    <row r="107" spans="1:1" ht="30" customHeight="1">
      <c r="A107" s="9"/>
    </row>
    <row r="108" spans="1:1" ht="30" customHeight="1">
      <c r="A108" s="9"/>
    </row>
    <row r="109" spans="1:1" ht="30" customHeight="1">
      <c r="A109" s="9"/>
    </row>
    <row r="110" spans="1:1" ht="30" customHeight="1">
      <c r="A110" s="9"/>
    </row>
    <row r="111" spans="1:1" ht="30" customHeight="1">
      <c r="A111" s="9"/>
    </row>
    <row r="112" spans="1:1" ht="30" customHeight="1">
      <c r="A112" s="9"/>
    </row>
    <row r="113" spans="1:1" ht="30" customHeight="1">
      <c r="A113" s="9"/>
    </row>
    <row r="114" spans="1:1" ht="30" customHeight="1">
      <c r="A114" s="9"/>
    </row>
    <row r="115" spans="1:1" ht="30" customHeight="1">
      <c r="A115" s="9"/>
    </row>
    <row r="116" spans="1:1" ht="30" customHeight="1">
      <c r="A116" s="9"/>
    </row>
    <row r="117" spans="1:1" ht="30" customHeight="1">
      <c r="A117" s="9"/>
    </row>
    <row r="118" spans="1:1" ht="30" customHeight="1">
      <c r="A118" s="9"/>
    </row>
    <row r="119" spans="1:1" ht="30" customHeight="1">
      <c r="A119" s="9"/>
    </row>
    <row r="120" spans="1:1" ht="30" customHeight="1">
      <c r="A120" s="9"/>
    </row>
    <row r="121" spans="1:1" ht="30" customHeight="1">
      <c r="A121" s="9"/>
    </row>
    <row r="122" spans="1:1" ht="30" customHeight="1">
      <c r="A122" s="9"/>
    </row>
    <row r="123" spans="1:1" ht="30" customHeight="1">
      <c r="A123" s="9"/>
    </row>
    <row r="124" spans="1:1" ht="30" customHeight="1">
      <c r="A124" s="9"/>
    </row>
    <row r="125" spans="1:1" ht="30" customHeight="1">
      <c r="A125" s="9"/>
    </row>
    <row r="126" spans="1:1" ht="30" customHeight="1">
      <c r="A126" s="9"/>
    </row>
    <row r="127" spans="1:1" ht="30" customHeight="1">
      <c r="A127" s="9"/>
    </row>
    <row r="128" spans="1:1" ht="30" customHeight="1">
      <c r="A128" s="9"/>
    </row>
    <row r="129" spans="1:1" ht="30" customHeight="1">
      <c r="A129" s="9"/>
    </row>
    <row r="130" spans="1:1" ht="30" customHeight="1">
      <c r="A130" s="9"/>
    </row>
    <row r="131" spans="1:1" ht="30" customHeight="1">
      <c r="A131" s="9"/>
    </row>
    <row r="132" spans="1:1" ht="30" customHeight="1">
      <c r="A132" s="9"/>
    </row>
    <row r="133" spans="1:1" ht="30" customHeight="1">
      <c r="A133" s="9"/>
    </row>
    <row r="134" spans="1:1" ht="30" customHeight="1">
      <c r="A134" s="9"/>
    </row>
    <row r="135" spans="1:1" ht="30" customHeight="1">
      <c r="A135" s="9"/>
    </row>
    <row r="136" spans="1:1" ht="30" customHeight="1">
      <c r="A136" s="9"/>
    </row>
    <row r="137" spans="1:1" ht="30" customHeight="1">
      <c r="A137" s="9"/>
    </row>
    <row r="138" spans="1:1" ht="30" customHeight="1">
      <c r="A138" s="9"/>
    </row>
    <row r="139" spans="1:1" ht="30" customHeight="1">
      <c r="A139" s="9"/>
    </row>
    <row r="140" spans="1:1" ht="30" customHeight="1">
      <c r="A140" s="9"/>
    </row>
    <row r="141" spans="1:1" ht="30" customHeight="1">
      <c r="A141" s="9"/>
    </row>
    <row r="142" spans="1:1" ht="30" customHeight="1">
      <c r="A142" s="9"/>
    </row>
    <row r="143" spans="1:1" ht="30" customHeight="1">
      <c r="A143" s="9"/>
    </row>
    <row r="144" spans="1:1" ht="30" customHeight="1">
      <c r="A144" s="9"/>
    </row>
    <row r="145" spans="1:1" ht="30" customHeight="1">
      <c r="A145" s="9"/>
    </row>
    <row r="146" spans="1:1" ht="30" customHeight="1">
      <c r="A146" s="9"/>
    </row>
    <row r="147" spans="1:1" ht="30" customHeight="1">
      <c r="A147" s="9"/>
    </row>
    <row r="148" spans="1:1" ht="30" customHeight="1">
      <c r="A148" s="9"/>
    </row>
    <row r="149" spans="1:1" ht="30" customHeight="1">
      <c r="A149" s="9"/>
    </row>
    <row r="150" spans="1:1" ht="30" customHeight="1">
      <c r="A150" s="9"/>
    </row>
    <row r="151" spans="1:1" ht="30" customHeight="1">
      <c r="A151" s="9"/>
    </row>
    <row r="152" spans="1:1" ht="30" customHeight="1">
      <c r="A152" s="9"/>
    </row>
    <row r="153" spans="1:1" ht="30" customHeight="1">
      <c r="A153" s="9"/>
    </row>
    <row r="154" spans="1:1" ht="30" customHeight="1">
      <c r="A154" s="9"/>
    </row>
    <row r="155" spans="1:1" ht="30" customHeight="1">
      <c r="A155" s="9"/>
    </row>
    <row r="156" spans="1:1" ht="30" customHeight="1">
      <c r="A156" s="9"/>
    </row>
    <row r="157" spans="1:1" ht="30" customHeight="1">
      <c r="A157" s="9"/>
    </row>
    <row r="158" spans="1:1" ht="30" customHeight="1">
      <c r="A158" s="9"/>
    </row>
    <row r="159" spans="1:1" ht="30" customHeight="1">
      <c r="A159" s="9"/>
    </row>
    <row r="160" spans="1:1" ht="30" customHeight="1">
      <c r="A160" s="9"/>
    </row>
    <row r="161" spans="1:1" ht="30" customHeight="1">
      <c r="A161" s="9"/>
    </row>
    <row r="162" spans="1:1" ht="30" customHeight="1">
      <c r="A162" s="9"/>
    </row>
    <row r="163" spans="1:1" ht="30" customHeight="1">
      <c r="A163" s="9"/>
    </row>
    <row r="164" spans="1:1" ht="30" customHeight="1">
      <c r="A164" s="9"/>
    </row>
    <row r="165" spans="1:1" ht="30" customHeight="1">
      <c r="A165" s="9"/>
    </row>
    <row r="166" spans="1:1" ht="30" customHeight="1">
      <c r="A166" s="9"/>
    </row>
    <row r="167" spans="1:1" ht="30" customHeight="1">
      <c r="A167" s="9"/>
    </row>
    <row r="168" spans="1:1" ht="30" customHeight="1">
      <c r="A168" s="9"/>
    </row>
    <row r="169" spans="1:1" ht="30" customHeight="1">
      <c r="A169" s="9"/>
    </row>
    <row r="170" spans="1:1" ht="30" customHeight="1">
      <c r="A170" s="9"/>
    </row>
    <row r="171" spans="1:1" ht="30" customHeight="1">
      <c r="A171" s="9"/>
    </row>
    <row r="172" spans="1:1" ht="30" customHeight="1">
      <c r="A172" s="9"/>
    </row>
    <row r="173" spans="1:1" ht="30" customHeight="1">
      <c r="A173" s="9"/>
    </row>
    <row r="174" spans="1:1" ht="30" customHeight="1">
      <c r="A174" s="9"/>
    </row>
    <row r="175" spans="1:1" ht="30" customHeight="1">
      <c r="A175" s="9"/>
    </row>
    <row r="176" spans="1:1" ht="30" customHeight="1">
      <c r="A176" s="9"/>
    </row>
    <row r="177" spans="1:1" ht="30" customHeight="1">
      <c r="A177" s="9"/>
    </row>
    <row r="178" spans="1:1" ht="30" customHeight="1">
      <c r="A178" s="9"/>
    </row>
    <row r="179" spans="1:1" ht="30" customHeight="1">
      <c r="A179" s="9"/>
    </row>
    <row r="180" spans="1:1" ht="30" customHeight="1">
      <c r="A180" s="9"/>
    </row>
    <row r="181" spans="1:1" ht="30" customHeight="1">
      <c r="A181" s="9"/>
    </row>
    <row r="182" spans="1:1" ht="30" customHeight="1">
      <c r="A182" s="9"/>
    </row>
    <row r="183" spans="1:1" ht="30" customHeight="1">
      <c r="A183" s="9"/>
    </row>
    <row r="184" spans="1:1" ht="30" customHeight="1">
      <c r="A184" s="9"/>
    </row>
    <row r="185" spans="1:1" ht="30" customHeight="1">
      <c r="A185" s="9"/>
    </row>
    <row r="186" spans="1:1" ht="30" customHeight="1">
      <c r="A186" s="9"/>
    </row>
    <row r="187" spans="1:1" ht="30" customHeight="1">
      <c r="A187" s="9"/>
    </row>
    <row r="188" spans="1:1" ht="30" customHeight="1">
      <c r="A188" s="9"/>
    </row>
    <row r="189" spans="1:1" ht="30" customHeight="1">
      <c r="A189" s="9"/>
    </row>
    <row r="190" spans="1:1" ht="30" customHeight="1">
      <c r="A190" s="9"/>
    </row>
    <row r="191" spans="1:1" ht="30" customHeight="1">
      <c r="A191" s="9"/>
    </row>
    <row r="192" spans="1:1" ht="30" customHeight="1">
      <c r="A192" s="9"/>
    </row>
    <row r="193" spans="1:1" ht="30" customHeight="1">
      <c r="A193" s="9"/>
    </row>
    <row r="194" spans="1:1" ht="30" customHeight="1">
      <c r="A194" s="9"/>
    </row>
    <row r="195" spans="1:1" ht="30" customHeight="1">
      <c r="A195" s="9"/>
    </row>
    <row r="196" spans="1:1" ht="30" customHeight="1">
      <c r="A196" s="9"/>
    </row>
    <row r="197" spans="1:1" ht="30" customHeight="1">
      <c r="A197" s="9"/>
    </row>
    <row r="198" spans="1:1" ht="30" customHeight="1">
      <c r="A198" s="9"/>
    </row>
    <row r="199" spans="1:1" ht="30" customHeight="1">
      <c r="A199" s="9"/>
    </row>
    <row r="200" spans="1:1" ht="30" customHeight="1">
      <c r="A200" s="9"/>
    </row>
    <row r="201" spans="1:1" ht="30" customHeight="1">
      <c r="A201" s="9"/>
    </row>
    <row r="202" spans="1:1" ht="30" customHeight="1">
      <c r="A202" s="9"/>
    </row>
    <row r="203" spans="1:1" ht="30" customHeight="1">
      <c r="A203" s="9"/>
    </row>
    <row r="204" spans="1:1" ht="30" customHeight="1">
      <c r="A204" s="9"/>
    </row>
    <row r="205" spans="1:1" ht="30" customHeight="1">
      <c r="A205" s="9"/>
    </row>
    <row r="206" spans="1:1" ht="30" customHeight="1">
      <c r="A206" s="9"/>
    </row>
    <row r="207" spans="1:1" ht="30" customHeight="1">
      <c r="A207" s="9"/>
    </row>
    <row r="208" spans="1:1" ht="30" customHeight="1">
      <c r="A208" s="9"/>
    </row>
    <row r="209" spans="1:1" ht="30" customHeight="1">
      <c r="A209" s="9"/>
    </row>
    <row r="210" spans="1:1" ht="30" customHeight="1">
      <c r="A210" s="9"/>
    </row>
    <row r="211" spans="1:1" ht="30" customHeight="1">
      <c r="A211" s="9"/>
    </row>
    <row r="212" spans="1:1" ht="30" customHeight="1">
      <c r="A212" s="9"/>
    </row>
    <row r="213" spans="1:1" ht="30" customHeight="1">
      <c r="A213" s="9"/>
    </row>
    <row r="214" spans="1:1" ht="30" customHeight="1">
      <c r="A214" s="9"/>
    </row>
    <row r="215" spans="1:1" ht="30" customHeight="1">
      <c r="A215" s="9"/>
    </row>
    <row r="216" spans="1:1" ht="30" customHeight="1">
      <c r="A216" s="9"/>
    </row>
    <row r="217" spans="1:1" ht="30" customHeight="1">
      <c r="A217" s="9"/>
    </row>
    <row r="218" spans="1:1" ht="30" customHeight="1">
      <c r="A218" s="9"/>
    </row>
    <row r="219" spans="1:1" ht="30" customHeight="1">
      <c r="A219" s="9"/>
    </row>
    <row r="220" spans="1:1" ht="30" customHeight="1">
      <c r="A220" s="9"/>
    </row>
    <row r="221" spans="1:1" ht="30" customHeight="1">
      <c r="A221" s="9"/>
    </row>
    <row r="222" spans="1:1" ht="30" customHeight="1">
      <c r="A222" s="9"/>
    </row>
    <row r="223" spans="1:1" ht="30" customHeight="1">
      <c r="A223" s="9"/>
    </row>
    <row r="224" spans="1:1" ht="30" customHeight="1">
      <c r="A224" s="9"/>
    </row>
    <row r="225" spans="1:1" ht="30" customHeight="1">
      <c r="A225" s="9"/>
    </row>
    <row r="226" spans="1:1" ht="30" customHeight="1">
      <c r="A226" s="9"/>
    </row>
    <row r="227" spans="1:1" ht="30" customHeight="1">
      <c r="A227" s="9"/>
    </row>
    <row r="228" spans="1:1" ht="30" customHeight="1">
      <c r="A228" s="9"/>
    </row>
    <row r="229" spans="1:1" ht="30" customHeight="1">
      <c r="A229" s="9"/>
    </row>
    <row r="230" spans="1:1" ht="30" customHeight="1">
      <c r="A230" s="9"/>
    </row>
    <row r="231" spans="1:1" ht="30" customHeight="1">
      <c r="A231" s="9"/>
    </row>
    <row r="232" spans="1:1" ht="30" customHeight="1">
      <c r="A232" s="9"/>
    </row>
    <row r="233" spans="1:1" ht="30" customHeight="1">
      <c r="A233" s="9"/>
    </row>
    <row r="234" spans="1:1" ht="30" customHeight="1">
      <c r="A234" s="9"/>
    </row>
    <row r="235" spans="1:1" ht="30" customHeight="1">
      <c r="A235" s="9"/>
    </row>
    <row r="236" spans="1:1" ht="30" customHeight="1">
      <c r="A236" s="9"/>
    </row>
    <row r="237" spans="1:1" ht="30" customHeight="1">
      <c r="A237" s="9"/>
    </row>
    <row r="238" spans="1:1" ht="30" customHeight="1">
      <c r="A238" s="9"/>
    </row>
    <row r="239" spans="1:1" ht="30" customHeight="1">
      <c r="A239" s="9"/>
    </row>
    <row r="240" spans="1:1" ht="30" customHeight="1">
      <c r="A240" s="9"/>
    </row>
    <row r="241" spans="1:1" ht="30" customHeight="1">
      <c r="A241" s="9"/>
    </row>
    <row r="242" spans="1:1" ht="30" customHeight="1">
      <c r="A242" s="9"/>
    </row>
    <row r="243" spans="1:1" ht="30" customHeight="1">
      <c r="A243" s="9"/>
    </row>
    <row r="244" spans="1:1" ht="30" customHeight="1">
      <c r="A244" s="9"/>
    </row>
    <row r="245" spans="1:1" ht="30" customHeight="1">
      <c r="A245" s="9"/>
    </row>
    <row r="246" spans="1:1" ht="30" customHeight="1">
      <c r="A246" s="9"/>
    </row>
    <row r="247" spans="1:1" ht="30" customHeight="1">
      <c r="A247" s="9"/>
    </row>
    <row r="248" spans="1:1" ht="30" customHeight="1">
      <c r="A248" s="9"/>
    </row>
    <row r="249" spans="1:1" ht="30" customHeight="1">
      <c r="A249" s="9"/>
    </row>
    <row r="250" spans="1:1" ht="30" customHeight="1">
      <c r="A250" s="9"/>
    </row>
    <row r="251" spans="1:1" ht="30" customHeight="1">
      <c r="A251" s="9"/>
    </row>
    <row r="252" spans="1:1" ht="30" customHeight="1">
      <c r="A252" s="9"/>
    </row>
    <row r="253" spans="1:1" ht="30" customHeight="1">
      <c r="A253" s="9"/>
    </row>
    <row r="254" spans="1:1" ht="30" customHeight="1">
      <c r="A254" s="9"/>
    </row>
    <row r="255" spans="1:1" ht="30" customHeight="1">
      <c r="A255" s="9"/>
    </row>
    <row r="256" spans="1:1" ht="30" customHeight="1">
      <c r="A256" s="9"/>
    </row>
    <row r="257" spans="1:1" ht="30" customHeight="1">
      <c r="A257" s="9"/>
    </row>
    <row r="258" spans="1:1" ht="30" customHeight="1">
      <c r="A258" s="9"/>
    </row>
    <row r="259" spans="1:1" ht="30" customHeight="1">
      <c r="A259" s="9"/>
    </row>
    <row r="260" spans="1:1" ht="30" customHeight="1">
      <c r="A260" s="9"/>
    </row>
    <row r="261" spans="1:1" ht="30" customHeight="1">
      <c r="A261" s="9"/>
    </row>
    <row r="262" spans="1:1" ht="30" customHeight="1">
      <c r="A262" s="9"/>
    </row>
    <row r="263" spans="1:1" ht="30" customHeight="1">
      <c r="A263" s="9"/>
    </row>
    <row r="264" spans="1:1" ht="30" customHeight="1">
      <c r="A264" s="9"/>
    </row>
    <row r="265" spans="1:1" ht="30" customHeight="1">
      <c r="A265" s="9"/>
    </row>
    <row r="266" spans="1:1" ht="30" customHeight="1">
      <c r="A266" s="9"/>
    </row>
    <row r="267" spans="1:1" ht="30" customHeight="1">
      <c r="A267" s="9"/>
    </row>
    <row r="268" spans="1:1" ht="30" customHeight="1">
      <c r="A268" s="9"/>
    </row>
    <row r="269" spans="1:1" ht="30" customHeight="1">
      <c r="A269" s="9"/>
    </row>
    <row r="270" spans="1:1" ht="30" customHeight="1">
      <c r="A270" s="9"/>
    </row>
    <row r="271" spans="1:1" ht="30" customHeight="1">
      <c r="A271" s="9"/>
    </row>
    <row r="272" spans="1:1" ht="30" customHeight="1">
      <c r="A272" s="9"/>
    </row>
    <row r="273" spans="1:1" ht="30" customHeight="1">
      <c r="A273" s="9"/>
    </row>
    <row r="274" spans="1:1" ht="30" customHeight="1">
      <c r="A274" s="9"/>
    </row>
    <row r="275" spans="1:1" ht="30" customHeight="1">
      <c r="A275" s="9"/>
    </row>
    <row r="276" spans="1:1" ht="30" customHeight="1">
      <c r="A276" s="9"/>
    </row>
    <row r="277" spans="1:1" ht="30" customHeight="1">
      <c r="A277" s="9"/>
    </row>
    <row r="278" spans="1:1" ht="30" customHeight="1">
      <c r="A278" s="9"/>
    </row>
    <row r="279" spans="1:1" ht="30" customHeight="1">
      <c r="A279" s="9"/>
    </row>
    <row r="280" spans="1:1" ht="30" customHeight="1">
      <c r="A280" s="9"/>
    </row>
    <row r="281" spans="1:1" ht="30" customHeight="1">
      <c r="A281" s="9"/>
    </row>
    <row r="282" spans="1:1" ht="30" customHeight="1">
      <c r="A282" s="9"/>
    </row>
    <row r="283" spans="1:1" ht="30" customHeight="1">
      <c r="A283" s="9"/>
    </row>
    <row r="284" spans="1:1" ht="30" customHeight="1">
      <c r="A284" s="9"/>
    </row>
    <row r="285" spans="1:1" ht="30" customHeight="1">
      <c r="A285" s="9"/>
    </row>
    <row r="286" spans="1:1" ht="30" customHeight="1">
      <c r="A286" s="9"/>
    </row>
    <row r="287" spans="1:1" ht="30" customHeight="1">
      <c r="A287" s="9"/>
    </row>
    <row r="288" spans="1:1" ht="30" customHeight="1">
      <c r="A288" s="9"/>
    </row>
    <row r="289" spans="1:1" ht="30" customHeight="1">
      <c r="A289" s="9"/>
    </row>
    <row r="290" spans="1:1" ht="30" customHeight="1">
      <c r="A290" s="9"/>
    </row>
    <row r="291" spans="1:1" ht="30" customHeight="1">
      <c r="A291" s="9"/>
    </row>
    <row r="292" spans="1:1" ht="30" customHeight="1">
      <c r="A292" s="9"/>
    </row>
    <row r="293" spans="1:1" ht="30" customHeight="1">
      <c r="A293" s="9"/>
    </row>
    <row r="294" spans="1:1" ht="30" customHeight="1">
      <c r="A294" s="9"/>
    </row>
    <row r="295" spans="1:1" ht="30" customHeight="1">
      <c r="A295" s="9"/>
    </row>
    <row r="296" spans="1:1" ht="30" customHeight="1">
      <c r="A296" s="9"/>
    </row>
    <row r="297" spans="1:1" ht="30" customHeight="1">
      <c r="A297" s="9"/>
    </row>
    <row r="298" spans="1:1" ht="30" customHeight="1">
      <c r="A298" s="9"/>
    </row>
    <row r="299" spans="1:1" ht="30" customHeight="1">
      <c r="A299" s="9"/>
    </row>
    <row r="300" spans="1:1" ht="30" customHeight="1">
      <c r="A300" s="9"/>
    </row>
    <row r="301" spans="1:1" ht="30" customHeight="1">
      <c r="A301" s="9"/>
    </row>
    <row r="302" spans="1:1" ht="30" customHeight="1">
      <c r="A302" s="9"/>
    </row>
    <row r="303" spans="1:1" ht="30" customHeight="1">
      <c r="A303" s="9"/>
    </row>
    <row r="304" spans="1:1" ht="30" customHeight="1">
      <c r="A304" s="9"/>
    </row>
    <row r="305" spans="1:1" ht="30" customHeight="1">
      <c r="A305" s="9"/>
    </row>
    <row r="306" spans="1:1" ht="30" customHeight="1">
      <c r="A306" s="9"/>
    </row>
    <row r="307" spans="1:1" ht="30" customHeight="1">
      <c r="A307" s="9"/>
    </row>
    <row r="308" spans="1:1" ht="30" customHeight="1">
      <c r="A308" s="9"/>
    </row>
    <row r="309" spans="1:1" ht="30" customHeight="1">
      <c r="A309" s="9"/>
    </row>
    <row r="310" spans="1:1" ht="30" customHeight="1">
      <c r="A310" s="9"/>
    </row>
    <row r="311" spans="1:1" ht="30" customHeight="1">
      <c r="A311" s="9"/>
    </row>
    <row r="312" spans="1:1" ht="30" customHeight="1">
      <c r="A312" s="9"/>
    </row>
    <row r="313" spans="1:1" ht="30" customHeight="1">
      <c r="A313" s="9"/>
    </row>
    <row r="314" spans="1:1" ht="30" customHeight="1">
      <c r="A314" s="9"/>
    </row>
    <row r="315" spans="1:1" ht="30" customHeight="1">
      <c r="A315" s="9"/>
    </row>
    <row r="316" spans="1:1" ht="30" customHeight="1">
      <c r="A316" s="9"/>
    </row>
    <row r="317" spans="1:1" ht="30" customHeight="1">
      <c r="A317" s="9"/>
    </row>
    <row r="318" spans="1:1" ht="30" customHeight="1">
      <c r="A318" s="9"/>
    </row>
    <row r="319" spans="1:1" ht="30" customHeight="1">
      <c r="A319" s="9"/>
    </row>
    <row r="320" spans="1:1" ht="30" customHeight="1">
      <c r="A320" s="9"/>
    </row>
    <row r="321" spans="1:1" ht="30" customHeight="1">
      <c r="A321" s="9"/>
    </row>
    <row r="322" spans="1:1" ht="30" customHeight="1">
      <c r="A322" s="9"/>
    </row>
    <row r="323" spans="1:1" ht="30" customHeight="1">
      <c r="A323" s="9"/>
    </row>
    <row r="324" spans="1:1" ht="30" customHeight="1">
      <c r="A324" s="9"/>
    </row>
    <row r="325" spans="1:1" ht="30" customHeight="1">
      <c r="A325" s="9"/>
    </row>
    <row r="326" spans="1:1" ht="30" customHeight="1">
      <c r="A326" s="9"/>
    </row>
    <row r="327" spans="1:1" ht="30" customHeight="1">
      <c r="A327" s="9"/>
    </row>
    <row r="328" spans="1:1" ht="30" customHeight="1">
      <c r="A328" s="9"/>
    </row>
    <row r="329" spans="1:1" ht="30" customHeight="1">
      <c r="A329" s="9"/>
    </row>
    <row r="330" spans="1:1" ht="30" customHeight="1">
      <c r="A330" s="9"/>
    </row>
    <row r="331" spans="1:1" ht="30" customHeight="1">
      <c r="A331" s="9"/>
    </row>
    <row r="332" spans="1:1" ht="30" customHeight="1">
      <c r="A332" s="9"/>
    </row>
    <row r="333" spans="1:1" ht="30" customHeight="1">
      <c r="A333" s="9"/>
    </row>
    <row r="334" spans="1:1" ht="30" customHeight="1">
      <c r="A334" s="9"/>
    </row>
    <row r="335" spans="1:1" ht="30" customHeight="1">
      <c r="A335" s="9"/>
    </row>
    <row r="336" spans="1:1" ht="30" customHeight="1">
      <c r="A336" s="9"/>
    </row>
    <row r="337" spans="1:1" ht="30" customHeight="1">
      <c r="A337" s="9"/>
    </row>
    <row r="338" spans="1:1" ht="30" customHeight="1">
      <c r="A338" s="9"/>
    </row>
    <row r="339" spans="1:1" ht="30" customHeight="1">
      <c r="A339" s="9"/>
    </row>
    <row r="340" spans="1:1" ht="30" customHeight="1">
      <c r="A340" s="9"/>
    </row>
    <row r="341" spans="1:1" ht="30" customHeight="1">
      <c r="A341" s="9"/>
    </row>
    <row r="342" spans="1:1" ht="30" customHeight="1">
      <c r="A342" s="9"/>
    </row>
    <row r="343" spans="1:1" ht="30" customHeight="1">
      <c r="A343" s="9"/>
    </row>
    <row r="344" spans="1:1" ht="30" customHeight="1">
      <c r="A344" s="9"/>
    </row>
    <row r="345" spans="1:1" ht="30" customHeight="1">
      <c r="A345" s="9"/>
    </row>
    <row r="346" spans="1:1" ht="30" customHeight="1">
      <c r="A346" s="9"/>
    </row>
    <row r="347" spans="1:1" ht="30" customHeight="1">
      <c r="A347" s="9"/>
    </row>
    <row r="348" spans="1:1" ht="30" customHeight="1">
      <c r="A348" s="9"/>
    </row>
    <row r="349" spans="1:1" ht="30" customHeight="1">
      <c r="A349" s="9"/>
    </row>
    <row r="350" spans="1:1" ht="30" customHeight="1">
      <c r="A350" s="9"/>
    </row>
    <row r="351" spans="1:1" ht="30" customHeight="1">
      <c r="A351" s="9"/>
    </row>
    <row r="352" spans="1:1" ht="30" customHeight="1">
      <c r="A352" s="9"/>
    </row>
    <row r="353" spans="1:1" ht="30" customHeight="1">
      <c r="A353" s="9"/>
    </row>
    <row r="354" spans="1:1" ht="30" customHeight="1">
      <c r="A354" s="9"/>
    </row>
    <row r="355" spans="1:1" ht="30" customHeight="1">
      <c r="A355" s="9"/>
    </row>
    <row r="356" spans="1:1" ht="30" customHeight="1">
      <c r="A356" s="9"/>
    </row>
    <row r="357" spans="1:1" ht="30" customHeight="1">
      <c r="A357" s="9"/>
    </row>
    <row r="358" spans="1:1" ht="30" customHeight="1">
      <c r="A358" s="9"/>
    </row>
    <row r="359" spans="1:1" ht="30" customHeight="1">
      <c r="A359" s="9"/>
    </row>
    <row r="360" spans="1:1" ht="30" customHeight="1">
      <c r="A360" s="9"/>
    </row>
    <row r="361" spans="1:1" ht="30" customHeight="1">
      <c r="A361" s="9"/>
    </row>
    <row r="362" spans="1:1" ht="30" customHeight="1">
      <c r="A362" s="9"/>
    </row>
    <row r="363" spans="1:1" ht="30" customHeight="1">
      <c r="A363" s="9"/>
    </row>
    <row r="364" spans="1:1" ht="30" customHeight="1">
      <c r="A364" s="9"/>
    </row>
    <row r="365" spans="1:1" ht="30" customHeight="1">
      <c r="A365" s="9"/>
    </row>
    <row r="366" spans="1:1" ht="30" customHeight="1">
      <c r="A366" s="9"/>
    </row>
    <row r="367" spans="1:1" ht="30" customHeight="1">
      <c r="A367" s="9"/>
    </row>
    <row r="368" spans="1:1" ht="30" customHeight="1">
      <c r="A368" s="9"/>
    </row>
    <row r="369" spans="1:1" ht="30" customHeight="1">
      <c r="A369" s="9"/>
    </row>
    <row r="370" spans="1:1" ht="30" customHeight="1">
      <c r="A370" s="9"/>
    </row>
    <row r="371" spans="1:1" ht="30" customHeight="1">
      <c r="A371" s="9"/>
    </row>
    <row r="372" spans="1:1" ht="30" customHeight="1">
      <c r="A372" s="9"/>
    </row>
    <row r="373" spans="1:1" ht="30" customHeight="1">
      <c r="A373" s="9"/>
    </row>
    <row r="374" spans="1:1" ht="30" customHeight="1">
      <c r="A374" s="9"/>
    </row>
    <row r="375" spans="1:1" ht="30" customHeight="1">
      <c r="A375" s="9"/>
    </row>
    <row r="376" spans="1:1" ht="30" customHeight="1">
      <c r="A376" s="9"/>
    </row>
    <row r="377" spans="1:1" ht="30" customHeight="1">
      <c r="A377" s="9"/>
    </row>
    <row r="378" spans="1:1" ht="30" customHeight="1">
      <c r="A378" s="9"/>
    </row>
    <row r="379" spans="1:1" ht="30" customHeight="1">
      <c r="A379" s="9"/>
    </row>
    <row r="380" spans="1:1" ht="30" customHeight="1">
      <c r="A380" s="9"/>
    </row>
    <row r="381" spans="1:1" ht="30" customHeight="1">
      <c r="A381" s="9"/>
    </row>
    <row r="382" spans="1:1" ht="30" customHeight="1">
      <c r="A382" s="9"/>
    </row>
    <row r="383" spans="1:1" ht="30" customHeight="1">
      <c r="A383" s="9"/>
    </row>
    <row r="384" spans="1:1" ht="30" customHeight="1">
      <c r="A384" s="9"/>
    </row>
    <row r="385" spans="1:1" ht="30" customHeight="1">
      <c r="A385" s="9"/>
    </row>
    <row r="386" spans="1:1" ht="30" customHeight="1">
      <c r="A386" s="9"/>
    </row>
    <row r="387" spans="1:1" ht="30" customHeight="1">
      <c r="A387" s="9"/>
    </row>
    <row r="388" spans="1:1" ht="30" customHeight="1">
      <c r="A388" s="9"/>
    </row>
    <row r="389" spans="1:1" ht="30" customHeight="1">
      <c r="A389" s="9"/>
    </row>
    <row r="390" spans="1:1" ht="30" customHeight="1">
      <c r="A390" s="9"/>
    </row>
    <row r="391" spans="1:1" ht="30" customHeight="1">
      <c r="A391" s="9"/>
    </row>
    <row r="392" spans="1:1" ht="30" customHeight="1">
      <c r="A392" s="9"/>
    </row>
    <row r="393" spans="1:1" ht="30" customHeight="1">
      <c r="A393" s="9"/>
    </row>
    <row r="394" spans="1:1" ht="30" customHeight="1">
      <c r="A394" s="9"/>
    </row>
    <row r="395" spans="1:1" ht="30" customHeight="1">
      <c r="A395" s="9"/>
    </row>
    <row r="396" spans="1:1" ht="30" customHeight="1">
      <c r="A396" s="9"/>
    </row>
    <row r="397" spans="1:1" ht="30" customHeight="1">
      <c r="A397" s="9"/>
    </row>
    <row r="398" spans="1:1" ht="30" customHeight="1">
      <c r="A398" s="9"/>
    </row>
    <row r="399" spans="1:1" ht="30" customHeight="1">
      <c r="A399" s="9"/>
    </row>
    <row r="400" spans="1:1" ht="30" customHeight="1">
      <c r="A400" s="9"/>
    </row>
    <row r="401" spans="1:1" ht="30" customHeight="1">
      <c r="A401" s="9"/>
    </row>
    <row r="402" spans="1:1" ht="30" customHeight="1">
      <c r="A402" s="9"/>
    </row>
    <row r="403" spans="1:1" ht="30" customHeight="1">
      <c r="A403" s="9"/>
    </row>
    <row r="404" spans="1:1" ht="30" customHeight="1">
      <c r="A404" s="9"/>
    </row>
    <row r="405" spans="1:1" ht="30" customHeight="1">
      <c r="A405" s="9"/>
    </row>
    <row r="406" spans="1:1" ht="30" customHeight="1">
      <c r="A406" s="9"/>
    </row>
    <row r="407" spans="1:1" ht="30" customHeight="1">
      <c r="A407" s="9"/>
    </row>
    <row r="408" spans="1:1" ht="30" customHeight="1">
      <c r="A408" s="9"/>
    </row>
    <row r="409" spans="1:1" ht="30" customHeight="1">
      <c r="A409" s="9"/>
    </row>
    <row r="410" spans="1:1" ht="30" customHeight="1">
      <c r="A410" s="9"/>
    </row>
    <row r="411" spans="1:1" ht="30" customHeight="1">
      <c r="A411" s="9"/>
    </row>
    <row r="412" spans="1:1" ht="30" customHeight="1">
      <c r="A412" s="9"/>
    </row>
    <row r="413" spans="1:1" ht="30" customHeight="1">
      <c r="A413" s="9"/>
    </row>
    <row r="414" spans="1:1" ht="30" customHeight="1">
      <c r="A414" s="9"/>
    </row>
    <row r="415" spans="1:1" ht="30" customHeight="1">
      <c r="A415" s="9"/>
    </row>
    <row r="416" spans="1:1" ht="30" customHeight="1">
      <c r="A416" s="9"/>
    </row>
    <row r="417" spans="1:1" ht="30" customHeight="1">
      <c r="A417" s="9"/>
    </row>
    <row r="418" spans="1:1" ht="30" customHeight="1">
      <c r="A418" s="9"/>
    </row>
    <row r="419" spans="1:1" ht="30" customHeight="1">
      <c r="A419" s="9"/>
    </row>
    <row r="420" spans="1:1" ht="30" customHeight="1">
      <c r="A420" s="9"/>
    </row>
    <row r="421" spans="1:1" ht="30" customHeight="1">
      <c r="A421" s="9"/>
    </row>
    <row r="422" spans="1:1" ht="30" customHeight="1">
      <c r="A422" s="9"/>
    </row>
    <row r="423" spans="1:1" ht="30" customHeight="1">
      <c r="A423" s="9"/>
    </row>
    <row r="424" spans="1:1" ht="30" customHeight="1">
      <c r="A424" s="9"/>
    </row>
    <row r="425" spans="1:1" ht="30" customHeight="1">
      <c r="A425" s="9"/>
    </row>
    <row r="426" spans="1:1" ht="30" customHeight="1">
      <c r="A426" s="9"/>
    </row>
    <row r="427" spans="1:1" ht="30" customHeight="1">
      <c r="A427" s="9"/>
    </row>
    <row r="428" spans="1:1" ht="30" customHeight="1">
      <c r="A428" s="9"/>
    </row>
    <row r="429" spans="1:1" ht="30" customHeight="1">
      <c r="A429" s="9"/>
    </row>
    <row r="430" spans="1:1" ht="30" customHeight="1">
      <c r="A430" s="9"/>
    </row>
    <row r="431" spans="1:1" ht="30" customHeight="1">
      <c r="A431" s="9"/>
    </row>
    <row r="432" spans="1:1" ht="30" customHeight="1">
      <c r="A432" s="9"/>
    </row>
    <row r="433" spans="1:1" ht="30" customHeight="1">
      <c r="A433" s="9"/>
    </row>
    <row r="434" spans="1:1" ht="30" customHeight="1">
      <c r="A434" s="9"/>
    </row>
    <row r="435" spans="1:1" ht="30" customHeight="1">
      <c r="A435" s="9"/>
    </row>
    <row r="436" spans="1:1" ht="30" customHeight="1">
      <c r="A436" s="9"/>
    </row>
    <row r="437" spans="1:1" ht="30" customHeight="1">
      <c r="A437" s="9"/>
    </row>
    <row r="438" spans="1:1" ht="30" customHeight="1">
      <c r="A438" s="9"/>
    </row>
    <row r="439" spans="1:1" ht="30" customHeight="1">
      <c r="A439" s="9"/>
    </row>
    <row r="440" spans="1:1" ht="30" customHeight="1">
      <c r="A440" s="9"/>
    </row>
    <row r="441" spans="1:1" ht="30" customHeight="1">
      <c r="A441" s="9"/>
    </row>
    <row r="442" spans="1:1" ht="30" customHeight="1">
      <c r="A442" s="9"/>
    </row>
    <row r="443" spans="1:1" ht="30" customHeight="1">
      <c r="A443" s="9"/>
    </row>
    <row r="444" spans="1:1" ht="30" customHeight="1">
      <c r="A444" s="9"/>
    </row>
    <row r="445" spans="1:1" ht="30" customHeight="1">
      <c r="A445" s="9"/>
    </row>
    <row r="446" spans="1:1" ht="30" customHeight="1">
      <c r="A446" s="9"/>
    </row>
    <row r="447" spans="1:1" ht="30" customHeight="1">
      <c r="A447" s="9"/>
    </row>
    <row r="448" spans="1:1" ht="30" customHeight="1">
      <c r="A448" s="9"/>
    </row>
    <row r="449" spans="1:1" ht="30" customHeight="1">
      <c r="A449" s="9"/>
    </row>
    <row r="450" spans="1:1" ht="30" customHeight="1">
      <c r="A450" s="9"/>
    </row>
    <row r="451" spans="1:1" ht="30" customHeight="1">
      <c r="A451" s="9"/>
    </row>
    <row r="452" spans="1:1" ht="30" customHeight="1">
      <c r="A452" s="9"/>
    </row>
    <row r="453" spans="1:1" ht="30" customHeight="1">
      <c r="A453" s="9"/>
    </row>
    <row r="454" spans="1:1" ht="30" customHeight="1">
      <c r="A454" s="9"/>
    </row>
    <row r="455" spans="1:1" ht="30" customHeight="1">
      <c r="A455" s="9"/>
    </row>
    <row r="456" spans="1:1" ht="30" customHeight="1">
      <c r="A456" s="9"/>
    </row>
    <row r="457" spans="1:1" ht="30" customHeight="1">
      <c r="A457" s="9"/>
    </row>
    <row r="458" spans="1:1" ht="30" customHeight="1">
      <c r="A458" s="9"/>
    </row>
    <row r="459" spans="1:1" ht="30" customHeight="1">
      <c r="A459" s="9"/>
    </row>
    <row r="460" spans="1:1" ht="30" customHeight="1">
      <c r="A460" s="9"/>
    </row>
    <row r="461" spans="1:1" ht="30" customHeight="1">
      <c r="A461" s="9"/>
    </row>
    <row r="462" spans="1:1" ht="30" customHeight="1">
      <c r="A462" s="9"/>
    </row>
    <row r="463" spans="1:1" ht="30" customHeight="1">
      <c r="A463" s="9"/>
    </row>
    <row r="464" spans="1:1" ht="30" customHeight="1">
      <c r="A464" s="9"/>
    </row>
    <row r="465" spans="1:1" ht="30" customHeight="1">
      <c r="A465" s="9"/>
    </row>
    <row r="466" spans="1:1" ht="30" customHeight="1">
      <c r="A466" s="9"/>
    </row>
    <row r="467" spans="1:1" ht="30" customHeight="1">
      <c r="A467" s="9"/>
    </row>
    <row r="468" spans="1:1" ht="30" customHeight="1">
      <c r="A468" s="9"/>
    </row>
    <row r="469" spans="1:1" ht="30" customHeight="1">
      <c r="A469" s="9"/>
    </row>
    <row r="470" spans="1:1" ht="30" customHeight="1">
      <c r="A470" s="9"/>
    </row>
    <row r="471" spans="1:1" ht="30" customHeight="1">
      <c r="A471" s="9"/>
    </row>
    <row r="472" spans="1:1" ht="30" customHeight="1">
      <c r="A472" s="9"/>
    </row>
    <row r="473" spans="1:1" ht="30" customHeight="1">
      <c r="A473" s="9"/>
    </row>
    <row r="474" spans="1:1" ht="30" customHeight="1">
      <c r="A474" s="9"/>
    </row>
    <row r="475" spans="1:1" ht="30" customHeight="1">
      <c r="A475" s="9"/>
    </row>
    <row r="476" spans="1:1" ht="30" customHeight="1">
      <c r="A476" s="9"/>
    </row>
    <row r="477" spans="1:1" ht="30" customHeight="1">
      <c r="A477" s="9"/>
    </row>
    <row r="478" spans="1:1" ht="30" customHeight="1">
      <c r="A478" s="9"/>
    </row>
    <row r="479" spans="1:1" ht="30" customHeight="1">
      <c r="A479" s="9"/>
    </row>
    <row r="480" spans="1:1" ht="30" customHeight="1">
      <c r="A480" s="9"/>
    </row>
    <row r="481" spans="1:1" ht="30" customHeight="1">
      <c r="A481" s="9"/>
    </row>
    <row r="482" spans="1:1" ht="30" customHeight="1">
      <c r="A482" s="9"/>
    </row>
    <row r="483" spans="1:1" ht="30" customHeight="1">
      <c r="A483" s="9"/>
    </row>
    <row r="484" spans="1:1" ht="30" customHeight="1">
      <c r="A484" s="9"/>
    </row>
    <row r="485" spans="1:1" ht="30" customHeight="1">
      <c r="A485" s="9"/>
    </row>
    <row r="486" spans="1:1" ht="30" customHeight="1">
      <c r="A486" s="9"/>
    </row>
    <row r="487" spans="1:1" ht="30" customHeight="1">
      <c r="A487" s="9"/>
    </row>
    <row r="488" spans="1:1" ht="30" customHeight="1">
      <c r="A488" s="9"/>
    </row>
    <row r="489" spans="1:1" ht="30" customHeight="1">
      <c r="A489" s="9"/>
    </row>
    <row r="490" spans="1:1" ht="30" customHeight="1">
      <c r="A490" s="9"/>
    </row>
    <row r="491" spans="1:1" ht="30" customHeight="1">
      <c r="A491" s="9"/>
    </row>
    <row r="492" spans="1:1" ht="30" customHeight="1">
      <c r="A492" s="9"/>
    </row>
    <row r="493" spans="1:1" ht="30" customHeight="1">
      <c r="A493" s="9"/>
    </row>
    <row r="494" spans="1:1" ht="30" customHeight="1">
      <c r="A494" s="9"/>
    </row>
    <row r="495" spans="1:1" ht="30" customHeight="1">
      <c r="A495" s="9"/>
    </row>
    <row r="496" spans="1:1" ht="30" customHeight="1">
      <c r="A496" s="9"/>
    </row>
    <row r="497" spans="1:1" ht="30" customHeight="1">
      <c r="A497" s="9"/>
    </row>
    <row r="498" spans="1:1" ht="30" customHeight="1">
      <c r="A498" s="9"/>
    </row>
    <row r="499" spans="1:1" ht="30" customHeight="1">
      <c r="A499" s="9"/>
    </row>
    <row r="500" spans="1:1" ht="30" customHeight="1">
      <c r="A500" s="9"/>
    </row>
    <row r="501" spans="1:1" ht="30" customHeight="1">
      <c r="A501" s="9"/>
    </row>
    <row r="502" spans="1:1" ht="30" customHeight="1">
      <c r="A502" s="9"/>
    </row>
    <row r="503" spans="1:1" ht="30" customHeight="1">
      <c r="A503" s="9"/>
    </row>
    <row r="504" spans="1:1" ht="30" customHeight="1">
      <c r="A504" s="9"/>
    </row>
    <row r="505" spans="1:1" ht="30" customHeight="1">
      <c r="A505" s="9"/>
    </row>
    <row r="506" spans="1:1" ht="30" customHeight="1">
      <c r="A506" s="9"/>
    </row>
    <row r="507" spans="1:1" ht="30" customHeight="1">
      <c r="A507" s="9"/>
    </row>
    <row r="508" spans="1:1" ht="30" customHeight="1">
      <c r="A508" s="9"/>
    </row>
    <row r="509" spans="1:1" ht="30" customHeight="1">
      <c r="A509" s="9"/>
    </row>
    <row r="510" spans="1:1" ht="30" customHeight="1">
      <c r="A510" s="9"/>
    </row>
    <row r="511" spans="1:1" ht="30" customHeight="1">
      <c r="A511" s="9"/>
    </row>
    <row r="512" spans="1:1" ht="30" customHeight="1">
      <c r="A512" s="9"/>
    </row>
    <row r="513" spans="1:1" ht="30" customHeight="1">
      <c r="A513" s="9"/>
    </row>
    <row r="514" spans="1:1" ht="30" customHeight="1">
      <c r="A514" s="9"/>
    </row>
    <row r="515" spans="1:1" ht="30" customHeight="1">
      <c r="A515" s="9"/>
    </row>
    <row r="516" spans="1:1" ht="30" customHeight="1">
      <c r="A516" s="9"/>
    </row>
    <row r="517" spans="1:1" ht="30" customHeight="1">
      <c r="A517" s="9"/>
    </row>
    <row r="518" spans="1:1" ht="30" customHeight="1">
      <c r="A518" s="9"/>
    </row>
    <row r="519" spans="1:1" ht="30" customHeight="1">
      <c r="A519" s="9"/>
    </row>
    <row r="520" spans="1:1" ht="30" customHeight="1">
      <c r="A520" s="9"/>
    </row>
    <row r="521" spans="1:1" ht="30" customHeight="1">
      <c r="A521" s="9"/>
    </row>
    <row r="522" spans="1:1" ht="30" customHeight="1">
      <c r="A522" s="9"/>
    </row>
    <row r="523" spans="1:1" ht="30" customHeight="1">
      <c r="A523" s="9"/>
    </row>
    <row r="524" spans="1:1" ht="30" customHeight="1">
      <c r="A524" s="9"/>
    </row>
    <row r="525" spans="1:1" ht="30" customHeight="1">
      <c r="A525" s="9"/>
    </row>
    <row r="526" spans="1:1" ht="30" customHeight="1">
      <c r="A526" s="9"/>
    </row>
    <row r="527" spans="1:1" ht="30" customHeight="1">
      <c r="A527" s="9"/>
    </row>
    <row r="528" spans="1:1" ht="30" customHeight="1">
      <c r="A528" s="9"/>
    </row>
    <row r="529" spans="1:1" ht="30" customHeight="1">
      <c r="A529" s="9"/>
    </row>
    <row r="530" spans="1:1" ht="30" customHeight="1">
      <c r="A530" s="9"/>
    </row>
    <row r="531" spans="1:1" ht="30" customHeight="1">
      <c r="A531" s="9"/>
    </row>
    <row r="532" spans="1:1" ht="30" customHeight="1">
      <c r="A532" s="9"/>
    </row>
    <row r="533" spans="1:1" ht="30" customHeight="1">
      <c r="A533" s="9"/>
    </row>
    <row r="534" spans="1:1" ht="30" customHeight="1">
      <c r="A534" s="9"/>
    </row>
    <row r="535" spans="1:1" ht="30" customHeight="1">
      <c r="A535" s="9"/>
    </row>
    <row r="536" spans="1:1" ht="30" customHeight="1">
      <c r="A536" s="9"/>
    </row>
    <row r="537" spans="1:1" ht="30" customHeight="1">
      <c r="A537" s="9"/>
    </row>
    <row r="538" spans="1:1" ht="30" customHeight="1">
      <c r="A538" s="9"/>
    </row>
    <row r="539" spans="1:1" ht="30" customHeight="1">
      <c r="A539" s="9"/>
    </row>
    <row r="540" spans="1:1" ht="30" customHeight="1">
      <c r="A540" s="9"/>
    </row>
    <row r="541" spans="1:1" ht="30" customHeight="1">
      <c r="A541" s="9"/>
    </row>
    <row r="542" spans="1:1" ht="30" customHeight="1">
      <c r="A542" s="9"/>
    </row>
    <row r="543" spans="1:1" ht="30" customHeight="1">
      <c r="A543" s="9"/>
    </row>
    <row r="544" spans="1:1" ht="30" customHeight="1">
      <c r="A544" s="9"/>
    </row>
    <row r="545" spans="1:1" ht="30" customHeight="1">
      <c r="A545" s="9"/>
    </row>
    <row r="546" spans="1:1" ht="30" customHeight="1">
      <c r="A546" s="9"/>
    </row>
    <row r="547" spans="1:1" ht="30" customHeight="1">
      <c r="A547" s="9"/>
    </row>
    <row r="548" spans="1:1" ht="30" customHeight="1">
      <c r="A548" s="9"/>
    </row>
    <row r="549" spans="1:1" ht="30" customHeight="1">
      <c r="A549" s="9"/>
    </row>
    <row r="550" spans="1:1" ht="30" customHeight="1">
      <c r="A550" s="9"/>
    </row>
    <row r="551" spans="1:1" ht="30" customHeight="1">
      <c r="A551" s="9"/>
    </row>
    <row r="552" spans="1:1" ht="30" customHeight="1">
      <c r="A552" s="9"/>
    </row>
    <row r="553" spans="1:1" ht="30" customHeight="1">
      <c r="A553" s="9"/>
    </row>
    <row r="554" spans="1:1" ht="30" customHeight="1">
      <c r="A554" s="9"/>
    </row>
    <row r="555" spans="1:1" ht="30" customHeight="1">
      <c r="A555" s="9"/>
    </row>
    <row r="556" spans="1:1" ht="30" customHeight="1">
      <c r="A556" s="9"/>
    </row>
    <row r="557" spans="1:1" ht="30" customHeight="1">
      <c r="A557" s="9"/>
    </row>
    <row r="558" spans="1:1" ht="30" customHeight="1">
      <c r="A558" s="9"/>
    </row>
    <row r="559" spans="1:1" ht="30" customHeight="1">
      <c r="A559" s="9"/>
    </row>
    <row r="560" spans="1:1" ht="30" customHeight="1">
      <c r="A560" s="9"/>
    </row>
    <row r="561" spans="1:1" ht="30" customHeight="1">
      <c r="A561" s="9"/>
    </row>
    <row r="562" spans="1:1" ht="30" customHeight="1">
      <c r="A562" s="9"/>
    </row>
    <row r="563" spans="1:1" ht="30" customHeight="1">
      <c r="A563" s="9"/>
    </row>
    <row r="564" spans="1:1" ht="30" customHeight="1">
      <c r="A564" s="9"/>
    </row>
    <row r="565" spans="1:1" ht="30" customHeight="1">
      <c r="A565" s="9"/>
    </row>
    <row r="566" spans="1:1" ht="30" customHeight="1">
      <c r="A566" s="9"/>
    </row>
    <row r="567" spans="1:1" ht="30" customHeight="1">
      <c r="A567" s="9"/>
    </row>
    <row r="568" spans="1:1" ht="30" customHeight="1">
      <c r="A568" s="9"/>
    </row>
    <row r="569" spans="1:1" ht="30" customHeight="1">
      <c r="A569" s="9"/>
    </row>
    <row r="570" spans="1:1" ht="30" customHeight="1">
      <c r="A570" s="9"/>
    </row>
    <row r="571" spans="1:1" ht="30" customHeight="1">
      <c r="A571" s="9"/>
    </row>
    <row r="572" spans="1:1" ht="30" customHeight="1">
      <c r="A572" s="9"/>
    </row>
    <row r="573" spans="1:1" ht="30" customHeight="1">
      <c r="A573" s="9"/>
    </row>
    <row r="574" spans="1:1" ht="30" customHeight="1">
      <c r="A574" s="9"/>
    </row>
    <row r="575" spans="1:1" ht="30" customHeight="1">
      <c r="A575" s="9"/>
    </row>
    <row r="576" spans="1:1" ht="30" customHeight="1">
      <c r="A576" s="9"/>
    </row>
    <row r="577" spans="1:1" ht="30" customHeight="1">
      <c r="A577" s="9"/>
    </row>
    <row r="578" spans="1:1" ht="30" customHeight="1">
      <c r="A578" s="9"/>
    </row>
    <row r="579" spans="1:1" ht="30" customHeight="1">
      <c r="A579" s="9"/>
    </row>
    <row r="580" spans="1:1" ht="30" customHeight="1">
      <c r="A580" s="9"/>
    </row>
    <row r="581" spans="1:1" ht="30" customHeight="1">
      <c r="A581" s="9"/>
    </row>
    <row r="582" spans="1:1" ht="30" customHeight="1">
      <c r="A582" s="9"/>
    </row>
    <row r="583" spans="1:1" ht="30" customHeight="1">
      <c r="A583" s="9"/>
    </row>
    <row r="584" spans="1:1" ht="30" customHeight="1">
      <c r="A584" s="9"/>
    </row>
    <row r="585" spans="1:1" ht="30" customHeight="1">
      <c r="A585" s="9"/>
    </row>
    <row r="586" spans="1:1" ht="30" customHeight="1">
      <c r="A586" s="9"/>
    </row>
    <row r="587" spans="1:1" ht="30" customHeight="1">
      <c r="A587" s="9"/>
    </row>
    <row r="588" spans="1:1" ht="30" customHeight="1">
      <c r="A588" s="9"/>
    </row>
    <row r="589" spans="1:1" ht="30" customHeight="1">
      <c r="A589" s="9"/>
    </row>
    <row r="590" spans="1:1" ht="30" customHeight="1">
      <c r="A590" s="9"/>
    </row>
    <row r="591" spans="1:1" ht="30" customHeight="1">
      <c r="A591" s="9"/>
    </row>
    <row r="592" spans="1:1" ht="30" customHeight="1">
      <c r="A592" s="9"/>
    </row>
    <row r="593" spans="1:1" ht="30" customHeight="1">
      <c r="A593" s="9"/>
    </row>
    <row r="594" spans="1:1" ht="30" customHeight="1">
      <c r="A594" s="9"/>
    </row>
    <row r="595" spans="1:1" ht="30" customHeight="1">
      <c r="A595" s="9"/>
    </row>
    <row r="596" spans="1:1" ht="30" customHeight="1">
      <c r="A596" s="9"/>
    </row>
    <row r="597" spans="1:1" ht="30" customHeight="1">
      <c r="A597" s="9"/>
    </row>
    <row r="598" spans="1:1" ht="30" customHeight="1">
      <c r="A598" s="9"/>
    </row>
    <row r="599" spans="1:1" ht="30" customHeight="1">
      <c r="A599" s="9"/>
    </row>
    <row r="600" spans="1:1" ht="30" customHeight="1">
      <c r="A600" s="9"/>
    </row>
    <row r="601" spans="1:1" ht="30" customHeight="1">
      <c r="A601" s="9"/>
    </row>
    <row r="602" spans="1:1" ht="30" customHeight="1">
      <c r="A602" s="9"/>
    </row>
    <row r="603" spans="1:1" ht="30" customHeight="1">
      <c r="A603" s="9"/>
    </row>
    <row r="604" spans="1:1" ht="30" customHeight="1">
      <c r="A604" s="9"/>
    </row>
    <row r="605" spans="1:1" ht="30" customHeight="1">
      <c r="A605" s="9"/>
    </row>
    <row r="606" spans="1:1" ht="30" customHeight="1">
      <c r="A606" s="9"/>
    </row>
    <row r="607" spans="1:1" ht="30" customHeight="1">
      <c r="A607" s="9"/>
    </row>
    <row r="608" spans="1:1" ht="30" customHeight="1">
      <c r="A608" s="9"/>
    </row>
    <row r="609" spans="1:1" ht="30" customHeight="1">
      <c r="A609" s="9"/>
    </row>
    <row r="610" spans="1:1" ht="30" customHeight="1">
      <c r="A610" s="9"/>
    </row>
    <row r="611" spans="1:1" ht="30" customHeight="1">
      <c r="A611" s="9"/>
    </row>
    <row r="612" spans="1:1" ht="30" customHeight="1">
      <c r="A612" s="9"/>
    </row>
    <row r="613" spans="1:1" ht="30" customHeight="1">
      <c r="A613" s="9"/>
    </row>
    <row r="614" spans="1:1" ht="30" customHeight="1">
      <c r="A614" s="9"/>
    </row>
    <row r="615" spans="1:1" ht="30" customHeight="1">
      <c r="A615" s="9"/>
    </row>
    <row r="616" spans="1:1" ht="30" customHeight="1">
      <c r="A616" s="9"/>
    </row>
    <row r="617" spans="1:1" ht="30" customHeight="1">
      <c r="A617" s="9"/>
    </row>
    <row r="618" spans="1:1" ht="30" customHeight="1">
      <c r="A618" s="9"/>
    </row>
    <row r="619" spans="1:1" ht="30" customHeight="1">
      <c r="A619" s="9"/>
    </row>
    <row r="620" spans="1:1" ht="30" customHeight="1">
      <c r="A620" s="9"/>
    </row>
    <row r="621" spans="1:1" ht="30" customHeight="1">
      <c r="A621" s="9"/>
    </row>
    <row r="622" spans="1:1" ht="30" customHeight="1">
      <c r="A622" s="9"/>
    </row>
    <row r="623" spans="1:1" ht="30" customHeight="1">
      <c r="A623" s="9"/>
    </row>
    <row r="624" spans="1:1" ht="30" customHeight="1">
      <c r="A624" s="9"/>
    </row>
    <row r="625" spans="1:1" ht="30" customHeight="1">
      <c r="A625" s="9"/>
    </row>
    <row r="626" spans="1:1" ht="30" customHeight="1">
      <c r="A626" s="9"/>
    </row>
    <row r="627" spans="1:1" ht="30" customHeight="1">
      <c r="A627" s="9"/>
    </row>
    <row r="628" spans="1:1" ht="30" customHeight="1">
      <c r="A628" s="9"/>
    </row>
    <row r="629" spans="1:1" ht="30" customHeight="1">
      <c r="A629" s="9"/>
    </row>
    <row r="630" spans="1:1" ht="30" customHeight="1">
      <c r="A630" s="9"/>
    </row>
    <row r="631" spans="1:1" ht="30" customHeight="1">
      <c r="A631" s="9"/>
    </row>
    <row r="632" spans="1:1" ht="30" customHeight="1">
      <c r="A632" s="9"/>
    </row>
    <row r="633" spans="1:1" ht="30" customHeight="1">
      <c r="A633" s="9"/>
    </row>
    <row r="634" spans="1:1" ht="30" customHeight="1">
      <c r="A634" s="9"/>
    </row>
    <row r="635" spans="1:1" ht="30" customHeight="1">
      <c r="A635" s="9"/>
    </row>
    <row r="636" spans="1:1" ht="30" customHeight="1">
      <c r="A636" s="9"/>
    </row>
    <row r="637" spans="1:1" ht="30" customHeight="1">
      <c r="A637" s="9"/>
    </row>
    <row r="638" spans="1:1" ht="30" customHeight="1">
      <c r="A638" s="9"/>
    </row>
    <row r="639" spans="1:1" ht="30" customHeight="1">
      <c r="A639" s="9"/>
    </row>
    <row r="640" spans="1:1" ht="30" customHeight="1">
      <c r="A640" s="9"/>
    </row>
    <row r="641" spans="1:1" ht="30" customHeight="1">
      <c r="A641" s="9"/>
    </row>
    <row r="642" spans="1:1" ht="30" customHeight="1">
      <c r="A642" s="9"/>
    </row>
    <row r="643" spans="1:1" ht="30" customHeight="1">
      <c r="A643" s="9"/>
    </row>
    <row r="644" spans="1:1" ht="30" customHeight="1">
      <c r="A644" s="9"/>
    </row>
    <row r="645" spans="1:1" ht="30" customHeight="1">
      <c r="A645" s="9"/>
    </row>
    <row r="646" spans="1:1" ht="30" customHeight="1">
      <c r="A646" s="9"/>
    </row>
    <row r="647" spans="1:1" ht="30" customHeight="1">
      <c r="A647" s="9"/>
    </row>
    <row r="648" spans="1:1" ht="30" customHeight="1">
      <c r="A648" s="9"/>
    </row>
    <row r="649" spans="1:1" ht="30" customHeight="1">
      <c r="A649" s="9"/>
    </row>
    <row r="650" spans="1:1" ht="30" customHeight="1">
      <c r="A650" s="9"/>
    </row>
    <row r="651" spans="1:1" ht="30" customHeight="1">
      <c r="A651" s="9"/>
    </row>
    <row r="652" spans="1:1" ht="30" customHeight="1">
      <c r="A652" s="9"/>
    </row>
    <row r="653" spans="1:1" ht="30" customHeight="1">
      <c r="A653" s="9"/>
    </row>
    <row r="654" spans="1:1" ht="30" customHeight="1">
      <c r="A654" s="9"/>
    </row>
    <row r="655" spans="1:1" ht="30" customHeight="1">
      <c r="A655" s="9"/>
    </row>
    <row r="656" spans="1:1" ht="30" customHeight="1">
      <c r="A656" s="9"/>
    </row>
    <row r="657" spans="1:1" ht="30" customHeight="1">
      <c r="A657" s="9"/>
    </row>
    <row r="658" spans="1:1" ht="30" customHeight="1">
      <c r="A658" s="9"/>
    </row>
    <row r="659" spans="1:1" ht="30" customHeight="1">
      <c r="A659" s="9"/>
    </row>
    <row r="660" spans="1:1" ht="30" customHeight="1">
      <c r="A660" s="9"/>
    </row>
    <row r="661" spans="1:1" ht="30" customHeight="1">
      <c r="A661" s="9"/>
    </row>
    <row r="662" spans="1:1" ht="30" customHeight="1">
      <c r="A662" s="9"/>
    </row>
    <row r="663" spans="1:1" ht="30" customHeight="1">
      <c r="A663" s="9"/>
    </row>
    <row r="664" spans="1:1" ht="30" customHeight="1">
      <c r="A664" s="9"/>
    </row>
    <row r="665" spans="1:1" ht="30" customHeight="1">
      <c r="A665" s="9"/>
    </row>
    <row r="666" spans="1:1" ht="30" customHeight="1">
      <c r="A666" s="9"/>
    </row>
    <row r="667" spans="1:1" ht="30" customHeight="1">
      <c r="A667" s="9"/>
    </row>
    <row r="668" spans="1:1" ht="30" customHeight="1">
      <c r="A668" s="9"/>
    </row>
    <row r="669" spans="1:1" ht="30" customHeight="1">
      <c r="A669" s="9"/>
    </row>
    <row r="670" spans="1:1" ht="30" customHeight="1">
      <c r="A670" s="9"/>
    </row>
    <row r="671" spans="1:1" ht="30" customHeight="1">
      <c r="A671" s="9"/>
    </row>
    <row r="672" spans="1:1" ht="30" customHeight="1">
      <c r="A672" s="9"/>
    </row>
    <row r="673" spans="1:1" ht="30" customHeight="1">
      <c r="A673" s="9"/>
    </row>
    <row r="674" spans="1:1" ht="30" customHeight="1">
      <c r="A674" s="9"/>
    </row>
    <row r="675" spans="1:1" ht="30" customHeight="1">
      <c r="A675" s="9"/>
    </row>
    <row r="676" spans="1:1" ht="30" customHeight="1">
      <c r="A676" s="9"/>
    </row>
    <row r="677" spans="1:1" ht="30" customHeight="1">
      <c r="A677" s="9"/>
    </row>
    <row r="678" spans="1:1" ht="30" customHeight="1">
      <c r="A678" s="9"/>
    </row>
    <row r="679" spans="1:1" ht="30" customHeight="1">
      <c r="A679" s="9"/>
    </row>
    <row r="680" spans="1:1" ht="30" customHeight="1">
      <c r="A680" s="9"/>
    </row>
    <row r="681" spans="1:1" ht="30" customHeight="1">
      <c r="A681" s="9"/>
    </row>
    <row r="682" spans="1:1" ht="30" customHeight="1">
      <c r="A682" s="9"/>
    </row>
    <row r="683" spans="1:1" ht="30" customHeight="1">
      <c r="A683" s="9"/>
    </row>
    <row r="684" spans="1:1" ht="30" customHeight="1">
      <c r="A684" s="9"/>
    </row>
    <row r="685" spans="1:1" ht="30" customHeight="1">
      <c r="A685" s="9"/>
    </row>
    <row r="686" spans="1:1" ht="30" customHeight="1">
      <c r="A686" s="9"/>
    </row>
    <row r="687" spans="1:1" ht="30" customHeight="1">
      <c r="A687" s="9"/>
    </row>
    <row r="688" spans="1:1" ht="30" customHeight="1">
      <c r="A688" s="9"/>
    </row>
    <row r="689" spans="1:1" ht="30" customHeight="1">
      <c r="A689" s="9"/>
    </row>
    <row r="690" spans="1:1" ht="30" customHeight="1">
      <c r="A690" s="9"/>
    </row>
    <row r="691" spans="1:1" ht="30" customHeight="1">
      <c r="A691" s="9"/>
    </row>
    <row r="692" spans="1:1" ht="30" customHeight="1">
      <c r="A692" s="9"/>
    </row>
    <row r="693" spans="1:1" ht="30" customHeight="1">
      <c r="A693" s="9"/>
    </row>
    <row r="694" spans="1:1" ht="30" customHeight="1">
      <c r="A694" s="9"/>
    </row>
    <row r="695" spans="1:1" ht="30" customHeight="1">
      <c r="A695" s="9"/>
    </row>
    <row r="696" spans="1:1" ht="30" customHeight="1">
      <c r="A696" s="9"/>
    </row>
    <row r="697" spans="1:1" ht="30" customHeight="1">
      <c r="A697" s="9"/>
    </row>
    <row r="698" spans="1:1" ht="30" customHeight="1">
      <c r="A698" s="9"/>
    </row>
    <row r="699" spans="1:1" ht="30" customHeight="1">
      <c r="A699" s="9"/>
    </row>
    <row r="700" spans="1:1" ht="30" customHeight="1">
      <c r="A700" s="9"/>
    </row>
    <row r="701" spans="1:1" ht="30" customHeight="1">
      <c r="A701" s="9"/>
    </row>
    <row r="702" spans="1:1" ht="30" customHeight="1">
      <c r="A702" s="9"/>
    </row>
    <row r="703" spans="1:1" ht="30" customHeight="1">
      <c r="A703" s="9"/>
    </row>
    <row r="704" spans="1:1" ht="30" customHeight="1">
      <c r="A704" s="9"/>
    </row>
    <row r="705" spans="1:1" ht="30" customHeight="1">
      <c r="A705" s="9"/>
    </row>
    <row r="706" spans="1:1" ht="30" customHeight="1">
      <c r="A706" s="9"/>
    </row>
    <row r="707" spans="1:1" ht="30" customHeight="1">
      <c r="A707" s="9"/>
    </row>
    <row r="708" spans="1:1" ht="30" customHeight="1">
      <c r="A708" s="9"/>
    </row>
    <row r="709" spans="1:1" ht="30" customHeight="1">
      <c r="A709" s="9"/>
    </row>
    <row r="710" spans="1:1" ht="30" customHeight="1">
      <c r="A710" s="9"/>
    </row>
    <row r="711" spans="1:1" ht="30" customHeight="1">
      <c r="A711" s="9"/>
    </row>
    <row r="712" spans="1:1" ht="30" customHeight="1">
      <c r="A712" s="9"/>
    </row>
    <row r="713" spans="1:1" ht="30" customHeight="1">
      <c r="A713" s="9"/>
    </row>
    <row r="714" spans="1:1" ht="30" customHeight="1">
      <c r="A714" s="9"/>
    </row>
    <row r="715" spans="1:1" ht="30" customHeight="1">
      <c r="A715" s="9"/>
    </row>
    <row r="716" spans="1:1" ht="30" customHeight="1">
      <c r="A716" s="9"/>
    </row>
    <row r="717" spans="1:1" ht="30" customHeight="1">
      <c r="A717" s="9"/>
    </row>
    <row r="718" spans="1:1" ht="30" customHeight="1">
      <c r="A718" s="9"/>
    </row>
    <row r="719" spans="1:1" ht="30" customHeight="1">
      <c r="A719" s="9"/>
    </row>
    <row r="720" spans="1:1" ht="30" customHeight="1">
      <c r="A720" s="9"/>
    </row>
    <row r="721" spans="1:1" ht="30" customHeight="1">
      <c r="A721" s="9"/>
    </row>
    <row r="722" spans="1:1" ht="30" customHeight="1">
      <c r="A722" s="9"/>
    </row>
    <row r="723" spans="1:1" ht="30" customHeight="1">
      <c r="A723" s="9"/>
    </row>
    <row r="724" spans="1:1" ht="30" customHeight="1">
      <c r="A724" s="9"/>
    </row>
    <row r="725" spans="1:1" ht="30" customHeight="1">
      <c r="A725" s="9"/>
    </row>
    <row r="726" spans="1:1" ht="30" customHeight="1">
      <c r="A726" s="9"/>
    </row>
    <row r="727" spans="1:1" ht="30" customHeight="1">
      <c r="A727" s="9"/>
    </row>
    <row r="728" spans="1:1" ht="30" customHeight="1">
      <c r="A728" s="9"/>
    </row>
    <row r="729" spans="1:1" ht="30" customHeight="1">
      <c r="A729" s="9"/>
    </row>
    <row r="730" spans="1:1" ht="30" customHeight="1">
      <c r="A730" s="9"/>
    </row>
    <row r="731" spans="1:1" ht="30" customHeight="1">
      <c r="A731" s="9"/>
    </row>
    <row r="732" spans="1:1" ht="30" customHeight="1">
      <c r="A732" s="9"/>
    </row>
    <row r="733" spans="1:1" ht="30" customHeight="1">
      <c r="A733" s="9"/>
    </row>
    <row r="734" spans="1:1" ht="30" customHeight="1">
      <c r="A734" s="9"/>
    </row>
    <row r="735" spans="1:1" ht="30" customHeight="1">
      <c r="A735" s="9"/>
    </row>
    <row r="736" spans="1:1" ht="30" customHeight="1">
      <c r="A736" s="9"/>
    </row>
    <row r="737" spans="1:1" ht="30" customHeight="1">
      <c r="A737" s="9"/>
    </row>
    <row r="738" spans="1:1" ht="30" customHeight="1">
      <c r="A738" s="9"/>
    </row>
    <row r="739" spans="1:1" ht="30" customHeight="1">
      <c r="A739" s="9"/>
    </row>
    <row r="740" spans="1:1" ht="30" customHeight="1">
      <c r="A740" s="9"/>
    </row>
    <row r="741" spans="1:1" ht="30" customHeight="1">
      <c r="A741" s="9"/>
    </row>
    <row r="742" spans="1:1" ht="30" customHeight="1">
      <c r="A742" s="9"/>
    </row>
    <row r="743" spans="1:1" ht="30" customHeight="1">
      <c r="A743" s="9"/>
    </row>
    <row r="744" spans="1:1" ht="30" customHeight="1">
      <c r="A744" s="9"/>
    </row>
    <row r="745" spans="1:1" ht="30" customHeight="1">
      <c r="A745" s="9"/>
    </row>
    <row r="746" spans="1:1" ht="30" customHeight="1">
      <c r="A746" s="9"/>
    </row>
    <row r="747" spans="1:1" ht="30" customHeight="1">
      <c r="A747" s="9"/>
    </row>
    <row r="748" spans="1:1" ht="30" customHeight="1">
      <c r="A748" s="9"/>
    </row>
    <row r="749" spans="1:1" ht="30" customHeight="1">
      <c r="A749" s="9"/>
    </row>
    <row r="750" spans="1:1" ht="30" customHeight="1">
      <c r="A750" s="9"/>
    </row>
    <row r="751" spans="1:1" ht="30" customHeight="1">
      <c r="A751" s="9"/>
    </row>
    <row r="752" spans="1:1" ht="30" customHeight="1">
      <c r="A752" s="9"/>
    </row>
    <row r="753" spans="1:1" ht="30" customHeight="1">
      <c r="A753" s="9"/>
    </row>
    <row r="754" spans="1:1" ht="30" customHeight="1">
      <c r="A754" s="9"/>
    </row>
    <row r="755" spans="1:1" ht="30" customHeight="1">
      <c r="A755" s="9"/>
    </row>
    <row r="756" spans="1:1" ht="30" customHeight="1">
      <c r="A756" s="9"/>
    </row>
    <row r="757" spans="1:1" ht="30" customHeight="1">
      <c r="A757" s="9"/>
    </row>
    <row r="758" spans="1:1" ht="30" customHeight="1">
      <c r="A758" s="9"/>
    </row>
    <row r="759" spans="1:1" ht="30" customHeight="1">
      <c r="A759" s="9"/>
    </row>
    <row r="760" spans="1:1" ht="30" customHeight="1">
      <c r="A760" s="9"/>
    </row>
    <row r="761" spans="1:1" ht="30" customHeight="1">
      <c r="A761" s="9"/>
    </row>
    <row r="762" spans="1:1" ht="30" customHeight="1">
      <c r="A762" s="9"/>
    </row>
    <row r="763" spans="1:1" ht="30" customHeight="1">
      <c r="A763" s="9"/>
    </row>
    <row r="764" spans="1:1" ht="30" customHeight="1">
      <c r="A764" s="9"/>
    </row>
    <row r="765" spans="1:1" ht="30" customHeight="1">
      <c r="A765" s="9"/>
    </row>
    <row r="766" spans="1:1" ht="30" customHeight="1">
      <c r="A766" s="9"/>
    </row>
    <row r="767" spans="1:1" ht="30" customHeight="1">
      <c r="A767" s="9"/>
    </row>
    <row r="768" spans="1:1" ht="30" customHeight="1">
      <c r="A768" s="9"/>
    </row>
    <row r="769" spans="1:1" ht="30" customHeight="1">
      <c r="A769" s="9"/>
    </row>
    <row r="770" spans="1:1" ht="30" customHeight="1">
      <c r="A770" s="9"/>
    </row>
    <row r="771" spans="1:1" ht="30" customHeight="1">
      <c r="A771" s="9"/>
    </row>
    <row r="772" spans="1:1" ht="30" customHeight="1">
      <c r="A772" s="9"/>
    </row>
    <row r="773" spans="1:1" ht="30" customHeight="1">
      <c r="A773" s="9"/>
    </row>
    <row r="774" spans="1:1" ht="30" customHeight="1">
      <c r="A774" s="9"/>
    </row>
    <row r="775" spans="1:1" ht="30" customHeight="1">
      <c r="A775" s="9"/>
    </row>
    <row r="776" spans="1:1" ht="30" customHeight="1">
      <c r="A776" s="9"/>
    </row>
    <row r="777" spans="1:1" ht="30" customHeight="1">
      <c r="A777" s="9"/>
    </row>
    <row r="778" spans="1:1" ht="30" customHeight="1">
      <c r="A778" s="9"/>
    </row>
    <row r="779" spans="1:1" ht="30" customHeight="1">
      <c r="A779" s="9"/>
    </row>
    <row r="780" spans="1:1" ht="30" customHeight="1">
      <c r="A780" s="9"/>
    </row>
    <row r="781" spans="1:1" ht="30" customHeight="1">
      <c r="A781" s="9"/>
    </row>
    <row r="782" spans="1:1" ht="30" customHeight="1">
      <c r="A782" s="9"/>
    </row>
    <row r="783" spans="1:1" ht="30" customHeight="1">
      <c r="A783" s="9"/>
    </row>
    <row r="784" spans="1:1" ht="30" customHeight="1">
      <c r="A784" s="9"/>
    </row>
    <row r="785" spans="1:1" ht="30" customHeight="1">
      <c r="A785" s="9"/>
    </row>
    <row r="786" spans="1:1" ht="30" customHeight="1">
      <c r="A786" s="9"/>
    </row>
    <row r="787" spans="1:1" ht="30" customHeight="1">
      <c r="A787" s="9"/>
    </row>
    <row r="788" spans="1:1" ht="30" customHeight="1">
      <c r="A788" s="9"/>
    </row>
    <row r="789" spans="1:1" ht="30" customHeight="1">
      <c r="A789" s="9"/>
    </row>
    <row r="790" spans="1:1" ht="30" customHeight="1">
      <c r="A790" s="9"/>
    </row>
    <row r="791" spans="1:1" ht="30" customHeight="1">
      <c r="A791" s="9"/>
    </row>
    <row r="792" spans="1:1" ht="30" customHeight="1">
      <c r="A792" s="9"/>
    </row>
    <row r="793" spans="1:1" ht="30" customHeight="1">
      <c r="A793" s="9"/>
    </row>
    <row r="794" spans="1:1" ht="30" customHeight="1">
      <c r="A794" s="9"/>
    </row>
    <row r="795" spans="1:1" ht="30" customHeight="1">
      <c r="A795" s="9"/>
    </row>
    <row r="796" spans="1:1" ht="30" customHeight="1">
      <c r="A796" s="9"/>
    </row>
    <row r="797" spans="1:1" ht="30" customHeight="1">
      <c r="A797" s="9"/>
    </row>
    <row r="798" spans="1:1" ht="30" customHeight="1">
      <c r="A798" s="9"/>
    </row>
    <row r="799" spans="1:1" ht="30" customHeight="1">
      <c r="A799" s="9"/>
    </row>
    <row r="800" spans="1:1" ht="30" customHeight="1">
      <c r="A800" s="9"/>
    </row>
    <row r="801" spans="1:1" ht="30" customHeight="1">
      <c r="A801" s="9"/>
    </row>
    <row r="802" spans="1:1" ht="30" customHeight="1">
      <c r="A802" s="9"/>
    </row>
    <row r="803" spans="1:1" ht="30" customHeight="1">
      <c r="A803" s="9"/>
    </row>
    <row r="804" spans="1:1" ht="30" customHeight="1">
      <c r="A804" s="9"/>
    </row>
    <row r="805" spans="1:1" ht="30" customHeight="1">
      <c r="A805" s="9"/>
    </row>
    <row r="806" spans="1:1" ht="30" customHeight="1">
      <c r="A806" s="9"/>
    </row>
    <row r="807" spans="1:1" ht="30" customHeight="1">
      <c r="A807" s="9"/>
    </row>
    <row r="808" spans="1:1" ht="30" customHeight="1">
      <c r="A808" s="9"/>
    </row>
    <row r="809" spans="1:1" ht="30" customHeight="1">
      <c r="A809" s="9"/>
    </row>
    <row r="810" spans="1:1" ht="30" customHeight="1">
      <c r="A810" s="9"/>
    </row>
    <row r="811" spans="1:1" ht="30" customHeight="1">
      <c r="A811" s="9"/>
    </row>
    <row r="812" spans="1:1" ht="30" customHeight="1">
      <c r="A812" s="9"/>
    </row>
    <row r="813" spans="1:1" ht="30" customHeight="1">
      <c r="A813" s="9"/>
    </row>
    <row r="814" spans="1:1" ht="30" customHeight="1">
      <c r="A814" s="9"/>
    </row>
    <row r="815" spans="1:1" ht="30" customHeight="1">
      <c r="A815" s="9"/>
    </row>
    <row r="816" spans="1:1" ht="30" customHeight="1">
      <c r="A816" s="9"/>
    </row>
    <row r="817" spans="1:1" ht="30" customHeight="1">
      <c r="A817" s="9"/>
    </row>
    <row r="818" spans="1:1" ht="30" customHeight="1">
      <c r="A818" s="9"/>
    </row>
    <row r="819" spans="1:1" ht="30" customHeight="1">
      <c r="A819" s="9"/>
    </row>
    <row r="820" spans="1:1" ht="30" customHeight="1">
      <c r="A820" s="9"/>
    </row>
    <row r="821" spans="1:1" ht="30" customHeight="1">
      <c r="A821" s="9"/>
    </row>
    <row r="822" spans="1:1" ht="30" customHeight="1">
      <c r="A822" s="9"/>
    </row>
    <row r="823" spans="1:1" ht="30" customHeight="1">
      <c r="A823" s="9"/>
    </row>
    <row r="824" spans="1:1" ht="30" customHeight="1">
      <c r="A824" s="9"/>
    </row>
    <row r="825" spans="1:1" ht="30" customHeight="1">
      <c r="A825" s="9"/>
    </row>
    <row r="826" spans="1:1" ht="30" customHeight="1">
      <c r="A826" s="9"/>
    </row>
    <row r="827" spans="1:1" ht="30" customHeight="1">
      <c r="A827" s="9"/>
    </row>
    <row r="828" spans="1:1" ht="30" customHeight="1">
      <c r="A828" s="9"/>
    </row>
    <row r="829" spans="1:1" ht="30" customHeight="1">
      <c r="A829" s="9"/>
    </row>
    <row r="830" spans="1:1" ht="30" customHeight="1">
      <c r="A830" s="9"/>
    </row>
    <row r="831" spans="1:1" ht="30" customHeight="1">
      <c r="A831" s="9"/>
    </row>
    <row r="832" spans="1:1" ht="30" customHeight="1">
      <c r="A832" s="9"/>
    </row>
    <row r="833" spans="1:1" ht="30" customHeight="1">
      <c r="A833" s="9"/>
    </row>
    <row r="834" spans="1:1" ht="30" customHeight="1">
      <c r="A834" s="9"/>
    </row>
    <row r="835" spans="1:1" ht="30" customHeight="1">
      <c r="A835" s="9"/>
    </row>
    <row r="836" spans="1:1" ht="30" customHeight="1">
      <c r="A836" s="9"/>
    </row>
    <row r="837" spans="1:1" ht="30" customHeight="1">
      <c r="A837" s="9"/>
    </row>
    <row r="838" spans="1:1" ht="30" customHeight="1">
      <c r="A838" s="9"/>
    </row>
    <row r="839" spans="1:1" ht="30" customHeight="1">
      <c r="A839" s="9"/>
    </row>
    <row r="840" spans="1:1" ht="30" customHeight="1">
      <c r="A840" s="9"/>
    </row>
    <row r="841" spans="1:1" ht="30" customHeight="1">
      <c r="A841" s="9"/>
    </row>
    <row r="842" spans="1:1" ht="30" customHeight="1">
      <c r="A842" s="9"/>
    </row>
    <row r="843" spans="1:1" ht="30" customHeight="1">
      <c r="A843" s="9"/>
    </row>
    <row r="844" spans="1:1" ht="30" customHeight="1">
      <c r="A844" s="9"/>
    </row>
    <row r="845" spans="1:1" ht="30" customHeight="1">
      <c r="A845" s="9"/>
    </row>
    <row r="846" spans="1:1" ht="30" customHeight="1">
      <c r="A846" s="9"/>
    </row>
    <row r="847" spans="1:1" ht="30" customHeight="1">
      <c r="A847" s="9"/>
    </row>
    <row r="848" spans="1:1" ht="30" customHeight="1">
      <c r="A848" s="9"/>
    </row>
    <row r="849" spans="1:1" ht="30" customHeight="1">
      <c r="A849" s="9"/>
    </row>
    <row r="850" spans="1:1" ht="30" customHeight="1">
      <c r="A850" s="9"/>
    </row>
    <row r="851" spans="1:1" ht="30" customHeight="1">
      <c r="A851" s="9"/>
    </row>
    <row r="852" spans="1:1" ht="30" customHeight="1">
      <c r="A852" s="9"/>
    </row>
    <row r="853" spans="1:1" ht="30" customHeight="1">
      <c r="A853" s="9"/>
    </row>
    <row r="854" spans="1:1" ht="30" customHeight="1">
      <c r="A854" s="9"/>
    </row>
    <row r="855" spans="1:1" ht="30" customHeight="1">
      <c r="A855" s="9"/>
    </row>
    <row r="856" spans="1:1" ht="30" customHeight="1">
      <c r="A856" s="9"/>
    </row>
    <row r="857" spans="1:1" ht="30" customHeight="1">
      <c r="A857" s="9"/>
    </row>
    <row r="858" spans="1:1" ht="30" customHeight="1">
      <c r="A858" s="9"/>
    </row>
    <row r="859" spans="1:1" ht="30" customHeight="1">
      <c r="A859" s="9"/>
    </row>
    <row r="860" spans="1:1" ht="30" customHeight="1">
      <c r="A860" s="9"/>
    </row>
    <row r="861" spans="1:1" ht="30" customHeight="1">
      <c r="A861" s="9"/>
    </row>
    <row r="862" spans="1:1" ht="30" customHeight="1">
      <c r="A862" s="9"/>
    </row>
    <row r="863" spans="1:1" ht="30" customHeight="1">
      <c r="A863" s="9"/>
    </row>
    <row r="864" spans="1:1" ht="30" customHeight="1">
      <c r="A864" s="9"/>
    </row>
    <row r="865" spans="1:1" ht="30" customHeight="1">
      <c r="A865" s="9"/>
    </row>
    <row r="866" spans="1:1" ht="30" customHeight="1">
      <c r="A866" s="9"/>
    </row>
    <row r="867" spans="1:1" ht="30" customHeight="1">
      <c r="A867" s="9"/>
    </row>
    <row r="868" spans="1:1" ht="30" customHeight="1">
      <c r="A868" s="9"/>
    </row>
    <row r="869" spans="1:1" ht="30" customHeight="1">
      <c r="A869" s="9"/>
    </row>
    <row r="870" spans="1:1" ht="30" customHeight="1">
      <c r="A870" s="9"/>
    </row>
    <row r="871" spans="1:1" ht="30" customHeight="1">
      <c r="A871" s="9"/>
    </row>
    <row r="872" spans="1:1" ht="30" customHeight="1">
      <c r="A872" s="9"/>
    </row>
    <row r="873" spans="1:1" ht="30" customHeight="1">
      <c r="A873" s="9"/>
    </row>
    <row r="874" spans="1:1" ht="30" customHeight="1">
      <c r="A874" s="9"/>
    </row>
    <row r="875" spans="1:1" ht="30" customHeight="1">
      <c r="A875" s="9"/>
    </row>
    <row r="876" spans="1:1" ht="30" customHeight="1">
      <c r="A876" s="9"/>
    </row>
    <row r="877" spans="1:1" ht="30" customHeight="1">
      <c r="A877" s="9"/>
    </row>
    <row r="878" spans="1:1" ht="30" customHeight="1">
      <c r="A878" s="9"/>
    </row>
    <row r="879" spans="1:1" ht="30" customHeight="1">
      <c r="A879" s="9"/>
    </row>
    <row r="880" spans="1:1" ht="30" customHeight="1">
      <c r="A880" s="9"/>
    </row>
    <row r="881" spans="1:1" ht="30" customHeight="1">
      <c r="A881" s="9"/>
    </row>
    <row r="882" spans="1:1" ht="30" customHeight="1">
      <c r="A882" s="9"/>
    </row>
    <row r="883" spans="1:1" ht="30" customHeight="1">
      <c r="A883" s="9"/>
    </row>
    <row r="884" spans="1:1" ht="30" customHeight="1">
      <c r="A884" s="9"/>
    </row>
    <row r="885" spans="1:1" ht="30" customHeight="1">
      <c r="A885" s="9"/>
    </row>
    <row r="886" spans="1:1" ht="30" customHeight="1">
      <c r="A886" s="9"/>
    </row>
    <row r="887" spans="1:1" ht="30" customHeight="1">
      <c r="A887" s="9"/>
    </row>
    <row r="888" spans="1:1" ht="30" customHeight="1">
      <c r="A888" s="9"/>
    </row>
    <row r="889" spans="1:1" ht="30" customHeight="1">
      <c r="A889" s="9"/>
    </row>
    <row r="890" spans="1:1" ht="30" customHeight="1">
      <c r="A890" s="9"/>
    </row>
    <row r="891" spans="1:1" ht="30" customHeight="1">
      <c r="A891" s="9"/>
    </row>
    <row r="892" spans="1:1" ht="30" customHeight="1">
      <c r="A892" s="9"/>
    </row>
    <row r="893" spans="1:1" ht="30" customHeight="1">
      <c r="A893" s="9"/>
    </row>
    <row r="894" spans="1:1" ht="30" customHeight="1">
      <c r="A894" s="9"/>
    </row>
    <row r="895" spans="1:1" ht="30" customHeight="1">
      <c r="A895" s="9"/>
    </row>
    <row r="896" spans="1:1" ht="30" customHeight="1">
      <c r="A896" s="9"/>
    </row>
    <row r="897" spans="1:1" ht="30" customHeight="1">
      <c r="A897" s="9"/>
    </row>
    <row r="898" spans="1:1" ht="30" customHeight="1">
      <c r="A898" s="9"/>
    </row>
    <row r="899" spans="1:1" ht="30" customHeight="1">
      <c r="A899" s="9"/>
    </row>
    <row r="900" spans="1:1" ht="30" customHeight="1">
      <c r="A900" s="9"/>
    </row>
    <row r="901" spans="1:1" ht="30" customHeight="1">
      <c r="A901" s="9"/>
    </row>
    <row r="902" spans="1:1" ht="30" customHeight="1">
      <c r="A902" s="9"/>
    </row>
    <row r="903" spans="1:1" ht="30" customHeight="1">
      <c r="A903" s="9"/>
    </row>
    <row r="904" spans="1:1" ht="30" customHeight="1">
      <c r="A904" s="9"/>
    </row>
    <row r="905" spans="1:1" ht="30" customHeight="1">
      <c r="A905" s="9"/>
    </row>
    <row r="906" spans="1:1" ht="30" customHeight="1">
      <c r="A906" s="9"/>
    </row>
    <row r="907" spans="1:1" ht="30" customHeight="1">
      <c r="A907" s="9"/>
    </row>
    <row r="908" spans="1:1" ht="30" customHeight="1">
      <c r="A908" s="9"/>
    </row>
    <row r="909" spans="1:1" ht="30" customHeight="1">
      <c r="A909" s="9"/>
    </row>
    <row r="910" spans="1:1" ht="30" customHeight="1">
      <c r="A910" s="9"/>
    </row>
    <row r="911" spans="1:1" ht="30" customHeight="1">
      <c r="A911" s="9"/>
    </row>
    <row r="912" spans="1:1" ht="30" customHeight="1">
      <c r="A912" s="9"/>
    </row>
    <row r="913" spans="1:1" ht="30" customHeight="1">
      <c r="A913" s="9"/>
    </row>
    <row r="914" spans="1:1" ht="30" customHeight="1">
      <c r="A914" s="9"/>
    </row>
    <row r="915" spans="1:1" ht="30" customHeight="1">
      <c r="A915" s="9"/>
    </row>
    <row r="916" spans="1:1" ht="30" customHeight="1">
      <c r="A916" s="9"/>
    </row>
    <row r="917" spans="1:1" ht="30" customHeight="1">
      <c r="A917" s="9"/>
    </row>
    <row r="918" spans="1:1" ht="30" customHeight="1">
      <c r="A918" s="9"/>
    </row>
    <row r="919" spans="1:1" ht="30" customHeight="1">
      <c r="A919" s="9"/>
    </row>
    <row r="920" spans="1:1" ht="30" customHeight="1">
      <c r="A920" s="9"/>
    </row>
    <row r="921" spans="1:1" ht="30" customHeight="1">
      <c r="A921" s="9"/>
    </row>
    <row r="922" spans="1:1" ht="30" customHeight="1">
      <c r="A922" s="9"/>
    </row>
    <row r="923" spans="1:1" ht="30" customHeight="1">
      <c r="A923" s="9"/>
    </row>
    <row r="924" spans="1:1" ht="30" customHeight="1">
      <c r="A924" s="9"/>
    </row>
    <row r="925" spans="1:1" ht="30" customHeight="1">
      <c r="A925" s="9"/>
    </row>
    <row r="926" spans="1:1" ht="30" customHeight="1">
      <c r="A926" s="9"/>
    </row>
    <row r="927" spans="1:1" ht="30" customHeight="1">
      <c r="A927" s="9"/>
    </row>
    <row r="928" spans="1:1" ht="30" customHeight="1">
      <c r="A928" s="9"/>
    </row>
    <row r="929" spans="1:1" ht="30" customHeight="1">
      <c r="A929" s="9"/>
    </row>
    <row r="930" spans="1:1" ht="30" customHeight="1">
      <c r="A930" s="9"/>
    </row>
    <row r="931" spans="1:1" ht="30" customHeight="1">
      <c r="A931" s="9"/>
    </row>
    <row r="932" spans="1:1" ht="30" customHeight="1">
      <c r="A932" s="9"/>
    </row>
    <row r="933" spans="1:1" ht="30" customHeight="1">
      <c r="A933" s="9"/>
    </row>
    <row r="934" spans="1:1" ht="30" customHeight="1">
      <c r="A934" s="9"/>
    </row>
    <row r="935" spans="1:1" ht="30" customHeight="1">
      <c r="A935" s="9"/>
    </row>
    <row r="936" spans="1:1" ht="30" customHeight="1">
      <c r="A936" s="9"/>
    </row>
    <row r="937" spans="1:1" ht="30" customHeight="1">
      <c r="A937" s="9"/>
    </row>
    <row r="938" spans="1:1" ht="30" customHeight="1">
      <c r="A938" s="9"/>
    </row>
    <row r="939" spans="1:1" ht="30" customHeight="1">
      <c r="A939" s="9"/>
    </row>
    <row r="940" spans="1:1" ht="30" customHeight="1">
      <c r="A940" s="9"/>
    </row>
    <row r="941" spans="1:1" ht="30" customHeight="1">
      <c r="A941" s="9"/>
    </row>
    <row r="942" spans="1:1" ht="30" customHeight="1">
      <c r="A942" s="9"/>
    </row>
    <row r="943" spans="1:1" ht="30" customHeight="1">
      <c r="A943" s="9"/>
    </row>
    <row r="944" spans="1:1" ht="30" customHeight="1">
      <c r="A944" s="9"/>
    </row>
    <row r="945" spans="1:1" ht="30" customHeight="1">
      <c r="A945" s="9"/>
    </row>
    <row r="946" spans="1:1" ht="30" customHeight="1">
      <c r="A946" s="9"/>
    </row>
    <row r="947" spans="1:1" ht="30" customHeight="1">
      <c r="A947" s="9"/>
    </row>
    <row r="948" spans="1:1" ht="30" customHeight="1">
      <c r="A948" s="9"/>
    </row>
    <row r="949" spans="1:1" ht="30" customHeight="1">
      <c r="A949" s="9"/>
    </row>
    <row r="950" spans="1:1" ht="30" customHeight="1">
      <c r="A950" s="9"/>
    </row>
    <row r="951" spans="1:1" ht="30" customHeight="1">
      <c r="A951" s="9"/>
    </row>
    <row r="952" spans="1:1" ht="30" customHeight="1">
      <c r="A952" s="9"/>
    </row>
    <row r="953" spans="1:1" ht="30" customHeight="1">
      <c r="A953" s="9"/>
    </row>
    <row r="954" spans="1:1" ht="30" customHeight="1">
      <c r="A954" s="9"/>
    </row>
    <row r="955" spans="1:1" ht="30" customHeight="1">
      <c r="A955" s="9"/>
    </row>
    <row r="956" spans="1:1" ht="30" customHeight="1">
      <c r="A956" s="9"/>
    </row>
    <row r="957" spans="1:1" ht="30" customHeight="1">
      <c r="A957" s="9"/>
    </row>
    <row r="958" spans="1:1" ht="30" customHeight="1">
      <c r="A958" s="9"/>
    </row>
    <row r="959" spans="1:1" ht="30" customHeight="1">
      <c r="A959" s="9"/>
    </row>
    <row r="960" spans="1:1" ht="30" customHeight="1">
      <c r="A960" s="9"/>
    </row>
    <row r="961" spans="1:1" ht="30" customHeight="1">
      <c r="A961" s="9"/>
    </row>
    <row r="962" spans="1:1" ht="30" customHeight="1">
      <c r="A962" s="9"/>
    </row>
    <row r="963" spans="1:1" ht="30" customHeight="1">
      <c r="A963" s="9"/>
    </row>
    <row r="964" spans="1:1" ht="30" customHeight="1">
      <c r="A964" s="9"/>
    </row>
    <row r="965" spans="1:1" ht="30" customHeight="1">
      <c r="A965" s="9"/>
    </row>
    <row r="966" spans="1:1" ht="30" customHeight="1">
      <c r="A966" s="9"/>
    </row>
    <row r="967" spans="1:1" ht="30" customHeight="1">
      <c r="A967" s="9"/>
    </row>
    <row r="968" spans="1:1" ht="30" customHeight="1">
      <c r="A968" s="9"/>
    </row>
    <row r="969" spans="1:1" ht="30" customHeight="1">
      <c r="A969" s="9"/>
    </row>
    <row r="970" spans="1:1" ht="30" customHeight="1">
      <c r="A970" s="9"/>
    </row>
    <row r="971" spans="1:1" ht="30" customHeight="1">
      <c r="A971" s="9"/>
    </row>
    <row r="972" spans="1:1" ht="30" customHeight="1">
      <c r="A972" s="9"/>
    </row>
    <row r="973" spans="1:1" ht="30" customHeight="1">
      <c r="A973" s="9"/>
    </row>
    <row r="974" spans="1:1" ht="30" customHeight="1">
      <c r="A974" s="9"/>
    </row>
    <row r="975" spans="1:1" ht="30" customHeight="1">
      <c r="A975" s="9"/>
    </row>
    <row r="976" spans="1:1" ht="30" customHeight="1">
      <c r="A976" s="9"/>
    </row>
    <row r="977" spans="1:1" ht="30" customHeight="1">
      <c r="A977" s="9"/>
    </row>
    <row r="978" spans="1:1" ht="30" customHeight="1">
      <c r="A978" s="9"/>
    </row>
    <row r="979" spans="1:1" ht="30" customHeight="1">
      <c r="A979" s="9"/>
    </row>
    <row r="980" spans="1:1" ht="30" customHeight="1">
      <c r="A980" s="9"/>
    </row>
    <row r="981" spans="1:1" ht="30" customHeight="1">
      <c r="A981" s="9"/>
    </row>
    <row r="982" spans="1:1" ht="30" customHeight="1">
      <c r="A982" s="9"/>
    </row>
    <row r="983" spans="1:1" ht="30" customHeight="1">
      <c r="A983" s="9"/>
    </row>
    <row r="984" spans="1:1" ht="30" customHeight="1">
      <c r="A984" s="9"/>
    </row>
    <row r="985" spans="1:1" ht="30" customHeight="1">
      <c r="A985" s="9"/>
    </row>
    <row r="986" spans="1:1" ht="30" customHeight="1">
      <c r="A986" s="9"/>
    </row>
    <row r="987" spans="1:1" ht="30" customHeight="1">
      <c r="A987" s="9"/>
    </row>
    <row r="988" spans="1:1" ht="30" customHeight="1">
      <c r="A988" s="9"/>
    </row>
    <row r="989" spans="1:1" ht="30" customHeight="1">
      <c r="A989" s="9"/>
    </row>
    <row r="990" spans="1:1" ht="30" customHeight="1">
      <c r="A990" s="9"/>
    </row>
    <row r="991" spans="1:1" ht="30" customHeight="1">
      <c r="A991" s="9"/>
    </row>
    <row r="992" spans="1:1" ht="30" customHeight="1">
      <c r="A992" s="9"/>
    </row>
    <row r="993" spans="1:1" ht="30" customHeight="1">
      <c r="A993" s="9"/>
    </row>
    <row r="994" spans="1:1" ht="30" customHeight="1">
      <c r="A994" s="9"/>
    </row>
    <row r="995" spans="1:1" ht="30" customHeight="1">
      <c r="A995" s="9"/>
    </row>
    <row r="996" spans="1:1" ht="30" customHeight="1">
      <c r="A996" s="9"/>
    </row>
    <row r="997" spans="1:1" ht="30" customHeight="1">
      <c r="A997" s="9"/>
    </row>
    <row r="998" spans="1:1" ht="30" customHeight="1">
      <c r="A998" s="9"/>
    </row>
    <row r="999" spans="1:1" ht="30" customHeight="1">
      <c r="A999" s="9"/>
    </row>
    <row r="1000" spans="1:1" ht="30" customHeight="1">
      <c r="A1000" s="9"/>
    </row>
    <row r="1001" spans="1:1" ht="30" customHeight="1">
      <c r="A1001" s="9"/>
    </row>
    <row r="1002" spans="1:1" ht="30" customHeight="1">
      <c r="A1002" s="9"/>
    </row>
    <row r="1003" spans="1:1" ht="30" customHeight="1">
      <c r="A1003" s="9"/>
    </row>
    <row r="1004" spans="1:1" ht="30" customHeight="1">
      <c r="A1004" s="9"/>
    </row>
    <row r="1005" spans="1:1" ht="30" customHeight="1">
      <c r="A1005" s="9"/>
    </row>
    <row r="1006" spans="1:1" ht="30" customHeight="1">
      <c r="A1006" s="9"/>
    </row>
    <row r="1007" spans="1:1" ht="30" customHeight="1">
      <c r="A1007" s="9"/>
    </row>
    <row r="1008" spans="1:1" ht="30" customHeight="1">
      <c r="A1008" s="9"/>
    </row>
    <row r="1009" spans="1:1" ht="30" customHeight="1">
      <c r="A1009" s="9"/>
    </row>
    <row r="1010" spans="1:1" ht="30" customHeight="1">
      <c r="A1010" s="9"/>
    </row>
    <row r="1011" spans="1:1" ht="30" customHeight="1">
      <c r="A1011" s="9"/>
    </row>
    <row r="1012" spans="1:1" ht="30" customHeight="1">
      <c r="A1012" s="9"/>
    </row>
    <row r="1013" spans="1:1" ht="30" customHeight="1">
      <c r="A1013" s="9"/>
    </row>
    <row r="1014" spans="1:1" ht="30" customHeight="1">
      <c r="A1014" s="9"/>
    </row>
    <row r="1015" spans="1:1" ht="30" customHeight="1">
      <c r="A1015" s="9"/>
    </row>
    <row r="1016" spans="1:1" ht="30" customHeight="1">
      <c r="A1016" s="9"/>
    </row>
    <row r="1017" spans="1:1" ht="30" customHeight="1">
      <c r="A1017" s="9"/>
    </row>
    <row r="1018" spans="1:1" ht="30" customHeight="1">
      <c r="A1018" s="9"/>
    </row>
    <row r="1019" spans="1:1" ht="30" customHeight="1">
      <c r="A1019" s="9"/>
    </row>
    <row r="1020" spans="1:1" ht="30" customHeight="1">
      <c r="A1020" s="9"/>
    </row>
    <row r="1021" spans="1:1" ht="30" customHeight="1">
      <c r="A1021" s="9"/>
    </row>
    <row r="1022" spans="1:1" ht="30" customHeight="1">
      <c r="A1022" s="9"/>
    </row>
    <row r="1023" spans="1:1" ht="30" customHeight="1">
      <c r="A1023" s="9"/>
    </row>
    <row r="1024" spans="1:1" ht="30" customHeight="1">
      <c r="A1024" s="9"/>
    </row>
    <row r="1025" spans="1:1" ht="30" customHeight="1">
      <c r="A1025" s="9"/>
    </row>
    <row r="1026" spans="1:1" ht="30" customHeight="1">
      <c r="A1026" s="9"/>
    </row>
    <row r="1027" spans="1:1" ht="30" customHeight="1">
      <c r="A1027" s="9"/>
    </row>
    <row r="1028" spans="1:1" ht="30" customHeight="1">
      <c r="A1028" s="9"/>
    </row>
    <row r="1029" spans="1:1" ht="30" customHeight="1">
      <c r="A1029" s="9"/>
    </row>
    <row r="1030" spans="1:1" ht="30" customHeight="1">
      <c r="A1030" s="9"/>
    </row>
    <row r="1031" spans="1:1" ht="30" customHeight="1">
      <c r="A1031" s="9"/>
    </row>
    <row r="1032" spans="1:1" ht="30" customHeight="1">
      <c r="A1032" s="9"/>
    </row>
    <row r="1033" spans="1:1" ht="30" customHeight="1">
      <c r="A1033" s="9"/>
    </row>
    <row r="1034" spans="1:1" ht="30" customHeight="1">
      <c r="A1034" s="9"/>
    </row>
    <row r="1035" spans="1:1" ht="30" customHeight="1">
      <c r="A1035" s="9"/>
    </row>
    <row r="1036" spans="1:1" ht="30" customHeight="1">
      <c r="A1036" s="9"/>
    </row>
    <row r="1037" spans="1:1" ht="30" customHeight="1">
      <c r="A1037" s="9"/>
    </row>
    <row r="1038" spans="1:1" ht="30" customHeight="1">
      <c r="A1038" s="9"/>
    </row>
    <row r="1039" spans="1:1" ht="30" customHeight="1">
      <c r="A1039" s="9"/>
    </row>
    <row r="1040" spans="1:1" ht="30" customHeight="1">
      <c r="A1040" s="9"/>
    </row>
    <row r="1041" spans="1:1" ht="30" customHeight="1">
      <c r="A1041" s="9"/>
    </row>
    <row r="1042" spans="1:1" ht="30" customHeight="1">
      <c r="A1042" s="9"/>
    </row>
    <row r="1043" spans="1:1" ht="30" customHeight="1">
      <c r="A1043" s="9"/>
    </row>
    <row r="1044" spans="1:1" ht="30" customHeight="1">
      <c r="A1044" s="9"/>
    </row>
    <row r="1045" spans="1:1" ht="30" customHeight="1">
      <c r="A1045" s="9"/>
    </row>
    <row r="1046" spans="1:1" ht="30" customHeight="1">
      <c r="A1046" s="9"/>
    </row>
    <row r="1047" spans="1:1" ht="30" customHeight="1">
      <c r="A1047" s="9"/>
    </row>
    <row r="1048" spans="1:1" ht="30" customHeight="1">
      <c r="A1048" s="9"/>
    </row>
    <row r="1049" spans="1:1" ht="30" customHeight="1">
      <c r="A1049" s="9"/>
    </row>
    <row r="1050" spans="1:1" ht="30" customHeight="1">
      <c r="A1050" s="9"/>
    </row>
    <row r="1051" spans="1:1" ht="30" customHeight="1">
      <c r="A1051" s="9"/>
    </row>
    <row r="1052" spans="1:1" ht="30" customHeight="1">
      <c r="A1052" s="9"/>
    </row>
    <row r="1053" spans="1:1" ht="30" customHeight="1">
      <c r="A1053" s="9"/>
    </row>
    <row r="1054" spans="1:1" ht="30" customHeight="1">
      <c r="A1054" s="9"/>
    </row>
    <row r="1055" spans="1:1" ht="30" customHeight="1">
      <c r="A1055" s="9"/>
    </row>
    <row r="1056" spans="1:1" ht="30" customHeight="1">
      <c r="A1056" s="9"/>
    </row>
    <row r="1057" spans="1:1" ht="30" customHeight="1">
      <c r="A1057" s="9"/>
    </row>
    <row r="1058" spans="1:1" ht="30" customHeight="1">
      <c r="A1058" s="9"/>
    </row>
    <row r="1059" spans="1:1" ht="30" customHeight="1">
      <c r="A1059" s="9"/>
    </row>
    <row r="1060" spans="1:1" ht="30" customHeight="1">
      <c r="A1060" s="9"/>
    </row>
    <row r="1061" spans="1:1" ht="30" customHeight="1">
      <c r="A1061" s="9"/>
    </row>
    <row r="1062" spans="1:1" ht="30" customHeight="1">
      <c r="A1062" s="9"/>
    </row>
    <row r="1063" spans="1:1" ht="30" customHeight="1">
      <c r="A1063" s="9"/>
    </row>
    <row r="1064" spans="1:1" ht="30" customHeight="1">
      <c r="A1064" s="9"/>
    </row>
    <row r="1065" spans="1:1" ht="30" customHeight="1">
      <c r="A1065" s="9"/>
    </row>
    <row r="1066" spans="1:1" ht="30" customHeight="1">
      <c r="A1066" s="9"/>
    </row>
    <row r="1067" spans="1:1" ht="30" customHeight="1">
      <c r="A1067" s="9"/>
    </row>
    <row r="1068" spans="1:1" ht="30" customHeight="1">
      <c r="A1068" s="9"/>
    </row>
    <row r="1069" spans="1:1" ht="30" customHeight="1">
      <c r="A1069" s="9"/>
    </row>
    <row r="1070" spans="1:1" ht="30" customHeight="1">
      <c r="A1070" s="9"/>
    </row>
    <row r="1071" spans="1:1" ht="30" customHeight="1">
      <c r="A1071" s="9"/>
    </row>
    <row r="1072" spans="1:1" ht="30" customHeight="1">
      <c r="A1072" s="9"/>
    </row>
    <row r="1073" spans="1:1" ht="30" customHeight="1">
      <c r="A1073" s="9"/>
    </row>
    <row r="1074" spans="1:1" ht="30" customHeight="1">
      <c r="A1074" s="9"/>
    </row>
    <row r="1075" spans="1:1" ht="30" customHeight="1">
      <c r="A1075" s="9"/>
    </row>
    <row r="1076" spans="1:1" ht="30" customHeight="1">
      <c r="A1076" s="9"/>
    </row>
    <row r="1077" spans="1:1" ht="30" customHeight="1">
      <c r="A1077" s="9"/>
    </row>
    <row r="1078" spans="1:1" ht="30" customHeight="1">
      <c r="A1078" s="9"/>
    </row>
    <row r="1079" spans="1:1" ht="30" customHeight="1">
      <c r="A1079" s="9"/>
    </row>
    <row r="1080" spans="1:1" ht="30" customHeight="1">
      <c r="A1080" s="9"/>
    </row>
    <row r="1081" spans="1:1" ht="30" customHeight="1">
      <c r="A1081" s="9"/>
    </row>
    <row r="1082" spans="1:1" ht="30" customHeight="1">
      <c r="A1082" s="9"/>
    </row>
    <row r="1083" spans="1:1" ht="30" customHeight="1">
      <c r="A1083" s="9"/>
    </row>
    <row r="1084" spans="1:1" ht="30" customHeight="1">
      <c r="A1084" s="9"/>
    </row>
    <row r="1085" spans="1:1" ht="30" customHeight="1">
      <c r="A1085" s="9"/>
    </row>
    <row r="1086" spans="1:1" ht="30" customHeight="1">
      <c r="A1086" s="9"/>
    </row>
    <row r="1087" spans="1:1" ht="30" customHeight="1">
      <c r="A1087" s="9"/>
    </row>
    <row r="1088" spans="1:1" ht="30" customHeight="1">
      <c r="A1088" s="9"/>
    </row>
    <row r="1089" spans="1:1" ht="30" customHeight="1">
      <c r="A1089" s="9"/>
    </row>
    <row r="1090" spans="1:1" ht="30" customHeight="1">
      <c r="A1090" s="9"/>
    </row>
    <row r="1091" spans="1:1" ht="30" customHeight="1">
      <c r="A1091" s="9"/>
    </row>
    <row r="1092" spans="1:1" ht="30" customHeight="1">
      <c r="A1092" s="9"/>
    </row>
    <row r="1093" spans="1:1" ht="30" customHeight="1">
      <c r="A1093" s="9"/>
    </row>
    <row r="1094" spans="1:1" ht="30" customHeight="1">
      <c r="A1094" s="9"/>
    </row>
    <row r="1095" spans="1:1" ht="30" customHeight="1">
      <c r="A1095" s="9"/>
    </row>
    <row r="1096" spans="1:1" ht="30" customHeight="1">
      <c r="A1096" s="9"/>
    </row>
    <row r="1097" spans="1:1" ht="30" customHeight="1">
      <c r="A1097" s="9"/>
    </row>
    <row r="1098" spans="1:1" ht="30" customHeight="1">
      <c r="A1098" s="9"/>
    </row>
    <row r="1099" spans="1:1" ht="30" customHeight="1">
      <c r="A1099" s="9"/>
    </row>
    <row r="1100" spans="1:1" ht="30" customHeight="1">
      <c r="A1100" s="9"/>
    </row>
    <row r="1101" spans="1:1" ht="30" customHeight="1">
      <c r="A1101" s="9"/>
    </row>
    <row r="1102" spans="1:1" ht="30" customHeight="1">
      <c r="A1102" s="9"/>
    </row>
    <row r="1103" spans="1:1" ht="30" customHeight="1">
      <c r="A1103" s="9"/>
    </row>
    <row r="1104" spans="1:1" ht="30" customHeight="1">
      <c r="A1104" s="9"/>
    </row>
    <row r="1105" spans="1:1" ht="30" customHeight="1">
      <c r="A1105" s="9"/>
    </row>
    <row r="1106" spans="1:1" ht="30" customHeight="1">
      <c r="A1106" s="9"/>
    </row>
    <row r="1107" spans="1:1" ht="30" customHeight="1">
      <c r="A1107" s="9"/>
    </row>
    <row r="1108" spans="1:1" ht="30" customHeight="1">
      <c r="A1108" s="9"/>
    </row>
    <row r="1109" spans="1:1" ht="30" customHeight="1">
      <c r="A1109" s="9"/>
    </row>
    <row r="1110" spans="1:1" ht="30" customHeight="1">
      <c r="A1110" s="9"/>
    </row>
    <row r="1111" spans="1:1" ht="30" customHeight="1">
      <c r="A1111" s="9"/>
    </row>
    <row r="1112" spans="1:1" ht="30" customHeight="1">
      <c r="A1112" s="9"/>
    </row>
    <row r="1113" spans="1:1" ht="30" customHeight="1">
      <c r="A1113" s="9"/>
    </row>
    <row r="1114" spans="1:1" ht="30" customHeight="1">
      <c r="A1114" s="9"/>
    </row>
    <row r="1115" spans="1:1" ht="30" customHeight="1">
      <c r="A1115" s="9"/>
    </row>
    <row r="1116" spans="1:1" ht="30" customHeight="1">
      <c r="A1116" s="9"/>
    </row>
    <row r="1117" spans="1:1" ht="30" customHeight="1">
      <c r="A1117" s="9"/>
    </row>
    <row r="1118" spans="1:1" ht="30" customHeight="1">
      <c r="A1118" s="9"/>
    </row>
    <row r="1119" spans="1:1" ht="30" customHeight="1">
      <c r="A1119" s="9"/>
    </row>
    <row r="1120" spans="1:1" ht="30" customHeight="1">
      <c r="A1120" s="9"/>
    </row>
    <row r="1121" spans="1:1" ht="30" customHeight="1">
      <c r="A1121" s="9"/>
    </row>
    <row r="1122" spans="1:1" ht="30" customHeight="1">
      <c r="A1122" s="9"/>
    </row>
    <row r="1123" spans="1:1" ht="30" customHeight="1">
      <c r="A1123" s="9"/>
    </row>
    <row r="1124" spans="1:1" ht="30" customHeight="1">
      <c r="A1124" s="9"/>
    </row>
    <row r="1125" spans="1:1" ht="30" customHeight="1">
      <c r="A1125" s="9"/>
    </row>
    <row r="1126" spans="1:1" ht="30" customHeight="1">
      <c r="A1126" s="9"/>
    </row>
    <row r="1127" spans="1:1" ht="30" customHeight="1">
      <c r="A1127" s="9"/>
    </row>
    <row r="1128" spans="1:1" ht="30" customHeight="1">
      <c r="A1128" s="9"/>
    </row>
    <row r="1129" spans="1:1" ht="30" customHeight="1">
      <c r="A1129" s="9"/>
    </row>
    <row r="1130" spans="1:1" ht="30" customHeight="1">
      <c r="A1130" s="9"/>
    </row>
    <row r="1131" spans="1:1" ht="30" customHeight="1">
      <c r="A1131" s="9"/>
    </row>
    <row r="1132" spans="1:1" ht="30" customHeight="1">
      <c r="A1132" s="9"/>
    </row>
    <row r="1133" spans="1:1" ht="30" customHeight="1">
      <c r="A1133" s="9"/>
    </row>
    <row r="1134" spans="1:1" ht="30" customHeight="1">
      <c r="A1134" s="9"/>
    </row>
    <row r="1135" spans="1:1" ht="30" customHeight="1">
      <c r="A1135" s="9"/>
    </row>
    <row r="1136" spans="1:1" ht="30" customHeight="1">
      <c r="A1136" s="9"/>
    </row>
    <row r="1137" spans="1:1" ht="30" customHeight="1">
      <c r="A1137" s="9"/>
    </row>
    <row r="1138" spans="1:1" ht="30" customHeight="1">
      <c r="A1138" s="9"/>
    </row>
    <row r="1139" spans="1:1" ht="30" customHeight="1">
      <c r="A1139" s="9"/>
    </row>
    <row r="1140" spans="1:1" ht="30" customHeight="1">
      <c r="A1140" s="9"/>
    </row>
    <row r="1141" spans="1:1" ht="30" customHeight="1">
      <c r="A1141" s="9"/>
    </row>
    <row r="1142" spans="1:1" ht="30" customHeight="1">
      <c r="A1142" s="9"/>
    </row>
    <row r="1143" spans="1:1" ht="30" customHeight="1">
      <c r="A1143" s="9"/>
    </row>
    <row r="1144" spans="1:1" ht="30" customHeight="1">
      <c r="A1144" s="9"/>
    </row>
    <row r="1145" spans="1:1" ht="30" customHeight="1">
      <c r="A1145" s="9"/>
    </row>
    <row r="1146" spans="1:1" ht="30" customHeight="1">
      <c r="A1146" s="9"/>
    </row>
    <row r="1147" spans="1:1" ht="30" customHeight="1">
      <c r="A1147" s="9"/>
    </row>
    <row r="1148" spans="1:1" ht="30" customHeight="1">
      <c r="A1148" s="9"/>
    </row>
    <row r="1149" spans="1:1" ht="30" customHeight="1">
      <c r="A1149" s="9"/>
    </row>
    <row r="1150" spans="1:1" ht="30" customHeight="1">
      <c r="A1150" s="9"/>
    </row>
    <row r="1151" spans="1:1" ht="30" customHeight="1">
      <c r="A1151" s="9"/>
    </row>
    <row r="1152" spans="1:1" ht="30" customHeight="1">
      <c r="A1152" s="9"/>
    </row>
    <row r="1153" spans="1:1" ht="30" customHeight="1">
      <c r="A1153" s="9"/>
    </row>
    <row r="1154" spans="1:1" ht="30" customHeight="1">
      <c r="A1154" s="9"/>
    </row>
    <row r="1155" spans="1:1" ht="30" customHeight="1">
      <c r="A1155" s="9"/>
    </row>
    <row r="1156" spans="1:1" ht="30" customHeight="1">
      <c r="A1156" s="9"/>
    </row>
    <row r="1157" spans="1:1" ht="30" customHeight="1">
      <c r="A1157" s="9"/>
    </row>
    <row r="1158" spans="1:1" ht="30" customHeight="1">
      <c r="A1158" s="9"/>
    </row>
    <row r="1159" spans="1:1" ht="30" customHeight="1">
      <c r="A1159" s="9"/>
    </row>
    <row r="1160" spans="1:1" ht="30" customHeight="1">
      <c r="A1160" s="9"/>
    </row>
    <row r="1161" spans="1:1" ht="30" customHeight="1">
      <c r="A1161" s="9"/>
    </row>
    <row r="1162" spans="1:1" ht="30" customHeight="1">
      <c r="A1162" s="9"/>
    </row>
    <row r="1163" spans="1:1" ht="30" customHeight="1">
      <c r="A1163" s="9"/>
    </row>
    <row r="1164" spans="1:1" ht="30" customHeight="1">
      <c r="A1164" s="9"/>
    </row>
    <row r="1165" spans="1:1" ht="30" customHeight="1">
      <c r="A1165" s="9"/>
    </row>
    <row r="1166" spans="1:1" ht="30" customHeight="1">
      <c r="A1166" s="9"/>
    </row>
    <row r="1167" spans="1:1" ht="30" customHeight="1">
      <c r="A1167" s="9"/>
    </row>
    <row r="1168" spans="1:1" ht="30" customHeight="1">
      <c r="A1168" s="9"/>
    </row>
    <row r="1169" spans="1:1" ht="30" customHeight="1">
      <c r="A1169" s="9"/>
    </row>
    <row r="1170" spans="1:1" ht="30" customHeight="1">
      <c r="A1170" s="9"/>
    </row>
    <row r="1171" spans="1:1" ht="30" customHeight="1">
      <c r="A1171" s="9"/>
    </row>
    <row r="1172" spans="1:1" ht="30" customHeight="1">
      <c r="A1172" s="9"/>
    </row>
    <row r="1173" spans="1:1" ht="30" customHeight="1">
      <c r="A1173" s="9"/>
    </row>
    <row r="1174" spans="1:1" ht="30" customHeight="1">
      <c r="A1174" s="9"/>
    </row>
    <row r="1175" spans="1:1" ht="30" customHeight="1">
      <c r="A1175" s="9"/>
    </row>
    <row r="1176" spans="1:1" ht="30" customHeight="1">
      <c r="A1176" s="9"/>
    </row>
    <row r="1177" spans="1:1" ht="30" customHeight="1">
      <c r="A1177" s="9"/>
    </row>
    <row r="1178" spans="1:1" ht="30" customHeight="1">
      <c r="A1178" s="9"/>
    </row>
    <row r="1179" spans="1:1" ht="30" customHeight="1">
      <c r="A1179" s="9"/>
    </row>
    <row r="1180" spans="1:1" ht="30" customHeight="1">
      <c r="A1180" s="9"/>
    </row>
    <row r="1181" spans="1:1" ht="30" customHeight="1">
      <c r="A1181" s="9"/>
    </row>
    <row r="1182" spans="1:1" ht="30" customHeight="1">
      <c r="A1182" s="9"/>
    </row>
    <row r="1183" spans="1:1" ht="30" customHeight="1">
      <c r="A1183" s="9"/>
    </row>
    <row r="1184" spans="1:1" ht="30" customHeight="1">
      <c r="A1184" s="9"/>
    </row>
    <row r="1185" spans="1:1" ht="30" customHeight="1">
      <c r="A1185" s="9"/>
    </row>
    <row r="1186" spans="1:1" ht="30" customHeight="1">
      <c r="A1186" s="9"/>
    </row>
    <row r="1187" spans="1:1" ht="30" customHeight="1">
      <c r="A1187" s="9"/>
    </row>
    <row r="1188" spans="1:1" ht="30" customHeight="1">
      <c r="A1188" s="9"/>
    </row>
    <row r="1189" spans="1:1" ht="30" customHeight="1">
      <c r="A1189" s="9"/>
    </row>
    <row r="1190" spans="1:1" ht="30" customHeight="1">
      <c r="A1190" s="9"/>
    </row>
    <row r="1191" spans="1:1" ht="30" customHeight="1">
      <c r="A1191" s="9"/>
    </row>
    <row r="1192" spans="1:1" ht="30" customHeight="1">
      <c r="A1192" s="9"/>
    </row>
    <row r="1193" spans="1:1" ht="30" customHeight="1">
      <c r="A1193" s="9"/>
    </row>
    <row r="1194" spans="1:1" ht="30" customHeight="1">
      <c r="A1194" s="9"/>
    </row>
    <row r="1195" spans="1:1" ht="30" customHeight="1">
      <c r="A1195" s="9"/>
    </row>
    <row r="1196" spans="1:1" ht="30" customHeight="1">
      <c r="A1196" s="9"/>
    </row>
    <row r="1197" spans="1:1" ht="30" customHeight="1">
      <c r="A1197" s="9"/>
    </row>
    <row r="1198" spans="1:1" ht="30" customHeight="1">
      <c r="A1198" s="9"/>
    </row>
    <row r="1199" spans="1:1" ht="30" customHeight="1">
      <c r="A1199" s="9"/>
    </row>
    <row r="1200" spans="1:1" ht="30" customHeight="1">
      <c r="A1200" s="9"/>
    </row>
    <row r="1201" spans="1:1" ht="30" customHeight="1">
      <c r="A1201" s="9"/>
    </row>
    <row r="1202" spans="1:1" ht="30" customHeight="1">
      <c r="A1202" s="9"/>
    </row>
    <row r="1203" spans="1:1" ht="30" customHeight="1">
      <c r="A1203" s="9"/>
    </row>
    <row r="1204" spans="1:1" ht="30" customHeight="1">
      <c r="A1204" s="9"/>
    </row>
    <row r="1205" spans="1:1" ht="30" customHeight="1">
      <c r="A1205" s="9"/>
    </row>
    <row r="1206" spans="1:1" ht="30" customHeight="1">
      <c r="A1206" s="9"/>
    </row>
    <row r="1207" spans="1:1" ht="30" customHeight="1">
      <c r="A1207" s="9"/>
    </row>
    <row r="1208" spans="1:1" ht="30" customHeight="1">
      <c r="A1208" s="9"/>
    </row>
    <row r="1209" spans="1:1" ht="30" customHeight="1">
      <c r="A1209" s="9"/>
    </row>
    <row r="1210" spans="1:1" ht="30" customHeight="1">
      <c r="A1210" s="9"/>
    </row>
    <row r="1211" spans="1:1" ht="30" customHeight="1">
      <c r="A1211" s="9"/>
    </row>
    <row r="1212" spans="1:1" ht="30" customHeight="1">
      <c r="A1212" s="9"/>
    </row>
    <row r="1213" spans="1:1" ht="30" customHeight="1">
      <c r="A1213" s="9"/>
    </row>
    <row r="1214" spans="1:1" ht="30" customHeight="1">
      <c r="A1214" s="9"/>
    </row>
    <row r="1215" spans="1:1" ht="30" customHeight="1">
      <c r="A1215" s="9"/>
    </row>
    <row r="1216" spans="1:1" ht="30" customHeight="1">
      <c r="A1216" s="9"/>
    </row>
    <row r="1217" spans="1:1" ht="30" customHeight="1">
      <c r="A1217" s="9"/>
    </row>
    <row r="1218" spans="1:1" ht="30" customHeight="1">
      <c r="A1218" s="9"/>
    </row>
    <row r="1219" spans="1:1" ht="30" customHeight="1">
      <c r="A1219" s="9"/>
    </row>
    <row r="1220" spans="1:1" ht="30" customHeight="1">
      <c r="A1220" s="9"/>
    </row>
    <row r="1221" spans="1:1" ht="30" customHeight="1">
      <c r="A1221" s="9"/>
    </row>
    <row r="1222" spans="1:1" ht="30" customHeight="1">
      <c r="A1222" s="9"/>
    </row>
    <row r="1223" spans="1:1" ht="30" customHeight="1">
      <c r="A1223" s="9"/>
    </row>
    <row r="1224" spans="1:1" ht="30" customHeight="1">
      <c r="A1224" s="9"/>
    </row>
    <row r="1225" spans="1:1" ht="30" customHeight="1">
      <c r="A1225" s="9"/>
    </row>
    <row r="1226" spans="1:1" ht="30" customHeight="1">
      <c r="A1226" s="9"/>
    </row>
    <row r="1227" spans="1:1" ht="30" customHeight="1">
      <c r="A1227" s="9"/>
    </row>
    <row r="1228" spans="1:1" ht="30" customHeight="1">
      <c r="A1228" s="9"/>
    </row>
    <row r="1229" spans="1:1" ht="30" customHeight="1">
      <c r="A1229" s="9"/>
    </row>
    <row r="1230" spans="1:1" ht="30" customHeight="1">
      <c r="A1230" s="9"/>
    </row>
    <row r="1231" spans="1:1" ht="30" customHeight="1">
      <c r="A1231" s="9"/>
    </row>
    <row r="1232" spans="1:1" ht="30" customHeight="1">
      <c r="A1232" s="9"/>
    </row>
    <row r="1233" spans="1:1" ht="30" customHeight="1">
      <c r="A1233" s="9"/>
    </row>
    <row r="1234" spans="1:1" ht="30" customHeight="1">
      <c r="A1234" s="9"/>
    </row>
    <row r="1235" spans="1:1" ht="30" customHeight="1">
      <c r="A1235" s="9"/>
    </row>
    <row r="1236" spans="1:1" ht="30" customHeight="1">
      <c r="A1236" s="9"/>
    </row>
    <row r="1237" spans="1:1" ht="30" customHeight="1">
      <c r="A1237" s="9"/>
    </row>
    <row r="1238" spans="1:1" ht="30" customHeight="1">
      <c r="A1238" s="9"/>
    </row>
    <row r="1239" spans="1:1" ht="30" customHeight="1">
      <c r="A1239" s="9"/>
    </row>
    <row r="1240" spans="1:1" ht="30" customHeight="1">
      <c r="A1240" s="9"/>
    </row>
    <row r="1241" spans="1:1" ht="30" customHeight="1">
      <c r="A1241" s="9"/>
    </row>
    <row r="1242" spans="1:1" ht="30" customHeight="1">
      <c r="A1242" s="9"/>
    </row>
    <row r="1243" spans="1:1" ht="30" customHeight="1">
      <c r="A1243" s="9"/>
    </row>
    <row r="1244" spans="1:1" ht="30" customHeight="1">
      <c r="A1244" s="9"/>
    </row>
    <row r="1245" spans="1:1" ht="30" customHeight="1">
      <c r="A1245" s="9"/>
    </row>
    <row r="1246" spans="1:1" ht="30" customHeight="1">
      <c r="A1246" s="9"/>
    </row>
    <row r="1247" spans="1:1" ht="30" customHeight="1">
      <c r="A1247" s="9"/>
    </row>
    <row r="1248" spans="1:1" ht="30" customHeight="1">
      <c r="A1248" s="9"/>
    </row>
    <row r="1249" spans="1:1" ht="30" customHeight="1">
      <c r="A1249" s="9"/>
    </row>
    <row r="1250" spans="1:1" ht="30" customHeight="1">
      <c r="A1250" s="9"/>
    </row>
    <row r="1251" spans="1:1" ht="30" customHeight="1">
      <c r="A1251" s="9"/>
    </row>
    <row r="1252" spans="1:1" ht="30" customHeight="1">
      <c r="A1252" s="9"/>
    </row>
    <row r="1253" spans="1:1" ht="30" customHeight="1">
      <c r="A1253" s="9"/>
    </row>
    <row r="1254" spans="1:1" ht="30" customHeight="1">
      <c r="A1254" s="9"/>
    </row>
    <row r="1255" spans="1:1" ht="30" customHeight="1">
      <c r="A1255" s="9"/>
    </row>
    <row r="1256" spans="1:1" ht="30" customHeight="1">
      <c r="A1256" s="9"/>
    </row>
    <row r="1257" spans="1:1" ht="30" customHeight="1">
      <c r="A1257" s="9"/>
    </row>
    <row r="1258" spans="1:1" ht="30" customHeight="1">
      <c r="A1258" s="9"/>
    </row>
    <row r="1259" spans="1:1" ht="30" customHeight="1">
      <c r="A1259" s="9"/>
    </row>
    <row r="1260" spans="1:1" ht="30" customHeight="1">
      <c r="A1260" s="9"/>
    </row>
    <row r="1261" spans="1:1" ht="30" customHeight="1">
      <c r="A1261" s="9"/>
    </row>
    <row r="1262" spans="1:1" ht="30" customHeight="1">
      <c r="A1262" s="9"/>
    </row>
    <row r="1263" spans="1:1" ht="30" customHeight="1">
      <c r="A1263" s="9"/>
    </row>
    <row r="1264" spans="1:1" ht="30" customHeight="1">
      <c r="A1264" s="9"/>
    </row>
    <row r="1265" spans="1:1" ht="30" customHeight="1">
      <c r="A1265" s="9"/>
    </row>
    <row r="1266" spans="1:1" ht="30" customHeight="1">
      <c r="A1266" s="9"/>
    </row>
    <row r="1267" spans="1:1" ht="30" customHeight="1">
      <c r="A1267" s="9"/>
    </row>
    <row r="1268" spans="1:1" ht="30" customHeight="1">
      <c r="A1268" s="9"/>
    </row>
    <row r="1269" spans="1:1" ht="30" customHeight="1">
      <c r="A1269" s="9"/>
    </row>
    <row r="1270" spans="1:1" ht="30" customHeight="1">
      <c r="A1270" s="9"/>
    </row>
    <row r="1271" spans="1:1" ht="30" customHeight="1">
      <c r="A1271" s="9"/>
    </row>
    <row r="1272" spans="1:1" ht="30" customHeight="1">
      <c r="A1272" s="9"/>
    </row>
    <row r="1273" spans="1:1" ht="30" customHeight="1">
      <c r="A1273" s="9"/>
    </row>
    <row r="1274" spans="1:1" ht="30" customHeight="1">
      <c r="A1274" s="9"/>
    </row>
    <row r="1275" spans="1:1" ht="30" customHeight="1">
      <c r="A1275" s="9"/>
    </row>
    <row r="1276" spans="1:1" ht="30" customHeight="1">
      <c r="A1276" s="9"/>
    </row>
    <row r="1277" spans="1:1" ht="30" customHeight="1">
      <c r="A1277" s="9"/>
    </row>
    <row r="1278" spans="1:1" ht="30" customHeight="1">
      <c r="A1278" s="9"/>
    </row>
    <row r="1279" spans="1:1" ht="30" customHeight="1">
      <c r="A1279" s="9"/>
    </row>
    <row r="1280" spans="1:1" ht="30" customHeight="1">
      <c r="A1280" s="9"/>
    </row>
    <row r="1281" spans="1:1" ht="30" customHeight="1">
      <c r="A1281" s="9"/>
    </row>
    <row r="1282" spans="1:1" ht="30" customHeight="1">
      <c r="A1282" s="9"/>
    </row>
    <row r="1283" spans="1:1" ht="30" customHeight="1">
      <c r="A1283" s="9"/>
    </row>
    <row r="1284" spans="1:1" ht="30" customHeight="1">
      <c r="A1284" s="9"/>
    </row>
    <row r="1285" spans="1:1" ht="30" customHeight="1">
      <c r="A1285" s="9"/>
    </row>
    <row r="1286" spans="1:1" ht="30" customHeight="1">
      <c r="A1286" s="9"/>
    </row>
    <row r="1287" spans="1:1" ht="30" customHeight="1">
      <c r="A1287" s="9"/>
    </row>
    <row r="1288" spans="1:1" ht="30" customHeight="1">
      <c r="A1288" s="9"/>
    </row>
    <row r="1289" spans="1:1" ht="30" customHeight="1">
      <c r="A1289" s="9"/>
    </row>
    <row r="1290" spans="1:1" ht="30" customHeight="1">
      <c r="A1290" s="9"/>
    </row>
    <row r="1291" spans="1:1" ht="30" customHeight="1">
      <c r="A1291" s="9"/>
    </row>
    <row r="1292" spans="1:1" ht="30" customHeight="1">
      <c r="A1292" s="9"/>
    </row>
    <row r="1293" spans="1:1" ht="30" customHeight="1">
      <c r="A1293" s="9"/>
    </row>
    <row r="1294" spans="1:1" ht="30" customHeight="1">
      <c r="A1294" s="9"/>
    </row>
    <row r="1295" spans="1:1" ht="30" customHeight="1">
      <c r="A1295" s="9"/>
    </row>
    <row r="1296" spans="1:1" ht="30" customHeight="1">
      <c r="A1296" s="9"/>
    </row>
    <row r="1297" spans="1:1" ht="30" customHeight="1">
      <c r="A1297" s="9"/>
    </row>
    <row r="1298" spans="1:1" ht="30" customHeight="1">
      <c r="A1298" s="9"/>
    </row>
    <row r="1299" spans="1:1" ht="30" customHeight="1">
      <c r="A1299" s="9"/>
    </row>
    <row r="1300" spans="1:1" ht="30" customHeight="1">
      <c r="A1300" s="9"/>
    </row>
    <row r="1301" spans="1:1" ht="30" customHeight="1">
      <c r="A1301" s="9"/>
    </row>
    <row r="1302" spans="1:1" ht="30" customHeight="1">
      <c r="A1302" s="9"/>
    </row>
    <row r="1303" spans="1:1" ht="30" customHeight="1">
      <c r="A1303" s="9"/>
    </row>
    <row r="1304" spans="1:1" ht="30" customHeight="1">
      <c r="A1304" s="9"/>
    </row>
    <row r="1305" spans="1:1" ht="30" customHeight="1">
      <c r="A1305" s="9"/>
    </row>
    <row r="1306" spans="1:1" ht="30" customHeight="1">
      <c r="A1306" s="9"/>
    </row>
    <row r="1307" spans="1:1" ht="30" customHeight="1">
      <c r="A1307" s="9"/>
    </row>
    <row r="1308" spans="1:1" ht="30" customHeight="1">
      <c r="A1308" s="9"/>
    </row>
    <row r="1309" spans="1:1" ht="30" customHeight="1">
      <c r="A1309" s="9"/>
    </row>
    <row r="1310" spans="1:1" ht="30" customHeight="1">
      <c r="A1310" s="9"/>
    </row>
    <row r="1311" spans="1:1" ht="30" customHeight="1">
      <c r="A1311" s="9"/>
    </row>
    <row r="1312" spans="1:1" ht="30" customHeight="1">
      <c r="A1312" s="9"/>
    </row>
    <row r="1313" spans="1:1" ht="30" customHeight="1">
      <c r="A1313" s="9"/>
    </row>
    <row r="1314" spans="1:1" ht="30" customHeight="1">
      <c r="A1314" s="9"/>
    </row>
    <row r="1315" spans="1:1" ht="30" customHeight="1">
      <c r="A1315" s="9"/>
    </row>
    <row r="1316" spans="1:1" ht="30" customHeight="1">
      <c r="A1316" s="9"/>
    </row>
    <row r="1317" spans="1:1" ht="30" customHeight="1">
      <c r="A1317" s="9"/>
    </row>
    <row r="1318" spans="1:1" ht="30" customHeight="1">
      <c r="A1318" s="9"/>
    </row>
    <row r="1319" spans="1:1" ht="30" customHeight="1">
      <c r="A1319" s="9"/>
    </row>
    <row r="1320" spans="1:1" ht="30" customHeight="1">
      <c r="A1320" s="9"/>
    </row>
    <row r="1321" spans="1:1" ht="30" customHeight="1">
      <c r="A1321" s="9"/>
    </row>
    <row r="1322" spans="1:1" ht="30" customHeight="1">
      <c r="A1322" s="9"/>
    </row>
    <row r="1323" spans="1:1" ht="30" customHeight="1">
      <c r="A1323" s="9"/>
    </row>
    <row r="1324" spans="1:1" ht="30" customHeight="1">
      <c r="A1324" s="9"/>
    </row>
    <row r="1325" spans="1:1" ht="30" customHeight="1">
      <c r="A1325" s="9"/>
    </row>
    <row r="1326" spans="1:1" ht="30" customHeight="1">
      <c r="A1326" s="9"/>
    </row>
    <row r="1327" spans="1:1" ht="30" customHeight="1">
      <c r="A1327" s="9"/>
    </row>
    <row r="1328" spans="1:1" ht="30" customHeight="1">
      <c r="A1328" s="9"/>
    </row>
    <row r="1329" spans="1:1" ht="30" customHeight="1">
      <c r="A1329" s="9"/>
    </row>
    <row r="1330" spans="1:1" ht="30" customHeight="1">
      <c r="A1330" s="9"/>
    </row>
    <row r="1331" spans="1:1" ht="30" customHeight="1">
      <c r="A1331" s="9"/>
    </row>
    <row r="1332" spans="1:1" ht="30" customHeight="1">
      <c r="A1332" s="9"/>
    </row>
    <row r="1333" spans="1:1" ht="30" customHeight="1">
      <c r="A1333" s="9"/>
    </row>
    <row r="1334" spans="1:1" ht="30" customHeight="1">
      <c r="A1334" s="9"/>
    </row>
    <row r="1335" spans="1:1" ht="30" customHeight="1">
      <c r="A1335" s="9"/>
    </row>
    <row r="1336" spans="1:1" ht="30" customHeight="1">
      <c r="A1336" s="9"/>
    </row>
    <row r="1337" spans="1:1" ht="30" customHeight="1">
      <c r="A1337" s="9"/>
    </row>
    <row r="1338" spans="1:1" ht="30" customHeight="1">
      <c r="A1338" s="9"/>
    </row>
    <row r="1339" spans="1:1" ht="30" customHeight="1">
      <c r="A1339" s="9"/>
    </row>
    <row r="1340" spans="1:1" ht="30" customHeight="1">
      <c r="A1340" s="9"/>
    </row>
    <row r="1341" spans="1:1" ht="30" customHeight="1">
      <c r="A1341" s="9"/>
    </row>
    <row r="1342" spans="1:1" ht="30" customHeight="1">
      <c r="A1342" s="9"/>
    </row>
    <row r="1343" spans="1:1" ht="30" customHeight="1">
      <c r="A1343" s="9"/>
    </row>
    <row r="1344" spans="1:1" ht="30" customHeight="1">
      <c r="A1344" s="9"/>
    </row>
    <row r="1345" spans="1:1" ht="30" customHeight="1">
      <c r="A1345" s="9"/>
    </row>
    <row r="1346" spans="1:1" ht="30" customHeight="1">
      <c r="A1346" s="9"/>
    </row>
    <row r="1347" spans="1:1" ht="30" customHeight="1">
      <c r="A1347" s="9"/>
    </row>
    <row r="1348" spans="1:1" ht="30" customHeight="1">
      <c r="A1348" s="9"/>
    </row>
    <row r="1349" spans="1:1" ht="30" customHeight="1">
      <c r="A1349" s="9"/>
    </row>
    <row r="1350" spans="1:1" ht="30" customHeight="1">
      <c r="A1350" s="9"/>
    </row>
    <row r="1351" spans="1:1" ht="30" customHeight="1">
      <c r="A1351" s="9"/>
    </row>
    <row r="1352" spans="1:1" ht="30" customHeight="1">
      <c r="A1352" s="9"/>
    </row>
    <row r="1353" spans="1:1" ht="30" customHeight="1">
      <c r="A1353" s="9"/>
    </row>
    <row r="1354" spans="1:1" ht="30" customHeight="1">
      <c r="A1354" s="9"/>
    </row>
    <row r="1355" spans="1:1" ht="30" customHeight="1">
      <c r="A1355" s="9"/>
    </row>
    <row r="1356" spans="1:1" ht="30" customHeight="1">
      <c r="A1356" s="9"/>
    </row>
    <row r="1357" spans="1:1" ht="30" customHeight="1">
      <c r="A1357" s="9"/>
    </row>
    <row r="1358" spans="1:1" ht="30" customHeight="1">
      <c r="A1358" s="9"/>
    </row>
    <row r="1359" spans="1:1" ht="30" customHeight="1">
      <c r="A1359" s="9"/>
    </row>
    <row r="1360" spans="1:1" ht="30" customHeight="1">
      <c r="A1360" s="9"/>
    </row>
    <row r="1361" spans="1:1" ht="30" customHeight="1">
      <c r="A1361" s="9"/>
    </row>
    <row r="1362" spans="1:1" ht="30" customHeight="1">
      <c r="A1362" s="9"/>
    </row>
    <row r="1363" spans="1:1" ht="30" customHeight="1">
      <c r="A1363" s="9"/>
    </row>
    <row r="1364" spans="1:1" ht="30" customHeight="1">
      <c r="A1364" s="9"/>
    </row>
    <row r="1365" spans="1:1" ht="30" customHeight="1">
      <c r="A1365" s="9"/>
    </row>
    <row r="1366" spans="1:1" ht="30" customHeight="1">
      <c r="A1366" s="9"/>
    </row>
    <row r="1367" spans="1:1" ht="30" customHeight="1">
      <c r="A1367" s="9"/>
    </row>
    <row r="1368" spans="1:1" ht="30" customHeight="1">
      <c r="A1368" s="9"/>
    </row>
    <row r="1369" spans="1:1" ht="30" customHeight="1">
      <c r="A1369" s="9"/>
    </row>
    <row r="1370" spans="1:1" ht="30" customHeight="1">
      <c r="A1370" s="9"/>
    </row>
    <row r="1371" spans="1:1" ht="30" customHeight="1">
      <c r="A1371" s="9"/>
    </row>
    <row r="1372" spans="1:1" ht="30" customHeight="1">
      <c r="A1372" s="9"/>
    </row>
    <row r="1373" spans="1:1" ht="30" customHeight="1">
      <c r="A1373" s="9"/>
    </row>
    <row r="1374" spans="1:1" ht="30" customHeight="1">
      <c r="A1374" s="9"/>
    </row>
    <row r="1375" spans="1:1" ht="30" customHeight="1">
      <c r="A1375" s="9"/>
    </row>
    <row r="1376" spans="1:1" ht="30" customHeight="1">
      <c r="A1376" s="9"/>
    </row>
    <row r="1377" spans="1:1" ht="30" customHeight="1">
      <c r="A1377" s="9"/>
    </row>
    <row r="1378" spans="1:1" ht="30" customHeight="1">
      <c r="A1378" s="9"/>
    </row>
    <row r="1379" spans="1:1" ht="30" customHeight="1">
      <c r="A1379" s="9"/>
    </row>
    <row r="1380" spans="1:1" ht="30" customHeight="1">
      <c r="A1380" s="9"/>
    </row>
    <row r="1381" spans="1:1" ht="30" customHeight="1">
      <c r="A1381" s="9"/>
    </row>
    <row r="1382" spans="1:1" ht="30" customHeight="1">
      <c r="A1382" s="9"/>
    </row>
    <row r="1383" spans="1:1" ht="30" customHeight="1">
      <c r="A1383" s="9"/>
    </row>
    <row r="1384" spans="1:1" ht="30" customHeight="1">
      <c r="A1384" s="9"/>
    </row>
    <row r="1385" spans="1:1" ht="30" customHeight="1">
      <c r="A1385" s="9"/>
    </row>
    <row r="1386" spans="1:1" ht="30" customHeight="1">
      <c r="A1386" s="9"/>
    </row>
    <row r="1387" spans="1:1" ht="30" customHeight="1">
      <c r="A1387" s="9"/>
    </row>
    <row r="1388" spans="1:1" ht="30" customHeight="1">
      <c r="A1388" s="9"/>
    </row>
    <row r="1389" spans="1:1" ht="30" customHeight="1">
      <c r="A1389" s="9"/>
    </row>
    <row r="1390" spans="1:1" ht="30" customHeight="1">
      <c r="A1390" s="9"/>
    </row>
    <row r="1391" spans="1:1" ht="30" customHeight="1">
      <c r="A1391" s="9"/>
    </row>
    <row r="1392" spans="1:1" ht="30" customHeight="1">
      <c r="A1392" s="9"/>
    </row>
    <row r="1393" spans="1:1" ht="30" customHeight="1">
      <c r="A1393" s="9"/>
    </row>
    <row r="1394" spans="1:1" ht="30" customHeight="1">
      <c r="A1394" s="9"/>
    </row>
    <row r="1395" spans="1:1" ht="30" customHeight="1">
      <c r="A1395" s="9"/>
    </row>
    <row r="1396" spans="1:1" ht="30" customHeight="1">
      <c r="A1396" s="9"/>
    </row>
    <row r="1397" spans="1:1" ht="30" customHeight="1">
      <c r="A1397" s="9"/>
    </row>
    <row r="1398" spans="1:1" ht="30" customHeight="1">
      <c r="A1398" s="9"/>
    </row>
    <row r="1399" spans="1:1" ht="30" customHeight="1">
      <c r="A1399" s="9"/>
    </row>
    <row r="1400" spans="1:1" ht="30" customHeight="1">
      <c r="A1400" s="9"/>
    </row>
    <row r="1401" spans="1:1" ht="30" customHeight="1">
      <c r="A1401" s="9"/>
    </row>
    <row r="1402" spans="1:1" ht="30" customHeight="1">
      <c r="A1402" s="9"/>
    </row>
    <row r="1403" spans="1:1" ht="30" customHeight="1">
      <c r="A1403" s="9"/>
    </row>
    <row r="1404" spans="1:1" ht="30" customHeight="1">
      <c r="A1404" s="9"/>
    </row>
    <row r="1405" spans="1:1" ht="30" customHeight="1">
      <c r="A1405" s="9"/>
    </row>
    <row r="1406" spans="1:1" ht="30" customHeight="1">
      <c r="A1406" s="9"/>
    </row>
    <row r="1407" spans="1:1" ht="30" customHeight="1">
      <c r="A1407" s="9"/>
    </row>
    <row r="1408" spans="1:1" ht="30" customHeight="1">
      <c r="A1408" s="9"/>
    </row>
    <row r="1409" spans="1:1" ht="30" customHeight="1">
      <c r="A1409" s="9"/>
    </row>
    <row r="1410" spans="1:1" ht="30" customHeight="1">
      <c r="A1410" s="9"/>
    </row>
    <row r="1411" spans="1:1" ht="30" customHeight="1">
      <c r="A1411" s="9"/>
    </row>
    <row r="1412" spans="1:1" ht="30" customHeight="1">
      <c r="A1412" s="9"/>
    </row>
    <row r="1413" spans="1:1" ht="30" customHeight="1">
      <c r="A1413" s="9"/>
    </row>
    <row r="1414" spans="1:1" ht="30" customHeight="1">
      <c r="A1414" s="9"/>
    </row>
    <row r="1415" spans="1:1" ht="30" customHeight="1">
      <c r="A1415" s="9"/>
    </row>
    <row r="1416" spans="1:1" ht="30" customHeight="1">
      <c r="A1416" s="9"/>
    </row>
    <row r="1417" spans="1:1" ht="30" customHeight="1">
      <c r="A1417" s="9"/>
    </row>
    <row r="1418" spans="1:1" ht="30" customHeight="1">
      <c r="A1418" s="9"/>
    </row>
    <row r="1419" spans="1:1" ht="30" customHeight="1">
      <c r="A1419" s="9"/>
    </row>
    <row r="1420" spans="1:1" ht="30" customHeight="1">
      <c r="A1420" s="9"/>
    </row>
    <row r="1421" spans="1:1" ht="30" customHeight="1">
      <c r="A1421" s="9"/>
    </row>
    <row r="1422" spans="1:1" ht="30" customHeight="1">
      <c r="A1422" s="9"/>
    </row>
    <row r="1423" spans="1:1" ht="30" customHeight="1">
      <c r="A1423" s="9"/>
    </row>
    <row r="1424" spans="1:1" ht="30" customHeight="1">
      <c r="A1424" s="9"/>
    </row>
    <row r="1425" spans="1:1" ht="30" customHeight="1">
      <c r="A1425" s="9"/>
    </row>
    <row r="1426" spans="1:1" ht="30" customHeight="1">
      <c r="A1426" s="9"/>
    </row>
    <row r="1427" spans="1:1" ht="30" customHeight="1">
      <c r="A1427" s="9"/>
    </row>
    <row r="1428" spans="1:1" ht="30" customHeight="1">
      <c r="A1428" s="9"/>
    </row>
    <row r="1429" spans="1:1" ht="30" customHeight="1">
      <c r="A1429" s="9"/>
    </row>
    <row r="1430" spans="1:1" ht="30" customHeight="1">
      <c r="A1430" s="9"/>
    </row>
    <row r="1431" spans="1:1" ht="30" customHeight="1">
      <c r="A1431" s="9"/>
    </row>
    <row r="1432" spans="1:1" ht="30" customHeight="1">
      <c r="A1432" s="9"/>
    </row>
    <row r="1433" spans="1:1" ht="30" customHeight="1">
      <c r="A1433" s="9"/>
    </row>
    <row r="1434" spans="1:1" ht="30" customHeight="1">
      <c r="A1434" s="9"/>
    </row>
    <row r="1435" spans="1:1" ht="30" customHeight="1">
      <c r="A1435" s="9"/>
    </row>
    <row r="1436" spans="1:1" ht="30" customHeight="1">
      <c r="A1436" s="9"/>
    </row>
    <row r="1437" spans="1:1" ht="30" customHeight="1">
      <c r="A1437" s="9"/>
    </row>
    <row r="1438" spans="1:1" ht="30" customHeight="1">
      <c r="A1438" s="9"/>
    </row>
    <row r="1439" spans="1:1" ht="30" customHeight="1">
      <c r="A1439" s="9"/>
    </row>
    <row r="1440" spans="1:1" ht="30" customHeight="1">
      <c r="A1440" s="9"/>
    </row>
    <row r="1441" spans="1:1" ht="30" customHeight="1">
      <c r="A1441" s="9"/>
    </row>
    <row r="1442" spans="1:1" ht="30" customHeight="1">
      <c r="A1442" s="9"/>
    </row>
    <row r="1443" spans="1:1" ht="30" customHeight="1">
      <c r="A1443" s="9"/>
    </row>
    <row r="1444" spans="1:1" ht="30" customHeight="1">
      <c r="A1444" s="9"/>
    </row>
    <row r="1445" spans="1:1" ht="30" customHeight="1">
      <c r="A1445" s="9"/>
    </row>
    <row r="1446" spans="1:1" ht="30" customHeight="1">
      <c r="A1446" s="9"/>
    </row>
    <row r="1447" spans="1:1" ht="30" customHeight="1">
      <c r="A1447" s="9"/>
    </row>
    <row r="1448" spans="1:1" ht="30" customHeight="1">
      <c r="A1448" s="9"/>
    </row>
    <row r="1449" spans="1:1" ht="30" customHeight="1">
      <c r="A1449" s="9"/>
    </row>
    <row r="1450" spans="1:1" ht="30" customHeight="1">
      <c r="A1450" s="9"/>
    </row>
    <row r="1451" spans="1:1" ht="30" customHeight="1">
      <c r="A1451" s="9"/>
    </row>
    <row r="1452" spans="1:1" ht="30" customHeight="1">
      <c r="A1452" s="9"/>
    </row>
    <row r="1453" spans="1:1" ht="30" customHeight="1">
      <c r="A1453" s="9"/>
    </row>
    <row r="1454" spans="1:1" ht="30" customHeight="1">
      <c r="A1454" s="9"/>
    </row>
    <row r="1455" spans="1:1" ht="30" customHeight="1">
      <c r="A1455" s="9"/>
    </row>
    <row r="1456" spans="1:1" ht="30" customHeight="1">
      <c r="A1456" s="9"/>
    </row>
    <row r="1457" spans="1:1" ht="30" customHeight="1">
      <c r="A1457" s="9"/>
    </row>
    <row r="1458" spans="1:1" ht="30" customHeight="1">
      <c r="A1458" s="9"/>
    </row>
    <row r="1459" spans="1:1" ht="30" customHeight="1">
      <c r="A1459" s="9"/>
    </row>
    <row r="1460" spans="1:1" ht="30" customHeight="1">
      <c r="A1460" s="9"/>
    </row>
    <row r="1461" spans="1:1" ht="30" customHeight="1">
      <c r="A1461" s="9"/>
    </row>
    <row r="1462" spans="1:1" ht="30" customHeight="1">
      <c r="A1462" s="9"/>
    </row>
    <row r="1463" spans="1:1" ht="30" customHeight="1">
      <c r="A1463" s="9"/>
    </row>
    <row r="1464" spans="1:1" ht="30" customHeight="1">
      <c r="A1464" s="9"/>
    </row>
    <row r="1465" spans="1:1" ht="30" customHeight="1">
      <c r="A1465" s="9"/>
    </row>
    <row r="1466" spans="1:1" ht="30" customHeight="1">
      <c r="A1466" s="9"/>
    </row>
    <row r="1467" spans="1:1" ht="30" customHeight="1">
      <c r="A1467" s="9"/>
    </row>
    <row r="1468" spans="1:1" ht="30" customHeight="1">
      <c r="A1468" s="9"/>
    </row>
    <row r="1469" spans="1:1" ht="30" customHeight="1">
      <c r="A1469" s="9"/>
    </row>
    <row r="1470" spans="1:1" ht="30" customHeight="1">
      <c r="A1470" s="9"/>
    </row>
    <row r="1471" spans="1:1" ht="30" customHeight="1">
      <c r="A1471" s="9"/>
    </row>
    <row r="1472" spans="1:1" ht="30" customHeight="1">
      <c r="A1472" s="9"/>
    </row>
    <row r="1473" spans="1:1" ht="30" customHeight="1">
      <c r="A1473" s="9"/>
    </row>
    <row r="1474" spans="1:1" ht="30" customHeight="1">
      <c r="A1474" s="9"/>
    </row>
    <row r="1475" spans="1:1" ht="30" customHeight="1">
      <c r="A1475" s="9"/>
    </row>
    <row r="1476" spans="1:1" ht="30" customHeight="1">
      <c r="A1476" s="9"/>
    </row>
    <row r="1477" spans="1:1" ht="30" customHeight="1">
      <c r="A1477" s="9"/>
    </row>
    <row r="1478" spans="1:1" ht="30" customHeight="1">
      <c r="A1478" s="9"/>
    </row>
    <row r="1479" spans="1:1" ht="30" customHeight="1">
      <c r="A1479" s="9"/>
    </row>
    <row r="1480" spans="1:1" ht="30" customHeight="1">
      <c r="A1480" s="9"/>
    </row>
    <row r="1481" spans="1:1" ht="30" customHeight="1">
      <c r="A1481" s="9"/>
    </row>
    <row r="1482" spans="1:1" ht="30" customHeight="1">
      <c r="A1482" s="9"/>
    </row>
    <row r="1483" spans="1:1" ht="30" customHeight="1">
      <c r="A1483" s="9"/>
    </row>
    <row r="1484" spans="1:1" ht="30" customHeight="1">
      <c r="A1484" s="9"/>
    </row>
    <row r="1485" spans="1:1" ht="30" customHeight="1">
      <c r="A1485" s="9"/>
    </row>
    <row r="1486" spans="1:1" ht="30" customHeight="1">
      <c r="A1486" s="9"/>
    </row>
    <row r="1487" spans="1:1" ht="30" customHeight="1">
      <c r="A1487" s="9"/>
    </row>
    <row r="1488" spans="1:1" ht="30" customHeight="1">
      <c r="A1488" s="9"/>
    </row>
    <row r="1489" spans="1:1" ht="30" customHeight="1">
      <c r="A1489" s="9"/>
    </row>
    <row r="1490" spans="1:1" ht="30" customHeight="1">
      <c r="A1490" s="9"/>
    </row>
    <row r="1491" spans="1:1" ht="30" customHeight="1">
      <c r="A1491" s="9"/>
    </row>
    <row r="1492" spans="1:1" ht="30" customHeight="1">
      <c r="A1492" s="9"/>
    </row>
    <row r="1493" spans="1:1" ht="30" customHeight="1">
      <c r="A1493" s="9"/>
    </row>
    <row r="1494" spans="1:1" ht="30" customHeight="1">
      <c r="A1494" s="9"/>
    </row>
    <row r="1495" spans="1:1" ht="30" customHeight="1">
      <c r="A1495" s="9"/>
    </row>
    <row r="1496" spans="1:1" ht="30" customHeight="1">
      <c r="A1496" s="9"/>
    </row>
    <row r="1497" spans="1:1" ht="30" customHeight="1">
      <c r="A1497" s="9"/>
    </row>
    <row r="1498" spans="1:1" ht="30" customHeight="1">
      <c r="A1498" s="9"/>
    </row>
    <row r="1499" spans="1:1" ht="30" customHeight="1">
      <c r="A1499" s="9"/>
    </row>
    <row r="1500" spans="1:1" ht="30" customHeight="1">
      <c r="A1500" s="9"/>
    </row>
    <row r="1501" spans="1:1" ht="30" customHeight="1">
      <c r="A1501" s="9"/>
    </row>
    <row r="1502" spans="1:1" ht="30" customHeight="1">
      <c r="A1502" s="9"/>
    </row>
    <row r="1503" spans="1:1" ht="30" customHeight="1">
      <c r="A1503" s="9"/>
    </row>
    <row r="1504" spans="1:1" ht="30" customHeight="1">
      <c r="A1504" s="9"/>
    </row>
    <row r="1505" spans="1:1" ht="30" customHeight="1">
      <c r="A1505" s="9"/>
    </row>
    <row r="1506" spans="1:1" ht="30" customHeight="1">
      <c r="A1506" s="9"/>
    </row>
    <row r="1507" spans="1:1" ht="30" customHeight="1">
      <c r="A1507" s="9"/>
    </row>
    <row r="1508" spans="1:1" ht="30" customHeight="1">
      <c r="A1508" s="9"/>
    </row>
    <row r="1509" spans="1:1" ht="30" customHeight="1">
      <c r="A1509" s="9"/>
    </row>
    <row r="1510" spans="1:1" ht="30" customHeight="1">
      <c r="A1510" s="9"/>
    </row>
    <row r="1511" spans="1:1" ht="30" customHeight="1">
      <c r="A1511" s="9"/>
    </row>
    <row r="1512" spans="1:1" ht="30" customHeight="1">
      <c r="A1512" s="9"/>
    </row>
    <row r="1513" spans="1:1" ht="30" customHeight="1">
      <c r="A1513" s="9"/>
    </row>
    <row r="1514" spans="1:1" ht="30" customHeight="1">
      <c r="A1514" s="9"/>
    </row>
    <row r="1515" spans="1:1" ht="30" customHeight="1">
      <c r="A1515" s="9"/>
    </row>
    <row r="1516" spans="1:1" ht="30" customHeight="1">
      <c r="A1516" s="9"/>
    </row>
    <row r="1517" spans="1:1" ht="30" customHeight="1">
      <c r="A1517" s="9"/>
    </row>
    <row r="1518" spans="1:1" ht="30" customHeight="1">
      <c r="A1518" s="9"/>
    </row>
    <row r="1519" spans="1:1" ht="30" customHeight="1">
      <c r="A1519" s="9"/>
    </row>
    <row r="1520" spans="1:1" ht="30" customHeight="1">
      <c r="A1520" s="9"/>
    </row>
    <row r="1521" spans="1:1" ht="30" customHeight="1">
      <c r="A1521" s="9"/>
    </row>
    <row r="1522" spans="1:1" ht="30" customHeight="1">
      <c r="A1522" s="9"/>
    </row>
    <row r="1523" spans="1:1" ht="30" customHeight="1">
      <c r="A1523" s="9"/>
    </row>
    <row r="1524" spans="1:1" ht="30" customHeight="1">
      <c r="A1524" s="9"/>
    </row>
    <row r="1525" spans="1:1" ht="30" customHeight="1">
      <c r="A1525" s="9"/>
    </row>
    <row r="1526" spans="1:1" ht="30" customHeight="1">
      <c r="A1526" s="9"/>
    </row>
    <row r="1527" spans="1:1" ht="30" customHeight="1">
      <c r="A1527" s="9"/>
    </row>
    <row r="1528" spans="1:1" ht="30" customHeight="1">
      <c r="A1528" s="9"/>
    </row>
    <row r="1529" spans="1:1" ht="30" customHeight="1">
      <c r="A1529" s="9"/>
    </row>
    <row r="1530" spans="1:1" ht="30" customHeight="1">
      <c r="A1530" s="9"/>
    </row>
    <row r="1531" spans="1:1" ht="30" customHeight="1">
      <c r="A1531" s="9"/>
    </row>
    <row r="1532" spans="1:1" ht="30" customHeight="1">
      <c r="A1532" s="9"/>
    </row>
    <row r="1533" spans="1:1" ht="30" customHeight="1">
      <c r="A1533" s="9"/>
    </row>
    <row r="1534" spans="1:1" ht="30" customHeight="1">
      <c r="A1534" s="9"/>
    </row>
    <row r="1535" spans="1:1" ht="30" customHeight="1">
      <c r="A1535" s="9"/>
    </row>
    <row r="1536" spans="1:1" ht="30" customHeight="1">
      <c r="A1536" s="9"/>
    </row>
    <row r="1537" spans="1:1" ht="30" customHeight="1">
      <c r="A1537" s="9"/>
    </row>
    <row r="1538" spans="1:1" ht="30" customHeight="1">
      <c r="A1538" s="9"/>
    </row>
    <row r="1539" spans="1:1" ht="30" customHeight="1">
      <c r="A1539" s="9"/>
    </row>
    <row r="1540" spans="1:1" ht="30" customHeight="1">
      <c r="A1540" s="9"/>
    </row>
    <row r="1541" spans="1:1" ht="30" customHeight="1">
      <c r="A1541" s="9"/>
    </row>
    <row r="1542" spans="1:1" ht="30" customHeight="1">
      <c r="A1542" s="9"/>
    </row>
    <row r="1543" spans="1:1" ht="30" customHeight="1">
      <c r="A1543" s="9"/>
    </row>
    <row r="1544" spans="1:1" ht="30" customHeight="1">
      <c r="A1544" s="9"/>
    </row>
    <row r="1545" spans="1:1" ht="30" customHeight="1">
      <c r="A1545" s="9"/>
    </row>
    <row r="1546" spans="1:1" ht="30" customHeight="1">
      <c r="A1546" s="9"/>
    </row>
    <row r="1547" spans="1:1" ht="30" customHeight="1">
      <c r="A1547" s="9"/>
    </row>
    <row r="1548" spans="1:1" ht="30" customHeight="1">
      <c r="A1548" s="9"/>
    </row>
    <row r="1549" spans="1:1" ht="30" customHeight="1">
      <c r="A1549" s="9"/>
    </row>
    <row r="1550" spans="1:1" ht="30" customHeight="1">
      <c r="A1550" s="9"/>
    </row>
    <row r="1551" spans="1:1" ht="30" customHeight="1">
      <c r="A1551" s="9"/>
    </row>
    <row r="1552" spans="1:1" ht="30" customHeight="1">
      <c r="A1552" s="9"/>
    </row>
    <row r="1553" spans="1:1" ht="30" customHeight="1">
      <c r="A1553" s="9"/>
    </row>
    <row r="1554" spans="1:1" ht="30" customHeight="1">
      <c r="A1554" s="9"/>
    </row>
    <row r="1555" spans="1:1" ht="30" customHeight="1">
      <c r="A1555" s="9"/>
    </row>
    <row r="1556" spans="1:1" ht="30" customHeight="1">
      <c r="A1556" s="9"/>
    </row>
    <row r="1557" spans="1:1" ht="30" customHeight="1">
      <c r="A1557" s="9"/>
    </row>
    <row r="1558" spans="1:1" ht="30" customHeight="1">
      <c r="A1558" s="9"/>
    </row>
    <row r="1559" spans="1:1" ht="30" customHeight="1">
      <c r="A1559" s="9"/>
    </row>
    <row r="1560" spans="1:1" ht="30" customHeight="1">
      <c r="A1560" s="9"/>
    </row>
    <row r="1561" spans="1:1" ht="30" customHeight="1">
      <c r="A1561" s="9"/>
    </row>
    <row r="1562" spans="1:1" ht="30" customHeight="1">
      <c r="A1562" s="9"/>
    </row>
    <row r="1563" spans="1:1" ht="30" customHeight="1">
      <c r="A1563" s="9"/>
    </row>
    <row r="1564" spans="1:1" ht="30" customHeight="1">
      <c r="A1564" s="9"/>
    </row>
    <row r="1565" spans="1:1" ht="30" customHeight="1">
      <c r="A1565" s="9"/>
    </row>
    <row r="1566" spans="1:1" ht="30" customHeight="1">
      <c r="A1566" s="9"/>
    </row>
    <row r="1567" spans="1:1" ht="30" customHeight="1">
      <c r="A1567" s="9"/>
    </row>
    <row r="1568" spans="1:1" ht="30" customHeight="1">
      <c r="A1568" s="9"/>
    </row>
    <row r="1569" spans="1:1" ht="30" customHeight="1">
      <c r="A1569" s="9"/>
    </row>
    <row r="1570" spans="1:1" ht="30" customHeight="1">
      <c r="A1570" s="9"/>
    </row>
    <row r="1571" spans="1:1" ht="30" customHeight="1">
      <c r="A1571" s="9"/>
    </row>
    <row r="1572" spans="1:1" ht="30" customHeight="1">
      <c r="A1572" s="9"/>
    </row>
    <row r="1573" spans="1:1" ht="30" customHeight="1">
      <c r="A1573" s="9"/>
    </row>
    <row r="1574" spans="1:1" ht="30" customHeight="1">
      <c r="A1574" s="9"/>
    </row>
    <row r="1575" spans="1:1" ht="30" customHeight="1">
      <c r="A1575" s="9"/>
    </row>
    <row r="1576" spans="1:1" ht="30" customHeight="1">
      <c r="A1576" s="9"/>
    </row>
    <row r="1577" spans="1:1" ht="30" customHeight="1">
      <c r="A1577" s="9"/>
    </row>
    <row r="1578" spans="1:1" ht="30" customHeight="1">
      <c r="A1578" s="9"/>
    </row>
    <row r="1579" spans="1:1" ht="30" customHeight="1">
      <c r="A1579" s="9"/>
    </row>
    <row r="1580" spans="1:1" ht="30" customHeight="1">
      <c r="A1580" s="9"/>
    </row>
    <row r="1581" spans="1:1" ht="30" customHeight="1">
      <c r="A1581" s="9"/>
    </row>
    <row r="1582" spans="1:1" ht="30" customHeight="1">
      <c r="A1582" s="9"/>
    </row>
    <row r="1583" spans="1:1" ht="30" customHeight="1">
      <c r="A1583" s="9"/>
    </row>
    <row r="1584" spans="1:1" ht="30" customHeight="1">
      <c r="A1584" s="9"/>
    </row>
    <row r="1585" spans="1:1" ht="30" customHeight="1">
      <c r="A1585" s="9"/>
    </row>
    <row r="1586" spans="1:1" ht="30" customHeight="1">
      <c r="A1586" s="9"/>
    </row>
    <row r="1587" spans="1:1" ht="30" customHeight="1">
      <c r="A1587" s="9"/>
    </row>
    <row r="1588" spans="1:1" ht="30" customHeight="1">
      <c r="A1588" s="9"/>
    </row>
    <row r="1589" spans="1:1" ht="30" customHeight="1">
      <c r="A1589" s="9"/>
    </row>
    <row r="1590" spans="1:1" ht="30" customHeight="1">
      <c r="A1590" s="9"/>
    </row>
    <row r="1591" spans="1:1" ht="30" customHeight="1">
      <c r="A1591" s="9"/>
    </row>
    <row r="1592" spans="1:1" ht="30" customHeight="1">
      <c r="A1592" s="9"/>
    </row>
    <row r="1593" spans="1:1" ht="30" customHeight="1">
      <c r="A1593" s="9"/>
    </row>
    <row r="1594" spans="1:1" ht="30" customHeight="1">
      <c r="A1594" s="9"/>
    </row>
    <row r="1595" spans="1:1" ht="30" customHeight="1">
      <c r="A1595" s="9"/>
    </row>
    <row r="1596" spans="1:1" ht="30" customHeight="1">
      <c r="A1596" s="9"/>
    </row>
    <row r="1597" spans="1:1" ht="30" customHeight="1">
      <c r="A1597" s="9"/>
    </row>
    <row r="1598" spans="1:1" ht="30" customHeight="1">
      <c r="A1598" s="9"/>
    </row>
    <row r="1599" spans="1:1" ht="30" customHeight="1">
      <c r="A1599" s="9"/>
    </row>
    <row r="1600" spans="1:1" ht="30" customHeight="1">
      <c r="A1600" s="9"/>
    </row>
    <row r="1601" spans="1:1" ht="30" customHeight="1">
      <c r="A1601" s="9"/>
    </row>
    <row r="1602" spans="1:1" ht="30" customHeight="1">
      <c r="A1602" s="9"/>
    </row>
    <row r="1603" spans="1:1" ht="30" customHeight="1">
      <c r="A1603" s="9"/>
    </row>
    <row r="1604" spans="1:1" ht="30" customHeight="1">
      <c r="A1604" s="9"/>
    </row>
    <row r="1605" spans="1:1" ht="30" customHeight="1">
      <c r="A1605" s="9"/>
    </row>
    <row r="1606" spans="1:1" ht="30" customHeight="1">
      <c r="A1606" s="9"/>
    </row>
    <row r="1607" spans="1:1" ht="30" customHeight="1">
      <c r="A1607" s="9"/>
    </row>
    <row r="1608" spans="1:1" ht="30" customHeight="1">
      <c r="A1608" s="9"/>
    </row>
    <row r="1609" spans="1:1" ht="30" customHeight="1">
      <c r="A1609" s="9"/>
    </row>
    <row r="1610" spans="1:1" ht="30" customHeight="1">
      <c r="A1610" s="9"/>
    </row>
    <row r="1611" spans="1:1" ht="30" customHeight="1">
      <c r="A1611" s="9"/>
    </row>
    <row r="1612" spans="1:1" ht="30" customHeight="1">
      <c r="A1612" s="9"/>
    </row>
    <row r="1613" spans="1:1" ht="30" customHeight="1">
      <c r="A1613" s="9"/>
    </row>
    <row r="1614" spans="1:1" ht="30" customHeight="1">
      <c r="A1614" s="9"/>
    </row>
    <row r="1615" spans="1:1" ht="30" customHeight="1">
      <c r="A1615" s="9"/>
    </row>
    <row r="1616" spans="1:1" ht="30" customHeight="1">
      <c r="A1616" s="9"/>
    </row>
    <row r="1617" spans="1:1" ht="30" customHeight="1">
      <c r="A1617" s="9"/>
    </row>
    <row r="1618" spans="1:1" ht="30" customHeight="1">
      <c r="A1618" s="9"/>
    </row>
    <row r="1619" spans="1:1" ht="30" customHeight="1">
      <c r="A1619" s="9"/>
    </row>
    <row r="1620" spans="1:1" ht="30" customHeight="1">
      <c r="A1620" s="9"/>
    </row>
    <row r="1621" spans="1:1" ht="30" customHeight="1">
      <c r="A1621" s="9"/>
    </row>
    <row r="1622" spans="1:1" ht="30" customHeight="1">
      <c r="A1622" s="9"/>
    </row>
    <row r="1623" spans="1:1" ht="30" customHeight="1">
      <c r="A1623" s="9"/>
    </row>
    <row r="1624" spans="1:1" ht="30" customHeight="1">
      <c r="A1624" s="9"/>
    </row>
    <row r="1625" spans="1:1" ht="30" customHeight="1">
      <c r="A1625" s="9"/>
    </row>
    <row r="1626" spans="1:1" ht="30" customHeight="1">
      <c r="A1626" s="9"/>
    </row>
    <row r="1627" spans="1:1" ht="30" customHeight="1">
      <c r="A1627" s="9"/>
    </row>
    <row r="1628" spans="1:1" ht="30" customHeight="1">
      <c r="A1628" s="9"/>
    </row>
    <row r="1629" spans="1:1" ht="30" customHeight="1">
      <c r="A1629" s="9"/>
    </row>
    <row r="1630" spans="1:1" ht="30" customHeight="1">
      <c r="A1630" s="9"/>
    </row>
    <row r="1631" spans="1:1" ht="30" customHeight="1">
      <c r="A1631" s="9"/>
    </row>
    <row r="1632" spans="1:1" ht="30" customHeight="1">
      <c r="A1632" s="9"/>
    </row>
    <row r="1633" spans="1:1" ht="30" customHeight="1">
      <c r="A1633" s="9"/>
    </row>
    <row r="1634" spans="1:1" ht="30" customHeight="1">
      <c r="A1634" s="9"/>
    </row>
    <row r="1635" spans="1:1" ht="30" customHeight="1">
      <c r="A1635" s="9"/>
    </row>
    <row r="1636" spans="1:1" ht="30" customHeight="1">
      <c r="A1636" s="9"/>
    </row>
    <row r="1637" spans="1:1" ht="30" customHeight="1">
      <c r="A1637" s="9"/>
    </row>
    <row r="1638" spans="1:1" ht="30" customHeight="1">
      <c r="A1638" s="9"/>
    </row>
    <row r="1639" spans="1:1" ht="30" customHeight="1">
      <c r="A1639" s="9"/>
    </row>
    <row r="1640" spans="1:1" ht="30" customHeight="1">
      <c r="A1640" s="9"/>
    </row>
    <row r="1641" spans="1:1" ht="30" customHeight="1">
      <c r="A1641" s="9"/>
    </row>
    <row r="1642" spans="1:1" ht="30" customHeight="1">
      <c r="A1642" s="9"/>
    </row>
    <row r="1643" spans="1:1" ht="30" customHeight="1">
      <c r="A1643" s="9"/>
    </row>
    <row r="1644" spans="1:1" ht="30" customHeight="1">
      <c r="A1644" s="9"/>
    </row>
    <row r="1645" spans="1:1" ht="30" customHeight="1">
      <c r="A1645" s="9"/>
    </row>
    <row r="1646" spans="1:1" ht="30" customHeight="1">
      <c r="A1646" s="9"/>
    </row>
    <row r="1647" spans="1:1" ht="30" customHeight="1">
      <c r="A1647" s="9"/>
    </row>
    <row r="1648" spans="1:1" ht="30" customHeight="1">
      <c r="A1648" s="9"/>
    </row>
    <row r="1649" spans="1:1" ht="30" customHeight="1">
      <c r="A1649" s="9"/>
    </row>
    <row r="1650" spans="1:1" ht="30" customHeight="1">
      <c r="A1650" s="9"/>
    </row>
    <row r="1651" spans="1:1" ht="30" customHeight="1">
      <c r="A1651" s="9"/>
    </row>
    <row r="1652" spans="1:1" ht="30" customHeight="1">
      <c r="A1652" s="9"/>
    </row>
    <row r="1653" spans="1:1" ht="30" customHeight="1">
      <c r="A1653" s="9"/>
    </row>
    <row r="1654" spans="1:1" ht="30" customHeight="1">
      <c r="A1654" s="9"/>
    </row>
    <row r="1655" spans="1:1" ht="30" customHeight="1">
      <c r="A1655" s="9"/>
    </row>
    <row r="1656" spans="1:1" ht="30" customHeight="1">
      <c r="A1656" s="9"/>
    </row>
    <row r="1657" spans="1:1" ht="30" customHeight="1">
      <c r="A1657" s="9"/>
    </row>
    <row r="1658" spans="1:1" ht="30" customHeight="1">
      <c r="A1658" s="9"/>
    </row>
    <row r="1659" spans="1:1" ht="30" customHeight="1">
      <c r="A1659" s="9"/>
    </row>
    <row r="1660" spans="1:1" ht="30" customHeight="1">
      <c r="A1660" s="9"/>
    </row>
    <row r="1661" spans="1:1" ht="30" customHeight="1">
      <c r="A1661" s="9"/>
    </row>
    <row r="1662" spans="1:1" ht="30" customHeight="1">
      <c r="A1662" s="9"/>
    </row>
    <row r="1663" spans="1:1" ht="30" customHeight="1">
      <c r="A1663" s="9"/>
    </row>
    <row r="1664" spans="1:1" ht="30" customHeight="1">
      <c r="A1664" s="9"/>
    </row>
    <row r="1665" spans="1:1" ht="30" customHeight="1">
      <c r="A1665" s="9"/>
    </row>
    <row r="1666" spans="1:1" ht="30" customHeight="1">
      <c r="A1666" s="9"/>
    </row>
    <row r="1667" spans="1:1" ht="30" customHeight="1">
      <c r="A1667" s="9"/>
    </row>
    <row r="1668" spans="1:1" ht="30" customHeight="1">
      <c r="A1668" s="9"/>
    </row>
    <row r="1669" spans="1:1" ht="30" customHeight="1">
      <c r="A1669" s="9"/>
    </row>
    <row r="1670" spans="1:1" ht="30" customHeight="1">
      <c r="A1670" s="9"/>
    </row>
    <row r="1671" spans="1:1" ht="30" customHeight="1">
      <c r="A1671" s="9"/>
    </row>
    <row r="1672" spans="1:1" ht="30" customHeight="1">
      <c r="A1672" s="9"/>
    </row>
    <row r="1673" spans="1:1" ht="30" customHeight="1">
      <c r="A1673" s="9"/>
    </row>
    <row r="1674" spans="1:1" ht="30" customHeight="1">
      <c r="A1674" s="9"/>
    </row>
    <row r="1675" spans="1:1" ht="30" customHeight="1">
      <c r="A1675" s="9"/>
    </row>
    <row r="1676" spans="1:1" ht="30" customHeight="1">
      <c r="A1676" s="9"/>
    </row>
    <row r="1677" spans="1:1" ht="30" customHeight="1">
      <c r="A1677" s="9"/>
    </row>
    <row r="1678" spans="1:1" ht="30" customHeight="1">
      <c r="A1678" s="9"/>
    </row>
    <row r="1679" spans="1:1" ht="30" customHeight="1">
      <c r="A1679" s="9"/>
    </row>
    <row r="1680" spans="1:1" ht="30" customHeight="1">
      <c r="A1680" s="9"/>
    </row>
    <row r="1681" spans="1:1" ht="30" customHeight="1">
      <c r="A1681" s="9"/>
    </row>
    <row r="1682" spans="1:1" ht="30" customHeight="1">
      <c r="A1682" s="9"/>
    </row>
    <row r="1683" spans="1:1" ht="30" customHeight="1">
      <c r="A1683" s="9"/>
    </row>
    <row r="1684" spans="1:1" ht="30" customHeight="1">
      <c r="A1684" s="9"/>
    </row>
    <row r="1685" spans="1:1" ht="30" customHeight="1">
      <c r="A1685" s="9"/>
    </row>
    <row r="1686" spans="1:1" ht="30" customHeight="1">
      <c r="A1686" s="9"/>
    </row>
    <row r="1687" spans="1:1" ht="30" customHeight="1">
      <c r="A1687" s="9"/>
    </row>
    <row r="1688" spans="1:1" ht="30" customHeight="1">
      <c r="A1688" s="9"/>
    </row>
    <row r="1689" spans="1:1" ht="30" customHeight="1">
      <c r="A1689" s="9"/>
    </row>
    <row r="1690" spans="1:1" ht="30" customHeight="1">
      <c r="A1690" s="9"/>
    </row>
    <row r="1691" spans="1:1" ht="30" customHeight="1">
      <c r="A1691" s="9"/>
    </row>
    <row r="1692" spans="1:1" ht="30" customHeight="1">
      <c r="A1692" s="9"/>
    </row>
    <row r="1693" spans="1:1" ht="30" customHeight="1">
      <c r="A1693" s="9"/>
    </row>
    <row r="1694" spans="1:1" ht="30" customHeight="1">
      <c r="A1694" s="9"/>
    </row>
    <row r="1695" spans="1:1" ht="30" customHeight="1">
      <c r="A1695" s="9"/>
    </row>
    <row r="1696" spans="1:1" ht="30" customHeight="1">
      <c r="A1696" s="9"/>
    </row>
    <row r="1697" spans="1:1" ht="30" customHeight="1">
      <c r="A1697" s="9"/>
    </row>
    <row r="1698" spans="1:1" ht="30" customHeight="1">
      <c r="A1698" s="9"/>
    </row>
    <row r="1699" spans="1:1" ht="30" customHeight="1">
      <c r="A1699" s="9"/>
    </row>
    <row r="1700" spans="1:1" ht="30" customHeight="1">
      <c r="A1700" s="9"/>
    </row>
    <row r="1701" spans="1:1" ht="30" customHeight="1">
      <c r="A1701" s="9"/>
    </row>
    <row r="1702" spans="1:1" ht="30" customHeight="1">
      <c r="A1702" s="9"/>
    </row>
    <row r="1703" spans="1:1" ht="30" customHeight="1">
      <c r="A1703" s="9"/>
    </row>
    <row r="1704" spans="1:1" ht="30" customHeight="1">
      <c r="A1704" s="9"/>
    </row>
    <row r="1705" spans="1:1" ht="30" customHeight="1">
      <c r="A1705" s="9"/>
    </row>
    <row r="1706" spans="1:1" ht="30" customHeight="1">
      <c r="A1706" s="9"/>
    </row>
    <row r="1707" spans="1:1" ht="30" customHeight="1">
      <c r="A1707" s="9"/>
    </row>
    <row r="1708" spans="1:1" ht="30" customHeight="1">
      <c r="A1708" s="9"/>
    </row>
    <row r="1709" spans="1:1" ht="30" customHeight="1">
      <c r="A1709" s="9"/>
    </row>
    <row r="1710" spans="1:1" ht="30" customHeight="1">
      <c r="A1710" s="9"/>
    </row>
    <row r="1711" spans="1:1" ht="30" customHeight="1">
      <c r="A1711" s="9"/>
    </row>
    <row r="1712" spans="1:1" ht="30" customHeight="1">
      <c r="A1712" s="9"/>
    </row>
    <row r="1713" spans="1:1" ht="30" customHeight="1">
      <c r="A1713" s="9"/>
    </row>
    <row r="1714" spans="1:1" ht="30" customHeight="1">
      <c r="A1714" s="9"/>
    </row>
    <row r="1715" spans="1:1" ht="30" customHeight="1">
      <c r="A1715" s="9"/>
    </row>
    <row r="1716" spans="1:1" ht="30" customHeight="1">
      <c r="A1716" s="9"/>
    </row>
    <row r="1717" spans="1:1" ht="30" customHeight="1">
      <c r="A1717" s="9"/>
    </row>
    <row r="1718" spans="1:1" ht="30" customHeight="1">
      <c r="A1718" s="9"/>
    </row>
    <row r="1719" spans="1:1" ht="30" customHeight="1">
      <c r="A1719" s="9"/>
    </row>
    <row r="1720" spans="1:1" ht="30" customHeight="1">
      <c r="A1720" s="9"/>
    </row>
    <row r="1721" spans="1:1" ht="30" customHeight="1">
      <c r="A1721" s="9"/>
    </row>
    <row r="1722" spans="1:1" ht="30" customHeight="1">
      <c r="A1722" s="9"/>
    </row>
    <row r="1723" spans="1:1" ht="30" customHeight="1">
      <c r="A1723" s="9"/>
    </row>
    <row r="1724" spans="1:1" ht="30" customHeight="1">
      <c r="A1724" s="9"/>
    </row>
    <row r="1725" spans="1:1" ht="30" customHeight="1">
      <c r="A1725" s="9"/>
    </row>
    <row r="1726" spans="1:1" ht="30" customHeight="1">
      <c r="A1726" s="9"/>
    </row>
    <row r="1727" spans="1:1" ht="30" customHeight="1">
      <c r="A1727" s="9"/>
    </row>
    <row r="1728" spans="1:1" ht="30" customHeight="1">
      <c r="A1728" s="9"/>
    </row>
    <row r="1729" spans="1:1" ht="30" customHeight="1">
      <c r="A1729" s="9"/>
    </row>
    <row r="1730" spans="1:1" ht="30" customHeight="1">
      <c r="A1730" s="9"/>
    </row>
    <row r="1731" spans="1:1" ht="30" customHeight="1">
      <c r="A1731" s="9"/>
    </row>
    <row r="1732" spans="1:1" ht="30" customHeight="1">
      <c r="A1732" s="9"/>
    </row>
    <row r="1733" spans="1:1" ht="30" customHeight="1">
      <c r="A1733" s="9"/>
    </row>
    <row r="1734" spans="1:1" ht="30" customHeight="1">
      <c r="A1734" s="9"/>
    </row>
    <row r="1735" spans="1:1" ht="30" customHeight="1">
      <c r="A1735" s="9"/>
    </row>
    <row r="1736" spans="1:1" ht="30" customHeight="1">
      <c r="A1736" s="9"/>
    </row>
    <row r="1737" spans="1:1" ht="30" customHeight="1">
      <c r="A1737" s="9"/>
    </row>
    <row r="1738" spans="1:1" ht="30" customHeight="1">
      <c r="A1738" s="9"/>
    </row>
    <row r="1739" spans="1:1" ht="30" customHeight="1">
      <c r="A1739" s="9"/>
    </row>
    <row r="1740" spans="1:1" ht="30" customHeight="1">
      <c r="A1740" s="9"/>
    </row>
    <row r="1741" spans="1:1" ht="30" customHeight="1">
      <c r="A1741" s="9"/>
    </row>
    <row r="1742" spans="1:1" ht="30" customHeight="1">
      <c r="A1742" s="9"/>
    </row>
    <row r="1743" spans="1:1" ht="30" customHeight="1">
      <c r="A1743" s="9"/>
    </row>
    <row r="1744" spans="1:1" ht="30" customHeight="1">
      <c r="A1744" s="9"/>
    </row>
    <row r="1745" spans="1:1" ht="30" customHeight="1">
      <c r="A1745" s="9"/>
    </row>
    <row r="1746" spans="1:1" ht="30" customHeight="1">
      <c r="A1746" s="9"/>
    </row>
    <row r="1747" spans="1:1" ht="30" customHeight="1">
      <c r="A1747" s="9"/>
    </row>
    <row r="1748" spans="1:1" ht="30" customHeight="1">
      <c r="A1748" s="9"/>
    </row>
    <row r="1749" spans="1:1" ht="30" customHeight="1">
      <c r="A1749" s="9"/>
    </row>
    <row r="1750" spans="1:1" ht="30" customHeight="1">
      <c r="A1750" s="9"/>
    </row>
    <row r="1751" spans="1:1" ht="30" customHeight="1">
      <c r="A1751" s="9"/>
    </row>
    <row r="1752" spans="1:1" ht="30" customHeight="1">
      <c r="A1752" s="9"/>
    </row>
    <row r="1753" spans="1:1" ht="30" customHeight="1">
      <c r="A1753" s="9"/>
    </row>
    <row r="1754" spans="1:1" ht="30" customHeight="1">
      <c r="A1754" s="9"/>
    </row>
    <row r="1755" spans="1:1" ht="30" customHeight="1">
      <c r="A1755" s="9"/>
    </row>
    <row r="1756" spans="1:1" ht="30" customHeight="1">
      <c r="A1756" s="9"/>
    </row>
    <row r="1757" spans="1:1" ht="30" customHeight="1">
      <c r="A1757" s="9"/>
    </row>
    <row r="1758" spans="1:1" ht="30" customHeight="1">
      <c r="A1758" s="9"/>
    </row>
    <row r="1759" spans="1:1" ht="30" customHeight="1">
      <c r="A1759" s="9"/>
    </row>
    <row r="1760" spans="1:1" ht="30" customHeight="1">
      <c r="A1760" s="9"/>
    </row>
    <row r="1761" spans="1:1" ht="30" customHeight="1">
      <c r="A1761" s="9"/>
    </row>
    <row r="1762" spans="1:1" ht="30" customHeight="1">
      <c r="A1762" s="9"/>
    </row>
    <row r="1763" spans="1:1" ht="30" customHeight="1">
      <c r="A1763" s="9"/>
    </row>
    <row r="1764" spans="1:1" ht="30" customHeight="1">
      <c r="A1764" s="9"/>
    </row>
    <row r="1765" spans="1:1" ht="30" customHeight="1">
      <c r="A1765" s="9"/>
    </row>
    <row r="1766" spans="1:1" ht="30" customHeight="1">
      <c r="A1766" s="9"/>
    </row>
    <row r="1767" spans="1:1" ht="30" customHeight="1">
      <c r="A1767" s="9"/>
    </row>
    <row r="1768" spans="1:1" ht="30" customHeight="1">
      <c r="A1768" s="9"/>
    </row>
    <row r="1769" spans="1:1" ht="30" customHeight="1">
      <c r="A1769" s="9"/>
    </row>
    <row r="1770" spans="1:1" ht="30" customHeight="1">
      <c r="A1770" s="9"/>
    </row>
    <row r="1771" spans="1:1" ht="30" customHeight="1">
      <c r="A1771" s="9"/>
    </row>
    <row r="1772" spans="1:1" ht="30" customHeight="1">
      <c r="A1772" s="9"/>
    </row>
    <row r="1773" spans="1:1" ht="30" customHeight="1">
      <c r="A1773" s="9"/>
    </row>
    <row r="1774" spans="1:1" ht="30" customHeight="1">
      <c r="A1774" s="9"/>
    </row>
    <row r="1775" spans="1:1" ht="30" customHeight="1">
      <c r="A1775" s="9"/>
    </row>
    <row r="1776" spans="1:1" ht="30" customHeight="1">
      <c r="A1776" s="9"/>
    </row>
    <row r="1777" spans="1:1" ht="30" customHeight="1">
      <c r="A1777" s="9"/>
    </row>
    <row r="1778" spans="1:1" ht="30" customHeight="1">
      <c r="A1778" s="9"/>
    </row>
    <row r="1779" spans="1:1" ht="30" customHeight="1">
      <c r="A1779" s="9"/>
    </row>
    <row r="1780" spans="1:1" ht="30" customHeight="1">
      <c r="A1780" s="9"/>
    </row>
    <row r="1781" spans="1:1" ht="30" customHeight="1">
      <c r="A1781" s="9"/>
    </row>
    <row r="1782" spans="1:1" ht="30" customHeight="1">
      <c r="A1782" s="9"/>
    </row>
    <row r="1783" spans="1:1" ht="30" customHeight="1">
      <c r="A1783" s="9"/>
    </row>
    <row r="1784" spans="1:1" ht="30" customHeight="1">
      <c r="A1784" s="9"/>
    </row>
    <row r="1785" spans="1:1" ht="30" customHeight="1">
      <c r="A1785" s="9"/>
    </row>
    <row r="1786" spans="1:1" ht="30" customHeight="1">
      <c r="A1786" s="9"/>
    </row>
    <row r="1787" spans="1:1" ht="30" customHeight="1">
      <c r="A1787" s="9"/>
    </row>
    <row r="1788" spans="1:1" ht="30" customHeight="1">
      <c r="A1788" s="9"/>
    </row>
    <row r="1789" spans="1:1" ht="30" customHeight="1">
      <c r="A1789" s="9"/>
    </row>
    <row r="1790" spans="1:1" ht="30" customHeight="1">
      <c r="A1790" s="9"/>
    </row>
    <row r="1791" spans="1:1" ht="30" customHeight="1">
      <c r="A1791" s="9"/>
    </row>
    <row r="1792" spans="1:1" ht="30" customHeight="1">
      <c r="A1792" s="9"/>
    </row>
    <row r="1793" spans="1:1" ht="30" customHeight="1">
      <c r="A1793" s="9"/>
    </row>
    <row r="1794" spans="1:1" ht="30" customHeight="1">
      <c r="A1794" s="9"/>
    </row>
    <row r="1795" spans="1:1" ht="30" customHeight="1">
      <c r="A1795" s="9"/>
    </row>
    <row r="1796" spans="1:1" ht="30" customHeight="1">
      <c r="A1796" s="9"/>
    </row>
    <row r="1797" spans="1:1" ht="30" customHeight="1">
      <c r="A1797" s="9"/>
    </row>
    <row r="1798" spans="1:1" ht="30" customHeight="1">
      <c r="A1798" s="9"/>
    </row>
    <row r="1799" spans="1:1" ht="30" customHeight="1">
      <c r="A1799" s="9"/>
    </row>
    <row r="1800" spans="1:1" ht="30" customHeight="1">
      <c r="A1800" s="9"/>
    </row>
    <row r="1801" spans="1:1" ht="30" customHeight="1">
      <c r="A1801" s="9"/>
    </row>
    <row r="1802" spans="1:1" ht="30" customHeight="1">
      <c r="A1802" s="9"/>
    </row>
    <row r="1803" spans="1:1" ht="30" customHeight="1">
      <c r="A1803" s="9"/>
    </row>
    <row r="1804" spans="1:1" ht="30" customHeight="1">
      <c r="A1804" s="9"/>
    </row>
    <row r="1805" spans="1:1" ht="30" customHeight="1">
      <c r="A1805" s="9"/>
    </row>
    <row r="1806" spans="1:1" ht="30" customHeight="1">
      <c r="A1806" s="9"/>
    </row>
    <row r="1807" spans="1:1" ht="30" customHeight="1">
      <c r="A1807" s="9"/>
    </row>
    <row r="1808" spans="1:1" ht="30" customHeight="1">
      <c r="A1808" s="9"/>
    </row>
    <row r="1809" spans="1:1" ht="30" customHeight="1">
      <c r="A1809" s="9"/>
    </row>
    <row r="1810" spans="1:1" ht="30" customHeight="1">
      <c r="A1810" s="9"/>
    </row>
    <row r="1811" spans="1:1" ht="30" customHeight="1">
      <c r="A1811" s="9"/>
    </row>
    <row r="1812" spans="1:1" ht="30" customHeight="1">
      <c r="A1812" s="9"/>
    </row>
    <row r="1813" spans="1:1" ht="30" customHeight="1">
      <c r="A1813" s="9"/>
    </row>
    <row r="1814" spans="1:1" ht="30" customHeight="1">
      <c r="A1814" s="9"/>
    </row>
    <row r="1815" spans="1:1" ht="30" customHeight="1">
      <c r="A1815" s="9"/>
    </row>
    <row r="1816" spans="1:1" ht="30" customHeight="1">
      <c r="A1816" s="9"/>
    </row>
    <row r="1817" spans="1:1" ht="30" customHeight="1">
      <c r="A1817" s="9"/>
    </row>
    <row r="1818" spans="1:1" ht="30" customHeight="1">
      <c r="A1818" s="9"/>
    </row>
    <row r="1819" spans="1:1" ht="30" customHeight="1">
      <c r="A1819" s="9"/>
    </row>
    <row r="1820" spans="1:1" ht="30" customHeight="1">
      <c r="A1820" s="9"/>
    </row>
    <row r="1821" spans="1:1" ht="30" customHeight="1">
      <c r="A1821" s="9"/>
    </row>
    <row r="1822" spans="1:1" ht="30" customHeight="1">
      <c r="A1822" s="9"/>
    </row>
    <row r="1823" spans="1:1" ht="30" customHeight="1">
      <c r="A1823" s="9"/>
    </row>
    <row r="1824" spans="1:1" ht="30" customHeight="1">
      <c r="A1824" s="9"/>
    </row>
    <row r="1825" spans="1:1" ht="30" customHeight="1">
      <c r="A1825" s="9"/>
    </row>
    <row r="1826" spans="1:1" ht="30" customHeight="1">
      <c r="A1826" s="9"/>
    </row>
    <row r="1827" spans="1:1" ht="30" customHeight="1">
      <c r="A1827" s="9"/>
    </row>
    <row r="1828" spans="1:1" ht="30" customHeight="1">
      <c r="A1828" s="9"/>
    </row>
    <row r="1829" spans="1:1" ht="30" customHeight="1">
      <c r="A1829" s="9"/>
    </row>
    <row r="1830" spans="1:1" ht="30" customHeight="1">
      <c r="A1830" s="9"/>
    </row>
    <row r="1831" spans="1:1" ht="30" customHeight="1">
      <c r="A1831" s="9"/>
    </row>
    <row r="1832" spans="1:1" ht="30" customHeight="1">
      <c r="A1832" s="9"/>
    </row>
    <row r="1833" spans="1:1" ht="30" customHeight="1">
      <c r="A1833" s="9"/>
    </row>
    <row r="1834" spans="1:1" ht="30" customHeight="1">
      <c r="A1834" s="9"/>
    </row>
    <row r="1835" spans="1:1" ht="30" customHeight="1">
      <c r="A1835" s="9"/>
    </row>
    <row r="1836" spans="1:1" ht="30" customHeight="1">
      <c r="A1836" s="9"/>
    </row>
    <row r="1837" spans="1:1" ht="30" customHeight="1">
      <c r="A1837" s="9"/>
    </row>
    <row r="1838" spans="1:1" ht="30" customHeight="1">
      <c r="A1838" s="9"/>
    </row>
    <row r="1839" spans="1:1" ht="30" customHeight="1">
      <c r="A1839" s="9"/>
    </row>
    <row r="1840" spans="1:1" ht="30" customHeight="1">
      <c r="A1840" s="9"/>
    </row>
    <row r="1841" spans="1:1" ht="30" customHeight="1">
      <c r="A1841" s="9"/>
    </row>
    <row r="1842" spans="1:1" ht="30" customHeight="1">
      <c r="A1842" s="9"/>
    </row>
    <row r="1843" spans="1:1" ht="30" customHeight="1">
      <c r="A1843" s="9"/>
    </row>
    <row r="1844" spans="1:1" ht="30" customHeight="1">
      <c r="A1844" s="9"/>
    </row>
    <row r="1845" spans="1:1" ht="30" customHeight="1">
      <c r="A1845" s="9"/>
    </row>
    <row r="1846" spans="1:1" ht="30" customHeight="1">
      <c r="A1846" s="9"/>
    </row>
    <row r="1847" spans="1:1" ht="30" customHeight="1">
      <c r="A1847" s="9"/>
    </row>
    <row r="1848" spans="1:1" ht="30" customHeight="1">
      <c r="A1848" s="9"/>
    </row>
    <row r="1849" spans="1:1" ht="30" customHeight="1">
      <c r="A1849" s="9"/>
    </row>
    <row r="1850" spans="1:1" ht="30" customHeight="1">
      <c r="A1850" s="9"/>
    </row>
    <row r="1851" spans="1:1" ht="30" customHeight="1">
      <c r="A1851" s="9"/>
    </row>
    <row r="1852" spans="1:1" ht="30" customHeight="1">
      <c r="A1852" s="9"/>
    </row>
    <row r="1853" spans="1:1" ht="30" customHeight="1">
      <c r="A1853" s="9"/>
    </row>
    <row r="1854" spans="1:1" ht="30" customHeight="1">
      <c r="A1854" s="9"/>
    </row>
    <row r="1855" spans="1:1" ht="30" customHeight="1">
      <c r="A1855" s="9"/>
    </row>
    <row r="1856" spans="1:1" ht="30" customHeight="1">
      <c r="A1856" s="9"/>
    </row>
    <row r="1857" spans="1:1" ht="30" customHeight="1">
      <c r="A1857" s="9"/>
    </row>
    <row r="1858" spans="1:1" ht="30" customHeight="1">
      <c r="A1858" s="9"/>
    </row>
    <row r="1859" spans="1:1" ht="30" customHeight="1">
      <c r="A1859" s="9"/>
    </row>
    <row r="1860" spans="1:1" ht="30" customHeight="1">
      <c r="A1860" s="9"/>
    </row>
    <row r="1861" spans="1:1" ht="30" customHeight="1">
      <c r="A1861" s="9"/>
    </row>
    <row r="1862" spans="1:1" ht="30" customHeight="1">
      <c r="A1862" s="9"/>
    </row>
    <row r="1863" spans="1:1" ht="30" customHeight="1">
      <c r="A1863" s="9"/>
    </row>
    <row r="1864" spans="1:1" ht="30" customHeight="1">
      <c r="A1864" s="9"/>
    </row>
    <row r="1865" spans="1:1" ht="30" customHeight="1">
      <c r="A1865" s="9"/>
    </row>
    <row r="1866" spans="1:1" ht="30" customHeight="1">
      <c r="A1866" s="9"/>
    </row>
    <row r="1867" spans="1:1" ht="30" customHeight="1">
      <c r="A1867" s="9"/>
    </row>
    <row r="1868" spans="1:1" ht="30" customHeight="1">
      <c r="A1868" s="9"/>
    </row>
    <row r="1869" spans="1:1" ht="30" customHeight="1">
      <c r="A1869" s="9"/>
    </row>
    <row r="1870" spans="1:1" ht="30" customHeight="1">
      <c r="A1870" s="9"/>
    </row>
    <row r="1871" spans="1:1" ht="30" customHeight="1">
      <c r="A1871" s="9"/>
    </row>
    <row r="1872" spans="1:1" ht="30" customHeight="1">
      <c r="A1872" s="9"/>
    </row>
    <row r="1873" spans="1:1" ht="30" customHeight="1">
      <c r="A1873" s="9"/>
    </row>
    <row r="1874" spans="1:1" ht="30" customHeight="1">
      <c r="A1874" s="9"/>
    </row>
    <row r="1875" spans="1:1" ht="30" customHeight="1">
      <c r="A1875" s="9"/>
    </row>
    <row r="1876" spans="1:1" ht="30" customHeight="1">
      <c r="A1876" s="9"/>
    </row>
    <row r="1877" spans="1:1" ht="30" customHeight="1">
      <c r="A1877" s="9"/>
    </row>
    <row r="1878" spans="1:1" ht="30" customHeight="1">
      <c r="A1878" s="9"/>
    </row>
    <row r="1879" spans="1:1" ht="30" customHeight="1">
      <c r="A1879" s="9"/>
    </row>
    <row r="1880" spans="1:1" ht="30" customHeight="1">
      <c r="A1880" s="9"/>
    </row>
    <row r="1881" spans="1:1" ht="30" customHeight="1">
      <c r="A1881" s="9"/>
    </row>
    <row r="1882" spans="1:1" ht="30" customHeight="1">
      <c r="A1882" s="9"/>
    </row>
    <row r="1883" spans="1:1" ht="30" customHeight="1">
      <c r="A1883" s="9"/>
    </row>
    <row r="1884" spans="1:1" ht="30" customHeight="1">
      <c r="A1884" s="9"/>
    </row>
    <row r="1885" spans="1:1" ht="30" customHeight="1">
      <c r="A1885" s="9"/>
    </row>
    <row r="1886" spans="1:1" ht="30" customHeight="1">
      <c r="A1886" s="9"/>
    </row>
    <row r="1887" spans="1:1" ht="30" customHeight="1">
      <c r="A1887" s="9"/>
    </row>
    <row r="1888" spans="1:1" ht="30" customHeight="1">
      <c r="A1888" s="9"/>
    </row>
    <row r="1889" spans="1:1" ht="30" customHeight="1">
      <c r="A1889" s="9"/>
    </row>
    <row r="1890" spans="1:1" ht="30" customHeight="1">
      <c r="A1890" s="9"/>
    </row>
    <row r="1891" spans="1:1" ht="30" customHeight="1">
      <c r="A1891" s="9"/>
    </row>
    <row r="1892" spans="1:1" ht="30" customHeight="1">
      <c r="A1892" s="9"/>
    </row>
    <row r="1893" spans="1:1" ht="30" customHeight="1">
      <c r="A1893" s="9"/>
    </row>
    <row r="1894" spans="1:1" ht="30" customHeight="1">
      <c r="A1894" s="9"/>
    </row>
    <row r="1895" spans="1:1" ht="30" customHeight="1">
      <c r="A1895" s="9"/>
    </row>
    <row r="1896" spans="1:1" ht="30" customHeight="1">
      <c r="A1896" s="9"/>
    </row>
    <row r="1897" spans="1:1" ht="30" customHeight="1">
      <c r="A1897" s="9"/>
    </row>
    <row r="1898" spans="1:1" ht="30" customHeight="1">
      <c r="A1898" s="9"/>
    </row>
    <row r="1899" spans="1:1" ht="30" customHeight="1">
      <c r="A1899" s="9"/>
    </row>
    <row r="1900" spans="1:1" ht="30" customHeight="1">
      <c r="A1900" s="9"/>
    </row>
    <row r="1901" spans="1:1" ht="30" customHeight="1">
      <c r="A1901" s="9"/>
    </row>
    <row r="1902" spans="1:1" ht="30" customHeight="1">
      <c r="A1902" s="9"/>
    </row>
    <row r="1903" spans="1:1" ht="30" customHeight="1">
      <c r="A1903" s="9"/>
    </row>
    <row r="1904" spans="1:1" ht="30" customHeight="1">
      <c r="A1904" s="9"/>
    </row>
    <row r="1905" spans="1:1" ht="30" customHeight="1">
      <c r="A1905" s="9"/>
    </row>
    <row r="1906" spans="1:1" ht="30" customHeight="1">
      <c r="A1906" s="9"/>
    </row>
    <row r="1907" spans="1:1" ht="30" customHeight="1">
      <c r="A1907" s="9"/>
    </row>
    <row r="1908" spans="1:1" ht="30" customHeight="1">
      <c r="A1908" s="9"/>
    </row>
    <row r="1909" spans="1:1" ht="30" customHeight="1">
      <c r="A1909" s="9"/>
    </row>
    <row r="1910" spans="1:1" ht="30" customHeight="1">
      <c r="A1910" s="9"/>
    </row>
    <row r="1911" spans="1:1" ht="30" customHeight="1">
      <c r="A1911" s="9"/>
    </row>
    <row r="1912" spans="1:1" ht="30" customHeight="1">
      <c r="A1912" s="9"/>
    </row>
    <row r="1913" spans="1:1" ht="30" customHeight="1">
      <c r="A1913" s="9"/>
    </row>
    <row r="1914" spans="1:1" ht="30" customHeight="1">
      <c r="A1914" s="9"/>
    </row>
    <row r="1915" spans="1:1" ht="30" customHeight="1">
      <c r="A1915" s="9"/>
    </row>
    <row r="1916" spans="1:1" ht="30" customHeight="1">
      <c r="A1916" s="9"/>
    </row>
    <row r="1917" spans="1:1" ht="30" customHeight="1">
      <c r="A1917" s="9"/>
    </row>
    <row r="1918" spans="1:1" ht="30" customHeight="1">
      <c r="A1918" s="9"/>
    </row>
    <row r="1919" spans="1:1" ht="30" customHeight="1">
      <c r="A1919" s="9"/>
    </row>
    <row r="1920" spans="1:1" ht="30" customHeight="1">
      <c r="A1920" s="9"/>
    </row>
    <row r="1921" spans="1:1" ht="30" customHeight="1">
      <c r="A1921" s="9"/>
    </row>
    <row r="1922" spans="1:1" ht="30" customHeight="1">
      <c r="A1922" s="9"/>
    </row>
    <row r="1923" spans="1:1" ht="30" customHeight="1">
      <c r="A1923" s="9"/>
    </row>
    <row r="1924" spans="1:1" ht="30" customHeight="1">
      <c r="A1924" s="9"/>
    </row>
    <row r="1925" spans="1:1" ht="30" customHeight="1">
      <c r="A1925" s="9"/>
    </row>
    <row r="1926" spans="1:1" ht="30" customHeight="1">
      <c r="A1926" s="9"/>
    </row>
    <row r="1927" spans="1:1" ht="30" customHeight="1">
      <c r="A1927" s="9"/>
    </row>
    <row r="1928" spans="1:1" ht="30" customHeight="1">
      <c r="A1928" s="9"/>
    </row>
    <row r="1929" spans="1:1" ht="30" customHeight="1">
      <c r="A1929" s="9"/>
    </row>
    <row r="1930" spans="1:1" ht="30" customHeight="1">
      <c r="A1930" s="9"/>
    </row>
    <row r="1931" spans="1:1" ht="30" customHeight="1">
      <c r="A1931" s="9"/>
    </row>
    <row r="1932" spans="1:1" ht="30" customHeight="1">
      <c r="A1932" s="9"/>
    </row>
    <row r="1933" spans="1:1" ht="30" customHeight="1">
      <c r="A1933" s="9"/>
    </row>
    <row r="1934" spans="1:1" ht="30" customHeight="1">
      <c r="A1934" s="9"/>
    </row>
    <row r="1935" spans="1:1" ht="30" customHeight="1">
      <c r="A1935" s="9"/>
    </row>
    <row r="1936" spans="1:1" ht="30" customHeight="1">
      <c r="A1936" s="9"/>
    </row>
    <row r="1937" spans="1:1" ht="30" customHeight="1">
      <c r="A1937" s="9"/>
    </row>
    <row r="1938" spans="1:1" ht="30" customHeight="1">
      <c r="A1938" s="9"/>
    </row>
    <row r="1939" spans="1:1" ht="30" customHeight="1">
      <c r="A1939" s="9"/>
    </row>
    <row r="1940" spans="1:1" ht="30" customHeight="1">
      <c r="A1940" s="9"/>
    </row>
    <row r="1941" spans="1:1" ht="30" customHeight="1">
      <c r="A1941" s="9"/>
    </row>
    <row r="1942" spans="1:1" ht="30" customHeight="1">
      <c r="A1942" s="9"/>
    </row>
    <row r="1943" spans="1:1" ht="30" customHeight="1">
      <c r="A1943" s="9"/>
    </row>
    <row r="1944" spans="1:1" ht="30" customHeight="1">
      <c r="A1944" s="9"/>
    </row>
    <row r="1945" spans="1:1" ht="30" customHeight="1">
      <c r="A1945" s="9"/>
    </row>
    <row r="1946" spans="1:1" ht="30" customHeight="1">
      <c r="A1946" s="9"/>
    </row>
    <row r="1947" spans="1:1" ht="30" customHeight="1">
      <c r="A1947" s="9"/>
    </row>
    <row r="1948" spans="1:1" ht="30" customHeight="1">
      <c r="A1948" s="9"/>
    </row>
    <row r="1949" spans="1:1" ht="30" customHeight="1">
      <c r="A1949" s="9"/>
    </row>
    <row r="1950" spans="1:1" ht="30" customHeight="1">
      <c r="A1950" s="9"/>
    </row>
    <row r="1951" spans="1:1" ht="30" customHeight="1">
      <c r="A1951" s="9"/>
    </row>
    <row r="1952" spans="1:1" ht="30" customHeight="1">
      <c r="A1952" s="9"/>
    </row>
    <row r="1953" spans="1:1" ht="30" customHeight="1">
      <c r="A1953" s="9"/>
    </row>
    <row r="1954" spans="1:1" ht="30" customHeight="1">
      <c r="A1954" s="9"/>
    </row>
    <row r="1955" spans="1:1" ht="30" customHeight="1">
      <c r="A1955" s="9"/>
    </row>
    <row r="1956" spans="1:1" ht="30" customHeight="1">
      <c r="A1956" s="9"/>
    </row>
    <row r="1957" spans="1:1" ht="30" customHeight="1">
      <c r="A1957" s="9"/>
    </row>
    <row r="1958" spans="1:1" ht="30" customHeight="1">
      <c r="A1958" s="9"/>
    </row>
    <row r="1959" spans="1:1" ht="30" customHeight="1">
      <c r="A1959" s="9"/>
    </row>
    <row r="1960" spans="1:1" ht="30" customHeight="1">
      <c r="A1960" s="9"/>
    </row>
    <row r="1961" spans="1:1" ht="30" customHeight="1">
      <c r="A1961" s="9"/>
    </row>
    <row r="1962" spans="1:1" ht="30" customHeight="1">
      <c r="A1962" s="9"/>
    </row>
    <row r="1963" spans="1:1" ht="30" customHeight="1">
      <c r="A1963" s="9"/>
    </row>
    <row r="1964" spans="1:1" ht="30" customHeight="1">
      <c r="A1964" s="9"/>
    </row>
    <row r="1965" spans="1:1" ht="30" customHeight="1">
      <c r="A1965" s="9"/>
    </row>
    <row r="1966" spans="1:1" ht="30" customHeight="1">
      <c r="A1966" s="9"/>
    </row>
    <row r="1967" spans="1:1" ht="30" customHeight="1">
      <c r="A1967" s="9"/>
    </row>
    <row r="1968" spans="1:1" ht="30" customHeight="1">
      <c r="A1968" s="9"/>
    </row>
    <row r="1969" spans="1:1" ht="30" customHeight="1">
      <c r="A1969" s="9"/>
    </row>
    <row r="1970" spans="1:1" ht="30" customHeight="1">
      <c r="A1970" s="9"/>
    </row>
    <row r="1971" spans="1:1" ht="30" customHeight="1">
      <c r="A1971" s="9"/>
    </row>
    <row r="1972" spans="1:1" ht="30" customHeight="1">
      <c r="A1972" s="9"/>
    </row>
    <row r="1973" spans="1:1" ht="30" customHeight="1">
      <c r="A1973" s="9"/>
    </row>
    <row r="1974" spans="1:1" ht="30" customHeight="1">
      <c r="A1974" s="9"/>
    </row>
    <row r="1975" spans="1:1" ht="30" customHeight="1">
      <c r="A1975" s="9"/>
    </row>
    <row r="1976" spans="1:1" ht="30" customHeight="1">
      <c r="A1976" s="9"/>
    </row>
    <row r="1977" spans="1:1" ht="30" customHeight="1">
      <c r="A1977" s="9"/>
    </row>
    <row r="1978" spans="1:1" ht="30" customHeight="1">
      <c r="A1978" s="9"/>
    </row>
    <row r="1979" spans="1:1" ht="30" customHeight="1">
      <c r="A1979" s="9"/>
    </row>
    <row r="1980" spans="1:1" ht="30" customHeight="1">
      <c r="A1980" s="9"/>
    </row>
    <row r="1981" spans="1:1" ht="30" customHeight="1">
      <c r="A1981" s="9"/>
    </row>
    <row r="1982" spans="1:1" ht="30" customHeight="1">
      <c r="A1982" s="9"/>
    </row>
    <row r="1983" spans="1:1" ht="30" customHeight="1">
      <c r="A1983" s="9"/>
    </row>
    <row r="1984" spans="1:1" ht="30" customHeight="1">
      <c r="A1984" s="9"/>
    </row>
    <row r="1985" spans="1:1" ht="30" customHeight="1">
      <c r="A1985" s="9"/>
    </row>
    <row r="1986" spans="1:1" ht="30" customHeight="1">
      <c r="A1986" s="9"/>
    </row>
    <row r="1987" spans="1:1" ht="30" customHeight="1">
      <c r="A1987" s="9"/>
    </row>
    <row r="1988" spans="1:1" ht="30" customHeight="1">
      <c r="A1988" s="9"/>
    </row>
    <row r="1989" spans="1:1" ht="30" customHeight="1">
      <c r="A1989" s="9"/>
    </row>
    <row r="1990" spans="1:1" ht="30" customHeight="1">
      <c r="A1990" s="9"/>
    </row>
    <row r="1991" spans="1:1" ht="30" customHeight="1">
      <c r="A1991" s="9"/>
    </row>
    <row r="1992" spans="1:1" ht="30" customHeight="1">
      <c r="A1992" s="9"/>
    </row>
    <row r="1993" spans="1:1" ht="30" customHeight="1">
      <c r="A1993" s="9"/>
    </row>
    <row r="1994" spans="1:1" ht="30" customHeight="1">
      <c r="A1994" s="9"/>
    </row>
    <row r="1995" spans="1:1" ht="30" customHeight="1">
      <c r="A1995" s="9"/>
    </row>
    <row r="1996" spans="1:1" ht="30" customHeight="1">
      <c r="A1996" s="9"/>
    </row>
    <row r="1997" spans="1:1" ht="30" customHeight="1">
      <c r="A1997" s="9"/>
    </row>
    <row r="1998" spans="1:1" ht="30" customHeight="1">
      <c r="A1998" s="9"/>
    </row>
    <row r="1999" spans="1:1" ht="30" customHeight="1">
      <c r="A1999" s="9"/>
    </row>
    <row r="2000" spans="1:1" ht="30" customHeight="1">
      <c r="A2000" s="9"/>
    </row>
    <row r="2001" spans="1:1" ht="30" customHeight="1">
      <c r="A2001" s="9"/>
    </row>
    <row r="2002" spans="1:1" ht="30" customHeight="1">
      <c r="A2002" s="9"/>
    </row>
    <row r="2003" spans="1:1" ht="30" customHeight="1">
      <c r="A2003" s="9"/>
    </row>
    <row r="2004" spans="1:1" ht="30" customHeight="1">
      <c r="A2004" s="9"/>
    </row>
    <row r="2005" spans="1:1" ht="30" customHeight="1">
      <c r="A2005" s="9"/>
    </row>
    <row r="2006" spans="1:1" ht="30" customHeight="1">
      <c r="A2006" s="9"/>
    </row>
    <row r="2007" spans="1:1" ht="30" customHeight="1">
      <c r="A2007" s="9"/>
    </row>
    <row r="2008" spans="1:1" ht="30" customHeight="1">
      <c r="A2008" s="9"/>
    </row>
    <row r="2009" spans="1:1" ht="30" customHeight="1">
      <c r="A2009" s="9"/>
    </row>
    <row r="2010" spans="1:1" ht="30" customHeight="1">
      <c r="A2010" s="9"/>
    </row>
    <row r="2011" spans="1:1" ht="30" customHeight="1">
      <c r="A2011" s="9"/>
    </row>
    <row r="2012" spans="1:1" ht="30" customHeight="1">
      <c r="A2012" s="9"/>
    </row>
    <row r="2013" spans="1:1" ht="30" customHeight="1">
      <c r="A2013" s="9"/>
    </row>
    <row r="2014" spans="1:1" ht="30" customHeight="1">
      <c r="A2014" s="9"/>
    </row>
    <row r="2015" spans="1:1" ht="30" customHeight="1">
      <c r="A2015" s="9"/>
    </row>
    <row r="2016" spans="1:1" ht="30" customHeight="1">
      <c r="A2016" s="9"/>
    </row>
    <row r="2017" spans="1:1" ht="30" customHeight="1">
      <c r="A2017" s="9"/>
    </row>
    <row r="2018" spans="1:1" ht="30" customHeight="1">
      <c r="A2018" s="9"/>
    </row>
    <row r="2019" spans="1:1" ht="30" customHeight="1">
      <c r="A2019" s="9"/>
    </row>
    <row r="2020" spans="1:1" ht="30" customHeight="1">
      <c r="A2020" s="9"/>
    </row>
    <row r="2021" spans="1:1" ht="30" customHeight="1">
      <c r="A2021" s="9"/>
    </row>
    <row r="2022" spans="1:1" ht="30" customHeight="1">
      <c r="A2022" s="9"/>
    </row>
    <row r="2023" spans="1:1" ht="30" customHeight="1">
      <c r="A2023" s="9"/>
    </row>
    <row r="2024" spans="1:1" ht="30" customHeight="1">
      <c r="A2024" s="9"/>
    </row>
    <row r="2025" spans="1:1" ht="30" customHeight="1">
      <c r="A2025" s="9"/>
    </row>
    <row r="2026" spans="1:1" ht="30" customHeight="1">
      <c r="A2026" s="9"/>
    </row>
    <row r="2027" spans="1:1" ht="30" customHeight="1">
      <c r="A2027" s="9"/>
    </row>
    <row r="2028" spans="1:1" ht="30" customHeight="1">
      <c r="A2028" s="9"/>
    </row>
    <row r="2029" spans="1:1" ht="30" customHeight="1">
      <c r="A2029" s="9"/>
    </row>
    <row r="2030" spans="1:1" ht="30" customHeight="1">
      <c r="A2030" s="9"/>
    </row>
    <row r="2031" spans="1:1" ht="30" customHeight="1">
      <c r="A2031" s="9"/>
    </row>
    <row r="2032" spans="1:1" ht="30" customHeight="1">
      <c r="A2032" s="9"/>
    </row>
    <row r="2033" spans="1:1" ht="30" customHeight="1">
      <c r="A2033" s="9"/>
    </row>
    <row r="2034" spans="1:1" ht="30" customHeight="1">
      <c r="A2034" s="9"/>
    </row>
    <row r="2035" spans="1:1" ht="30" customHeight="1">
      <c r="A2035" s="9"/>
    </row>
    <row r="2036" spans="1:1" ht="30" customHeight="1">
      <c r="A2036" s="9"/>
    </row>
    <row r="2037" spans="1:1" ht="30" customHeight="1">
      <c r="A2037" s="9"/>
    </row>
    <row r="2038" spans="1:1" ht="30" customHeight="1">
      <c r="A2038" s="9"/>
    </row>
    <row r="2039" spans="1:1" ht="30" customHeight="1">
      <c r="A2039" s="9"/>
    </row>
    <row r="2040" spans="1:1" ht="30" customHeight="1">
      <c r="A2040" s="9"/>
    </row>
    <row r="2041" spans="1:1" ht="30" customHeight="1">
      <c r="A2041" s="9"/>
    </row>
    <row r="2042" spans="1:1" ht="30" customHeight="1">
      <c r="A2042" s="9"/>
    </row>
    <row r="2043" spans="1:1" ht="30" customHeight="1">
      <c r="A2043" s="9"/>
    </row>
    <row r="2044" spans="1:1" ht="30" customHeight="1">
      <c r="A2044" s="9"/>
    </row>
    <row r="2045" spans="1:1" ht="30" customHeight="1">
      <c r="A2045" s="9"/>
    </row>
    <row r="2046" spans="1:1" ht="30" customHeight="1">
      <c r="A2046" s="9"/>
    </row>
    <row r="2047" spans="1:1" ht="30" customHeight="1">
      <c r="A2047" s="9"/>
    </row>
    <row r="2048" spans="1:1" ht="30" customHeight="1">
      <c r="A2048" s="9"/>
    </row>
    <row r="2049" spans="1:1" ht="30" customHeight="1">
      <c r="A2049" s="9"/>
    </row>
    <row r="2050" spans="1:1" ht="30" customHeight="1">
      <c r="A2050" s="9"/>
    </row>
    <row r="2051" spans="1:1" ht="30" customHeight="1">
      <c r="A2051" s="9"/>
    </row>
    <row r="2052" spans="1:1" ht="30" customHeight="1">
      <c r="A2052" s="9"/>
    </row>
    <row r="2053" spans="1:1" ht="30" customHeight="1">
      <c r="A2053" s="9"/>
    </row>
    <row r="2054" spans="1:1" ht="30" customHeight="1">
      <c r="A2054" s="9"/>
    </row>
    <row r="2055" spans="1:1" ht="30" customHeight="1">
      <c r="A2055" s="9"/>
    </row>
    <row r="2056" spans="1:1" ht="30" customHeight="1">
      <c r="A2056" s="9"/>
    </row>
    <row r="2057" spans="1:1" ht="30" customHeight="1">
      <c r="A2057" s="9"/>
    </row>
    <row r="2058" spans="1:1" ht="30" customHeight="1">
      <c r="A2058" s="9"/>
    </row>
    <row r="2059" spans="1:1" ht="30" customHeight="1">
      <c r="A2059" s="9"/>
    </row>
    <row r="2060" spans="1:1" ht="30" customHeight="1">
      <c r="A2060" s="9"/>
    </row>
    <row r="2061" spans="1:1" ht="30" customHeight="1">
      <c r="A2061" s="9"/>
    </row>
    <row r="2062" spans="1:1" ht="30" customHeight="1">
      <c r="A2062" s="9"/>
    </row>
    <row r="2063" spans="1:1" ht="30" customHeight="1">
      <c r="A2063" s="9"/>
    </row>
    <row r="2064" spans="1:1" ht="30" customHeight="1">
      <c r="A2064" s="9"/>
    </row>
    <row r="2065" spans="1:1" ht="30" customHeight="1">
      <c r="A2065" s="9"/>
    </row>
    <row r="2066" spans="1:1" ht="30" customHeight="1">
      <c r="A2066" s="9"/>
    </row>
    <row r="2067" spans="1:1" ht="30" customHeight="1">
      <c r="A2067" s="9"/>
    </row>
    <row r="2068" spans="1:1" ht="30" customHeight="1">
      <c r="A2068" s="9"/>
    </row>
    <row r="2069" spans="1:1" ht="30" customHeight="1">
      <c r="A2069" s="9"/>
    </row>
    <row r="2070" spans="1:1" ht="30" customHeight="1">
      <c r="A2070" s="9"/>
    </row>
    <row r="2071" spans="1:1" ht="30" customHeight="1">
      <c r="A2071" s="9"/>
    </row>
    <row r="2072" spans="1:1" ht="30" customHeight="1">
      <c r="A2072" s="9"/>
    </row>
    <row r="2073" spans="1:1" ht="30" customHeight="1">
      <c r="A2073" s="9"/>
    </row>
    <row r="2074" spans="1:1" ht="30" customHeight="1">
      <c r="A2074" s="9"/>
    </row>
    <row r="2075" spans="1:1" ht="30" customHeight="1">
      <c r="A2075" s="9"/>
    </row>
    <row r="2076" spans="1:1" ht="30" customHeight="1">
      <c r="A2076" s="9"/>
    </row>
    <row r="2077" spans="1:1" ht="30" customHeight="1">
      <c r="A2077" s="9"/>
    </row>
    <row r="2078" spans="1:1" ht="30" customHeight="1">
      <c r="A2078" s="9"/>
    </row>
    <row r="2079" spans="1:1" ht="30" customHeight="1">
      <c r="A2079" s="9"/>
    </row>
    <row r="2080" spans="1:1" ht="30" customHeight="1">
      <c r="A2080" s="9"/>
    </row>
    <row r="2081" spans="1:1" ht="30" customHeight="1">
      <c r="A2081" s="9"/>
    </row>
    <row r="2082" spans="1:1" ht="30" customHeight="1">
      <c r="A2082" s="9"/>
    </row>
    <row r="2083" spans="1:1" ht="30" customHeight="1">
      <c r="A2083" s="9"/>
    </row>
    <row r="2084" spans="1:1" ht="30" customHeight="1">
      <c r="A2084" s="9"/>
    </row>
    <row r="2085" spans="1:1" ht="30" customHeight="1">
      <c r="A2085" s="9"/>
    </row>
    <row r="2086" spans="1:1" ht="30" customHeight="1">
      <c r="A2086" s="9"/>
    </row>
    <row r="2087" spans="1:1" ht="30" customHeight="1">
      <c r="A2087" s="9"/>
    </row>
    <row r="2088" spans="1:1" ht="30" customHeight="1">
      <c r="A2088" s="9"/>
    </row>
    <row r="2089" spans="1:1" ht="30" customHeight="1">
      <c r="A2089" s="9"/>
    </row>
    <row r="2090" spans="1:1" ht="30" customHeight="1">
      <c r="A2090" s="9"/>
    </row>
    <row r="2091" spans="1:1" ht="30" customHeight="1">
      <c r="A2091" s="9"/>
    </row>
    <row r="2092" spans="1:1" ht="30" customHeight="1">
      <c r="A2092" s="9"/>
    </row>
    <row r="2093" spans="1:1" ht="30" customHeight="1">
      <c r="A2093" s="9"/>
    </row>
    <row r="2094" spans="1:1" ht="30" customHeight="1">
      <c r="A2094" s="9"/>
    </row>
    <row r="2095" spans="1:1" ht="30" customHeight="1">
      <c r="A2095" s="9"/>
    </row>
    <row r="2096" spans="1:1" ht="30" customHeight="1">
      <c r="A2096" s="9"/>
    </row>
    <row r="2097" spans="1:1" ht="30" customHeight="1">
      <c r="A2097" s="9"/>
    </row>
    <row r="2098" spans="1:1" ht="30" customHeight="1">
      <c r="A2098" s="9"/>
    </row>
    <row r="2099" spans="1:1" ht="30" customHeight="1">
      <c r="A2099" s="9"/>
    </row>
    <row r="2100" spans="1:1" ht="30" customHeight="1">
      <c r="A2100" s="9"/>
    </row>
    <row r="2101" spans="1:1" ht="30" customHeight="1">
      <c r="A2101" s="9"/>
    </row>
    <row r="2102" spans="1:1" ht="30" customHeight="1">
      <c r="A2102" s="9"/>
    </row>
    <row r="2103" spans="1:1" ht="30" customHeight="1">
      <c r="A2103" s="9"/>
    </row>
    <row r="2104" spans="1:1" ht="30" customHeight="1">
      <c r="A2104" s="9"/>
    </row>
    <row r="2105" spans="1:1" ht="30" customHeight="1">
      <c r="A2105" s="9"/>
    </row>
    <row r="2106" spans="1:1" ht="30" customHeight="1">
      <c r="A2106" s="9"/>
    </row>
    <row r="2107" spans="1:1" ht="30" customHeight="1">
      <c r="A2107" s="9"/>
    </row>
    <row r="2108" spans="1:1" ht="30" customHeight="1">
      <c r="A2108" s="9"/>
    </row>
    <row r="2109" spans="1:1" ht="30" customHeight="1">
      <c r="A2109" s="9"/>
    </row>
    <row r="2110" spans="1:1" ht="30" customHeight="1">
      <c r="A2110" s="9"/>
    </row>
    <row r="2111" spans="1:1" ht="30" customHeight="1">
      <c r="A2111" s="9"/>
    </row>
    <row r="2112" spans="1:1" ht="30" customHeight="1">
      <c r="A2112" s="9"/>
    </row>
    <row r="2113" spans="1:1" ht="30" customHeight="1">
      <c r="A2113" s="9"/>
    </row>
    <row r="2114" spans="1:1" ht="30" customHeight="1">
      <c r="A2114" s="9"/>
    </row>
    <row r="2115" spans="1:1" ht="30" customHeight="1">
      <c r="A2115" s="9"/>
    </row>
    <row r="2116" spans="1:1" ht="30" customHeight="1">
      <c r="A2116" s="9"/>
    </row>
    <row r="2117" spans="1:1" ht="30" customHeight="1">
      <c r="A2117" s="9"/>
    </row>
    <row r="2118" spans="1:1" ht="30" customHeight="1">
      <c r="A2118" s="9"/>
    </row>
    <row r="2119" spans="1:1" ht="30" customHeight="1">
      <c r="A2119" s="9"/>
    </row>
    <row r="2120" spans="1:1" ht="30" customHeight="1">
      <c r="A2120" s="9"/>
    </row>
    <row r="2121" spans="1:1" ht="30" customHeight="1">
      <c r="A2121" s="9"/>
    </row>
    <row r="2122" spans="1:1" ht="30" customHeight="1">
      <c r="A2122" s="9"/>
    </row>
    <row r="2123" spans="1:1" ht="30" customHeight="1">
      <c r="A2123" s="9"/>
    </row>
    <row r="2124" spans="1:1" ht="30" customHeight="1">
      <c r="A2124" s="9"/>
    </row>
    <row r="2125" spans="1:1" ht="30" customHeight="1">
      <c r="A2125" s="9"/>
    </row>
    <row r="2126" spans="1:1" ht="30" customHeight="1">
      <c r="A2126" s="9"/>
    </row>
    <row r="2127" spans="1:1" ht="30" customHeight="1">
      <c r="A2127" s="9"/>
    </row>
    <row r="2128" spans="1:1" ht="30" customHeight="1">
      <c r="A2128" s="9"/>
    </row>
    <row r="2129" spans="1:1" ht="30" customHeight="1">
      <c r="A2129" s="9"/>
    </row>
    <row r="2130" spans="1:1" ht="30" customHeight="1">
      <c r="A2130" s="9"/>
    </row>
    <row r="2131" spans="1:1" ht="30" customHeight="1">
      <c r="A2131" s="9"/>
    </row>
    <row r="2132" spans="1:1" ht="30" customHeight="1">
      <c r="A2132" s="9"/>
    </row>
    <row r="2133" spans="1:1" ht="30" customHeight="1">
      <c r="A2133" s="9"/>
    </row>
    <row r="2134" spans="1:1" ht="30" customHeight="1">
      <c r="A2134" s="9"/>
    </row>
    <row r="2135" spans="1:1" ht="30" customHeight="1">
      <c r="A2135" s="9"/>
    </row>
    <row r="2136" spans="1:1" ht="30" customHeight="1">
      <c r="A2136" s="9"/>
    </row>
    <row r="2137" spans="1:1" ht="30" customHeight="1">
      <c r="A2137" s="9"/>
    </row>
    <row r="2138" spans="1:1" ht="30" customHeight="1">
      <c r="A2138" s="9"/>
    </row>
    <row r="2139" spans="1:1" ht="30" customHeight="1">
      <c r="A2139" s="9"/>
    </row>
    <row r="2140" spans="1:1" ht="30" customHeight="1">
      <c r="A2140" s="9"/>
    </row>
    <row r="2141" spans="1:1" ht="30" customHeight="1">
      <c r="A2141" s="9"/>
    </row>
    <row r="2142" spans="1:1" ht="30" customHeight="1">
      <c r="A2142" s="9"/>
    </row>
    <row r="2143" spans="1:1" ht="30" customHeight="1">
      <c r="A2143" s="9"/>
    </row>
    <row r="2144" spans="1:1" ht="30" customHeight="1">
      <c r="A2144" s="9"/>
    </row>
    <row r="2145" spans="1:1" ht="30" customHeight="1">
      <c r="A2145" s="9"/>
    </row>
    <row r="2146" spans="1:1" ht="30" customHeight="1">
      <c r="A2146" s="9"/>
    </row>
    <row r="2147" spans="1:1" ht="30" customHeight="1">
      <c r="A2147" s="9"/>
    </row>
    <row r="2148" spans="1:1" ht="30" customHeight="1">
      <c r="A2148" s="9"/>
    </row>
    <row r="2149" spans="1:1" ht="30" customHeight="1">
      <c r="A2149" s="9"/>
    </row>
    <row r="2150" spans="1:1" ht="30" customHeight="1">
      <c r="A2150" s="9"/>
    </row>
    <row r="2151" spans="1:1" ht="30" customHeight="1">
      <c r="A2151" s="9"/>
    </row>
    <row r="2152" spans="1:1" ht="30" customHeight="1">
      <c r="A2152" s="9"/>
    </row>
    <row r="2153" spans="1:1" ht="30" customHeight="1">
      <c r="A2153" s="9"/>
    </row>
    <row r="2154" spans="1:1" ht="30" customHeight="1">
      <c r="A2154" s="9"/>
    </row>
    <row r="2155" spans="1:1" ht="30" customHeight="1">
      <c r="A2155" s="9"/>
    </row>
    <row r="2156" spans="1:1" ht="30" customHeight="1">
      <c r="A2156" s="9"/>
    </row>
    <row r="2157" spans="1:1" ht="30" customHeight="1">
      <c r="A2157" s="9"/>
    </row>
    <row r="2158" spans="1:1" ht="30" customHeight="1">
      <c r="A2158" s="9"/>
    </row>
    <row r="2159" spans="1:1" ht="30" customHeight="1">
      <c r="A2159" s="9"/>
    </row>
    <row r="2160" spans="1:1" ht="30" customHeight="1">
      <c r="A2160" s="9"/>
    </row>
    <row r="2161" spans="1:1" ht="30" customHeight="1">
      <c r="A2161" s="9"/>
    </row>
    <row r="2162" spans="1:1" ht="30" customHeight="1">
      <c r="A2162" s="9"/>
    </row>
    <row r="2163" spans="1:1" ht="30" customHeight="1">
      <c r="A2163" s="9"/>
    </row>
    <row r="2164" spans="1:1" ht="30" customHeight="1">
      <c r="A2164" s="9"/>
    </row>
    <row r="2165" spans="1:1" ht="30" customHeight="1">
      <c r="A2165" s="9"/>
    </row>
    <row r="2166" spans="1:1" ht="30" customHeight="1">
      <c r="A2166" s="9"/>
    </row>
    <row r="2167" spans="1:1" ht="30" customHeight="1">
      <c r="A2167" s="9"/>
    </row>
    <row r="2168" spans="1:1" ht="30" customHeight="1">
      <c r="A2168" s="9"/>
    </row>
    <row r="2169" spans="1:1" ht="30" customHeight="1">
      <c r="A2169" s="9"/>
    </row>
    <row r="2170" spans="1:1" ht="30" customHeight="1">
      <c r="A2170" s="9"/>
    </row>
    <row r="2171" spans="1:1" ht="30" customHeight="1">
      <c r="A2171" s="9"/>
    </row>
    <row r="2172" spans="1:1" ht="30" customHeight="1">
      <c r="A2172" s="9"/>
    </row>
    <row r="2173" spans="1:1" ht="30" customHeight="1">
      <c r="A2173" s="9"/>
    </row>
    <row r="2174" spans="1:1" ht="30" customHeight="1">
      <c r="A2174" s="9"/>
    </row>
    <row r="2175" spans="1:1" ht="30" customHeight="1">
      <c r="A2175" s="9"/>
    </row>
    <row r="2176" spans="1:1" ht="30" customHeight="1">
      <c r="A2176" s="9"/>
    </row>
    <row r="2177" spans="1:1" ht="30" customHeight="1">
      <c r="A2177" s="9"/>
    </row>
    <row r="2178" spans="1:1" ht="30" customHeight="1">
      <c r="A2178" s="9"/>
    </row>
    <row r="2179" spans="1:1" ht="30" customHeight="1">
      <c r="A2179" s="9"/>
    </row>
    <row r="2180" spans="1:1" ht="30" customHeight="1">
      <c r="A2180" s="9"/>
    </row>
    <row r="2181" spans="1:1" ht="30" customHeight="1">
      <c r="A2181" s="9"/>
    </row>
    <row r="2182" spans="1:1" ht="30" customHeight="1">
      <c r="A2182" s="9"/>
    </row>
    <row r="2183" spans="1:1" ht="30" customHeight="1">
      <c r="A2183" s="9"/>
    </row>
    <row r="2184" spans="1:1" ht="30" customHeight="1">
      <c r="A2184" s="9"/>
    </row>
    <row r="2185" spans="1:1" ht="30" customHeight="1">
      <c r="A2185" s="9"/>
    </row>
    <row r="2186" spans="1:1" ht="30" customHeight="1">
      <c r="A2186" s="9"/>
    </row>
    <row r="2187" spans="1:1" ht="30" customHeight="1">
      <c r="A2187" s="9"/>
    </row>
    <row r="2188" spans="1:1" ht="30" customHeight="1">
      <c r="A2188" s="9"/>
    </row>
    <row r="2189" spans="1:1" ht="30" customHeight="1">
      <c r="A2189" s="9"/>
    </row>
    <row r="2190" spans="1:1" ht="30" customHeight="1">
      <c r="A2190" s="9"/>
    </row>
    <row r="2191" spans="1:1" ht="30" customHeight="1">
      <c r="A2191" s="9"/>
    </row>
    <row r="2192" spans="1:1" ht="30" customHeight="1">
      <c r="A2192" s="9"/>
    </row>
    <row r="2193" spans="1:1" ht="30" customHeight="1">
      <c r="A2193" s="9"/>
    </row>
    <row r="2194" spans="1:1" ht="30" customHeight="1">
      <c r="A2194" s="9"/>
    </row>
    <row r="2195" spans="1:1" ht="30" customHeight="1">
      <c r="A2195" s="9"/>
    </row>
    <row r="2196" spans="1:1" ht="30" customHeight="1">
      <c r="A2196" s="9"/>
    </row>
    <row r="2197" spans="1:1" ht="30" customHeight="1">
      <c r="A2197" s="9"/>
    </row>
    <row r="2198" spans="1:1" ht="30" customHeight="1">
      <c r="A2198" s="9"/>
    </row>
    <row r="2199" spans="1:1" ht="30" customHeight="1">
      <c r="A2199" s="9"/>
    </row>
    <row r="2200" spans="1:1" ht="30" customHeight="1">
      <c r="A2200" s="9"/>
    </row>
    <row r="2201" spans="1:1" ht="30" customHeight="1">
      <c r="A2201" s="9"/>
    </row>
    <row r="2202" spans="1:1" ht="30" customHeight="1">
      <c r="A2202" s="9"/>
    </row>
    <row r="2203" spans="1:1" ht="30" customHeight="1">
      <c r="A2203" s="9"/>
    </row>
    <row r="2204" spans="1:1" ht="30" customHeight="1">
      <c r="A2204" s="9"/>
    </row>
    <row r="2205" spans="1:1" ht="30" customHeight="1">
      <c r="A2205" s="9"/>
    </row>
    <row r="2206" spans="1:1" ht="30" customHeight="1">
      <c r="A2206" s="9"/>
    </row>
    <row r="2207" spans="1:1" ht="30" customHeight="1">
      <c r="A2207" s="9"/>
    </row>
    <row r="2208" spans="1:1" ht="30" customHeight="1">
      <c r="A2208" s="9"/>
    </row>
    <row r="2209" spans="1:1" ht="30" customHeight="1">
      <c r="A2209" s="9"/>
    </row>
    <row r="2210" spans="1:1" ht="30" customHeight="1">
      <c r="A2210" s="9"/>
    </row>
    <row r="2211" spans="1:1" ht="30" customHeight="1">
      <c r="A2211" s="9"/>
    </row>
    <row r="2212" spans="1:1" ht="30" customHeight="1">
      <c r="A2212" s="9"/>
    </row>
    <row r="2213" spans="1:1" ht="30" customHeight="1">
      <c r="A2213" s="9"/>
    </row>
    <row r="2214" spans="1:1" ht="30" customHeight="1">
      <c r="A2214" s="9"/>
    </row>
    <row r="2215" spans="1:1" ht="30" customHeight="1">
      <c r="A2215" s="9"/>
    </row>
    <row r="2216" spans="1:1" ht="30" customHeight="1">
      <c r="A2216" s="9"/>
    </row>
    <row r="2217" spans="1:1" ht="30" customHeight="1">
      <c r="A2217" s="9"/>
    </row>
    <row r="2218" spans="1:1" ht="30" customHeight="1">
      <c r="A2218" s="9"/>
    </row>
    <row r="2219" spans="1:1" ht="30" customHeight="1">
      <c r="A2219" s="9"/>
    </row>
    <row r="2220" spans="1:1" ht="30" customHeight="1">
      <c r="A2220" s="9"/>
    </row>
    <row r="2221" spans="1:1" ht="30" customHeight="1">
      <c r="A2221" s="9"/>
    </row>
    <row r="2222" spans="1:1" ht="30" customHeight="1">
      <c r="A2222" s="9"/>
    </row>
    <row r="2223" spans="1:1" ht="30" customHeight="1">
      <c r="A2223" s="9"/>
    </row>
    <row r="2224" spans="1:1" ht="30" customHeight="1">
      <c r="A2224" s="9"/>
    </row>
    <row r="2225" spans="1:1" ht="30" customHeight="1">
      <c r="A2225" s="9"/>
    </row>
    <row r="2226" spans="1:1" ht="30" customHeight="1">
      <c r="A2226" s="9"/>
    </row>
    <row r="2227" spans="1:1" ht="30" customHeight="1">
      <c r="A2227" s="9"/>
    </row>
    <row r="2228" spans="1:1" ht="30" customHeight="1">
      <c r="A2228" s="9"/>
    </row>
    <row r="2229" spans="1:1" ht="30" customHeight="1">
      <c r="A2229" s="9"/>
    </row>
    <row r="2230" spans="1:1" ht="30" customHeight="1">
      <c r="A2230" s="9"/>
    </row>
    <row r="2231" spans="1:1" ht="30" customHeight="1">
      <c r="A2231" s="9"/>
    </row>
    <row r="2232" spans="1:1" ht="30" customHeight="1">
      <c r="A2232" s="9"/>
    </row>
    <row r="2233" spans="1:1" ht="30" customHeight="1">
      <c r="A2233" s="9"/>
    </row>
    <row r="2234" spans="1:1" ht="30" customHeight="1">
      <c r="A2234" s="9"/>
    </row>
    <row r="2235" spans="1:1" ht="30" customHeight="1">
      <c r="A2235" s="9"/>
    </row>
    <row r="2236" spans="1:1" ht="30" customHeight="1">
      <c r="A2236" s="9"/>
    </row>
    <row r="2237" spans="1:1" ht="30" customHeight="1">
      <c r="A2237" s="9"/>
    </row>
    <row r="2238" spans="1:1" ht="30" customHeight="1">
      <c r="A2238" s="9"/>
    </row>
    <row r="2239" spans="1:1" ht="30" customHeight="1">
      <c r="A2239" s="9"/>
    </row>
    <row r="2240" spans="1:1" ht="30" customHeight="1">
      <c r="A2240" s="9"/>
    </row>
    <row r="2241" spans="1:1" ht="30" customHeight="1">
      <c r="A2241" s="9"/>
    </row>
    <row r="2242" spans="1:1" ht="30" customHeight="1">
      <c r="A2242" s="9"/>
    </row>
    <row r="2243" spans="1:1" ht="30" customHeight="1">
      <c r="A2243" s="9"/>
    </row>
    <row r="2244" spans="1:1" ht="30" customHeight="1">
      <c r="A2244" s="9"/>
    </row>
    <row r="2245" spans="1:1" ht="30" customHeight="1">
      <c r="A2245" s="9"/>
    </row>
    <row r="2246" spans="1:1" ht="30" customHeight="1">
      <c r="A2246" s="9"/>
    </row>
    <row r="2247" spans="1:1" ht="30" customHeight="1">
      <c r="A2247" s="9"/>
    </row>
    <row r="2248" spans="1:1" ht="30" customHeight="1">
      <c r="A2248" s="9"/>
    </row>
    <row r="2249" spans="1:1" ht="30" customHeight="1">
      <c r="A2249" s="9"/>
    </row>
    <row r="2250" spans="1:1" ht="30" customHeight="1">
      <c r="A2250" s="9"/>
    </row>
    <row r="2251" spans="1:1" ht="30" customHeight="1">
      <c r="A2251" s="9"/>
    </row>
    <row r="2252" spans="1:1" ht="30" customHeight="1">
      <c r="A2252" s="9"/>
    </row>
    <row r="2253" spans="1:1" ht="30" customHeight="1">
      <c r="A2253" s="9"/>
    </row>
    <row r="2254" spans="1:1" ht="30" customHeight="1">
      <c r="A2254" s="9"/>
    </row>
    <row r="2255" spans="1:1" ht="30" customHeight="1">
      <c r="A2255" s="9"/>
    </row>
    <row r="2256" spans="1:1" ht="30" customHeight="1">
      <c r="A2256" s="9"/>
    </row>
    <row r="2257" spans="1:1" ht="30" customHeight="1">
      <c r="A2257" s="9"/>
    </row>
    <row r="2258" spans="1:1" ht="30" customHeight="1">
      <c r="A2258" s="9"/>
    </row>
    <row r="2259" spans="1:1" ht="30" customHeight="1">
      <c r="A2259" s="9"/>
    </row>
    <row r="2260" spans="1:1" ht="30" customHeight="1">
      <c r="A2260" s="9"/>
    </row>
    <row r="2261" spans="1:1" ht="30" customHeight="1">
      <c r="A2261" s="9"/>
    </row>
    <row r="2262" spans="1:1" ht="30" customHeight="1">
      <c r="A2262" s="9"/>
    </row>
    <row r="2263" spans="1:1" ht="30" customHeight="1">
      <c r="A2263" s="9"/>
    </row>
    <row r="2264" spans="1:1" ht="30" customHeight="1">
      <c r="A2264" s="9"/>
    </row>
    <row r="2265" spans="1:1" ht="30" customHeight="1">
      <c r="A2265" s="9"/>
    </row>
    <row r="2266" spans="1:1" ht="30" customHeight="1">
      <c r="A2266" s="9"/>
    </row>
    <row r="2267" spans="1:1" ht="30" customHeight="1">
      <c r="A2267" s="9"/>
    </row>
    <row r="2268" spans="1:1" ht="30" customHeight="1">
      <c r="A2268" s="9"/>
    </row>
    <row r="2269" spans="1:1" ht="30" customHeight="1">
      <c r="A2269" s="9"/>
    </row>
    <row r="2270" spans="1:1" ht="30" customHeight="1">
      <c r="A2270" s="9"/>
    </row>
    <row r="2271" spans="1:1" ht="30" customHeight="1">
      <c r="A2271" s="9"/>
    </row>
    <row r="2272" spans="1:1" ht="30" customHeight="1">
      <c r="A2272" s="9"/>
    </row>
    <row r="2273" spans="1:1" ht="30" customHeight="1">
      <c r="A2273" s="9"/>
    </row>
    <row r="2274" spans="1:1" ht="30" customHeight="1">
      <c r="A2274" s="9"/>
    </row>
    <row r="2275" spans="1:1" ht="30" customHeight="1">
      <c r="A2275" s="9"/>
    </row>
    <row r="2276" spans="1:1" ht="30" customHeight="1">
      <c r="A2276" s="9"/>
    </row>
    <row r="2277" spans="1:1" ht="30" customHeight="1">
      <c r="A2277" s="9"/>
    </row>
    <row r="2278" spans="1:1" ht="30" customHeight="1">
      <c r="A2278" s="9"/>
    </row>
    <row r="2279" spans="1:1" ht="30" customHeight="1">
      <c r="A2279" s="9"/>
    </row>
    <row r="2280" spans="1:1" ht="30" customHeight="1">
      <c r="A2280" s="9"/>
    </row>
    <row r="2281" spans="1:1" ht="30" customHeight="1">
      <c r="A2281" s="9"/>
    </row>
    <row r="2282" spans="1:1" ht="30" customHeight="1">
      <c r="A2282" s="9"/>
    </row>
    <row r="2283" spans="1:1" ht="30" customHeight="1">
      <c r="A2283" s="9"/>
    </row>
    <row r="2284" spans="1:1" ht="30" customHeight="1">
      <c r="A2284" s="9"/>
    </row>
    <row r="2285" spans="1:1" ht="30" customHeight="1">
      <c r="A2285" s="9"/>
    </row>
    <row r="2286" spans="1:1" ht="30" customHeight="1">
      <c r="A2286" s="9"/>
    </row>
    <row r="2287" spans="1:1" ht="30" customHeight="1">
      <c r="A2287" s="9"/>
    </row>
    <row r="2288" spans="1:1" ht="30" customHeight="1">
      <c r="A2288" s="9"/>
    </row>
    <row r="2289" spans="1:1" ht="30" customHeight="1">
      <c r="A2289" s="9"/>
    </row>
    <row r="2290" spans="1:1" ht="30" customHeight="1">
      <c r="A2290" s="9"/>
    </row>
    <row r="2291" spans="1:1" ht="30" customHeight="1">
      <c r="A2291" s="9"/>
    </row>
    <row r="2292" spans="1:1" ht="30" customHeight="1">
      <c r="A2292" s="9"/>
    </row>
    <row r="2293" spans="1:1" ht="30" customHeight="1">
      <c r="A2293" s="9"/>
    </row>
    <row r="2294" spans="1:1" ht="30" customHeight="1">
      <c r="A2294" s="9"/>
    </row>
    <row r="2295" spans="1:1" ht="30" customHeight="1">
      <c r="A2295" s="9"/>
    </row>
    <row r="2296" spans="1:1" ht="30" customHeight="1">
      <c r="A2296" s="9"/>
    </row>
    <row r="2297" spans="1:1" ht="30" customHeight="1">
      <c r="A2297" s="9"/>
    </row>
    <row r="2298" spans="1:1" ht="30" customHeight="1">
      <c r="A2298" s="9"/>
    </row>
    <row r="2299" spans="1:1" ht="30" customHeight="1">
      <c r="A2299" s="9"/>
    </row>
    <row r="2300" spans="1:1" ht="30" customHeight="1">
      <c r="A2300" s="9"/>
    </row>
    <row r="2301" spans="1:1" ht="30" customHeight="1">
      <c r="A2301" s="9"/>
    </row>
    <row r="2302" spans="1:1" ht="30" customHeight="1">
      <c r="A2302" s="9"/>
    </row>
    <row r="2303" spans="1:1" ht="30" customHeight="1">
      <c r="A2303" s="9"/>
    </row>
    <row r="2304" spans="1:1" ht="30" customHeight="1">
      <c r="A2304" s="9"/>
    </row>
    <row r="2305" spans="1:1" ht="30" customHeight="1">
      <c r="A2305" s="9"/>
    </row>
    <row r="2306" spans="1:1" ht="30" customHeight="1">
      <c r="A2306" s="9"/>
    </row>
    <row r="2307" spans="1:1" ht="30" customHeight="1">
      <c r="A2307" s="9"/>
    </row>
    <row r="2308" spans="1:1" ht="30" customHeight="1">
      <c r="A2308" s="9"/>
    </row>
    <row r="2309" spans="1:1" ht="30" customHeight="1">
      <c r="A2309" s="9"/>
    </row>
    <row r="2310" spans="1:1" ht="30" customHeight="1">
      <c r="A2310" s="9"/>
    </row>
    <row r="2311" spans="1:1" ht="30" customHeight="1">
      <c r="A2311" s="9"/>
    </row>
    <row r="2312" spans="1:1" ht="30" customHeight="1">
      <c r="A2312" s="9"/>
    </row>
    <row r="2313" spans="1:1" ht="30" customHeight="1">
      <c r="A2313" s="9"/>
    </row>
    <row r="2314" spans="1:1" ht="30" customHeight="1">
      <c r="A2314" s="9"/>
    </row>
    <row r="2315" spans="1:1" ht="30" customHeight="1">
      <c r="A2315" s="9"/>
    </row>
    <row r="2316" spans="1:1" ht="30" customHeight="1">
      <c r="A2316" s="9"/>
    </row>
    <row r="2317" spans="1:1" ht="30" customHeight="1">
      <c r="A2317" s="9"/>
    </row>
    <row r="2318" spans="1:1" ht="30" customHeight="1">
      <c r="A2318" s="9"/>
    </row>
    <row r="2319" spans="1:1" ht="30" customHeight="1">
      <c r="A2319" s="9"/>
    </row>
    <row r="2320" spans="1:1" ht="30" customHeight="1">
      <c r="A2320" s="9"/>
    </row>
    <row r="2321" spans="1:1" ht="30" customHeight="1">
      <c r="A2321" s="9"/>
    </row>
    <row r="2322" spans="1:1" ht="30" customHeight="1">
      <c r="A2322" s="9"/>
    </row>
    <row r="2323" spans="1:1" ht="30" customHeight="1">
      <c r="A2323" s="9"/>
    </row>
    <row r="2324" spans="1:1" ht="30" customHeight="1">
      <c r="A2324" s="9"/>
    </row>
    <row r="2325" spans="1:1" ht="30" customHeight="1">
      <c r="A2325" s="9"/>
    </row>
    <row r="2326" spans="1:1" ht="30" customHeight="1">
      <c r="A2326" s="9"/>
    </row>
    <row r="2327" spans="1:1" ht="30" customHeight="1">
      <c r="A2327" s="9"/>
    </row>
    <row r="2328" spans="1:1" ht="30" customHeight="1">
      <c r="A2328" s="9"/>
    </row>
    <row r="2329" spans="1:1" ht="30" customHeight="1">
      <c r="A2329" s="9"/>
    </row>
    <row r="2330" spans="1:1" ht="30" customHeight="1">
      <c r="A2330" s="9"/>
    </row>
    <row r="2331" spans="1:1" ht="30" customHeight="1">
      <c r="A2331" s="9"/>
    </row>
    <row r="2332" spans="1:1" ht="30" customHeight="1">
      <c r="A2332" s="9"/>
    </row>
    <row r="2333" spans="1:1" ht="30" customHeight="1">
      <c r="A2333" s="9"/>
    </row>
    <row r="2334" spans="1:1" ht="30" customHeight="1">
      <c r="A2334" s="9"/>
    </row>
    <row r="2335" spans="1:1" ht="30" customHeight="1">
      <c r="A2335" s="9"/>
    </row>
    <row r="2336" spans="1:1" ht="30" customHeight="1">
      <c r="A2336" s="9"/>
    </row>
    <row r="2337" spans="1:1" ht="30" customHeight="1">
      <c r="A2337" s="9"/>
    </row>
    <row r="2338" spans="1:1" ht="30" customHeight="1">
      <c r="A2338" s="9"/>
    </row>
    <row r="2339" spans="1:1" ht="30" customHeight="1">
      <c r="A2339" s="9"/>
    </row>
    <row r="2340" spans="1:1" ht="30" customHeight="1">
      <c r="A2340" s="9"/>
    </row>
    <row r="2341" spans="1:1" ht="30" customHeight="1">
      <c r="A2341" s="9"/>
    </row>
    <row r="2342" spans="1:1" ht="30" customHeight="1">
      <c r="A2342" s="9"/>
    </row>
    <row r="2343" spans="1:1" ht="30" customHeight="1">
      <c r="A2343" s="9"/>
    </row>
    <row r="2344" spans="1:1" ht="30" customHeight="1">
      <c r="A2344" s="9"/>
    </row>
    <row r="2345" spans="1:1" ht="30" customHeight="1">
      <c r="A2345" s="9"/>
    </row>
    <row r="2346" spans="1:1" ht="30" customHeight="1">
      <c r="A2346" s="9"/>
    </row>
    <row r="2347" spans="1:1" ht="30" customHeight="1">
      <c r="A2347" s="9"/>
    </row>
    <row r="2348" spans="1:1" ht="30" customHeight="1">
      <c r="A2348" s="9"/>
    </row>
    <row r="2349" spans="1:1" ht="30" customHeight="1">
      <c r="A2349" s="9"/>
    </row>
    <row r="2350" spans="1:1" ht="30" customHeight="1">
      <c r="A2350" s="9"/>
    </row>
    <row r="2351" spans="1:1" ht="30" customHeight="1">
      <c r="A2351" s="9"/>
    </row>
    <row r="2352" spans="1:1" ht="30" customHeight="1">
      <c r="A2352" s="9"/>
    </row>
    <row r="2353" spans="1:1" ht="30" customHeight="1">
      <c r="A2353" s="9"/>
    </row>
    <row r="2354" spans="1:1" ht="30" customHeight="1">
      <c r="A2354" s="9"/>
    </row>
    <row r="2355" spans="1:1" ht="30" customHeight="1">
      <c r="A2355" s="9"/>
    </row>
    <row r="2356" spans="1:1" ht="30" customHeight="1">
      <c r="A2356" s="9"/>
    </row>
    <row r="2357" spans="1:1" ht="30" customHeight="1">
      <c r="A2357" s="9"/>
    </row>
    <row r="2358" spans="1:1" ht="30" customHeight="1">
      <c r="A2358" s="9"/>
    </row>
    <row r="2359" spans="1:1" ht="30" customHeight="1">
      <c r="A2359" s="9"/>
    </row>
    <row r="2360" spans="1:1" ht="30" customHeight="1">
      <c r="A2360" s="9"/>
    </row>
    <row r="2361" spans="1:1" ht="30" customHeight="1">
      <c r="A2361" s="9"/>
    </row>
    <row r="2362" spans="1:1" ht="30" customHeight="1">
      <c r="A2362" s="9"/>
    </row>
    <row r="2363" spans="1:1" ht="30" customHeight="1">
      <c r="A2363" s="9"/>
    </row>
    <row r="2364" spans="1:1" ht="30" customHeight="1">
      <c r="A2364" s="9"/>
    </row>
    <row r="2365" spans="1:1" ht="30" customHeight="1">
      <c r="A2365" s="9"/>
    </row>
    <row r="2366" spans="1:1" ht="30" customHeight="1">
      <c r="A2366" s="9"/>
    </row>
    <row r="2367" spans="1:1" ht="30" customHeight="1">
      <c r="A2367" s="9"/>
    </row>
    <row r="2368" spans="1:1" ht="30" customHeight="1">
      <c r="A2368" s="9"/>
    </row>
    <row r="2369" spans="1:1" ht="30" customHeight="1">
      <c r="A2369" s="9"/>
    </row>
    <row r="2370" spans="1:1" ht="30" customHeight="1">
      <c r="A2370" s="9"/>
    </row>
    <row r="2371" spans="1:1" ht="30" customHeight="1">
      <c r="A2371" s="9"/>
    </row>
    <row r="2372" spans="1:1" ht="30" customHeight="1">
      <c r="A2372" s="9"/>
    </row>
    <row r="2373" spans="1:1" ht="30" customHeight="1">
      <c r="A2373" s="9"/>
    </row>
    <row r="2374" spans="1:1" ht="30" customHeight="1">
      <c r="A2374" s="9"/>
    </row>
    <row r="2375" spans="1:1" ht="30" customHeight="1">
      <c r="A2375" s="9"/>
    </row>
    <row r="2376" spans="1:1" ht="30" customHeight="1">
      <c r="A2376" s="9"/>
    </row>
    <row r="2377" spans="1:1" ht="30" customHeight="1">
      <c r="A2377" s="9"/>
    </row>
    <row r="2378" spans="1:1" ht="30" customHeight="1">
      <c r="A2378" s="9"/>
    </row>
    <row r="2379" spans="1:1" ht="30" customHeight="1">
      <c r="A2379" s="9"/>
    </row>
    <row r="2380" spans="1:1" ht="30" customHeight="1">
      <c r="A2380" s="9"/>
    </row>
    <row r="2381" spans="1:1" ht="30" customHeight="1">
      <c r="A2381" s="9"/>
    </row>
    <row r="2382" spans="1:1" ht="30" customHeight="1">
      <c r="A2382" s="9"/>
    </row>
    <row r="2383" spans="1:1" ht="30" customHeight="1">
      <c r="A2383" s="9"/>
    </row>
    <row r="2384" spans="1:1" ht="30" customHeight="1">
      <c r="A2384" s="9"/>
    </row>
    <row r="2385" spans="1:1" ht="30" customHeight="1">
      <c r="A2385" s="9"/>
    </row>
    <row r="2386" spans="1:1" ht="30" customHeight="1">
      <c r="A2386" s="9"/>
    </row>
    <row r="2387" spans="1:1" ht="30" customHeight="1">
      <c r="A2387" s="9"/>
    </row>
    <row r="2388" spans="1:1" ht="30" customHeight="1">
      <c r="A2388" s="9"/>
    </row>
    <row r="2389" spans="1:1" ht="30" customHeight="1">
      <c r="A2389" s="9"/>
    </row>
    <row r="2390" spans="1:1" ht="30" customHeight="1">
      <c r="A2390" s="9"/>
    </row>
    <row r="2391" spans="1:1" ht="30" customHeight="1">
      <c r="A2391" s="9"/>
    </row>
    <row r="2392" spans="1:1" ht="30" customHeight="1">
      <c r="A2392" s="9"/>
    </row>
    <row r="2393" spans="1:1" ht="30" customHeight="1">
      <c r="A2393" s="9"/>
    </row>
    <row r="2394" spans="1:1" ht="30" customHeight="1">
      <c r="A2394" s="9"/>
    </row>
    <row r="2395" spans="1:1" ht="30" customHeight="1">
      <c r="A2395" s="9"/>
    </row>
    <row r="2396" spans="1:1" ht="30" customHeight="1">
      <c r="A2396" s="9"/>
    </row>
    <row r="2397" spans="1:1" ht="30" customHeight="1">
      <c r="A2397" s="9"/>
    </row>
    <row r="2398" spans="1:1" ht="30" customHeight="1">
      <c r="A2398" s="9"/>
    </row>
    <row r="2399" spans="1:1" ht="30" customHeight="1">
      <c r="A2399" s="9"/>
    </row>
    <row r="2400" spans="1:1" ht="30" customHeight="1">
      <c r="A2400" s="9"/>
    </row>
    <row r="2401" spans="1:1" ht="30" customHeight="1">
      <c r="A2401" s="9"/>
    </row>
    <row r="2402" spans="1:1" ht="30" customHeight="1">
      <c r="A2402" s="9"/>
    </row>
    <row r="2403" spans="1:1" ht="30" customHeight="1">
      <c r="A2403" s="9"/>
    </row>
    <row r="2404" spans="1:1" ht="30" customHeight="1">
      <c r="A2404" s="9"/>
    </row>
    <row r="2405" spans="1:1" ht="30" customHeight="1">
      <c r="A2405" s="9"/>
    </row>
    <row r="2406" spans="1:1" ht="30" customHeight="1">
      <c r="A2406" s="9"/>
    </row>
    <row r="2407" spans="1:1" ht="30" customHeight="1">
      <c r="A2407" s="9"/>
    </row>
    <row r="2408" spans="1:1" ht="30" customHeight="1">
      <c r="A2408" s="9"/>
    </row>
    <row r="2409" spans="1:1" ht="30" customHeight="1">
      <c r="A2409" s="9"/>
    </row>
    <row r="2410" spans="1:1" ht="30" customHeight="1">
      <c r="A2410" s="9"/>
    </row>
    <row r="2411" spans="1:1" ht="30" customHeight="1">
      <c r="A2411" s="9"/>
    </row>
    <row r="2412" spans="1:1" ht="30" customHeight="1">
      <c r="A2412" s="9"/>
    </row>
    <row r="2413" spans="1:1" ht="30" customHeight="1">
      <c r="A2413" s="9"/>
    </row>
    <row r="2414" spans="1:1" ht="30" customHeight="1">
      <c r="A2414" s="9"/>
    </row>
    <row r="2415" spans="1:1" ht="30" customHeight="1">
      <c r="A2415" s="9"/>
    </row>
    <row r="2416" spans="1:1" ht="30" customHeight="1">
      <c r="A2416" s="9"/>
    </row>
    <row r="2417" spans="1:1" ht="30" customHeight="1">
      <c r="A2417" s="9"/>
    </row>
    <row r="2418" spans="1:1" ht="30" customHeight="1">
      <c r="A2418" s="9"/>
    </row>
    <row r="2419" spans="1:1" ht="30" customHeight="1">
      <c r="A2419" s="9"/>
    </row>
    <row r="2420" spans="1:1" ht="30" customHeight="1">
      <c r="A2420" s="9"/>
    </row>
    <row r="2421" spans="1:1" ht="30" customHeight="1">
      <c r="A2421" s="9"/>
    </row>
    <row r="2422" spans="1:1" ht="30" customHeight="1">
      <c r="A2422" s="9"/>
    </row>
    <row r="2423" spans="1:1" ht="30" customHeight="1">
      <c r="A2423" s="9"/>
    </row>
    <row r="2424" spans="1:1" ht="30" customHeight="1">
      <c r="A2424" s="9"/>
    </row>
    <row r="2425" spans="1:1" ht="30" customHeight="1">
      <c r="A2425" s="9"/>
    </row>
    <row r="2426" spans="1:1" ht="30" customHeight="1">
      <c r="A2426" s="9"/>
    </row>
    <row r="2427" spans="1:1" ht="30" customHeight="1">
      <c r="A2427" s="9"/>
    </row>
    <row r="2428" spans="1:1" ht="30" customHeight="1">
      <c r="A2428" s="9"/>
    </row>
    <row r="2429" spans="1:1" ht="30" customHeight="1">
      <c r="A2429" s="9"/>
    </row>
    <row r="2430" spans="1:1" ht="30" customHeight="1">
      <c r="A2430" s="9"/>
    </row>
    <row r="2431" spans="1:1" ht="30" customHeight="1">
      <c r="A2431" s="9"/>
    </row>
    <row r="2432" spans="1:1" ht="30" customHeight="1">
      <c r="A2432" s="9"/>
    </row>
    <row r="2433" spans="1:1" ht="30" customHeight="1">
      <c r="A2433" s="9"/>
    </row>
    <row r="2434" spans="1:1" ht="30" customHeight="1">
      <c r="A2434" s="9"/>
    </row>
    <row r="2435" spans="1:1" ht="30" customHeight="1">
      <c r="A2435" s="9"/>
    </row>
    <row r="2436" spans="1:1" ht="30" customHeight="1">
      <c r="A2436" s="9"/>
    </row>
    <row r="2437" spans="1:1" ht="30" customHeight="1">
      <c r="A2437" s="9"/>
    </row>
    <row r="2438" spans="1:1" ht="30" customHeight="1">
      <c r="A2438" s="9"/>
    </row>
    <row r="2439" spans="1:1" ht="30" customHeight="1">
      <c r="A2439" s="9"/>
    </row>
    <row r="2440" spans="1:1" ht="30" customHeight="1">
      <c r="A2440" s="9"/>
    </row>
    <row r="2441" spans="1:1" ht="30" customHeight="1">
      <c r="A2441" s="9"/>
    </row>
    <row r="2442" spans="1:1" ht="30" customHeight="1">
      <c r="A2442" s="9"/>
    </row>
    <row r="2443" spans="1:1" ht="30" customHeight="1">
      <c r="A2443" s="9"/>
    </row>
    <row r="2444" spans="1:1" ht="30" customHeight="1">
      <c r="A2444" s="9"/>
    </row>
    <row r="2445" spans="1:1" ht="30" customHeight="1">
      <c r="A2445" s="9"/>
    </row>
    <row r="2446" spans="1:1" ht="30" customHeight="1">
      <c r="A2446" s="9"/>
    </row>
    <row r="2447" spans="1:1" ht="30" customHeight="1">
      <c r="A2447" s="9"/>
    </row>
    <row r="2448" spans="1:1" ht="30" customHeight="1">
      <c r="A2448" s="9"/>
    </row>
    <row r="2449" spans="1:1" ht="30" customHeight="1">
      <c r="A2449" s="9"/>
    </row>
    <row r="2450" spans="1:1" ht="30" customHeight="1">
      <c r="A2450" s="9"/>
    </row>
    <row r="2451" spans="1:1" ht="30" customHeight="1">
      <c r="A2451" s="9"/>
    </row>
    <row r="2452" spans="1:1" ht="30" customHeight="1">
      <c r="A2452" s="9"/>
    </row>
    <row r="2453" spans="1:1" ht="30" customHeight="1">
      <c r="A2453" s="9"/>
    </row>
    <row r="2454" spans="1:1" ht="30" customHeight="1">
      <c r="A2454" s="9"/>
    </row>
    <row r="2455" spans="1:1" ht="30" customHeight="1">
      <c r="A2455" s="9"/>
    </row>
    <row r="2456" spans="1:1" ht="30" customHeight="1">
      <c r="A2456" s="9"/>
    </row>
    <row r="2457" spans="1:1" ht="30" customHeight="1">
      <c r="A2457" s="9"/>
    </row>
    <row r="2458" spans="1:1" ht="30" customHeight="1">
      <c r="A2458" s="9"/>
    </row>
    <row r="2459" spans="1:1" ht="30" customHeight="1">
      <c r="A2459" s="9"/>
    </row>
    <row r="2460" spans="1:1" ht="30" customHeight="1">
      <c r="A2460" s="9"/>
    </row>
    <row r="2461" spans="1:1" ht="30" customHeight="1">
      <c r="A2461" s="9"/>
    </row>
    <row r="2462" spans="1:1" ht="30" customHeight="1">
      <c r="A2462" s="9"/>
    </row>
    <row r="2463" spans="1:1" ht="30" customHeight="1">
      <c r="A2463" s="9"/>
    </row>
    <row r="2464" spans="1:1" ht="30" customHeight="1">
      <c r="A2464" s="9"/>
    </row>
    <row r="2465" spans="1:1" ht="30" customHeight="1">
      <c r="A2465" s="9"/>
    </row>
    <row r="2466" spans="1:1" ht="30" customHeight="1">
      <c r="A2466" s="9"/>
    </row>
    <row r="2467" spans="1:1" ht="30" customHeight="1">
      <c r="A2467" s="9"/>
    </row>
    <row r="2468" spans="1:1" ht="30" customHeight="1">
      <c r="A2468" s="9"/>
    </row>
    <row r="2469" spans="1:1" ht="30" customHeight="1">
      <c r="A2469" s="9"/>
    </row>
    <row r="2470" spans="1:1" ht="30" customHeight="1">
      <c r="A2470" s="9"/>
    </row>
    <row r="2471" spans="1:1" ht="30" customHeight="1">
      <c r="A2471" s="9"/>
    </row>
    <row r="2472" spans="1:1" ht="30" customHeight="1">
      <c r="A2472" s="9"/>
    </row>
    <row r="2473" spans="1:1" ht="30" customHeight="1">
      <c r="A2473" s="9"/>
    </row>
    <row r="2474" spans="1:1" ht="30" customHeight="1">
      <c r="A2474" s="9"/>
    </row>
    <row r="2475" spans="1:1" ht="30" customHeight="1">
      <c r="A2475" s="9"/>
    </row>
    <row r="2476" spans="1:1" ht="30" customHeight="1">
      <c r="A2476" s="9"/>
    </row>
    <row r="2477" spans="1:1" ht="30" customHeight="1">
      <c r="A2477" s="9"/>
    </row>
    <row r="2478" spans="1:1" ht="30" customHeight="1">
      <c r="A2478" s="9"/>
    </row>
    <row r="2479" spans="1:1" ht="30" customHeight="1">
      <c r="A2479" s="9"/>
    </row>
    <row r="2480" spans="1:1" ht="30" customHeight="1">
      <c r="A2480" s="9"/>
    </row>
    <row r="2481" spans="1:1" ht="30" customHeight="1">
      <c r="A2481" s="9"/>
    </row>
    <row r="2482" spans="1:1" ht="30" customHeight="1">
      <c r="A2482" s="9"/>
    </row>
    <row r="2483" spans="1:1" ht="30" customHeight="1">
      <c r="A2483" s="9"/>
    </row>
    <row r="2484" spans="1:1" ht="30" customHeight="1">
      <c r="A2484" s="9"/>
    </row>
    <row r="2485" spans="1:1" ht="30" customHeight="1">
      <c r="A2485" s="9"/>
    </row>
    <row r="2486" spans="1:1" ht="30" customHeight="1">
      <c r="A2486" s="9"/>
    </row>
    <row r="2487" spans="1:1" ht="30" customHeight="1">
      <c r="A2487" s="9"/>
    </row>
    <row r="2488" spans="1:1" ht="30" customHeight="1">
      <c r="A2488" s="9"/>
    </row>
    <row r="2489" spans="1:1" ht="30" customHeight="1">
      <c r="A2489" s="9"/>
    </row>
    <row r="2490" spans="1:1" ht="30" customHeight="1">
      <c r="A2490" s="9"/>
    </row>
    <row r="2491" spans="1:1" ht="30" customHeight="1">
      <c r="A2491" s="9"/>
    </row>
    <row r="2492" spans="1:1" ht="30" customHeight="1">
      <c r="A2492" s="9"/>
    </row>
    <row r="2493" spans="1:1" ht="30" customHeight="1">
      <c r="A2493" s="9"/>
    </row>
    <row r="2494" spans="1:1" ht="30" customHeight="1">
      <c r="A2494" s="9"/>
    </row>
    <row r="2495" spans="1:1" ht="30" customHeight="1">
      <c r="A2495" s="9"/>
    </row>
    <row r="2496" spans="1:1" ht="30" customHeight="1">
      <c r="A2496" s="9"/>
    </row>
    <row r="2497" spans="1:1" ht="30" customHeight="1">
      <c r="A2497" s="9"/>
    </row>
    <row r="2498" spans="1:1" ht="30" customHeight="1">
      <c r="A2498" s="9"/>
    </row>
    <row r="2499" spans="1:1" ht="30" customHeight="1">
      <c r="A2499" s="9"/>
    </row>
    <row r="2500" spans="1:1" ht="30" customHeight="1">
      <c r="A2500" s="9"/>
    </row>
    <row r="2501" spans="1:1" ht="30" customHeight="1">
      <c r="A2501" s="9"/>
    </row>
    <row r="2502" spans="1:1" ht="30" customHeight="1">
      <c r="A2502" s="9"/>
    </row>
    <row r="2503" spans="1:1" ht="30" customHeight="1">
      <c r="A2503" s="9"/>
    </row>
    <row r="2504" spans="1:1" ht="30" customHeight="1">
      <c r="A2504" s="9"/>
    </row>
    <row r="2505" spans="1:1" ht="30" customHeight="1">
      <c r="A2505" s="9"/>
    </row>
    <row r="2506" spans="1:1" ht="30" customHeight="1">
      <c r="A2506" s="9"/>
    </row>
    <row r="2507" spans="1:1" ht="30" customHeight="1">
      <c r="A2507" s="9"/>
    </row>
    <row r="2508" spans="1:1" ht="30" customHeight="1">
      <c r="A2508" s="9"/>
    </row>
    <row r="2509" spans="1:1" ht="30" customHeight="1">
      <c r="A2509" s="9"/>
    </row>
    <row r="2510" spans="1:1" ht="30" customHeight="1">
      <c r="A2510" s="9"/>
    </row>
    <row r="2511" spans="1:1" ht="30" customHeight="1">
      <c r="A2511" s="9"/>
    </row>
    <row r="2512" spans="1:1" ht="30" customHeight="1">
      <c r="A2512" s="9"/>
    </row>
    <row r="2513" spans="1:1" ht="30" customHeight="1">
      <c r="A2513" s="9"/>
    </row>
    <row r="2514" spans="1:1" ht="30" customHeight="1">
      <c r="A2514" s="9"/>
    </row>
    <row r="2515" spans="1:1" ht="30" customHeight="1">
      <c r="A2515" s="9"/>
    </row>
    <row r="2516" spans="1:1" ht="30" customHeight="1">
      <c r="A2516" s="9"/>
    </row>
    <row r="2517" spans="1:1" ht="30" customHeight="1">
      <c r="A2517" s="9"/>
    </row>
    <row r="2518" spans="1:1" ht="30" customHeight="1">
      <c r="A2518" s="9"/>
    </row>
    <row r="2519" spans="1:1" ht="30" customHeight="1">
      <c r="A2519" s="9"/>
    </row>
    <row r="2520" spans="1:1" ht="30" customHeight="1">
      <c r="A2520" s="9"/>
    </row>
    <row r="2521" spans="1:1" ht="30" customHeight="1">
      <c r="A2521" s="9"/>
    </row>
    <row r="2522" spans="1:1" ht="30" customHeight="1">
      <c r="A2522" s="9"/>
    </row>
    <row r="2523" spans="1:1" ht="30" customHeight="1">
      <c r="A2523" s="9"/>
    </row>
    <row r="2524" spans="1:1" ht="30" customHeight="1">
      <c r="A2524" s="9"/>
    </row>
    <row r="2525" spans="1:1" ht="30" customHeight="1">
      <c r="A2525" s="9"/>
    </row>
    <row r="2526" spans="1:1" ht="30" customHeight="1">
      <c r="A2526" s="9"/>
    </row>
    <row r="2527" spans="1:1" ht="30" customHeight="1">
      <c r="A2527" s="9"/>
    </row>
    <row r="2528" spans="1:1" ht="30" customHeight="1">
      <c r="A2528" s="9"/>
    </row>
    <row r="2529" spans="1:1" ht="30" customHeight="1">
      <c r="A2529" s="9"/>
    </row>
    <row r="2530" spans="1:1" ht="30" customHeight="1">
      <c r="A2530" s="9"/>
    </row>
    <row r="2531" spans="1:1" ht="30" customHeight="1">
      <c r="A2531" s="9"/>
    </row>
    <row r="2532" spans="1:1" ht="30" customHeight="1">
      <c r="A2532" s="9"/>
    </row>
    <row r="2533" spans="1:1" ht="30" customHeight="1">
      <c r="A2533" s="9"/>
    </row>
    <row r="2534" spans="1:1" ht="30" customHeight="1">
      <c r="A2534" s="9"/>
    </row>
    <row r="2535" spans="1:1" ht="30" customHeight="1">
      <c r="A2535" s="9"/>
    </row>
    <row r="2536" spans="1:1" ht="30" customHeight="1">
      <c r="A2536" s="9"/>
    </row>
    <row r="2537" spans="1:1" ht="30" customHeight="1">
      <c r="A2537" s="9"/>
    </row>
    <row r="2538" spans="1:1" ht="30" customHeight="1">
      <c r="A2538" s="9"/>
    </row>
    <row r="2539" spans="1:1" ht="30" customHeight="1">
      <c r="A2539" s="9"/>
    </row>
    <row r="2540" spans="1:1" ht="30" customHeight="1">
      <c r="A2540" s="9"/>
    </row>
    <row r="2541" spans="1:1" ht="30" customHeight="1">
      <c r="A2541" s="9"/>
    </row>
    <row r="2542" spans="1:1" ht="30" customHeight="1">
      <c r="A2542" s="9"/>
    </row>
    <row r="2543" spans="1:1" ht="30" customHeight="1">
      <c r="A2543" s="9"/>
    </row>
    <row r="2544" spans="1:1" ht="30" customHeight="1">
      <c r="A2544" s="9"/>
    </row>
    <row r="2545" spans="1:1" ht="30" customHeight="1">
      <c r="A2545" s="9"/>
    </row>
    <row r="2546" spans="1:1" ht="30" customHeight="1">
      <c r="A2546" s="9"/>
    </row>
    <row r="2547" spans="1:1" ht="30" customHeight="1">
      <c r="A2547" s="9"/>
    </row>
    <row r="2548" spans="1:1" ht="30" customHeight="1">
      <c r="A2548" s="9"/>
    </row>
    <row r="2549" spans="1:1" ht="30" customHeight="1">
      <c r="A2549" s="9"/>
    </row>
    <row r="2550" spans="1:1" ht="30" customHeight="1">
      <c r="A2550" s="9"/>
    </row>
    <row r="2551" spans="1:1" ht="30" customHeight="1">
      <c r="A2551" s="9"/>
    </row>
    <row r="2552" spans="1:1" ht="30" customHeight="1">
      <c r="A2552" s="9"/>
    </row>
    <row r="2553" spans="1:1" ht="30" customHeight="1">
      <c r="A2553" s="9"/>
    </row>
    <row r="2554" spans="1:1" ht="30" customHeight="1">
      <c r="A2554" s="9"/>
    </row>
    <row r="2555" spans="1:1" ht="30" customHeight="1">
      <c r="A2555" s="9"/>
    </row>
    <row r="2556" spans="1:1" ht="30" customHeight="1">
      <c r="A2556" s="9"/>
    </row>
    <row r="2557" spans="1:1" ht="30" customHeight="1">
      <c r="A2557" s="9"/>
    </row>
    <row r="2558" spans="1:1" ht="30" customHeight="1">
      <c r="A2558" s="9"/>
    </row>
    <row r="2559" spans="1:1" ht="30" customHeight="1">
      <c r="A2559" s="9"/>
    </row>
    <row r="2560" spans="1:1" ht="30" customHeight="1">
      <c r="A2560" s="9"/>
    </row>
    <row r="2561" spans="1:1" ht="30" customHeight="1">
      <c r="A2561" s="9"/>
    </row>
    <row r="2562" spans="1:1" ht="30" customHeight="1">
      <c r="A2562" s="9"/>
    </row>
    <row r="2563" spans="1:1" ht="30" customHeight="1">
      <c r="A2563" s="9"/>
    </row>
    <row r="2564" spans="1:1" ht="30" customHeight="1">
      <c r="A2564" s="9"/>
    </row>
    <row r="2565" spans="1:1" ht="30" customHeight="1">
      <c r="A2565" s="9"/>
    </row>
    <row r="2566" spans="1:1" ht="30" customHeight="1">
      <c r="A2566" s="9"/>
    </row>
    <row r="2567" spans="1:1" ht="30" customHeight="1">
      <c r="A2567" s="9"/>
    </row>
    <row r="2568" spans="1:1" ht="30" customHeight="1">
      <c r="A2568" s="9"/>
    </row>
    <row r="2569" spans="1:1" ht="30" customHeight="1">
      <c r="A2569" s="9"/>
    </row>
    <row r="2570" spans="1:1" ht="30" customHeight="1">
      <c r="A2570" s="9"/>
    </row>
    <row r="2571" spans="1:1" ht="30" customHeight="1">
      <c r="A2571" s="9"/>
    </row>
    <row r="2572" spans="1:1" ht="30" customHeight="1">
      <c r="A2572" s="9"/>
    </row>
    <row r="2573" spans="1:1" ht="30" customHeight="1">
      <c r="A2573" s="9"/>
    </row>
    <row r="2574" spans="1:1" ht="30" customHeight="1">
      <c r="A2574" s="9"/>
    </row>
    <row r="2575" spans="1:1" ht="30" customHeight="1">
      <c r="A2575" s="9"/>
    </row>
    <row r="2576" spans="1:1" ht="30" customHeight="1">
      <c r="A2576" s="9"/>
    </row>
    <row r="2577" spans="1:1" ht="30" customHeight="1">
      <c r="A2577" s="9"/>
    </row>
    <row r="2578" spans="1:1" ht="30" customHeight="1">
      <c r="A2578" s="9"/>
    </row>
    <row r="2579" spans="1:1" ht="30" customHeight="1">
      <c r="A2579" s="9"/>
    </row>
    <row r="2580" spans="1:1" ht="30" customHeight="1">
      <c r="A2580" s="9"/>
    </row>
    <row r="2581" spans="1:1" ht="30" customHeight="1">
      <c r="A2581" s="9"/>
    </row>
    <row r="2582" spans="1:1" ht="30" customHeight="1">
      <c r="A2582" s="9"/>
    </row>
    <row r="2583" spans="1:1" ht="30" customHeight="1">
      <c r="A2583" s="9"/>
    </row>
    <row r="2584" spans="1:1" ht="30" customHeight="1">
      <c r="A2584" s="9"/>
    </row>
    <row r="2585" spans="1:1" ht="30" customHeight="1">
      <c r="A2585" s="9"/>
    </row>
    <row r="2586" spans="1:1" ht="30" customHeight="1">
      <c r="A2586" s="9"/>
    </row>
    <row r="2587" spans="1:1" ht="30" customHeight="1">
      <c r="A2587" s="9"/>
    </row>
    <row r="2588" spans="1:1" ht="30" customHeight="1">
      <c r="A2588" s="9"/>
    </row>
    <row r="2589" spans="1:1" ht="30" customHeight="1">
      <c r="A2589" s="9"/>
    </row>
    <row r="2590" spans="1:1" ht="30" customHeight="1">
      <c r="A2590" s="9"/>
    </row>
    <row r="2591" spans="1:1" ht="30" customHeight="1">
      <c r="A2591" s="9"/>
    </row>
    <row r="2592" spans="1:1" ht="30" customHeight="1">
      <c r="A2592" s="9"/>
    </row>
    <row r="2593" spans="1:1" ht="30" customHeight="1">
      <c r="A2593" s="9"/>
    </row>
    <row r="2594" spans="1:1" ht="30" customHeight="1">
      <c r="A2594" s="9"/>
    </row>
    <row r="2595" spans="1:1" ht="30" customHeight="1">
      <c r="A2595" s="9"/>
    </row>
    <row r="2596" spans="1:1" ht="30" customHeight="1">
      <c r="A2596" s="9"/>
    </row>
    <row r="2597" spans="1:1" ht="30" customHeight="1">
      <c r="A2597" s="9"/>
    </row>
    <row r="2598" spans="1:1" ht="30" customHeight="1">
      <c r="A2598" s="9"/>
    </row>
    <row r="2599" spans="1:1" ht="30" customHeight="1">
      <c r="A2599" s="9"/>
    </row>
    <row r="2600" spans="1:1" ht="30" customHeight="1">
      <c r="A2600" s="9"/>
    </row>
    <row r="2601" spans="1:1" ht="30" customHeight="1">
      <c r="A2601" s="9"/>
    </row>
    <row r="2602" spans="1:1" ht="30" customHeight="1">
      <c r="A2602" s="9"/>
    </row>
    <row r="2603" spans="1:1" ht="30" customHeight="1">
      <c r="A2603" s="9"/>
    </row>
    <row r="2604" spans="1:1" ht="30" customHeight="1">
      <c r="A2604" s="9"/>
    </row>
    <row r="2605" spans="1:1" ht="30" customHeight="1">
      <c r="A2605" s="9"/>
    </row>
    <row r="2606" spans="1:1" ht="30" customHeight="1">
      <c r="A2606" s="9"/>
    </row>
    <row r="2607" spans="1:1" ht="30" customHeight="1">
      <c r="A2607" s="9"/>
    </row>
    <row r="2608" spans="1:1" ht="30" customHeight="1">
      <c r="A2608" s="9"/>
    </row>
    <row r="2609" spans="1:1" ht="30" customHeight="1">
      <c r="A2609" s="9"/>
    </row>
    <row r="2610" spans="1:1" ht="30" customHeight="1">
      <c r="A2610" s="9"/>
    </row>
    <row r="2611" spans="1:1" ht="30" customHeight="1">
      <c r="A2611" s="9"/>
    </row>
    <row r="2612" spans="1:1" ht="30" customHeight="1">
      <c r="A2612" s="9"/>
    </row>
    <row r="2613" spans="1:1" ht="30" customHeight="1">
      <c r="A2613" s="9"/>
    </row>
    <row r="2614" spans="1:1" ht="30" customHeight="1">
      <c r="A2614" s="9"/>
    </row>
    <row r="2615" spans="1:1" ht="30" customHeight="1">
      <c r="A2615" s="9"/>
    </row>
    <row r="2616" spans="1:1" ht="30" customHeight="1">
      <c r="A2616" s="9"/>
    </row>
    <row r="2617" spans="1:1" ht="30" customHeight="1">
      <c r="A2617" s="9"/>
    </row>
    <row r="2618" spans="1:1" ht="30" customHeight="1">
      <c r="A2618" s="9"/>
    </row>
    <row r="2619" spans="1:1" ht="30" customHeight="1">
      <c r="A2619" s="9"/>
    </row>
    <row r="2620" spans="1:1" ht="30" customHeight="1">
      <c r="A2620" s="9"/>
    </row>
    <row r="2621" spans="1:1" ht="30" customHeight="1">
      <c r="A2621" s="9"/>
    </row>
    <row r="2622" spans="1:1" ht="30" customHeight="1">
      <c r="A2622" s="9"/>
    </row>
    <row r="2623" spans="1:1" ht="30" customHeight="1">
      <c r="A2623" s="9"/>
    </row>
    <row r="2624" spans="1:1" ht="30" customHeight="1">
      <c r="A2624" s="9"/>
    </row>
    <row r="2625" spans="1:1" ht="30" customHeight="1">
      <c r="A2625" s="9"/>
    </row>
    <row r="2626" spans="1:1" ht="30" customHeight="1">
      <c r="A2626" s="9"/>
    </row>
    <row r="2627" spans="1:1" ht="30" customHeight="1">
      <c r="A2627" s="9"/>
    </row>
    <row r="2628" spans="1:1" ht="30" customHeight="1">
      <c r="A2628" s="9"/>
    </row>
    <row r="2629" spans="1:1" ht="30" customHeight="1">
      <c r="A2629" s="9"/>
    </row>
    <row r="2630" spans="1:1" ht="30" customHeight="1">
      <c r="A2630" s="9"/>
    </row>
    <row r="2631" spans="1:1" ht="30" customHeight="1">
      <c r="A2631" s="9"/>
    </row>
    <row r="2632" spans="1:1" ht="30" customHeight="1">
      <c r="A2632" s="9"/>
    </row>
    <row r="2633" spans="1:1" ht="30" customHeight="1">
      <c r="A2633" s="9"/>
    </row>
    <row r="2634" spans="1:1" ht="30" customHeight="1">
      <c r="A2634" s="9"/>
    </row>
    <row r="2635" spans="1:1" ht="30" customHeight="1">
      <c r="A2635" s="9"/>
    </row>
    <row r="2636" spans="1:1" ht="30" customHeight="1">
      <c r="A2636" s="9"/>
    </row>
    <row r="2637" spans="1:1" ht="30" customHeight="1">
      <c r="A2637" s="9"/>
    </row>
    <row r="2638" spans="1:1" ht="30" customHeight="1">
      <c r="A2638" s="9"/>
    </row>
    <row r="2639" spans="1:1" ht="30" customHeight="1">
      <c r="A2639" s="9"/>
    </row>
    <row r="2640" spans="1:1" ht="30" customHeight="1">
      <c r="A2640" s="9"/>
    </row>
    <row r="2641" spans="1:1" ht="30" customHeight="1">
      <c r="A2641" s="9"/>
    </row>
    <row r="2642" spans="1:1" ht="30" customHeight="1">
      <c r="A2642" s="9"/>
    </row>
    <row r="2643" spans="1:1" ht="30" customHeight="1">
      <c r="A2643" s="9"/>
    </row>
    <row r="2644" spans="1:1" ht="30" customHeight="1">
      <c r="A2644" s="9"/>
    </row>
    <row r="2645" spans="1:1" ht="30" customHeight="1">
      <c r="A2645" s="9"/>
    </row>
    <row r="2646" spans="1:1" ht="30" customHeight="1">
      <c r="A2646" s="9"/>
    </row>
    <row r="2647" spans="1:1" ht="30" customHeight="1">
      <c r="A2647" s="9"/>
    </row>
    <row r="2648" spans="1:1" ht="30" customHeight="1">
      <c r="A2648" s="9"/>
    </row>
    <row r="2649" spans="1:1" ht="30" customHeight="1">
      <c r="A2649" s="9"/>
    </row>
    <row r="2650" spans="1:1" ht="30" customHeight="1">
      <c r="A2650" s="9"/>
    </row>
    <row r="2651" spans="1:1" ht="30" customHeight="1">
      <c r="A2651" s="9"/>
    </row>
    <row r="2652" spans="1:1" ht="30" customHeight="1">
      <c r="A2652" s="9"/>
    </row>
    <row r="2653" spans="1:1" ht="30" customHeight="1">
      <c r="A2653" s="9"/>
    </row>
    <row r="2654" spans="1:1" ht="30" customHeight="1">
      <c r="A2654" s="9"/>
    </row>
    <row r="2655" spans="1:1" ht="30" customHeight="1">
      <c r="A2655" s="9"/>
    </row>
    <row r="2656" spans="1:1" ht="30" customHeight="1">
      <c r="A2656" s="9"/>
    </row>
    <row r="2657" spans="1:1" ht="30" customHeight="1">
      <c r="A2657" s="9"/>
    </row>
    <row r="2658" spans="1:1" ht="30" customHeight="1">
      <c r="A2658" s="9"/>
    </row>
    <row r="2659" spans="1:1" ht="30" customHeight="1">
      <c r="A2659" s="9"/>
    </row>
    <row r="2660" spans="1:1" ht="30" customHeight="1">
      <c r="A2660" s="9"/>
    </row>
    <row r="2661" spans="1:1" ht="30" customHeight="1">
      <c r="A2661" s="9"/>
    </row>
    <row r="2662" spans="1:1" ht="30" customHeight="1">
      <c r="A2662" s="9"/>
    </row>
    <row r="2663" spans="1:1" ht="30" customHeight="1">
      <c r="A2663" s="9"/>
    </row>
    <row r="2664" spans="1:1" ht="30" customHeight="1">
      <c r="A2664" s="9"/>
    </row>
    <row r="2665" spans="1:1" ht="30" customHeight="1">
      <c r="A2665" s="9"/>
    </row>
    <row r="2666" spans="1:1" ht="30" customHeight="1">
      <c r="A2666" s="9"/>
    </row>
    <row r="2667" spans="1:1" ht="30" customHeight="1">
      <c r="A2667" s="9"/>
    </row>
    <row r="2668" spans="1:1" ht="30" customHeight="1">
      <c r="A2668" s="9"/>
    </row>
    <row r="2669" spans="1:1" ht="30" customHeight="1">
      <c r="A2669" s="9"/>
    </row>
    <row r="2670" spans="1:1" ht="30" customHeight="1">
      <c r="A2670" s="9"/>
    </row>
    <row r="2671" spans="1:1" ht="30" customHeight="1">
      <c r="A2671" s="9"/>
    </row>
    <row r="2672" spans="1:1" ht="30" customHeight="1">
      <c r="A2672" s="9"/>
    </row>
    <row r="2673" spans="1:1" ht="30" customHeight="1">
      <c r="A2673" s="9"/>
    </row>
    <row r="2674" spans="1:1" ht="30" customHeight="1">
      <c r="A2674" s="9"/>
    </row>
    <row r="2675" spans="1:1" ht="30" customHeight="1">
      <c r="A2675" s="9"/>
    </row>
    <row r="2676" spans="1:1" ht="30" customHeight="1">
      <c r="A2676" s="9"/>
    </row>
    <row r="2677" spans="1:1" ht="30" customHeight="1">
      <c r="A2677" s="9"/>
    </row>
    <row r="2678" spans="1:1" ht="30" customHeight="1">
      <c r="A2678" s="9"/>
    </row>
    <row r="2679" spans="1:1" ht="30" customHeight="1">
      <c r="A2679" s="9"/>
    </row>
    <row r="2680" spans="1:1" ht="30" customHeight="1">
      <c r="A2680" s="9"/>
    </row>
    <row r="2681" spans="1:1" ht="30" customHeight="1">
      <c r="A2681" s="9"/>
    </row>
    <row r="2682" spans="1:1" ht="30" customHeight="1">
      <c r="A2682" s="9"/>
    </row>
    <row r="2683" spans="1:1" ht="30" customHeight="1">
      <c r="A2683" s="9"/>
    </row>
    <row r="2684" spans="1:1" ht="30" customHeight="1">
      <c r="A2684" s="9"/>
    </row>
    <row r="2685" spans="1:1" ht="30" customHeight="1">
      <c r="A2685" s="9"/>
    </row>
    <row r="2686" spans="1:1" ht="30" customHeight="1">
      <c r="A2686" s="9"/>
    </row>
    <row r="2687" spans="1:1" ht="30" customHeight="1">
      <c r="A2687" s="9"/>
    </row>
    <row r="2688" spans="1:1" ht="30" customHeight="1">
      <c r="A2688" s="9"/>
    </row>
    <row r="2689" spans="1:1" ht="30" customHeight="1">
      <c r="A2689" s="9"/>
    </row>
    <row r="2690" spans="1:1" ht="30" customHeight="1">
      <c r="A2690" s="9"/>
    </row>
    <row r="2691" spans="1:1" ht="30" customHeight="1">
      <c r="A2691" s="9"/>
    </row>
    <row r="2692" spans="1:1" ht="30" customHeight="1">
      <c r="A2692" s="9"/>
    </row>
    <row r="2693" spans="1:1" ht="30" customHeight="1">
      <c r="A2693" s="9"/>
    </row>
    <row r="2694" spans="1:1" ht="30" customHeight="1">
      <c r="A2694" s="9"/>
    </row>
    <row r="2695" spans="1:1" ht="30" customHeight="1">
      <c r="A2695" s="9"/>
    </row>
    <row r="2696" spans="1:1" ht="30" customHeight="1">
      <c r="A2696" s="9"/>
    </row>
    <row r="2697" spans="1:1" ht="30" customHeight="1">
      <c r="A2697" s="9"/>
    </row>
    <row r="2698" spans="1:1" ht="30" customHeight="1">
      <c r="A2698" s="9"/>
    </row>
    <row r="2699" spans="1:1" ht="30" customHeight="1">
      <c r="A2699" s="9"/>
    </row>
    <row r="2700" spans="1:1" ht="30" customHeight="1">
      <c r="A2700" s="9"/>
    </row>
    <row r="2701" spans="1:1" ht="30" customHeight="1">
      <c r="A2701" s="9"/>
    </row>
    <row r="2702" spans="1:1" ht="30" customHeight="1">
      <c r="A2702" s="9"/>
    </row>
    <row r="2703" spans="1:1" ht="30" customHeight="1">
      <c r="A2703" s="9"/>
    </row>
    <row r="2704" spans="1:1" ht="30" customHeight="1">
      <c r="A2704" s="9"/>
    </row>
    <row r="2705" spans="1:1" ht="30" customHeight="1">
      <c r="A2705" s="9"/>
    </row>
    <row r="2706" spans="1:1" ht="30" customHeight="1">
      <c r="A2706" s="9"/>
    </row>
    <row r="2707" spans="1:1" ht="30" customHeight="1">
      <c r="A2707" s="9"/>
    </row>
    <row r="2708" spans="1:1" ht="30" customHeight="1">
      <c r="A2708" s="9"/>
    </row>
    <row r="2709" spans="1:1" ht="30" customHeight="1">
      <c r="A2709" s="9"/>
    </row>
    <row r="2710" spans="1:1" ht="30" customHeight="1">
      <c r="A2710" s="9"/>
    </row>
    <row r="2711" spans="1:1" ht="30" customHeight="1">
      <c r="A2711" s="9"/>
    </row>
    <row r="2712" spans="1:1" ht="30" customHeight="1">
      <c r="A2712" s="9"/>
    </row>
    <row r="2713" spans="1:1" ht="30" customHeight="1">
      <c r="A2713" s="9"/>
    </row>
    <row r="2714" spans="1:1" ht="30" customHeight="1">
      <c r="A2714" s="9"/>
    </row>
    <row r="2715" spans="1:1" ht="30" customHeight="1">
      <c r="A2715" s="9"/>
    </row>
    <row r="2716" spans="1:1" ht="30" customHeight="1">
      <c r="A2716" s="9"/>
    </row>
    <row r="2717" spans="1:1" ht="30" customHeight="1">
      <c r="A2717" s="9"/>
    </row>
    <row r="2718" spans="1:1" ht="30" customHeight="1">
      <c r="A2718" s="9"/>
    </row>
    <row r="2719" spans="1:1" ht="30" customHeight="1">
      <c r="A2719" s="9"/>
    </row>
    <row r="2720" spans="1:1" ht="30" customHeight="1">
      <c r="A2720" s="9"/>
    </row>
    <row r="2721" spans="1:1" ht="30" customHeight="1">
      <c r="A2721" s="9"/>
    </row>
    <row r="2722" spans="1:1" ht="30" customHeight="1">
      <c r="A2722" s="9"/>
    </row>
    <row r="2723" spans="1:1" ht="30" customHeight="1">
      <c r="A2723" s="9"/>
    </row>
    <row r="2724" spans="1:1" ht="30" customHeight="1">
      <c r="A2724" s="9"/>
    </row>
    <row r="2725" spans="1:1" ht="30" customHeight="1">
      <c r="A2725" s="9"/>
    </row>
    <row r="2726" spans="1:1" ht="30" customHeight="1">
      <c r="A2726" s="9"/>
    </row>
    <row r="2727" spans="1:1" ht="30" customHeight="1">
      <c r="A2727" s="9"/>
    </row>
    <row r="2728" spans="1:1" ht="30" customHeight="1">
      <c r="A2728" s="9"/>
    </row>
    <row r="2729" spans="1:1" ht="30" customHeight="1">
      <c r="A2729" s="9"/>
    </row>
    <row r="2730" spans="1:1" ht="30" customHeight="1">
      <c r="A2730" s="9"/>
    </row>
    <row r="2731" spans="1:1" ht="30" customHeight="1">
      <c r="A2731" s="9"/>
    </row>
    <row r="2732" spans="1:1" ht="30" customHeight="1">
      <c r="A2732" s="9"/>
    </row>
    <row r="2733" spans="1:1" ht="30" customHeight="1">
      <c r="A2733" s="9"/>
    </row>
    <row r="2734" spans="1:1" ht="30" customHeight="1">
      <c r="A2734" s="9"/>
    </row>
    <row r="2735" spans="1:1" ht="30" customHeight="1">
      <c r="A2735" s="9"/>
    </row>
    <row r="2736" spans="1:1" ht="30" customHeight="1">
      <c r="A2736" s="9"/>
    </row>
    <row r="2737" spans="1:1" ht="30" customHeight="1">
      <c r="A2737" s="9"/>
    </row>
    <row r="2738" spans="1:1" ht="30" customHeight="1">
      <c r="A2738" s="9"/>
    </row>
    <row r="2739" spans="1:1" ht="30" customHeight="1">
      <c r="A2739" s="9"/>
    </row>
    <row r="2740" spans="1:1" ht="30" customHeight="1">
      <c r="A2740" s="9"/>
    </row>
    <row r="2741" spans="1:1" ht="30" customHeight="1">
      <c r="A2741" s="9"/>
    </row>
    <row r="2742" spans="1:1" ht="30" customHeight="1">
      <c r="A2742" s="9"/>
    </row>
    <row r="2743" spans="1:1" ht="30" customHeight="1">
      <c r="A2743" s="9"/>
    </row>
    <row r="2744" spans="1:1" ht="30" customHeight="1">
      <c r="A2744" s="9"/>
    </row>
    <row r="2745" spans="1:1" ht="30" customHeight="1">
      <c r="A2745" s="9"/>
    </row>
    <row r="2746" spans="1:1" ht="30" customHeight="1">
      <c r="A2746" s="9"/>
    </row>
    <row r="2747" spans="1:1" ht="30" customHeight="1">
      <c r="A2747" s="9"/>
    </row>
    <row r="2748" spans="1:1" ht="30" customHeight="1">
      <c r="A2748" s="9"/>
    </row>
    <row r="2749" spans="1:1" ht="30" customHeight="1">
      <c r="A2749" s="9"/>
    </row>
    <row r="2750" spans="1:1" ht="30" customHeight="1">
      <c r="A2750" s="9"/>
    </row>
    <row r="2751" spans="1:1" ht="30" customHeight="1">
      <c r="A2751" s="9"/>
    </row>
    <row r="2752" spans="1:1" ht="30" customHeight="1">
      <c r="A2752" s="9"/>
    </row>
    <row r="2753" spans="1:1" ht="30" customHeight="1">
      <c r="A2753" s="9"/>
    </row>
    <row r="2754" spans="1:1" ht="30" customHeight="1">
      <c r="A2754" s="9"/>
    </row>
    <row r="2755" spans="1:1" ht="30" customHeight="1">
      <c r="A2755" s="9"/>
    </row>
    <row r="2756" spans="1:1" ht="30" customHeight="1">
      <c r="A2756" s="9"/>
    </row>
    <row r="2757" spans="1:1" ht="30" customHeight="1">
      <c r="A2757" s="9"/>
    </row>
    <row r="2758" spans="1:1" ht="30" customHeight="1">
      <c r="A2758" s="9"/>
    </row>
    <row r="2759" spans="1:1" ht="30" customHeight="1">
      <c r="A2759" s="9"/>
    </row>
    <row r="2760" spans="1:1" ht="30" customHeight="1">
      <c r="A2760" s="9"/>
    </row>
    <row r="2761" spans="1:1" ht="30" customHeight="1">
      <c r="A2761" s="9"/>
    </row>
    <row r="2762" spans="1:1" ht="30" customHeight="1">
      <c r="A2762" s="9"/>
    </row>
    <row r="2763" spans="1:1" ht="30" customHeight="1">
      <c r="A2763" s="9"/>
    </row>
    <row r="2764" spans="1:1" ht="30" customHeight="1">
      <c r="A2764" s="9"/>
    </row>
    <row r="2765" spans="1:1" ht="30" customHeight="1">
      <c r="A2765" s="9"/>
    </row>
    <row r="2766" spans="1:1" ht="30" customHeight="1">
      <c r="A2766" s="9"/>
    </row>
    <row r="2767" spans="1:1" ht="30" customHeight="1">
      <c r="A2767" s="9"/>
    </row>
    <row r="2768" spans="1:1" ht="30" customHeight="1">
      <c r="A2768" s="9"/>
    </row>
    <row r="2769" spans="1:1" ht="30" customHeight="1">
      <c r="A2769" s="9"/>
    </row>
    <row r="2770" spans="1:1" ht="30" customHeight="1">
      <c r="A2770" s="9"/>
    </row>
    <row r="2771" spans="1:1" ht="30" customHeight="1">
      <c r="A2771" s="9"/>
    </row>
    <row r="2772" spans="1:1" ht="30" customHeight="1">
      <c r="A2772" s="9"/>
    </row>
    <row r="2773" spans="1:1" ht="30" customHeight="1">
      <c r="A2773" s="9"/>
    </row>
    <row r="2774" spans="1:1" ht="30" customHeight="1">
      <c r="A2774" s="9"/>
    </row>
    <row r="2775" spans="1:1" ht="30" customHeight="1">
      <c r="A2775" s="9"/>
    </row>
    <row r="2776" spans="1:1" ht="30" customHeight="1">
      <c r="A2776" s="9"/>
    </row>
    <row r="2777" spans="1:1" ht="30" customHeight="1">
      <c r="A2777" s="9"/>
    </row>
    <row r="2778" spans="1:1" ht="30" customHeight="1">
      <c r="A2778" s="9"/>
    </row>
    <row r="2779" spans="1:1" ht="30" customHeight="1">
      <c r="A2779" s="9"/>
    </row>
    <row r="2780" spans="1:1" ht="30" customHeight="1">
      <c r="A2780" s="9"/>
    </row>
    <row r="2781" spans="1:1" ht="30" customHeight="1">
      <c r="A2781" s="9"/>
    </row>
    <row r="2782" spans="1:1" ht="30" customHeight="1">
      <c r="A2782" s="9"/>
    </row>
    <row r="2783" spans="1:1" ht="30" customHeight="1">
      <c r="A2783" s="9"/>
    </row>
    <row r="2784" spans="1:1" ht="30" customHeight="1">
      <c r="A2784" s="9"/>
    </row>
    <row r="2785" spans="1:1" ht="30" customHeight="1">
      <c r="A2785" s="9"/>
    </row>
    <row r="2786" spans="1:1" ht="30" customHeight="1">
      <c r="A2786" s="9"/>
    </row>
    <row r="2787" spans="1:1" ht="30" customHeight="1">
      <c r="A2787" s="9"/>
    </row>
    <row r="2788" spans="1:1" ht="30" customHeight="1">
      <c r="A2788" s="9"/>
    </row>
    <row r="2789" spans="1:1" ht="30" customHeight="1">
      <c r="A2789" s="9"/>
    </row>
    <row r="2790" spans="1:1" ht="30" customHeight="1">
      <c r="A2790" s="9"/>
    </row>
    <row r="2791" spans="1:1" ht="30" customHeight="1">
      <c r="A2791" s="9"/>
    </row>
    <row r="2792" spans="1:1" ht="30" customHeight="1">
      <c r="A2792" s="9"/>
    </row>
    <row r="2793" spans="1:1" ht="30" customHeight="1">
      <c r="A2793" s="9"/>
    </row>
    <row r="2794" spans="1:1" ht="30" customHeight="1">
      <c r="A2794" s="9"/>
    </row>
    <row r="2795" spans="1:1" ht="30" customHeight="1">
      <c r="A2795" s="9"/>
    </row>
    <row r="2796" spans="1:1" ht="30" customHeight="1">
      <c r="A2796" s="9"/>
    </row>
    <row r="2797" spans="1:1" ht="30" customHeight="1">
      <c r="A2797" s="9"/>
    </row>
    <row r="2798" spans="1:1" ht="30" customHeight="1">
      <c r="A2798" s="9"/>
    </row>
    <row r="2799" spans="1:1" ht="30" customHeight="1">
      <c r="A2799" s="9"/>
    </row>
    <row r="2800" spans="1:1" ht="30" customHeight="1">
      <c r="A2800" s="9"/>
    </row>
    <row r="2801" spans="1:1" ht="30" customHeight="1">
      <c r="A2801" s="9"/>
    </row>
    <row r="2802" spans="1:1" ht="30" customHeight="1">
      <c r="A2802" s="9"/>
    </row>
    <row r="2803" spans="1:1" ht="30" customHeight="1">
      <c r="A2803" s="9"/>
    </row>
    <row r="2804" spans="1:1" ht="30" customHeight="1">
      <c r="A2804" s="9"/>
    </row>
    <row r="2805" spans="1:1" ht="30" customHeight="1">
      <c r="A2805" s="9"/>
    </row>
    <row r="2806" spans="1:1" ht="30" customHeight="1">
      <c r="A2806" s="9"/>
    </row>
    <row r="2807" spans="1:1" ht="30" customHeight="1">
      <c r="A2807" s="9"/>
    </row>
    <row r="2808" spans="1:1" ht="30" customHeight="1">
      <c r="A2808" s="9"/>
    </row>
    <row r="2809" spans="1:1" ht="30" customHeight="1">
      <c r="A2809" s="9"/>
    </row>
    <row r="2810" spans="1:1" ht="30" customHeight="1">
      <c r="A2810" s="9"/>
    </row>
    <row r="2811" spans="1:1" ht="30" customHeight="1">
      <c r="A2811" s="9"/>
    </row>
    <row r="2812" spans="1:1" ht="30" customHeight="1">
      <c r="A2812" s="9"/>
    </row>
    <row r="2813" spans="1:1" ht="30" customHeight="1">
      <c r="A2813" s="9"/>
    </row>
    <row r="2814" spans="1:1" ht="30" customHeight="1">
      <c r="A2814" s="9"/>
    </row>
    <row r="2815" spans="1:1" ht="30" customHeight="1">
      <c r="A2815" s="9"/>
    </row>
    <row r="2816" spans="1:1" ht="30" customHeight="1">
      <c r="A2816" s="9"/>
    </row>
    <row r="2817" spans="1:1" ht="30" customHeight="1">
      <c r="A2817" s="9"/>
    </row>
    <row r="2818" spans="1:1" ht="30" customHeight="1">
      <c r="A2818" s="9"/>
    </row>
    <row r="2819" spans="1:1" ht="30" customHeight="1">
      <c r="A2819" s="9"/>
    </row>
    <row r="2820" spans="1:1" ht="30" customHeight="1">
      <c r="A2820" s="9"/>
    </row>
    <row r="2821" spans="1:1" ht="30" customHeight="1">
      <c r="A2821" s="9"/>
    </row>
    <row r="2822" spans="1:1" ht="30" customHeight="1">
      <c r="A2822" s="9"/>
    </row>
    <row r="2823" spans="1:1" ht="30" customHeight="1">
      <c r="A2823" s="9"/>
    </row>
    <row r="2824" spans="1:1" ht="30" customHeight="1">
      <c r="A2824" s="9"/>
    </row>
    <row r="2825" spans="1:1" ht="30" customHeight="1">
      <c r="A2825" s="9"/>
    </row>
    <row r="2826" spans="1:1" ht="30" customHeight="1">
      <c r="A2826" s="9"/>
    </row>
    <row r="2827" spans="1:1" ht="30" customHeight="1">
      <c r="A2827" s="9"/>
    </row>
    <row r="2828" spans="1:1" ht="30" customHeight="1">
      <c r="A2828" s="9"/>
    </row>
    <row r="2829" spans="1:1" ht="30" customHeight="1">
      <c r="A2829" s="9"/>
    </row>
    <row r="2830" spans="1:1" ht="30" customHeight="1">
      <c r="A2830" s="9"/>
    </row>
    <row r="2831" spans="1:1" ht="30" customHeight="1">
      <c r="A2831" s="9"/>
    </row>
    <row r="2832" spans="1:1" ht="30" customHeight="1">
      <c r="A2832" s="9"/>
    </row>
    <row r="2833" spans="1:1" ht="30" customHeight="1">
      <c r="A2833" s="9"/>
    </row>
    <row r="2834" spans="1:1" ht="30" customHeight="1">
      <c r="A2834" s="9"/>
    </row>
    <row r="2835" spans="1:1" ht="30" customHeight="1">
      <c r="A2835" s="9"/>
    </row>
    <row r="2836" spans="1:1" ht="30" customHeight="1">
      <c r="A2836" s="9"/>
    </row>
    <row r="2837" spans="1:1" ht="30" customHeight="1">
      <c r="A2837" s="9"/>
    </row>
    <row r="2838" spans="1:1" ht="30" customHeight="1">
      <c r="A2838" s="9"/>
    </row>
    <row r="2839" spans="1:1" ht="30" customHeight="1">
      <c r="A2839" s="9"/>
    </row>
    <row r="2840" spans="1:1" ht="30" customHeight="1">
      <c r="A2840" s="9"/>
    </row>
    <row r="2841" spans="1:1" ht="30" customHeight="1">
      <c r="A2841" s="9"/>
    </row>
    <row r="2842" spans="1:1" ht="30" customHeight="1">
      <c r="A2842" s="9"/>
    </row>
    <row r="2843" spans="1:1" ht="30" customHeight="1">
      <c r="A2843" s="9"/>
    </row>
    <row r="2844" spans="1:1" ht="30" customHeight="1">
      <c r="A2844" s="9"/>
    </row>
    <row r="2845" spans="1:1" ht="30" customHeight="1">
      <c r="A2845" s="9"/>
    </row>
    <row r="2846" spans="1:1" ht="30" customHeight="1">
      <c r="A2846" s="9"/>
    </row>
    <row r="2847" spans="1:1" ht="30" customHeight="1">
      <c r="A2847" s="9"/>
    </row>
    <row r="2848" spans="1:1" ht="30" customHeight="1">
      <c r="A2848" s="9"/>
    </row>
    <row r="2849" spans="1:1" ht="30" customHeight="1">
      <c r="A2849" s="9"/>
    </row>
    <row r="2850" spans="1:1" ht="30" customHeight="1">
      <c r="A2850" s="9"/>
    </row>
    <row r="2851" spans="1:1" ht="30" customHeight="1">
      <c r="A2851" s="9"/>
    </row>
    <row r="2852" spans="1:1" ht="30" customHeight="1">
      <c r="A2852" s="9"/>
    </row>
    <row r="2853" spans="1:1" ht="30" customHeight="1">
      <c r="A2853" s="9"/>
    </row>
    <row r="2854" spans="1:1" ht="30" customHeight="1">
      <c r="A2854" s="9"/>
    </row>
    <row r="2855" spans="1:1" ht="30" customHeight="1">
      <c r="A2855" s="9"/>
    </row>
    <row r="2856" spans="1:1" ht="30" customHeight="1">
      <c r="A2856" s="9"/>
    </row>
    <row r="2857" spans="1:1" ht="30" customHeight="1">
      <c r="A2857" s="9"/>
    </row>
    <row r="2858" spans="1:1" ht="30" customHeight="1">
      <c r="A2858" s="9"/>
    </row>
    <row r="2859" spans="1:1" ht="30" customHeight="1">
      <c r="A2859" s="9"/>
    </row>
    <row r="2860" spans="1:1" ht="30" customHeight="1">
      <c r="A2860" s="9"/>
    </row>
    <row r="2861" spans="1:1" ht="30" customHeight="1">
      <c r="A2861" s="9"/>
    </row>
    <row r="2862" spans="1:1" ht="30" customHeight="1">
      <c r="A2862" s="9"/>
    </row>
    <row r="2863" spans="1:1" ht="30" customHeight="1">
      <c r="A2863" s="9"/>
    </row>
    <row r="2864" spans="1:1" ht="30" customHeight="1">
      <c r="A2864" s="9"/>
    </row>
    <row r="2865" spans="1:1" ht="30" customHeight="1">
      <c r="A2865" s="9"/>
    </row>
    <row r="2866" spans="1:1" ht="30" customHeight="1">
      <c r="A2866" s="9"/>
    </row>
    <row r="2867" spans="1:1" ht="30" customHeight="1">
      <c r="A2867" s="9"/>
    </row>
    <row r="2868" spans="1:1" ht="30" customHeight="1">
      <c r="A2868" s="9"/>
    </row>
    <row r="2869" spans="1:1" ht="30" customHeight="1">
      <c r="A2869" s="9"/>
    </row>
    <row r="2870" spans="1:1" ht="30" customHeight="1">
      <c r="A2870" s="9"/>
    </row>
    <row r="2871" spans="1:1" ht="30" customHeight="1">
      <c r="A2871" s="9"/>
    </row>
    <row r="2872" spans="1:1" ht="30" customHeight="1">
      <c r="A2872" s="9"/>
    </row>
    <row r="2873" spans="1:1" ht="30" customHeight="1">
      <c r="A2873" s="9"/>
    </row>
    <row r="2874" spans="1:1" ht="30" customHeight="1">
      <c r="A2874" s="9"/>
    </row>
    <row r="2875" spans="1:1" ht="30" customHeight="1">
      <c r="A2875" s="9"/>
    </row>
    <row r="2876" spans="1:1" ht="30" customHeight="1">
      <c r="A2876" s="9"/>
    </row>
    <row r="2877" spans="1:1" ht="30" customHeight="1">
      <c r="A2877" s="9"/>
    </row>
    <row r="2878" spans="1:1" ht="30" customHeight="1">
      <c r="A2878" s="9"/>
    </row>
    <row r="2879" spans="1:1" ht="30" customHeight="1">
      <c r="A2879" s="9"/>
    </row>
    <row r="2880" spans="1:1" ht="30" customHeight="1">
      <c r="A2880" s="9"/>
    </row>
    <row r="2881" spans="1:1" ht="30" customHeight="1">
      <c r="A2881" s="9"/>
    </row>
    <row r="2882" spans="1:1" ht="30" customHeight="1">
      <c r="A2882" s="9"/>
    </row>
    <row r="2883" spans="1:1" ht="30" customHeight="1">
      <c r="A2883" s="9"/>
    </row>
    <row r="2884" spans="1:1" ht="30" customHeight="1">
      <c r="A2884" s="9"/>
    </row>
    <row r="2885" spans="1:1" ht="30" customHeight="1">
      <c r="A2885" s="9"/>
    </row>
    <row r="2886" spans="1:1" ht="30" customHeight="1">
      <c r="A2886" s="9"/>
    </row>
    <row r="2887" spans="1:1" ht="30" customHeight="1">
      <c r="A2887" s="9"/>
    </row>
    <row r="2888" spans="1:1" ht="30" customHeight="1">
      <c r="A2888" s="9"/>
    </row>
    <row r="2889" spans="1:1" ht="30" customHeight="1">
      <c r="A2889" s="9"/>
    </row>
    <row r="2890" spans="1:1" ht="30" customHeight="1">
      <c r="A2890" s="9"/>
    </row>
    <row r="2891" spans="1:1" ht="30" customHeight="1">
      <c r="A2891" s="9"/>
    </row>
    <row r="2892" spans="1:1" ht="30" customHeight="1">
      <c r="A2892" s="9"/>
    </row>
    <row r="2893" spans="1:1" ht="30" customHeight="1">
      <c r="A2893" s="9"/>
    </row>
    <row r="2894" spans="1:1" ht="30" customHeight="1">
      <c r="A2894" s="9"/>
    </row>
    <row r="2895" spans="1:1" ht="30" customHeight="1">
      <c r="A2895" s="9"/>
    </row>
    <row r="2896" spans="1:1" ht="30" customHeight="1">
      <c r="A2896" s="9"/>
    </row>
    <row r="2897" spans="1:1" ht="30" customHeight="1">
      <c r="A2897" s="9"/>
    </row>
    <row r="2898" spans="1:1" ht="30" customHeight="1">
      <c r="A2898" s="9"/>
    </row>
    <row r="2899" spans="1:1" ht="30" customHeight="1">
      <c r="A2899" s="9"/>
    </row>
    <row r="2900" spans="1:1" ht="30" customHeight="1">
      <c r="A2900" s="9"/>
    </row>
    <row r="2901" spans="1:1" ht="30" customHeight="1">
      <c r="A2901" s="9"/>
    </row>
    <row r="2902" spans="1:1" ht="30" customHeight="1">
      <c r="A2902" s="9"/>
    </row>
    <row r="2903" spans="1:1" ht="30" customHeight="1">
      <c r="A2903" s="9"/>
    </row>
    <row r="2904" spans="1:1" ht="30" customHeight="1">
      <c r="A2904" s="9"/>
    </row>
    <row r="2905" spans="1:1" ht="30" customHeight="1">
      <c r="A2905" s="9"/>
    </row>
    <row r="2906" spans="1:1" ht="30" customHeight="1">
      <c r="A2906" s="9"/>
    </row>
    <row r="2907" spans="1:1" ht="30" customHeight="1">
      <c r="A2907" s="9"/>
    </row>
    <row r="2908" spans="1:1" ht="30" customHeight="1">
      <c r="A2908" s="9"/>
    </row>
    <row r="2909" spans="1:1" ht="30" customHeight="1">
      <c r="A2909" s="9"/>
    </row>
    <row r="2910" spans="1:1" ht="30" customHeight="1">
      <c r="A2910" s="9"/>
    </row>
    <row r="2911" spans="1:1" ht="30" customHeight="1">
      <c r="A2911" s="9"/>
    </row>
    <row r="2912" spans="1:1" ht="30" customHeight="1">
      <c r="A2912" s="9"/>
    </row>
    <row r="2913" spans="1:1" ht="30" customHeight="1">
      <c r="A2913" s="9"/>
    </row>
    <row r="2914" spans="1:1" ht="30" customHeight="1">
      <c r="A2914" s="9"/>
    </row>
    <row r="2915" spans="1:1" ht="30" customHeight="1">
      <c r="A2915" s="9"/>
    </row>
    <row r="2916" spans="1:1" ht="30" customHeight="1">
      <c r="A2916" s="9"/>
    </row>
    <row r="2917" spans="1:1" ht="30" customHeight="1">
      <c r="A2917" s="9"/>
    </row>
    <row r="2918" spans="1:1" ht="30" customHeight="1">
      <c r="A2918" s="9"/>
    </row>
    <row r="2919" spans="1:1" ht="30" customHeight="1">
      <c r="A2919" s="9"/>
    </row>
    <row r="2920" spans="1:1" ht="30" customHeight="1">
      <c r="A2920" s="9"/>
    </row>
    <row r="2921" spans="1:1" ht="30" customHeight="1">
      <c r="A2921" s="9"/>
    </row>
    <row r="2922" spans="1:1" ht="30" customHeight="1">
      <c r="A2922" s="9"/>
    </row>
    <row r="2923" spans="1:1" ht="30" customHeight="1">
      <c r="A2923" s="9"/>
    </row>
    <row r="2924" spans="1:1" ht="30" customHeight="1">
      <c r="A2924" s="9"/>
    </row>
    <row r="2925" spans="1:1" ht="30" customHeight="1">
      <c r="A2925" s="9"/>
    </row>
    <row r="2926" spans="1:1" ht="30" customHeight="1">
      <c r="A2926" s="9"/>
    </row>
    <row r="2927" spans="1:1" ht="30" customHeight="1">
      <c r="A2927" s="9"/>
    </row>
    <row r="2928" spans="1:1" ht="30" customHeight="1">
      <c r="A2928" s="9"/>
    </row>
    <row r="2929" spans="1:1" ht="30" customHeight="1">
      <c r="A2929" s="9"/>
    </row>
    <row r="2930" spans="1:1" ht="30" customHeight="1">
      <c r="A2930" s="9"/>
    </row>
    <row r="2931" spans="1:1" ht="30" customHeight="1">
      <c r="A2931" s="9"/>
    </row>
    <row r="2932" spans="1:1" ht="30" customHeight="1">
      <c r="A2932" s="9"/>
    </row>
    <row r="2933" spans="1:1" ht="30" customHeight="1">
      <c r="A2933" s="9"/>
    </row>
    <row r="2934" spans="1:1" ht="30" customHeight="1">
      <c r="A2934" s="9"/>
    </row>
    <row r="2935" spans="1:1" ht="30" customHeight="1">
      <c r="A2935" s="9"/>
    </row>
    <row r="2936" spans="1:1" ht="30" customHeight="1">
      <c r="A2936" s="9"/>
    </row>
    <row r="2937" spans="1:1" ht="30" customHeight="1">
      <c r="A2937" s="9"/>
    </row>
    <row r="2938" spans="1:1" ht="30" customHeight="1">
      <c r="A2938" s="9"/>
    </row>
    <row r="2939" spans="1:1" ht="30" customHeight="1">
      <c r="A2939" s="9"/>
    </row>
    <row r="2940" spans="1:1" ht="30" customHeight="1">
      <c r="A2940" s="9"/>
    </row>
    <row r="2941" spans="1:1" ht="30" customHeight="1">
      <c r="A2941" s="9"/>
    </row>
    <row r="2942" spans="1:1" ht="30" customHeight="1">
      <c r="A2942" s="9"/>
    </row>
    <row r="2943" spans="1:1" ht="30" customHeight="1">
      <c r="A2943" s="9"/>
    </row>
    <row r="2944" spans="1:1" ht="30" customHeight="1">
      <c r="A2944" s="9"/>
    </row>
    <row r="2945" spans="1:1" ht="30" customHeight="1">
      <c r="A2945" s="9"/>
    </row>
    <row r="2946" spans="1:1" ht="30" customHeight="1">
      <c r="A2946" s="9"/>
    </row>
    <row r="2947" spans="1:1" ht="30" customHeight="1">
      <c r="A2947" s="9"/>
    </row>
    <row r="2948" spans="1:1" ht="30" customHeight="1">
      <c r="A2948" s="9"/>
    </row>
    <row r="2949" spans="1:1" ht="30" customHeight="1">
      <c r="A2949" s="9"/>
    </row>
    <row r="2950" spans="1:1" ht="30" customHeight="1">
      <c r="A2950" s="9"/>
    </row>
    <row r="2951" spans="1:1" ht="30" customHeight="1">
      <c r="A2951" s="9"/>
    </row>
    <row r="2952" spans="1:1" ht="30" customHeight="1">
      <c r="A2952" s="9"/>
    </row>
    <row r="2953" spans="1:1" ht="30" customHeight="1">
      <c r="A2953" s="9"/>
    </row>
    <row r="2954" spans="1:1" ht="30" customHeight="1">
      <c r="A2954" s="9"/>
    </row>
    <row r="2955" spans="1:1" ht="30" customHeight="1">
      <c r="A2955" s="9"/>
    </row>
    <row r="2956" spans="1:1" ht="30" customHeight="1">
      <c r="A2956" s="9"/>
    </row>
    <row r="2957" spans="1:1" ht="30" customHeight="1">
      <c r="A2957" s="9"/>
    </row>
    <row r="2958" spans="1:1" ht="30" customHeight="1">
      <c r="A2958" s="9"/>
    </row>
    <row r="2959" spans="1:1" ht="30" customHeight="1">
      <c r="A2959" s="9"/>
    </row>
    <row r="2960" spans="1:1" ht="30" customHeight="1">
      <c r="A2960" s="9"/>
    </row>
    <row r="2961" spans="1:1" ht="30" customHeight="1">
      <c r="A2961" s="9"/>
    </row>
    <row r="2962" spans="1:1" ht="30" customHeight="1">
      <c r="A2962" s="9"/>
    </row>
    <row r="2963" spans="1:1" ht="30" customHeight="1">
      <c r="A2963" s="9"/>
    </row>
    <row r="2964" spans="1:1" ht="30" customHeight="1">
      <c r="A2964" s="9"/>
    </row>
    <row r="2965" spans="1:1" ht="30" customHeight="1">
      <c r="A2965" s="9"/>
    </row>
    <row r="2966" spans="1:1" ht="30" customHeight="1">
      <c r="A2966" s="9"/>
    </row>
    <row r="2967" spans="1:1" ht="30" customHeight="1">
      <c r="A2967" s="9"/>
    </row>
    <row r="2968" spans="1:1" ht="30" customHeight="1">
      <c r="A2968" s="9"/>
    </row>
    <row r="2969" spans="1:1" ht="30" customHeight="1">
      <c r="A2969" s="9"/>
    </row>
    <row r="2970" spans="1:1" ht="30" customHeight="1">
      <c r="A2970" s="9"/>
    </row>
    <row r="2971" spans="1:1" ht="30" customHeight="1">
      <c r="A2971" s="9"/>
    </row>
    <row r="2972" spans="1:1" ht="30" customHeight="1">
      <c r="A2972" s="9"/>
    </row>
    <row r="2973" spans="1:1" ht="30" customHeight="1">
      <c r="A2973" s="9"/>
    </row>
    <row r="2974" spans="1:1" ht="30" customHeight="1">
      <c r="A2974" s="9"/>
    </row>
    <row r="2975" spans="1:1" ht="30" customHeight="1">
      <c r="A2975" s="9"/>
    </row>
    <row r="2976" spans="1:1" ht="30" customHeight="1">
      <c r="A2976" s="9"/>
    </row>
    <row r="2977" spans="1:1" ht="30" customHeight="1">
      <c r="A2977" s="9"/>
    </row>
    <row r="2978" spans="1:1" ht="30" customHeight="1">
      <c r="A2978" s="9"/>
    </row>
    <row r="2979" spans="1:1" ht="30" customHeight="1">
      <c r="A2979" s="9"/>
    </row>
    <row r="2980" spans="1:1" ht="30" customHeight="1">
      <c r="A2980" s="9"/>
    </row>
    <row r="2981" spans="1:1" ht="30" customHeight="1">
      <c r="A2981" s="9"/>
    </row>
    <row r="2982" spans="1:1" ht="30" customHeight="1">
      <c r="A2982" s="9"/>
    </row>
    <row r="2983" spans="1:1" ht="30" customHeight="1">
      <c r="A2983" s="9"/>
    </row>
    <row r="2984" spans="1:1" ht="30" customHeight="1">
      <c r="A2984" s="9"/>
    </row>
    <row r="2985" spans="1:1" ht="30" customHeight="1">
      <c r="A2985" s="9"/>
    </row>
    <row r="2986" spans="1:1" ht="30" customHeight="1">
      <c r="A2986" s="9"/>
    </row>
    <row r="2987" spans="1:1" ht="30" customHeight="1">
      <c r="A2987" s="9"/>
    </row>
    <row r="2988" spans="1:1" ht="30" customHeight="1">
      <c r="A2988" s="9"/>
    </row>
    <row r="2989" spans="1:1" ht="30" customHeight="1">
      <c r="A2989" s="9"/>
    </row>
    <row r="2990" spans="1:1" ht="30" customHeight="1">
      <c r="A2990" s="9"/>
    </row>
    <row r="2991" spans="1:1" ht="30" customHeight="1">
      <c r="A2991" s="9"/>
    </row>
    <row r="2992" spans="1:1" ht="30" customHeight="1">
      <c r="A2992" s="9"/>
    </row>
    <row r="2993" spans="1:1" ht="30" customHeight="1">
      <c r="A2993" s="9"/>
    </row>
    <row r="2994" spans="1:1" ht="30" customHeight="1">
      <c r="A2994" s="9"/>
    </row>
    <row r="2995" spans="1:1" ht="30" customHeight="1">
      <c r="A2995" s="9"/>
    </row>
    <row r="2996" spans="1:1" ht="30" customHeight="1">
      <c r="A2996" s="9"/>
    </row>
    <row r="2997" spans="1:1" ht="30" customHeight="1">
      <c r="A2997" s="9"/>
    </row>
    <row r="2998" spans="1:1" ht="30" customHeight="1">
      <c r="A2998" s="9"/>
    </row>
    <row r="2999" spans="1:1" ht="30" customHeight="1">
      <c r="A2999" s="9"/>
    </row>
    <row r="3000" spans="1:1" ht="30" customHeight="1">
      <c r="A3000" s="9"/>
    </row>
    <row r="3001" spans="1:1" ht="30" customHeight="1">
      <c r="A3001" s="9"/>
    </row>
    <row r="3002" spans="1:1" ht="30" customHeight="1">
      <c r="A3002" s="9"/>
    </row>
    <row r="3003" spans="1:1" ht="30" customHeight="1">
      <c r="A3003" s="9"/>
    </row>
    <row r="3004" spans="1:1" ht="30" customHeight="1">
      <c r="A3004" s="9"/>
    </row>
  </sheetData>
  <sheetProtection sheet="1" formatColumns="0" formatRows="0" insertColumns="0" insertRows="0" insertHyperlinks="0" deleteColumns="0" deleteRows="0" selectLockedCells="1" sort="0" autoFilter="0" pivotTables="0"/>
  <mergeCells count="3">
    <mergeCell ref="F6:G6"/>
    <mergeCell ref="I6:J6"/>
    <mergeCell ref="I8:J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04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D4" sqref="D4"/>
    </sheetView>
  </sheetViews>
  <sheetFormatPr defaultColWidth="11" defaultRowHeight="30" customHeight="1"/>
  <cols>
    <col min="1" max="1" width="23" style="1" customWidth="1"/>
    <col min="2" max="2" width="1.375" style="79" customWidth="1"/>
    <col min="3" max="3" width="36.5" style="58" customWidth="1"/>
    <col min="4" max="4" width="22.375" style="79" customWidth="1"/>
    <col min="5" max="5" width="3.5" style="79" customWidth="1"/>
    <col min="6" max="6" width="36.5" style="58" customWidth="1"/>
    <col min="7" max="7" width="22.375" style="58" customWidth="1"/>
    <col min="8" max="16384" width="11" style="58"/>
  </cols>
  <sheetData>
    <row r="1" spans="1:14" s="1" customFormat="1" ht="39" customHeight="1"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9.75" customHeight="1"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s="4" customFormat="1" ht="14.25">
      <c r="A3" s="1"/>
      <c r="E3" s="5"/>
    </row>
    <row r="4" spans="1:14" ht="30" customHeight="1" thickBot="1">
      <c r="C4" s="104" t="s">
        <v>38</v>
      </c>
      <c r="D4" s="40" t="s">
        <v>107</v>
      </c>
    </row>
    <row r="5" spans="1:14" ht="9" customHeight="1" thickTop="1">
      <c r="A5" s="9"/>
      <c r="C5" s="28"/>
      <c r="D5" s="28"/>
    </row>
    <row r="6" spans="1:14" ht="30" customHeight="1" thickBot="1">
      <c r="A6" s="9"/>
      <c r="C6" s="104" t="s">
        <v>8</v>
      </c>
      <c r="D6" s="104" t="s">
        <v>27</v>
      </c>
      <c r="F6" s="104" t="s">
        <v>8</v>
      </c>
      <c r="G6" s="104" t="s">
        <v>27</v>
      </c>
    </row>
    <row r="7" spans="1:14" ht="59.25" customHeight="1" thickTop="1" thickBot="1">
      <c r="A7" s="9"/>
      <c r="C7" s="105" t="s">
        <v>12</v>
      </c>
      <c r="D7" s="67">
        <f>VLOOKUP($D$4,CAD!C:Q,7,0)</f>
        <v>1</v>
      </c>
      <c r="E7" s="79">
        <v>3</v>
      </c>
      <c r="F7" s="105" t="s">
        <v>18</v>
      </c>
      <c r="G7" s="67">
        <f>VLOOKUP($D$4,CAD!C:Q,12,0)</f>
        <v>180</v>
      </c>
    </row>
    <row r="8" spans="1:14" ht="59.25" customHeight="1" thickTop="1" thickBot="1">
      <c r="A8" s="9"/>
      <c r="C8" s="105" t="s">
        <v>15</v>
      </c>
      <c r="D8" s="67">
        <f>VLOOKUP($D$4,CAD!C:Q,8,0)</f>
        <v>120</v>
      </c>
      <c r="E8" s="79">
        <v>7</v>
      </c>
      <c r="F8" s="106" t="s">
        <v>19</v>
      </c>
      <c r="G8" s="67">
        <f>VLOOKUP($D$4,CAD!C:Q,13,0)</f>
        <v>0</v>
      </c>
    </row>
    <row r="9" spans="1:14" ht="59.25" customHeight="1" thickTop="1" thickBot="1">
      <c r="A9" s="9"/>
      <c r="C9" s="105" t="s">
        <v>16</v>
      </c>
      <c r="D9" s="68">
        <f>VLOOKUP($D$4,CAD!C:Q,9,0)</f>
        <v>0.5</v>
      </c>
      <c r="E9" s="79">
        <v>8</v>
      </c>
      <c r="F9" s="105" t="s">
        <v>20</v>
      </c>
      <c r="G9" s="68">
        <f>VLOOKUP($D$4,CAD!C:Q,14,0)</f>
        <v>60</v>
      </c>
    </row>
    <row r="10" spans="1:14" ht="59.25" customHeight="1" thickTop="1" thickBot="1">
      <c r="A10" s="9"/>
      <c r="C10" s="107" t="s">
        <v>17</v>
      </c>
      <c r="D10" s="67">
        <f>VLOOKUP($D$4,CAD!C:Q,10,0)</f>
        <v>180</v>
      </c>
      <c r="E10" s="79">
        <v>9</v>
      </c>
      <c r="F10" s="108" t="s">
        <v>39</v>
      </c>
      <c r="G10" s="109" t="str">
        <f>IFERROR(ROUND(POE!$G$4/G8,0)&amp;" produtos","")</f>
        <v/>
      </c>
    </row>
    <row r="11" spans="1:14" ht="30" customHeight="1" thickTop="1" thickBot="1">
      <c r="A11" s="9"/>
      <c r="C11" s="110" t="s">
        <v>12</v>
      </c>
      <c r="D11" s="111">
        <f>VLOOKUP($D$4,CAD!C:Q,E11,0)</f>
        <v>120</v>
      </c>
      <c r="E11" s="79">
        <v>3</v>
      </c>
    </row>
    <row r="12" spans="1:14" ht="30" customHeight="1" thickTop="1">
      <c r="A12" s="9"/>
      <c r="E12" s="79">
        <v>10</v>
      </c>
    </row>
    <row r="13" spans="1:14" ht="30" customHeight="1">
      <c r="A13" s="9"/>
      <c r="E13" s="79">
        <v>11</v>
      </c>
    </row>
    <row r="14" spans="1:14" ht="30" customHeight="1">
      <c r="A14" s="9"/>
      <c r="E14" s="79">
        <v>12</v>
      </c>
    </row>
    <row r="15" spans="1:14" ht="30" customHeight="1">
      <c r="A15" s="9"/>
    </row>
    <row r="16" spans="1:14" ht="30" customHeight="1">
      <c r="A16" s="9"/>
    </row>
    <row r="17" spans="1:1" ht="30" customHeight="1">
      <c r="A17" s="9"/>
    </row>
    <row r="18" spans="1:1" ht="30" customHeight="1">
      <c r="A18" s="9"/>
    </row>
    <row r="19" spans="1:1" ht="30" customHeight="1">
      <c r="A19" s="9"/>
    </row>
    <row r="20" spans="1:1" ht="30" customHeight="1">
      <c r="A20" s="9"/>
    </row>
    <row r="21" spans="1:1" ht="30" customHeight="1">
      <c r="A21" s="9"/>
    </row>
    <row r="22" spans="1:1" ht="30" customHeight="1">
      <c r="A22" s="9"/>
    </row>
    <row r="23" spans="1:1" ht="30" customHeight="1">
      <c r="A23" s="9"/>
    </row>
    <row r="24" spans="1:1" ht="30" customHeight="1">
      <c r="A24" s="9"/>
    </row>
    <row r="25" spans="1:1" ht="30" customHeight="1">
      <c r="A25" s="9"/>
    </row>
    <row r="26" spans="1:1" ht="30" customHeight="1">
      <c r="A26" s="9"/>
    </row>
    <row r="27" spans="1:1" ht="30" customHeight="1">
      <c r="A27" s="9"/>
    </row>
    <row r="28" spans="1:1" ht="30" customHeight="1">
      <c r="A28" s="9"/>
    </row>
    <row r="29" spans="1:1" ht="30" customHeight="1">
      <c r="A29" s="9"/>
    </row>
    <row r="30" spans="1:1" ht="30" customHeight="1">
      <c r="A30" s="9"/>
    </row>
    <row r="31" spans="1:1" ht="30" customHeight="1">
      <c r="A31" s="9"/>
    </row>
    <row r="32" spans="1:1" ht="30" customHeight="1">
      <c r="A32" s="9"/>
    </row>
    <row r="33" spans="1:1" ht="30" customHeight="1">
      <c r="A33" s="9"/>
    </row>
    <row r="34" spans="1:1" ht="30" customHeight="1">
      <c r="A34" s="9"/>
    </row>
    <row r="35" spans="1:1" ht="30" customHeight="1">
      <c r="A35" s="9"/>
    </row>
    <row r="36" spans="1:1" ht="30" customHeight="1">
      <c r="A36" s="9"/>
    </row>
    <row r="37" spans="1:1" ht="30" customHeight="1">
      <c r="A37" s="9"/>
    </row>
    <row r="38" spans="1:1" ht="30" customHeight="1">
      <c r="A38" s="9"/>
    </row>
    <row r="39" spans="1:1" ht="30" customHeight="1">
      <c r="A39" s="9"/>
    </row>
    <row r="40" spans="1:1" ht="30" customHeight="1">
      <c r="A40" s="9"/>
    </row>
    <row r="41" spans="1:1" ht="30" customHeight="1">
      <c r="A41" s="9"/>
    </row>
    <row r="42" spans="1:1" ht="30" customHeight="1">
      <c r="A42" s="9"/>
    </row>
    <row r="43" spans="1:1" ht="30" customHeight="1">
      <c r="A43" s="9"/>
    </row>
    <row r="44" spans="1:1" ht="30" customHeight="1">
      <c r="A44" s="9"/>
    </row>
    <row r="45" spans="1:1" ht="30" customHeight="1">
      <c r="A45" s="9"/>
    </row>
    <row r="46" spans="1:1" ht="30" customHeight="1">
      <c r="A46" s="9"/>
    </row>
    <row r="47" spans="1:1" ht="30" customHeight="1">
      <c r="A47" s="9"/>
    </row>
    <row r="48" spans="1:1" ht="30" customHeight="1">
      <c r="A48" s="9"/>
    </row>
    <row r="49" spans="1:1" ht="30" customHeight="1">
      <c r="A49" s="9"/>
    </row>
    <row r="50" spans="1:1" ht="30" customHeight="1">
      <c r="A50" s="9"/>
    </row>
    <row r="51" spans="1:1" ht="30" customHeight="1">
      <c r="A51" s="9"/>
    </row>
    <row r="52" spans="1:1" ht="30" customHeight="1">
      <c r="A52" s="9"/>
    </row>
    <row r="53" spans="1:1" ht="30" customHeight="1">
      <c r="A53" s="9"/>
    </row>
    <row r="54" spans="1:1" ht="30" customHeight="1">
      <c r="A54" s="9"/>
    </row>
    <row r="55" spans="1:1" ht="30" customHeight="1">
      <c r="A55" s="9"/>
    </row>
    <row r="56" spans="1:1" ht="30" customHeight="1">
      <c r="A56" s="9"/>
    </row>
    <row r="57" spans="1:1" ht="30" customHeight="1">
      <c r="A57" s="9"/>
    </row>
    <row r="58" spans="1:1" ht="30" customHeight="1">
      <c r="A58" s="9"/>
    </row>
    <row r="59" spans="1:1" ht="30" customHeight="1">
      <c r="A59" s="9"/>
    </row>
    <row r="60" spans="1:1" ht="30" customHeight="1">
      <c r="A60" s="9"/>
    </row>
    <row r="61" spans="1:1" ht="30" customHeight="1">
      <c r="A61" s="9"/>
    </row>
    <row r="62" spans="1:1" ht="30" customHeight="1">
      <c r="A62" s="9"/>
    </row>
    <row r="63" spans="1:1" ht="30" customHeight="1">
      <c r="A63" s="9"/>
    </row>
    <row r="64" spans="1:1" ht="30" customHeight="1">
      <c r="A64" s="9"/>
    </row>
    <row r="65" spans="1:1" ht="30" customHeight="1">
      <c r="A65" s="9"/>
    </row>
    <row r="66" spans="1:1" ht="30" customHeight="1">
      <c r="A66" s="9"/>
    </row>
    <row r="67" spans="1:1" ht="30" customHeight="1">
      <c r="A67" s="9"/>
    </row>
    <row r="68" spans="1:1" ht="30" customHeight="1">
      <c r="A68" s="9"/>
    </row>
    <row r="69" spans="1:1" ht="30" customHeight="1">
      <c r="A69" s="9"/>
    </row>
    <row r="70" spans="1:1" ht="30" customHeight="1">
      <c r="A70" s="9"/>
    </row>
    <row r="71" spans="1:1" ht="30" customHeight="1">
      <c r="A71" s="9"/>
    </row>
    <row r="72" spans="1:1" ht="30" customHeight="1">
      <c r="A72" s="9"/>
    </row>
    <row r="73" spans="1:1" ht="30" customHeight="1">
      <c r="A73" s="9"/>
    </row>
    <row r="74" spans="1:1" ht="30" customHeight="1">
      <c r="A74" s="9"/>
    </row>
    <row r="75" spans="1:1" ht="30" customHeight="1">
      <c r="A75" s="9"/>
    </row>
    <row r="76" spans="1:1" ht="30" customHeight="1">
      <c r="A76" s="9"/>
    </row>
    <row r="77" spans="1:1" ht="30" customHeight="1">
      <c r="A77" s="9"/>
    </row>
    <row r="78" spans="1:1" ht="30" customHeight="1">
      <c r="A78" s="9"/>
    </row>
    <row r="79" spans="1:1" ht="30" customHeight="1">
      <c r="A79" s="9"/>
    </row>
    <row r="80" spans="1:1" ht="30" customHeight="1">
      <c r="A80" s="9"/>
    </row>
    <row r="81" spans="1:1" ht="30" customHeight="1">
      <c r="A81" s="9"/>
    </row>
    <row r="82" spans="1:1" ht="30" customHeight="1">
      <c r="A82" s="9"/>
    </row>
    <row r="83" spans="1:1" ht="30" customHeight="1">
      <c r="A83" s="9"/>
    </row>
    <row r="84" spans="1:1" ht="30" customHeight="1">
      <c r="A84" s="9"/>
    </row>
    <row r="85" spans="1:1" ht="30" customHeight="1">
      <c r="A85" s="9"/>
    </row>
    <row r="86" spans="1:1" ht="30" customHeight="1">
      <c r="A86" s="9"/>
    </row>
    <row r="87" spans="1:1" ht="30" customHeight="1">
      <c r="A87" s="9"/>
    </row>
    <row r="88" spans="1:1" ht="30" customHeight="1">
      <c r="A88" s="9"/>
    </row>
    <row r="89" spans="1:1" ht="30" customHeight="1">
      <c r="A89" s="9"/>
    </row>
    <row r="90" spans="1:1" ht="30" customHeight="1">
      <c r="A90" s="9"/>
    </row>
    <row r="91" spans="1:1" ht="30" customHeight="1">
      <c r="A91" s="9"/>
    </row>
    <row r="92" spans="1:1" ht="30" customHeight="1">
      <c r="A92" s="9"/>
    </row>
    <row r="93" spans="1:1" ht="30" customHeight="1">
      <c r="A93" s="9"/>
    </row>
    <row r="94" spans="1:1" ht="30" customHeight="1">
      <c r="A94" s="9"/>
    </row>
    <row r="95" spans="1:1" ht="30" customHeight="1">
      <c r="A95" s="9"/>
    </row>
    <row r="96" spans="1:1" ht="30" customHeight="1">
      <c r="A96" s="9"/>
    </row>
    <row r="97" spans="1:1" ht="30" customHeight="1">
      <c r="A97" s="9"/>
    </row>
    <row r="98" spans="1:1" ht="30" customHeight="1">
      <c r="A98" s="9"/>
    </row>
    <row r="99" spans="1:1" ht="30" customHeight="1">
      <c r="A99" s="9"/>
    </row>
    <row r="100" spans="1:1" ht="30" customHeight="1">
      <c r="A100" s="9"/>
    </row>
    <row r="101" spans="1:1" ht="30" customHeight="1">
      <c r="A101" s="9"/>
    </row>
    <row r="102" spans="1:1" ht="30" customHeight="1">
      <c r="A102" s="9"/>
    </row>
    <row r="103" spans="1:1" ht="30" customHeight="1">
      <c r="A103" s="9"/>
    </row>
    <row r="104" spans="1:1" ht="30" customHeight="1">
      <c r="A104" s="9"/>
    </row>
    <row r="105" spans="1:1" ht="30" customHeight="1">
      <c r="A105" s="9"/>
    </row>
    <row r="106" spans="1:1" ht="30" customHeight="1">
      <c r="A106" s="9"/>
    </row>
    <row r="107" spans="1:1" ht="30" customHeight="1">
      <c r="A107" s="9"/>
    </row>
    <row r="108" spans="1:1" ht="30" customHeight="1">
      <c r="A108" s="9"/>
    </row>
    <row r="109" spans="1:1" ht="30" customHeight="1">
      <c r="A109" s="9"/>
    </row>
    <row r="110" spans="1:1" ht="30" customHeight="1">
      <c r="A110" s="9"/>
    </row>
    <row r="111" spans="1:1" ht="30" customHeight="1">
      <c r="A111" s="9"/>
    </row>
    <row r="112" spans="1:1" ht="30" customHeight="1">
      <c r="A112" s="9"/>
    </row>
    <row r="113" spans="1:1" ht="30" customHeight="1">
      <c r="A113" s="9"/>
    </row>
    <row r="114" spans="1:1" ht="30" customHeight="1">
      <c r="A114" s="9"/>
    </row>
    <row r="115" spans="1:1" ht="30" customHeight="1">
      <c r="A115" s="9"/>
    </row>
    <row r="116" spans="1:1" ht="30" customHeight="1">
      <c r="A116" s="9"/>
    </row>
    <row r="117" spans="1:1" ht="30" customHeight="1">
      <c r="A117" s="9"/>
    </row>
    <row r="118" spans="1:1" ht="30" customHeight="1">
      <c r="A118" s="9"/>
    </row>
    <row r="119" spans="1:1" ht="30" customHeight="1">
      <c r="A119" s="9"/>
    </row>
    <row r="120" spans="1:1" ht="30" customHeight="1">
      <c r="A120" s="9"/>
    </row>
    <row r="121" spans="1:1" ht="30" customHeight="1">
      <c r="A121" s="9"/>
    </row>
    <row r="122" spans="1:1" ht="30" customHeight="1">
      <c r="A122" s="9"/>
    </row>
    <row r="123" spans="1:1" ht="30" customHeight="1">
      <c r="A123" s="9"/>
    </row>
    <row r="124" spans="1:1" ht="30" customHeight="1">
      <c r="A124" s="9"/>
    </row>
    <row r="125" spans="1:1" ht="30" customHeight="1">
      <c r="A125" s="9"/>
    </row>
    <row r="126" spans="1:1" ht="30" customHeight="1">
      <c r="A126" s="9"/>
    </row>
    <row r="127" spans="1:1" ht="30" customHeight="1">
      <c r="A127" s="9"/>
    </row>
    <row r="128" spans="1:1" ht="30" customHeight="1">
      <c r="A128" s="9"/>
    </row>
    <row r="129" spans="1:1" ht="30" customHeight="1">
      <c r="A129" s="9"/>
    </row>
    <row r="130" spans="1:1" ht="30" customHeight="1">
      <c r="A130" s="9"/>
    </row>
    <row r="131" spans="1:1" ht="30" customHeight="1">
      <c r="A131" s="9"/>
    </row>
    <row r="132" spans="1:1" ht="30" customHeight="1">
      <c r="A132" s="9"/>
    </row>
    <row r="133" spans="1:1" ht="30" customHeight="1">
      <c r="A133" s="9"/>
    </row>
    <row r="134" spans="1:1" ht="30" customHeight="1">
      <c r="A134" s="9"/>
    </row>
    <row r="135" spans="1:1" ht="30" customHeight="1">
      <c r="A135" s="9"/>
    </row>
    <row r="136" spans="1:1" ht="30" customHeight="1">
      <c r="A136" s="9"/>
    </row>
    <row r="137" spans="1:1" ht="30" customHeight="1">
      <c r="A137" s="9"/>
    </row>
    <row r="138" spans="1:1" ht="30" customHeight="1">
      <c r="A138" s="9"/>
    </row>
    <row r="139" spans="1:1" ht="30" customHeight="1">
      <c r="A139" s="9"/>
    </row>
    <row r="140" spans="1:1" ht="30" customHeight="1">
      <c r="A140" s="9"/>
    </row>
    <row r="141" spans="1:1" ht="30" customHeight="1">
      <c r="A141" s="9"/>
    </row>
    <row r="142" spans="1:1" ht="30" customHeight="1">
      <c r="A142" s="9"/>
    </row>
    <row r="143" spans="1:1" ht="30" customHeight="1">
      <c r="A143" s="9"/>
    </row>
    <row r="144" spans="1:1" ht="30" customHeight="1">
      <c r="A144" s="9"/>
    </row>
    <row r="145" spans="1:1" ht="30" customHeight="1">
      <c r="A145" s="9"/>
    </row>
    <row r="146" spans="1:1" ht="30" customHeight="1">
      <c r="A146" s="9"/>
    </row>
    <row r="147" spans="1:1" ht="30" customHeight="1">
      <c r="A147" s="9"/>
    </row>
    <row r="148" spans="1:1" ht="30" customHeight="1">
      <c r="A148" s="9"/>
    </row>
    <row r="149" spans="1:1" ht="30" customHeight="1">
      <c r="A149" s="9"/>
    </row>
    <row r="150" spans="1:1" ht="30" customHeight="1">
      <c r="A150" s="9"/>
    </row>
    <row r="151" spans="1:1" ht="30" customHeight="1">
      <c r="A151" s="9"/>
    </row>
    <row r="152" spans="1:1" ht="30" customHeight="1">
      <c r="A152" s="9"/>
    </row>
    <row r="153" spans="1:1" ht="30" customHeight="1">
      <c r="A153" s="9"/>
    </row>
    <row r="154" spans="1:1" ht="30" customHeight="1">
      <c r="A154" s="9"/>
    </row>
    <row r="155" spans="1:1" ht="30" customHeight="1">
      <c r="A155" s="9"/>
    </row>
    <row r="156" spans="1:1" ht="30" customHeight="1">
      <c r="A156" s="9"/>
    </row>
    <row r="157" spans="1:1" ht="30" customHeight="1">
      <c r="A157" s="9"/>
    </row>
    <row r="158" spans="1:1" ht="30" customHeight="1">
      <c r="A158" s="9"/>
    </row>
    <row r="159" spans="1:1" ht="30" customHeight="1">
      <c r="A159" s="9"/>
    </row>
    <row r="160" spans="1:1" ht="30" customHeight="1">
      <c r="A160" s="9"/>
    </row>
    <row r="161" spans="1:1" ht="30" customHeight="1">
      <c r="A161" s="9"/>
    </row>
    <row r="162" spans="1:1" ht="30" customHeight="1">
      <c r="A162" s="9"/>
    </row>
    <row r="163" spans="1:1" ht="30" customHeight="1">
      <c r="A163" s="9"/>
    </row>
    <row r="164" spans="1:1" ht="30" customHeight="1">
      <c r="A164" s="9"/>
    </row>
    <row r="165" spans="1:1" ht="30" customHeight="1">
      <c r="A165" s="9"/>
    </row>
    <row r="166" spans="1:1" ht="30" customHeight="1">
      <c r="A166" s="9"/>
    </row>
    <row r="167" spans="1:1" ht="30" customHeight="1">
      <c r="A167" s="9"/>
    </row>
    <row r="168" spans="1:1" ht="30" customHeight="1">
      <c r="A168" s="9"/>
    </row>
    <row r="169" spans="1:1" ht="30" customHeight="1">
      <c r="A169" s="9"/>
    </row>
    <row r="170" spans="1:1" ht="30" customHeight="1">
      <c r="A170" s="9"/>
    </row>
    <row r="171" spans="1:1" ht="30" customHeight="1">
      <c r="A171" s="9"/>
    </row>
    <row r="172" spans="1:1" ht="30" customHeight="1">
      <c r="A172" s="9"/>
    </row>
    <row r="173" spans="1:1" ht="30" customHeight="1">
      <c r="A173" s="9"/>
    </row>
    <row r="174" spans="1:1" ht="30" customHeight="1">
      <c r="A174" s="9"/>
    </row>
    <row r="175" spans="1:1" ht="30" customHeight="1">
      <c r="A175" s="9"/>
    </row>
    <row r="176" spans="1:1" ht="30" customHeight="1">
      <c r="A176" s="9"/>
    </row>
    <row r="177" spans="1:1" ht="30" customHeight="1">
      <c r="A177" s="9"/>
    </row>
    <row r="178" spans="1:1" ht="30" customHeight="1">
      <c r="A178" s="9"/>
    </row>
    <row r="179" spans="1:1" ht="30" customHeight="1">
      <c r="A179" s="9"/>
    </row>
    <row r="180" spans="1:1" ht="30" customHeight="1">
      <c r="A180" s="9"/>
    </row>
    <row r="181" spans="1:1" ht="30" customHeight="1">
      <c r="A181" s="9"/>
    </row>
    <row r="182" spans="1:1" ht="30" customHeight="1">
      <c r="A182" s="9"/>
    </row>
    <row r="183" spans="1:1" ht="30" customHeight="1">
      <c r="A183" s="9"/>
    </row>
    <row r="184" spans="1:1" ht="30" customHeight="1">
      <c r="A184" s="9"/>
    </row>
    <row r="185" spans="1:1" ht="30" customHeight="1">
      <c r="A185" s="9"/>
    </row>
    <row r="186" spans="1:1" ht="30" customHeight="1">
      <c r="A186" s="9"/>
    </row>
    <row r="187" spans="1:1" ht="30" customHeight="1">
      <c r="A187" s="9"/>
    </row>
    <row r="188" spans="1:1" ht="30" customHeight="1">
      <c r="A188" s="9"/>
    </row>
    <row r="189" spans="1:1" ht="30" customHeight="1">
      <c r="A189" s="9"/>
    </row>
    <row r="190" spans="1:1" ht="30" customHeight="1">
      <c r="A190" s="9"/>
    </row>
    <row r="191" spans="1:1" ht="30" customHeight="1">
      <c r="A191" s="9"/>
    </row>
    <row r="192" spans="1:1" ht="30" customHeight="1">
      <c r="A192" s="9"/>
    </row>
    <row r="193" spans="1:1" ht="30" customHeight="1">
      <c r="A193" s="9"/>
    </row>
    <row r="194" spans="1:1" ht="30" customHeight="1">
      <c r="A194" s="9"/>
    </row>
    <row r="195" spans="1:1" ht="30" customHeight="1">
      <c r="A195" s="9"/>
    </row>
    <row r="196" spans="1:1" ht="30" customHeight="1">
      <c r="A196" s="9"/>
    </row>
    <row r="197" spans="1:1" ht="30" customHeight="1">
      <c r="A197" s="9"/>
    </row>
    <row r="198" spans="1:1" ht="30" customHeight="1">
      <c r="A198" s="9"/>
    </row>
    <row r="199" spans="1:1" ht="30" customHeight="1">
      <c r="A199" s="9"/>
    </row>
    <row r="200" spans="1:1" ht="30" customHeight="1">
      <c r="A200" s="9"/>
    </row>
    <row r="201" spans="1:1" ht="30" customHeight="1">
      <c r="A201" s="9"/>
    </row>
    <row r="202" spans="1:1" ht="30" customHeight="1">
      <c r="A202" s="9"/>
    </row>
    <row r="203" spans="1:1" ht="30" customHeight="1">
      <c r="A203" s="9"/>
    </row>
    <row r="204" spans="1:1" ht="30" customHeight="1">
      <c r="A204" s="9"/>
    </row>
    <row r="205" spans="1:1" ht="30" customHeight="1">
      <c r="A205" s="9"/>
    </row>
    <row r="206" spans="1:1" ht="30" customHeight="1">
      <c r="A206" s="9"/>
    </row>
    <row r="207" spans="1:1" ht="30" customHeight="1">
      <c r="A207" s="9"/>
    </row>
    <row r="208" spans="1:1" ht="30" customHeight="1">
      <c r="A208" s="9"/>
    </row>
    <row r="209" spans="1:1" ht="30" customHeight="1">
      <c r="A209" s="9"/>
    </row>
    <row r="210" spans="1:1" ht="30" customHeight="1">
      <c r="A210" s="9"/>
    </row>
    <row r="211" spans="1:1" ht="30" customHeight="1">
      <c r="A211" s="9"/>
    </row>
    <row r="212" spans="1:1" ht="30" customHeight="1">
      <c r="A212" s="9"/>
    </row>
    <row r="213" spans="1:1" ht="30" customHeight="1">
      <c r="A213" s="9"/>
    </row>
    <row r="214" spans="1:1" ht="30" customHeight="1">
      <c r="A214" s="9"/>
    </row>
    <row r="215" spans="1:1" ht="30" customHeight="1">
      <c r="A215" s="9"/>
    </row>
    <row r="216" spans="1:1" ht="30" customHeight="1">
      <c r="A216" s="9"/>
    </row>
    <row r="217" spans="1:1" ht="30" customHeight="1">
      <c r="A217" s="9"/>
    </row>
    <row r="218" spans="1:1" ht="30" customHeight="1">
      <c r="A218" s="9"/>
    </row>
    <row r="219" spans="1:1" ht="30" customHeight="1">
      <c r="A219" s="9"/>
    </row>
    <row r="220" spans="1:1" ht="30" customHeight="1">
      <c r="A220" s="9"/>
    </row>
    <row r="221" spans="1:1" ht="30" customHeight="1">
      <c r="A221" s="9"/>
    </row>
    <row r="222" spans="1:1" ht="30" customHeight="1">
      <c r="A222" s="9"/>
    </row>
    <row r="223" spans="1:1" ht="30" customHeight="1">
      <c r="A223" s="9"/>
    </row>
    <row r="224" spans="1:1" ht="30" customHeight="1">
      <c r="A224" s="9"/>
    </row>
    <row r="225" spans="1:1" ht="30" customHeight="1">
      <c r="A225" s="9"/>
    </row>
    <row r="226" spans="1:1" ht="30" customHeight="1">
      <c r="A226" s="9"/>
    </row>
    <row r="227" spans="1:1" ht="30" customHeight="1">
      <c r="A227" s="9"/>
    </row>
    <row r="228" spans="1:1" ht="30" customHeight="1">
      <c r="A228" s="9"/>
    </row>
    <row r="229" spans="1:1" ht="30" customHeight="1">
      <c r="A229" s="9"/>
    </row>
    <row r="230" spans="1:1" ht="30" customHeight="1">
      <c r="A230" s="9"/>
    </row>
    <row r="231" spans="1:1" ht="30" customHeight="1">
      <c r="A231" s="9"/>
    </row>
    <row r="232" spans="1:1" ht="30" customHeight="1">
      <c r="A232" s="9"/>
    </row>
    <row r="233" spans="1:1" ht="30" customHeight="1">
      <c r="A233" s="9"/>
    </row>
    <row r="234" spans="1:1" ht="30" customHeight="1">
      <c r="A234" s="9"/>
    </row>
    <row r="235" spans="1:1" ht="30" customHeight="1">
      <c r="A235" s="9"/>
    </row>
    <row r="236" spans="1:1" ht="30" customHeight="1">
      <c r="A236" s="9"/>
    </row>
    <row r="237" spans="1:1" ht="30" customHeight="1">
      <c r="A237" s="9"/>
    </row>
    <row r="238" spans="1:1" ht="30" customHeight="1">
      <c r="A238" s="9"/>
    </row>
    <row r="239" spans="1:1" ht="30" customHeight="1">
      <c r="A239" s="9"/>
    </row>
    <row r="240" spans="1:1" ht="30" customHeight="1">
      <c r="A240" s="9"/>
    </row>
    <row r="241" spans="1:1" ht="30" customHeight="1">
      <c r="A241" s="9"/>
    </row>
    <row r="242" spans="1:1" ht="30" customHeight="1">
      <c r="A242" s="9"/>
    </row>
    <row r="243" spans="1:1" ht="30" customHeight="1">
      <c r="A243" s="9"/>
    </row>
    <row r="244" spans="1:1" ht="30" customHeight="1">
      <c r="A244" s="9"/>
    </row>
    <row r="245" spans="1:1" ht="30" customHeight="1">
      <c r="A245" s="9"/>
    </row>
    <row r="246" spans="1:1" ht="30" customHeight="1">
      <c r="A246" s="9"/>
    </row>
    <row r="247" spans="1:1" ht="30" customHeight="1">
      <c r="A247" s="9"/>
    </row>
    <row r="248" spans="1:1" ht="30" customHeight="1">
      <c r="A248" s="9"/>
    </row>
    <row r="249" spans="1:1" ht="30" customHeight="1">
      <c r="A249" s="9"/>
    </row>
    <row r="250" spans="1:1" ht="30" customHeight="1">
      <c r="A250" s="9"/>
    </row>
    <row r="251" spans="1:1" ht="30" customHeight="1">
      <c r="A251" s="9"/>
    </row>
    <row r="252" spans="1:1" ht="30" customHeight="1">
      <c r="A252" s="9"/>
    </row>
    <row r="253" spans="1:1" ht="30" customHeight="1">
      <c r="A253" s="9"/>
    </row>
    <row r="254" spans="1:1" ht="30" customHeight="1">
      <c r="A254" s="9"/>
    </row>
    <row r="255" spans="1:1" ht="30" customHeight="1">
      <c r="A255" s="9"/>
    </row>
    <row r="256" spans="1:1" ht="30" customHeight="1">
      <c r="A256" s="9"/>
    </row>
    <row r="257" spans="1:1" ht="30" customHeight="1">
      <c r="A257" s="9"/>
    </row>
    <row r="258" spans="1:1" ht="30" customHeight="1">
      <c r="A258" s="9"/>
    </row>
    <row r="259" spans="1:1" ht="30" customHeight="1">
      <c r="A259" s="9"/>
    </row>
    <row r="260" spans="1:1" ht="30" customHeight="1">
      <c r="A260" s="9"/>
    </row>
    <row r="261" spans="1:1" ht="30" customHeight="1">
      <c r="A261" s="9"/>
    </row>
    <row r="262" spans="1:1" ht="30" customHeight="1">
      <c r="A262" s="9"/>
    </row>
    <row r="263" spans="1:1" ht="30" customHeight="1">
      <c r="A263" s="9"/>
    </row>
    <row r="264" spans="1:1" ht="30" customHeight="1">
      <c r="A264" s="9"/>
    </row>
    <row r="265" spans="1:1" ht="30" customHeight="1">
      <c r="A265" s="9"/>
    </row>
    <row r="266" spans="1:1" ht="30" customHeight="1">
      <c r="A266" s="9"/>
    </row>
    <row r="267" spans="1:1" ht="30" customHeight="1">
      <c r="A267" s="9"/>
    </row>
    <row r="268" spans="1:1" ht="30" customHeight="1">
      <c r="A268" s="9"/>
    </row>
    <row r="269" spans="1:1" ht="30" customHeight="1">
      <c r="A269" s="9"/>
    </row>
    <row r="270" spans="1:1" ht="30" customHeight="1">
      <c r="A270" s="9"/>
    </row>
    <row r="271" spans="1:1" ht="30" customHeight="1">
      <c r="A271" s="9"/>
    </row>
    <row r="272" spans="1:1" ht="30" customHeight="1">
      <c r="A272" s="9"/>
    </row>
    <row r="273" spans="1:1" ht="30" customHeight="1">
      <c r="A273" s="9"/>
    </row>
    <row r="274" spans="1:1" ht="30" customHeight="1">
      <c r="A274" s="9"/>
    </row>
    <row r="275" spans="1:1" ht="30" customHeight="1">
      <c r="A275" s="9"/>
    </row>
    <row r="276" spans="1:1" ht="30" customHeight="1">
      <c r="A276" s="9"/>
    </row>
    <row r="277" spans="1:1" ht="30" customHeight="1">
      <c r="A277" s="9"/>
    </row>
    <row r="278" spans="1:1" ht="30" customHeight="1">
      <c r="A278" s="9"/>
    </row>
    <row r="279" spans="1:1" ht="30" customHeight="1">
      <c r="A279" s="9"/>
    </row>
    <row r="280" spans="1:1" ht="30" customHeight="1">
      <c r="A280" s="9"/>
    </row>
    <row r="281" spans="1:1" ht="30" customHeight="1">
      <c r="A281" s="9"/>
    </row>
    <row r="282" spans="1:1" ht="30" customHeight="1">
      <c r="A282" s="9"/>
    </row>
    <row r="283" spans="1:1" ht="30" customHeight="1">
      <c r="A283" s="9"/>
    </row>
    <row r="284" spans="1:1" ht="30" customHeight="1">
      <c r="A284" s="9"/>
    </row>
    <row r="285" spans="1:1" ht="30" customHeight="1">
      <c r="A285" s="9"/>
    </row>
    <row r="286" spans="1:1" ht="30" customHeight="1">
      <c r="A286" s="9"/>
    </row>
    <row r="287" spans="1:1" ht="30" customHeight="1">
      <c r="A287" s="9"/>
    </row>
    <row r="288" spans="1:1" ht="30" customHeight="1">
      <c r="A288" s="9"/>
    </row>
    <row r="289" spans="1:1" ht="30" customHeight="1">
      <c r="A289" s="9"/>
    </row>
    <row r="290" spans="1:1" ht="30" customHeight="1">
      <c r="A290" s="9"/>
    </row>
    <row r="291" spans="1:1" ht="30" customHeight="1">
      <c r="A291" s="9"/>
    </row>
    <row r="292" spans="1:1" ht="30" customHeight="1">
      <c r="A292" s="9"/>
    </row>
    <row r="293" spans="1:1" ht="30" customHeight="1">
      <c r="A293" s="9"/>
    </row>
    <row r="294" spans="1:1" ht="30" customHeight="1">
      <c r="A294" s="9"/>
    </row>
    <row r="295" spans="1:1" ht="30" customHeight="1">
      <c r="A295" s="9"/>
    </row>
    <row r="296" spans="1:1" ht="30" customHeight="1">
      <c r="A296" s="9"/>
    </row>
    <row r="297" spans="1:1" ht="30" customHeight="1">
      <c r="A297" s="9"/>
    </row>
    <row r="298" spans="1:1" ht="30" customHeight="1">
      <c r="A298" s="9"/>
    </row>
    <row r="299" spans="1:1" ht="30" customHeight="1">
      <c r="A299" s="9"/>
    </row>
    <row r="300" spans="1:1" ht="30" customHeight="1">
      <c r="A300" s="9"/>
    </row>
    <row r="301" spans="1:1" ht="30" customHeight="1">
      <c r="A301" s="9"/>
    </row>
    <row r="302" spans="1:1" ht="30" customHeight="1">
      <c r="A302" s="9"/>
    </row>
    <row r="303" spans="1:1" ht="30" customHeight="1">
      <c r="A303" s="9"/>
    </row>
    <row r="304" spans="1:1" ht="30" customHeight="1">
      <c r="A304" s="9"/>
    </row>
    <row r="305" spans="1:1" ht="30" customHeight="1">
      <c r="A305" s="9"/>
    </row>
    <row r="306" spans="1:1" ht="30" customHeight="1">
      <c r="A306" s="9"/>
    </row>
    <row r="307" spans="1:1" ht="30" customHeight="1">
      <c r="A307" s="9"/>
    </row>
    <row r="308" spans="1:1" ht="30" customHeight="1">
      <c r="A308" s="9"/>
    </row>
    <row r="309" spans="1:1" ht="30" customHeight="1">
      <c r="A309" s="9"/>
    </row>
    <row r="310" spans="1:1" ht="30" customHeight="1">
      <c r="A310" s="9"/>
    </row>
    <row r="311" spans="1:1" ht="30" customHeight="1">
      <c r="A311" s="9"/>
    </row>
    <row r="312" spans="1:1" ht="30" customHeight="1">
      <c r="A312" s="9"/>
    </row>
    <row r="313" spans="1:1" ht="30" customHeight="1">
      <c r="A313" s="9"/>
    </row>
    <row r="314" spans="1:1" ht="30" customHeight="1">
      <c r="A314" s="9"/>
    </row>
    <row r="315" spans="1:1" ht="30" customHeight="1">
      <c r="A315" s="9"/>
    </row>
    <row r="316" spans="1:1" ht="30" customHeight="1">
      <c r="A316" s="9"/>
    </row>
    <row r="317" spans="1:1" ht="30" customHeight="1">
      <c r="A317" s="9"/>
    </row>
    <row r="318" spans="1:1" ht="30" customHeight="1">
      <c r="A318" s="9"/>
    </row>
    <row r="319" spans="1:1" ht="30" customHeight="1">
      <c r="A319" s="9"/>
    </row>
    <row r="320" spans="1:1" ht="30" customHeight="1">
      <c r="A320" s="9"/>
    </row>
    <row r="321" spans="1:1" ht="30" customHeight="1">
      <c r="A321" s="9"/>
    </row>
    <row r="322" spans="1:1" ht="30" customHeight="1">
      <c r="A322" s="9"/>
    </row>
    <row r="323" spans="1:1" ht="30" customHeight="1">
      <c r="A323" s="9"/>
    </row>
    <row r="324" spans="1:1" ht="30" customHeight="1">
      <c r="A324" s="9"/>
    </row>
    <row r="325" spans="1:1" ht="30" customHeight="1">
      <c r="A325" s="9"/>
    </row>
    <row r="326" spans="1:1" ht="30" customHeight="1">
      <c r="A326" s="9"/>
    </row>
    <row r="327" spans="1:1" ht="30" customHeight="1">
      <c r="A327" s="9"/>
    </row>
    <row r="328" spans="1:1" ht="30" customHeight="1">
      <c r="A328" s="9"/>
    </row>
    <row r="329" spans="1:1" ht="30" customHeight="1">
      <c r="A329" s="9"/>
    </row>
    <row r="330" spans="1:1" ht="30" customHeight="1">
      <c r="A330" s="9"/>
    </row>
    <row r="331" spans="1:1" ht="30" customHeight="1">
      <c r="A331" s="9"/>
    </row>
    <row r="332" spans="1:1" ht="30" customHeight="1">
      <c r="A332" s="9"/>
    </row>
    <row r="333" spans="1:1" ht="30" customHeight="1">
      <c r="A333" s="9"/>
    </row>
    <row r="334" spans="1:1" ht="30" customHeight="1">
      <c r="A334" s="9"/>
    </row>
    <row r="335" spans="1:1" ht="30" customHeight="1">
      <c r="A335" s="9"/>
    </row>
    <row r="336" spans="1:1" ht="30" customHeight="1">
      <c r="A336" s="9"/>
    </row>
    <row r="337" spans="1:1" ht="30" customHeight="1">
      <c r="A337" s="9"/>
    </row>
    <row r="338" spans="1:1" ht="30" customHeight="1">
      <c r="A338" s="9"/>
    </row>
    <row r="339" spans="1:1" ht="30" customHeight="1">
      <c r="A339" s="9"/>
    </row>
    <row r="340" spans="1:1" ht="30" customHeight="1">
      <c r="A340" s="9"/>
    </row>
    <row r="341" spans="1:1" ht="30" customHeight="1">
      <c r="A341" s="9"/>
    </row>
    <row r="342" spans="1:1" ht="30" customHeight="1">
      <c r="A342" s="9"/>
    </row>
    <row r="343" spans="1:1" ht="30" customHeight="1">
      <c r="A343" s="9"/>
    </row>
    <row r="344" spans="1:1" ht="30" customHeight="1">
      <c r="A344" s="9"/>
    </row>
    <row r="345" spans="1:1" ht="30" customHeight="1">
      <c r="A345" s="9"/>
    </row>
    <row r="346" spans="1:1" ht="30" customHeight="1">
      <c r="A346" s="9"/>
    </row>
    <row r="347" spans="1:1" ht="30" customHeight="1">
      <c r="A347" s="9"/>
    </row>
    <row r="348" spans="1:1" ht="30" customHeight="1">
      <c r="A348" s="9"/>
    </row>
    <row r="349" spans="1:1" ht="30" customHeight="1">
      <c r="A349" s="9"/>
    </row>
    <row r="350" spans="1:1" ht="30" customHeight="1">
      <c r="A350" s="9"/>
    </row>
    <row r="351" spans="1:1" ht="30" customHeight="1">
      <c r="A351" s="9"/>
    </row>
    <row r="352" spans="1:1" ht="30" customHeight="1">
      <c r="A352" s="9"/>
    </row>
    <row r="353" spans="1:1" ht="30" customHeight="1">
      <c r="A353" s="9"/>
    </row>
    <row r="354" spans="1:1" ht="30" customHeight="1">
      <c r="A354" s="9"/>
    </row>
    <row r="355" spans="1:1" ht="30" customHeight="1">
      <c r="A355" s="9"/>
    </row>
    <row r="356" spans="1:1" ht="30" customHeight="1">
      <c r="A356" s="9"/>
    </row>
    <row r="357" spans="1:1" ht="30" customHeight="1">
      <c r="A357" s="9"/>
    </row>
    <row r="358" spans="1:1" ht="30" customHeight="1">
      <c r="A358" s="9"/>
    </row>
    <row r="359" spans="1:1" ht="30" customHeight="1">
      <c r="A359" s="9"/>
    </row>
    <row r="360" spans="1:1" ht="30" customHeight="1">
      <c r="A360" s="9"/>
    </row>
    <row r="361" spans="1:1" ht="30" customHeight="1">
      <c r="A361" s="9"/>
    </row>
    <row r="362" spans="1:1" ht="30" customHeight="1">
      <c r="A362" s="9"/>
    </row>
    <row r="363" spans="1:1" ht="30" customHeight="1">
      <c r="A363" s="9"/>
    </row>
    <row r="364" spans="1:1" ht="30" customHeight="1">
      <c r="A364" s="9"/>
    </row>
    <row r="365" spans="1:1" ht="30" customHeight="1">
      <c r="A365" s="9"/>
    </row>
    <row r="366" spans="1:1" ht="30" customHeight="1">
      <c r="A366" s="9"/>
    </row>
    <row r="367" spans="1:1" ht="30" customHeight="1">
      <c r="A367" s="9"/>
    </row>
    <row r="368" spans="1:1" ht="30" customHeight="1">
      <c r="A368" s="9"/>
    </row>
    <row r="369" spans="1:1" ht="30" customHeight="1">
      <c r="A369" s="9"/>
    </row>
    <row r="370" spans="1:1" ht="30" customHeight="1">
      <c r="A370" s="9"/>
    </row>
    <row r="371" spans="1:1" ht="30" customHeight="1">
      <c r="A371" s="9"/>
    </row>
    <row r="372" spans="1:1" ht="30" customHeight="1">
      <c r="A372" s="9"/>
    </row>
    <row r="373" spans="1:1" ht="30" customHeight="1">
      <c r="A373" s="9"/>
    </row>
    <row r="374" spans="1:1" ht="30" customHeight="1">
      <c r="A374" s="9"/>
    </row>
    <row r="375" spans="1:1" ht="30" customHeight="1">
      <c r="A375" s="9"/>
    </row>
    <row r="376" spans="1:1" ht="30" customHeight="1">
      <c r="A376" s="9"/>
    </row>
    <row r="377" spans="1:1" ht="30" customHeight="1">
      <c r="A377" s="9"/>
    </row>
    <row r="378" spans="1:1" ht="30" customHeight="1">
      <c r="A378" s="9"/>
    </row>
    <row r="379" spans="1:1" ht="30" customHeight="1">
      <c r="A379" s="9"/>
    </row>
    <row r="380" spans="1:1" ht="30" customHeight="1">
      <c r="A380" s="9"/>
    </row>
    <row r="381" spans="1:1" ht="30" customHeight="1">
      <c r="A381" s="9"/>
    </row>
    <row r="382" spans="1:1" ht="30" customHeight="1">
      <c r="A382" s="9"/>
    </row>
    <row r="383" spans="1:1" ht="30" customHeight="1">
      <c r="A383" s="9"/>
    </row>
    <row r="384" spans="1:1" ht="30" customHeight="1">
      <c r="A384" s="9"/>
    </row>
    <row r="385" spans="1:1" ht="30" customHeight="1">
      <c r="A385" s="9"/>
    </row>
    <row r="386" spans="1:1" ht="30" customHeight="1">
      <c r="A386" s="9"/>
    </row>
    <row r="387" spans="1:1" ht="30" customHeight="1">
      <c r="A387" s="9"/>
    </row>
    <row r="388" spans="1:1" ht="30" customHeight="1">
      <c r="A388" s="9"/>
    </row>
    <row r="389" spans="1:1" ht="30" customHeight="1">
      <c r="A389" s="9"/>
    </row>
    <row r="390" spans="1:1" ht="30" customHeight="1">
      <c r="A390" s="9"/>
    </row>
    <row r="391" spans="1:1" ht="30" customHeight="1">
      <c r="A391" s="9"/>
    </row>
    <row r="392" spans="1:1" ht="30" customHeight="1">
      <c r="A392" s="9"/>
    </row>
    <row r="393" spans="1:1" ht="30" customHeight="1">
      <c r="A393" s="9"/>
    </row>
    <row r="394" spans="1:1" ht="30" customHeight="1">
      <c r="A394" s="9"/>
    </row>
    <row r="395" spans="1:1" ht="30" customHeight="1">
      <c r="A395" s="9"/>
    </row>
    <row r="396" spans="1:1" ht="30" customHeight="1">
      <c r="A396" s="9"/>
    </row>
    <row r="397" spans="1:1" ht="30" customHeight="1">
      <c r="A397" s="9"/>
    </row>
    <row r="398" spans="1:1" ht="30" customHeight="1">
      <c r="A398" s="9"/>
    </row>
    <row r="399" spans="1:1" ht="30" customHeight="1">
      <c r="A399" s="9"/>
    </row>
    <row r="400" spans="1:1" ht="30" customHeight="1">
      <c r="A400" s="9"/>
    </row>
    <row r="401" spans="1:1" ht="30" customHeight="1">
      <c r="A401" s="9"/>
    </row>
    <row r="402" spans="1:1" ht="30" customHeight="1">
      <c r="A402" s="9"/>
    </row>
    <row r="403" spans="1:1" ht="30" customHeight="1">
      <c r="A403" s="9"/>
    </row>
    <row r="404" spans="1:1" ht="30" customHeight="1">
      <c r="A404" s="9"/>
    </row>
    <row r="405" spans="1:1" ht="30" customHeight="1">
      <c r="A405" s="9"/>
    </row>
    <row r="406" spans="1:1" ht="30" customHeight="1">
      <c r="A406" s="9"/>
    </row>
    <row r="407" spans="1:1" ht="30" customHeight="1">
      <c r="A407" s="9"/>
    </row>
    <row r="408" spans="1:1" ht="30" customHeight="1">
      <c r="A408" s="9"/>
    </row>
    <row r="409" spans="1:1" ht="30" customHeight="1">
      <c r="A409" s="9"/>
    </row>
    <row r="410" spans="1:1" ht="30" customHeight="1">
      <c r="A410" s="9"/>
    </row>
    <row r="411" spans="1:1" ht="30" customHeight="1">
      <c r="A411" s="9"/>
    </row>
    <row r="412" spans="1:1" ht="30" customHeight="1">
      <c r="A412" s="9"/>
    </row>
    <row r="413" spans="1:1" ht="30" customHeight="1">
      <c r="A413" s="9"/>
    </row>
    <row r="414" spans="1:1" ht="30" customHeight="1">
      <c r="A414" s="9"/>
    </row>
    <row r="415" spans="1:1" ht="30" customHeight="1">
      <c r="A415" s="9"/>
    </row>
    <row r="416" spans="1:1" ht="30" customHeight="1">
      <c r="A416" s="9"/>
    </row>
    <row r="417" spans="1:1" ht="30" customHeight="1">
      <c r="A417" s="9"/>
    </row>
    <row r="418" spans="1:1" ht="30" customHeight="1">
      <c r="A418" s="9"/>
    </row>
    <row r="419" spans="1:1" ht="30" customHeight="1">
      <c r="A419" s="9"/>
    </row>
    <row r="420" spans="1:1" ht="30" customHeight="1">
      <c r="A420" s="9"/>
    </row>
    <row r="421" spans="1:1" ht="30" customHeight="1">
      <c r="A421" s="9"/>
    </row>
    <row r="422" spans="1:1" ht="30" customHeight="1">
      <c r="A422" s="9"/>
    </row>
    <row r="423" spans="1:1" ht="30" customHeight="1">
      <c r="A423" s="9"/>
    </row>
    <row r="424" spans="1:1" ht="30" customHeight="1">
      <c r="A424" s="9"/>
    </row>
    <row r="425" spans="1:1" ht="30" customHeight="1">
      <c r="A425" s="9"/>
    </row>
    <row r="426" spans="1:1" ht="30" customHeight="1">
      <c r="A426" s="9"/>
    </row>
    <row r="427" spans="1:1" ht="30" customHeight="1">
      <c r="A427" s="9"/>
    </row>
    <row r="428" spans="1:1" ht="30" customHeight="1">
      <c r="A428" s="9"/>
    </row>
    <row r="429" spans="1:1" ht="30" customHeight="1">
      <c r="A429" s="9"/>
    </row>
    <row r="430" spans="1:1" ht="30" customHeight="1">
      <c r="A430" s="9"/>
    </row>
    <row r="431" spans="1:1" ht="30" customHeight="1">
      <c r="A431" s="9"/>
    </row>
    <row r="432" spans="1:1" ht="30" customHeight="1">
      <c r="A432" s="9"/>
    </row>
    <row r="433" spans="1:1" ht="30" customHeight="1">
      <c r="A433" s="9"/>
    </row>
    <row r="434" spans="1:1" ht="30" customHeight="1">
      <c r="A434" s="9"/>
    </row>
    <row r="435" spans="1:1" ht="30" customHeight="1">
      <c r="A435" s="9"/>
    </row>
    <row r="436" spans="1:1" ht="30" customHeight="1">
      <c r="A436" s="9"/>
    </row>
    <row r="437" spans="1:1" ht="30" customHeight="1">
      <c r="A437" s="9"/>
    </row>
    <row r="438" spans="1:1" ht="30" customHeight="1">
      <c r="A438" s="9"/>
    </row>
    <row r="439" spans="1:1" ht="30" customHeight="1">
      <c r="A439" s="9"/>
    </row>
    <row r="440" spans="1:1" ht="30" customHeight="1">
      <c r="A440" s="9"/>
    </row>
    <row r="441" spans="1:1" ht="30" customHeight="1">
      <c r="A441" s="9"/>
    </row>
    <row r="442" spans="1:1" ht="30" customHeight="1">
      <c r="A442" s="9"/>
    </row>
    <row r="443" spans="1:1" ht="30" customHeight="1">
      <c r="A443" s="9"/>
    </row>
    <row r="444" spans="1:1" ht="30" customHeight="1">
      <c r="A444" s="9"/>
    </row>
    <row r="445" spans="1:1" ht="30" customHeight="1">
      <c r="A445" s="9"/>
    </row>
    <row r="446" spans="1:1" ht="30" customHeight="1">
      <c r="A446" s="9"/>
    </row>
    <row r="447" spans="1:1" ht="30" customHeight="1">
      <c r="A447" s="9"/>
    </row>
    <row r="448" spans="1:1" ht="30" customHeight="1">
      <c r="A448" s="9"/>
    </row>
    <row r="449" spans="1:1" ht="30" customHeight="1">
      <c r="A449" s="9"/>
    </row>
    <row r="450" spans="1:1" ht="30" customHeight="1">
      <c r="A450" s="9"/>
    </row>
    <row r="451" spans="1:1" ht="30" customHeight="1">
      <c r="A451" s="9"/>
    </row>
    <row r="452" spans="1:1" ht="30" customHeight="1">
      <c r="A452" s="9"/>
    </row>
    <row r="453" spans="1:1" ht="30" customHeight="1">
      <c r="A453" s="9"/>
    </row>
    <row r="454" spans="1:1" ht="30" customHeight="1">
      <c r="A454" s="9"/>
    </row>
    <row r="455" spans="1:1" ht="30" customHeight="1">
      <c r="A455" s="9"/>
    </row>
    <row r="456" spans="1:1" ht="30" customHeight="1">
      <c r="A456" s="9"/>
    </row>
    <row r="457" spans="1:1" ht="30" customHeight="1">
      <c r="A457" s="9"/>
    </row>
    <row r="458" spans="1:1" ht="30" customHeight="1">
      <c r="A458" s="9"/>
    </row>
    <row r="459" spans="1:1" ht="30" customHeight="1">
      <c r="A459" s="9"/>
    </row>
    <row r="460" spans="1:1" ht="30" customHeight="1">
      <c r="A460" s="9"/>
    </row>
    <row r="461" spans="1:1" ht="30" customHeight="1">
      <c r="A461" s="9"/>
    </row>
    <row r="462" spans="1:1" ht="30" customHeight="1">
      <c r="A462" s="9"/>
    </row>
    <row r="463" spans="1:1" ht="30" customHeight="1">
      <c r="A463" s="9"/>
    </row>
    <row r="464" spans="1:1" ht="30" customHeight="1">
      <c r="A464" s="9"/>
    </row>
    <row r="465" spans="1:1" ht="30" customHeight="1">
      <c r="A465" s="9"/>
    </row>
    <row r="466" spans="1:1" ht="30" customHeight="1">
      <c r="A466" s="9"/>
    </row>
    <row r="467" spans="1:1" ht="30" customHeight="1">
      <c r="A467" s="9"/>
    </row>
    <row r="468" spans="1:1" ht="30" customHeight="1">
      <c r="A468" s="9"/>
    </row>
    <row r="469" spans="1:1" ht="30" customHeight="1">
      <c r="A469" s="9"/>
    </row>
    <row r="470" spans="1:1" ht="30" customHeight="1">
      <c r="A470" s="9"/>
    </row>
    <row r="471" spans="1:1" ht="30" customHeight="1">
      <c r="A471" s="9"/>
    </row>
    <row r="472" spans="1:1" ht="30" customHeight="1">
      <c r="A472" s="9"/>
    </row>
    <row r="473" spans="1:1" ht="30" customHeight="1">
      <c r="A473" s="9"/>
    </row>
    <row r="474" spans="1:1" ht="30" customHeight="1">
      <c r="A474" s="9"/>
    </row>
    <row r="475" spans="1:1" ht="30" customHeight="1">
      <c r="A475" s="9"/>
    </row>
    <row r="476" spans="1:1" ht="30" customHeight="1">
      <c r="A476" s="9"/>
    </row>
    <row r="477" spans="1:1" ht="30" customHeight="1">
      <c r="A477" s="9"/>
    </row>
    <row r="478" spans="1:1" ht="30" customHeight="1">
      <c r="A478" s="9"/>
    </row>
    <row r="479" spans="1:1" ht="30" customHeight="1">
      <c r="A479" s="9"/>
    </row>
    <row r="480" spans="1:1" ht="30" customHeight="1">
      <c r="A480" s="9"/>
    </row>
    <row r="481" spans="1:1" ht="30" customHeight="1">
      <c r="A481" s="9"/>
    </row>
    <row r="482" spans="1:1" ht="30" customHeight="1">
      <c r="A482" s="9"/>
    </row>
    <row r="483" spans="1:1" ht="30" customHeight="1">
      <c r="A483" s="9"/>
    </row>
    <row r="484" spans="1:1" ht="30" customHeight="1">
      <c r="A484" s="9"/>
    </row>
    <row r="485" spans="1:1" ht="30" customHeight="1">
      <c r="A485" s="9"/>
    </row>
    <row r="486" spans="1:1" ht="30" customHeight="1">
      <c r="A486" s="9"/>
    </row>
    <row r="487" spans="1:1" ht="30" customHeight="1">
      <c r="A487" s="9"/>
    </row>
    <row r="488" spans="1:1" ht="30" customHeight="1">
      <c r="A488" s="9"/>
    </row>
    <row r="489" spans="1:1" ht="30" customHeight="1">
      <c r="A489" s="9"/>
    </row>
    <row r="490" spans="1:1" ht="30" customHeight="1">
      <c r="A490" s="9"/>
    </row>
    <row r="491" spans="1:1" ht="30" customHeight="1">
      <c r="A491" s="9"/>
    </row>
    <row r="492" spans="1:1" ht="30" customHeight="1">
      <c r="A492" s="9"/>
    </row>
    <row r="493" spans="1:1" ht="30" customHeight="1">
      <c r="A493" s="9"/>
    </row>
    <row r="494" spans="1:1" ht="30" customHeight="1">
      <c r="A494" s="9"/>
    </row>
    <row r="495" spans="1:1" ht="30" customHeight="1">
      <c r="A495" s="9"/>
    </row>
    <row r="496" spans="1:1" ht="30" customHeight="1">
      <c r="A496" s="9"/>
    </row>
    <row r="497" spans="1:1" ht="30" customHeight="1">
      <c r="A497" s="9"/>
    </row>
    <row r="498" spans="1:1" ht="30" customHeight="1">
      <c r="A498" s="9"/>
    </row>
    <row r="499" spans="1:1" ht="30" customHeight="1">
      <c r="A499" s="9"/>
    </row>
    <row r="500" spans="1:1" ht="30" customHeight="1">
      <c r="A500" s="9"/>
    </row>
    <row r="501" spans="1:1" ht="30" customHeight="1">
      <c r="A501" s="9"/>
    </row>
    <row r="502" spans="1:1" ht="30" customHeight="1">
      <c r="A502" s="9"/>
    </row>
    <row r="503" spans="1:1" ht="30" customHeight="1">
      <c r="A503" s="9"/>
    </row>
    <row r="504" spans="1:1" ht="30" customHeight="1">
      <c r="A504" s="9"/>
    </row>
    <row r="505" spans="1:1" ht="30" customHeight="1">
      <c r="A505" s="9"/>
    </row>
    <row r="506" spans="1:1" ht="30" customHeight="1">
      <c r="A506" s="9"/>
    </row>
    <row r="507" spans="1:1" ht="30" customHeight="1">
      <c r="A507" s="9"/>
    </row>
    <row r="508" spans="1:1" ht="30" customHeight="1">
      <c r="A508" s="9"/>
    </row>
    <row r="509" spans="1:1" ht="30" customHeight="1">
      <c r="A509" s="9"/>
    </row>
    <row r="510" spans="1:1" ht="30" customHeight="1">
      <c r="A510" s="9"/>
    </row>
    <row r="511" spans="1:1" ht="30" customHeight="1">
      <c r="A511" s="9"/>
    </row>
    <row r="512" spans="1:1" ht="30" customHeight="1">
      <c r="A512" s="9"/>
    </row>
    <row r="513" spans="1:1" ht="30" customHeight="1">
      <c r="A513" s="9"/>
    </row>
    <row r="514" spans="1:1" ht="30" customHeight="1">
      <c r="A514" s="9"/>
    </row>
    <row r="515" spans="1:1" ht="30" customHeight="1">
      <c r="A515" s="9"/>
    </row>
    <row r="516" spans="1:1" ht="30" customHeight="1">
      <c r="A516" s="9"/>
    </row>
    <row r="517" spans="1:1" ht="30" customHeight="1">
      <c r="A517" s="9"/>
    </row>
    <row r="518" spans="1:1" ht="30" customHeight="1">
      <c r="A518" s="9"/>
    </row>
    <row r="519" spans="1:1" ht="30" customHeight="1">
      <c r="A519" s="9"/>
    </row>
    <row r="520" spans="1:1" ht="30" customHeight="1">
      <c r="A520" s="9"/>
    </row>
    <row r="521" spans="1:1" ht="30" customHeight="1">
      <c r="A521" s="9"/>
    </row>
    <row r="522" spans="1:1" ht="30" customHeight="1">
      <c r="A522" s="9"/>
    </row>
    <row r="523" spans="1:1" ht="30" customHeight="1">
      <c r="A523" s="9"/>
    </row>
    <row r="524" spans="1:1" ht="30" customHeight="1">
      <c r="A524" s="9"/>
    </row>
    <row r="525" spans="1:1" ht="30" customHeight="1">
      <c r="A525" s="9"/>
    </row>
    <row r="526" spans="1:1" ht="30" customHeight="1">
      <c r="A526" s="9"/>
    </row>
    <row r="527" spans="1:1" ht="30" customHeight="1">
      <c r="A527" s="9"/>
    </row>
    <row r="528" spans="1:1" ht="30" customHeight="1">
      <c r="A528" s="9"/>
    </row>
    <row r="529" spans="1:1" ht="30" customHeight="1">
      <c r="A529" s="9"/>
    </row>
    <row r="530" spans="1:1" ht="30" customHeight="1">
      <c r="A530" s="9"/>
    </row>
    <row r="531" spans="1:1" ht="30" customHeight="1">
      <c r="A531" s="9"/>
    </row>
    <row r="532" spans="1:1" ht="30" customHeight="1">
      <c r="A532" s="9"/>
    </row>
    <row r="533" spans="1:1" ht="30" customHeight="1">
      <c r="A533" s="9"/>
    </row>
    <row r="534" spans="1:1" ht="30" customHeight="1">
      <c r="A534" s="9"/>
    </row>
    <row r="535" spans="1:1" ht="30" customHeight="1">
      <c r="A535" s="9"/>
    </row>
    <row r="536" spans="1:1" ht="30" customHeight="1">
      <c r="A536" s="9"/>
    </row>
    <row r="537" spans="1:1" ht="30" customHeight="1">
      <c r="A537" s="9"/>
    </row>
    <row r="538" spans="1:1" ht="30" customHeight="1">
      <c r="A538" s="9"/>
    </row>
    <row r="539" spans="1:1" ht="30" customHeight="1">
      <c r="A539" s="9"/>
    </row>
    <row r="540" spans="1:1" ht="30" customHeight="1">
      <c r="A540" s="9"/>
    </row>
    <row r="541" spans="1:1" ht="30" customHeight="1">
      <c r="A541" s="9"/>
    </row>
    <row r="542" spans="1:1" ht="30" customHeight="1">
      <c r="A542" s="9"/>
    </row>
    <row r="543" spans="1:1" ht="30" customHeight="1">
      <c r="A543" s="9"/>
    </row>
    <row r="544" spans="1:1" ht="30" customHeight="1">
      <c r="A544" s="9"/>
    </row>
    <row r="545" spans="1:1" ht="30" customHeight="1">
      <c r="A545" s="9"/>
    </row>
    <row r="546" spans="1:1" ht="30" customHeight="1">
      <c r="A546" s="9"/>
    </row>
    <row r="547" spans="1:1" ht="30" customHeight="1">
      <c r="A547" s="9"/>
    </row>
    <row r="548" spans="1:1" ht="30" customHeight="1">
      <c r="A548" s="9"/>
    </row>
    <row r="549" spans="1:1" ht="30" customHeight="1">
      <c r="A549" s="9"/>
    </row>
    <row r="550" spans="1:1" ht="30" customHeight="1">
      <c r="A550" s="9"/>
    </row>
    <row r="551" spans="1:1" ht="30" customHeight="1">
      <c r="A551" s="9"/>
    </row>
    <row r="552" spans="1:1" ht="30" customHeight="1">
      <c r="A552" s="9"/>
    </row>
    <row r="553" spans="1:1" ht="30" customHeight="1">
      <c r="A553" s="9"/>
    </row>
    <row r="554" spans="1:1" ht="30" customHeight="1">
      <c r="A554" s="9"/>
    </row>
    <row r="555" spans="1:1" ht="30" customHeight="1">
      <c r="A555" s="9"/>
    </row>
    <row r="556" spans="1:1" ht="30" customHeight="1">
      <c r="A556" s="9"/>
    </row>
    <row r="557" spans="1:1" ht="30" customHeight="1">
      <c r="A557" s="9"/>
    </row>
    <row r="558" spans="1:1" ht="30" customHeight="1">
      <c r="A558" s="9"/>
    </row>
    <row r="559" spans="1:1" ht="30" customHeight="1">
      <c r="A559" s="9"/>
    </row>
    <row r="560" spans="1:1" ht="30" customHeight="1">
      <c r="A560" s="9"/>
    </row>
    <row r="561" spans="1:1" ht="30" customHeight="1">
      <c r="A561" s="9"/>
    </row>
    <row r="562" spans="1:1" ht="30" customHeight="1">
      <c r="A562" s="9"/>
    </row>
    <row r="563" spans="1:1" ht="30" customHeight="1">
      <c r="A563" s="9"/>
    </row>
    <row r="564" spans="1:1" ht="30" customHeight="1">
      <c r="A564" s="9"/>
    </row>
    <row r="565" spans="1:1" ht="30" customHeight="1">
      <c r="A565" s="9"/>
    </row>
    <row r="566" spans="1:1" ht="30" customHeight="1">
      <c r="A566" s="9"/>
    </row>
    <row r="567" spans="1:1" ht="30" customHeight="1">
      <c r="A567" s="9"/>
    </row>
    <row r="568" spans="1:1" ht="30" customHeight="1">
      <c r="A568" s="9"/>
    </row>
    <row r="569" spans="1:1" ht="30" customHeight="1">
      <c r="A569" s="9"/>
    </row>
    <row r="570" spans="1:1" ht="30" customHeight="1">
      <c r="A570" s="9"/>
    </row>
    <row r="571" spans="1:1" ht="30" customHeight="1">
      <c r="A571" s="9"/>
    </row>
    <row r="572" spans="1:1" ht="30" customHeight="1">
      <c r="A572" s="9"/>
    </row>
    <row r="573" spans="1:1" ht="30" customHeight="1">
      <c r="A573" s="9"/>
    </row>
    <row r="574" spans="1:1" ht="30" customHeight="1">
      <c r="A574" s="9"/>
    </row>
    <row r="575" spans="1:1" ht="30" customHeight="1">
      <c r="A575" s="9"/>
    </row>
    <row r="576" spans="1:1" ht="30" customHeight="1">
      <c r="A576" s="9"/>
    </row>
    <row r="577" spans="1:1" ht="30" customHeight="1">
      <c r="A577" s="9"/>
    </row>
    <row r="578" spans="1:1" ht="30" customHeight="1">
      <c r="A578" s="9"/>
    </row>
    <row r="579" spans="1:1" ht="30" customHeight="1">
      <c r="A579" s="9"/>
    </row>
    <row r="580" spans="1:1" ht="30" customHeight="1">
      <c r="A580" s="9"/>
    </row>
    <row r="581" spans="1:1" ht="30" customHeight="1">
      <c r="A581" s="9"/>
    </row>
    <row r="582" spans="1:1" ht="30" customHeight="1">
      <c r="A582" s="9"/>
    </row>
    <row r="583" spans="1:1" ht="30" customHeight="1">
      <c r="A583" s="9"/>
    </row>
    <row r="584" spans="1:1" ht="30" customHeight="1">
      <c r="A584" s="9"/>
    </row>
    <row r="585" spans="1:1" ht="30" customHeight="1">
      <c r="A585" s="9"/>
    </row>
    <row r="586" spans="1:1" ht="30" customHeight="1">
      <c r="A586" s="9"/>
    </row>
    <row r="587" spans="1:1" ht="30" customHeight="1">
      <c r="A587" s="9"/>
    </row>
    <row r="588" spans="1:1" ht="30" customHeight="1">
      <c r="A588" s="9"/>
    </row>
    <row r="589" spans="1:1" ht="30" customHeight="1">
      <c r="A589" s="9"/>
    </row>
    <row r="590" spans="1:1" ht="30" customHeight="1">
      <c r="A590" s="9"/>
    </row>
    <row r="591" spans="1:1" ht="30" customHeight="1">
      <c r="A591" s="9"/>
    </row>
    <row r="592" spans="1:1" ht="30" customHeight="1">
      <c r="A592" s="9"/>
    </row>
    <row r="593" spans="1:1" ht="30" customHeight="1">
      <c r="A593" s="9"/>
    </row>
    <row r="594" spans="1:1" ht="30" customHeight="1">
      <c r="A594" s="9"/>
    </row>
    <row r="595" spans="1:1" ht="30" customHeight="1">
      <c r="A595" s="9"/>
    </row>
    <row r="596" spans="1:1" ht="30" customHeight="1">
      <c r="A596" s="9"/>
    </row>
    <row r="597" spans="1:1" ht="30" customHeight="1">
      <c r="A597" s="9"/>
    </row>
    <row r="598" spans="1:1" ht="30" customHeight="1">
      <c r="A598" s="9"/>
    </row>
    <row r="599" spans="1:1" ht="30" customHeight="1">
      <c r="A599" s="9"/>
    </row>
    <row r="600" spans="1:1" ht="30" customHeight="1">
      <c r="A600" s="9"/>
    </row>
    <row r="601" spans="1:1" ht="30" customHeight="1">
      <c r="A601" s="9"/>
    </row>
    <row r="602" spans="1:1" ht="30" customHeight="1">
      <c r="A602" s="9"/>
    </row>
    <row r="603" spans="1:1" ht="30" customHeight="1">
      <c r="A603" s="9"/>
    </row>
    <row r="604" spans="1:1" ht="30" customHeight="1">
      <c r="A604" s="9"/>
    </row>
    <row r="605" spans="1:1" ht="30" customHeight="1">
      <c r="A605" s="9"/>
    </row>
    <row r="606" spans="1:1" ht="30" customHeight="1">
      <c r="A606" s="9"/>
    </row>
    <row r="607" spans="1:1" ht="30" customHeight="1">
      <c r="A607" s="9"/>
    </row>
    <row r="608" spans="1:1" ht="30" customHeight="1">
      <c r="A608" s="9"/>
    </row>
    <row r="609" spans="1:1" ht="30" customHeight="1">
      <c r="A609" s="9"/>
    </row>
    <row r="610" spans="1:1" ht="30" customHeight="1">
      <c r="A610" s="9"/>
    </row>
    <row r="611" spans="1:1" ht="30" customHeight="1">
      <c r="A611" s="9"/>
    </row>
    <row r="612" spans="1:1" ht="30" customHeight="1">
      <c r="A612" s="9"/>
    </row>
    <row r="613" spans="1:1" ht="30" customHeight="1">
      <c r="A613" s="9"/>
    </row>
    <row r="614" spans="1:1" ht="30" customHeight="1">
      <c r="A614" s="9"/>
    </row>
    <row r="615" spans="1:1" ht="30" customHeight="1">
      <c r="A615" s="9"/>
    </row>
    <row r="616" spans="1:1" ht="30" customHeight="1">
      <c r="A616" s="9"/>
    </row>
    <row r="617" spans="1:1" ht="30" customHeight="1">
      <c r="A617" s="9"/>
    </row>
    <row r="618" spans="1:1" ht="30" customHeight="1">
      <c r="A618" s="9"/>
    </row>
    <row r="619" spans="1:1" ht="30" customHeight="1">
      <c r="A619" s="9"/>
    </row>
    <row r="620" spans="1:1" ht="30" customHeight="1">
      <c r="A620" s="9"/>
    </row>
    <row r="621" spans="1:1" ht="30" customHeight="1">
      <c r="A621" s="9"/>
    </row>
    <row r="622" spans="1:1" ht="30" customHeight="1">
      <c r="A622" s="9"/>
    </row>
    <row r="623" spans="1:1" ht="30" customHeight="1">
      <c r="A623" s="9"/>
    </row>
    <row r="624" spans="1:1" ht="30" customHeight="1">
      <c r="A624" s="9"/>
    </row>
    <row r="625" spans="1:1" ht="30" customHeight="1">
      <c r="A625" s="9"/>
    </row>
    <row r="626" spans="1:1" ht="30" customHeight="1">
      <c r="A626" s="9"/>
    </row>
    <row r="627" spans="1:1" ht="30" customHeight="1">
      <c r="A627" s="9"/>
    </row>
    <row r="628" spans="1:1" ht="30" customHeight="1">
      <c r="A628" s="9"/>
    </row>
    <row r="629" spans="1:1" ht="30" customHeight="1">
      <c r="A629" s="9"/>
    </row>
    <row r="630" spans="1:1" ht="30" customHeight="1">
      <c r="A630" s="9"/>
    </row>
    <row r="631" spans="1:1" ht="30" customHeight="1">
      <c r="A631" s="9"/>
    </row>
    <row r="632" spans="1:1" ht="30" customHeight="1">
      <c r="A632" s="9"/>
    </row>
    <row r="633" spans="1:1" ht="30" customHeight="1">
      <c r="A633" s="9"/>
    </row>
    <row r="634" spans="1:1" ht="30" customHeight="1">
      <c r="A634" s="9"/>
    </row>
    <row r="635" spans="1:1" ht="30" customHeight="1">
      <c r="A635" s="9"/>
    </row>
    <row r="636" spans="1:1" ht="30" customHeight="1">
      <c r="A636" s="9"/>
    </row>
    <row r="637" spans="1:1" ht="30" customHeight="1">
      <c r="A637" s="9"/>
    </row>
    <row r="638" spans="1:1" ht="30" customHeight="1">
      <c r="A638" s="9"/>
    </row>
    <row r="639" spans="1:1" ht="30" customHeight="1">
      <c r="A639" s="9"/>
    </row>
    <row r="640" spans="1:1" ht="30" customHeight="1">
      <c r="A640" s="9"/>
    </row>
    <row r="641" spans="1:1" ht="30" customHeight="1">
      <c r="A641" s="9"/>
    </row>
    <row r="642" spans="1:1" ht="30" customHeight="1">
      <c r="A642" s="9"/>
    </row>
    <row r="643" spans="1:1" ht="30" customHeight="1">
      <c r="A643" s="9"/>
    </row>
    <row r="644" spans="1:1" ht="30" customHeight="1">
      <c r="A644" s="9"/>
    </row>
    <row r="645" spans="1:1" ht="30" customHeight="1">
      <c r="A645" s="9"/>
    </row>
    <row r="646" spans="1:1" ht="30" customHeight="1">
      <c r="A646" s="9"/>
    </row>
    <row r="647" spans="1:1" ht="30" customHeight="1">
      <c r="A647" s="9"/>
    </row>
    <row r="648" spans="1:1" ht="30" customHeight="1">
      <c r="A648" s="9"/>
    </row>
    <row r="649" spans="1:1" ht="30" customHeight="1">
      <c r="A649" s="9"/>
    </row>
    <row r="650" spans="1:1" ht="30" customHeight="1">
      <c r="A650" s="9"/>
    </row>
    <row r="651" spans="1:1" ht="30" customHeight="1">
      <c r="A651" s="9"/>
    </row>
    <row r="652" spans="1:1" ht="30" customHeight="1">
      <c r="A652" s="9"/>
    </row>
    <row r="653" spans="1:1" ht="30" customHeight="1">
      <c r="A653" s="9"/>
    </row>
    <row r="654" spans="1:1" ht="30" customHeight="1">
      <c r="A654" s="9"/>
    </row>
    <row r="655" spans="1:1" ht="30" customHeight="1">
      <c r="A655" s="9"/>
    </row>
    <row r="656" spans="1:1" ht="30" customHeight="1">
      <c r="A656" s="9"/>
    </row>
    <row r="657" spans="1:1" ht="30" customHeight="1">
      <c r="A657" s="9"/>
    </row>
    <row r="658" spans="1:1" ht="30" customHeight="1">
      <c r="A658" s="9"/>
    </row>
    <row r="659" spans="1:1" ht="30" customHeight="1">
      <c r="A659" s="9"/>
    </row>
    <row r="660" spans="1:1" ht="30" customHeight="1">
      <c r="A660" s="9"/>
    </row>
    <row r="661" spans="1:1" ht="30" customHeight="1">
      <c r="A661" s="9"/>
    </row>
    <row r="662" spans="1:1" ht="30" customHeight="1">
      <c r="A662" s="9"/>
    </row>
    <row r="663" spans="1:1" ht="30" customHeight="1">
      <c r="A663" s="9"/>
    </row>
    <row r="664" spans="1:1" ht="30" customHeight="1">
      <c r="A664" s="9"/>
    </row>
    <row r="665" spans="1:1" ht="30" customHeight="1">
      <c r="A665" s="9"/>
    </row>
    <row r="666" spans="1:1" ht="30" customHeight="1">
      <c r="A666" s="9"/>
    </row>
    <row r="667" spans="1:1" ht="30" customHeight="1">
      <c r="A667" s="9"/>
    </row>
    <row r="668" spans="1:1" ht="30" customHeight="1">
      <c r="A668" s="9"/>
    </row>
    <row r="669" spans="1:1" ht="30" customHeight="1">
      <c r="A669" s="9"/>
    </row>
    <row r="670" spans="1:1" ht="30" customHeight="1">
      <c r="A670" s="9"/>
    </row>
    <row r="671" spans="1:1" ht="30" customHeight="1">
      <c r="A671" s="9"/>
    </row>
    <row r="672" spans="1:1" ht="30" customHeight="1">
      <c r="A672" s="9"/>
    </row>
    <row r="673" spans="1:1" ht="30" customHeight="1">
      <c r="A673" s="9"/>
    </row>
    <row r="674" spans="1:1" ht="30" customHeight="1">
      <c r="A674" s="9"/>
    </row>
    <row r="675" spans="1:1" ht="30" customHeight="1">
      <c r="A675" s="9"/>
    </row>
    <row r="676" spans="1:1" ht="30" customHeight="1">
      <c r="A676" s="9"/>
    </row>
    <row r="677" spans="1:1" ht="30" customHeight="1">
      <c r="A677" s="9"/>
    </row>
    <row r="678" spans="1:1" ht="30" customHeight="1">
      <c r="A678" s="9"/>
    </row>
    <row r="679" spans="1:1" ht="30" customHeight="1">
      <c r="A679" s="9"/>
    </row>
    <row r="680" spans="1:1" ht="30" customHeight="1">
      <c r="A680" s="9"/>
    </row>
    <row r="681" spans="1:1" ht="30" customHeight="1">
      <c r="A681" s="9"/>
    </row>
    <row r="682" spans="1:1" ht="30" customHeight="1">
      <c r="A682" s="9"/>
    </row>
    <row r="683" spans="1:1" ht="30" customHeight="1">
      <c r="A683" s="9"/>
    </row>
    <row r="684" spans="1:1" ht="30" customHeight="1">
      <c r="A684" s="9"/>
    </row>
    <row r="685" spans="1:1" ht="30" customHeight="1">
      <c r="A685" s="9"/>
    </row>
    <row r="686" spans="1:1" ht="30" customHeight="1">
      <c r="A686" s="9"/>
    </row>
    <row r="687" spans="1:1" ht="30" customHeight="1">
      <c r="A687" s="9"/>
    </row>
    <row r="688" spans="1:1" ht="30" customHeight="1">
      <c r="A688" s="9"/>
    </row>
    <row r="689" spans="1:1" ht="30" customHeight="1">
      <c r="A689" s="9"/>
    </row>
    <row r="690" spans="1:1" ht="30" customHeight="1">
      <c r="A690" s="9"/>
    </row>
    <row r="691" spans="1:1" ht="30" customHeight="1">
      <c r="A691" s="9"/>
    </row>
    <row r="692" spans="1:1" ht="30" customHeight="1">
      <c r="A692" s="9"/>
    </row>
    <row r="693" spans="1:1" ht="30" customHeight="1">
      <c r="A693" s="9"/>
    </row>
    <row r="694" spans="1:1" ht="30" customHeight="1">
      <c r="A694" s="9"/>
    </row>
    <row r="695" spans="1:1" ht="30" customHeight="1">
      <c r="A695" s="9"/>
    </row>
    <row r="696" spans="1:1" ht="30" customHeight="1">
      <c r="A696" s="9"/>
    </row>
    <row r="697" spans="1:1" ht="30" customHeight="1">
      <c r="A697" s="9"/>
    </row>
    <row r="698" spans="1:1" ht="30" customHeight="1">
      <c r="A698" s="9"/>
    </row>
    <row r="699" spans="1:1" ht="30" customHeight="1">
      <c r="A699" s="9"/>
    </row>
    <row r="700" spans="1:1" ht="30" customHeight="1">
      <c r="A700" s="9"/>
    </row>
    <row r="701" spans="1:1" ht="30" customHeight="1">
      <c r="A701" s="9"/>
    </row>
    <row r="702" spans="1:1" ht="30" customHeight="1">
      <c r="A702" s="9"/>
    </row>
    <row r="703" spans="1:1" ht="30" customHeight="1">
      <c r="A703" s="9"/>
    </row>
    <row r="704" spans="1:1" ht="30" customHeight="1">
      <c r="A704" s="9"/>
    </row>
    <row r="705" spans="1:1" ht="30" customHeight="1">
      <c r="A705" s="9"/>
    </row>
    <row r="706" spans="1:1" ht="30" customHeight="1">
      <c r="A706" s="9"/>
    </row>
    <row r="707" spans="1:1" ht="30" customHeight="1">
      <c r="A707" s="9"/>
    </row>
    <row r="708" spans="1:1" ht="30" customHeight="1">
      <c r="A708" s="9"/>
    </row>
    <row r="709" spans="1:1" ht="30" customHeight="1">
      <c r="A709" s="9"/>
    </row>
    <row r="710" spans="1:1" ht="30" customHeight="1">
      <c r="A710" s="9"/>
    </row>
    <row r="711" spans="1:1" ht="30" customHeight="1">
      <c r="A711" s="9"/>
    </row>
    <row r="712" spans="1:1" ht="30" customHeight="1">
      <c r="A712" s="9"/>
    </row>
    <row r="713" spans="1:1" ht="30" customHeight="1">
      <c r="A713" s="9"/>
    </row>
    <row r="714" spans="1:1" ht="30" customHeight="1">
      <c r="A714" s="9"/>
    </row>
    <row r="715" spans="1:1" ht="30" customHeight="1">
      <c r="A715" s="9"/>
    </row>
    <row r="716" spans="1:1" ht="30" customHeight="1">
      <c r="A716" s="9"/>
    </row>
    <row r="717" spans="1:1" ht="30" customHeight="1">
      <c r="A717" s="9"/>
    </row>
    <row r="718" spans="1:1" ht="30" customHeight="1">
      <c r="A718" s="9"/>
    </row>
    <row r="719" spans="1:1" ht="30" customHeight="1">
      <c r="A719" s="9"/>
    </row>
    <row r="720" spans="1:1" ht="30" customHeight="1">
      <c r="A720" s="9"/>
    </row>
    <row r="721" spans="1:1" ht="30" customHeight="1">
      <c r="A721" s="9"/>
    </row>
    <row r="722" spans="1:1" ht="30" customHeight="1">
      <c r="A722" s="9"/>
    </row>
    <row r="723" spans="1:1" ht="30" customHeight="1">
      <c r="A723" s="9"/>
    </row>
    <row r="724" spans="1:1" ht="30" customHeight="1">
      <c r="A724" s="9"/>
    </row>
    <row r="725" spans="1:1" ht="30" customHeight="1">
      <c r="A725" s="9"/>
    </row>
    <row r="726" spans="1:1" ht="30" customHeight="1">
      <c r="A726" s="9"/>
    </row>
    <row r="727" spans="1:1" ht="30" customHeight="1">
      <c r="A727" s="9"/>
    </row>
    <row r="728" spans="1:1" ht="30" customHeight="1">
      <c r="A728" s="9"/>
    </row>
    <row r="729" spans="1:1" ht="30" customHeight="1">
      <c r="A729" s="9"/>
    </row>
    <row r="730" spans="1:1" ht="30" customHeight="1">
      <c r="A730" s="9"/>
    </row>
    <row r="731" spans="1:1" ht="30" customHeight="1">
      <c r="A731" s="9"/>
    </row>
    <row r="732" spans="1:1" ht="30" customHeight="1">
      <c r="A732" s="9"/>
    </row>
    <row r="733" spans="1:1" ht="30" customHeight="1">
      <c r="A733" s="9"/>
    </row>
    <row r="734" spans="1:1" ht="30" customHeight="1">
      <c r="A734" s="9"/>
    </row>
    <row r="735" spans="1:1" ht="30" customHeight="1">
      <c r="A735" s="9"/>
    </row>
    <row r="736" spans="1:1" ht="30" customHeight="1">
      <c r="A736" s="9"/>
    </row>
    <row r="737" spans="1:1" ht="30" customHeight="1">
      <c r="A737" s="9"/>
    </row>
    <row r="738" spans="1:1" ht="30" customHeight="1">
      <c r="A738" s="9"/>
    </row>
    <row r="739" spans="1:1" ht="30" customHeight="1">
      <c r="A739" s="9"/>
    </row>
    <row r="740" spans="1:1" ht="30" customHeight="1">
      <c r="A740" s="9"/>
    </row>
    <row r="741" spans="1:1" ht="30" customHeight="1">
      <c r="A741" s="9"/>
    </row>
    <row r="742" spans="1:1" ht="30" customHeight="1">
      <c r="A742" s="9"/>
    </row>
    <row r="743" spans="1:1" ht="30" customHeight="1">
      <c r="A743" s="9"/>
    </row>
    <row r="744" spans="1:1" ht="30" customHeight="1">
      <c r="A744" s="9"/>
    </row>
    <row r="745" spans="1:1" ht="30" customHeight="1">
      <c r="A745" s="9"/>
    </row>
    <row r="746" spans="1:1" ht="30" customHeight="1">
      <c r="A746" s="9"/>
    </row>
    <row r="747" spans="1:1" ht="30" customHeight="1">
      <c r="A747" s="9"/>
    </row>
    <row r="748" spans="1:1" ht="30" customHeight="1">
      <c r="A748" s="9"/>
    </row>
    <row r="749" spans="1:1" ht="30" customHeight="1">
      <c r="A749" s="9"/>
    </row>
    <row r="750" spans="1:1" ht="30" customHeight="1">
      <c r="A750" s="9"/>
    </row>
    <row r="751" spans="1:1" ht="30" customHeight="1">
      <c r="A751" s="9"/>
    </row>
    <row r="752" spans="1:1" ht="30" customHeight="1">
      <c r="A752" s="9"/>
    </row>
    <row r="753" spans="1:1" ht="30" customHeight="1">
      <c r="A753" s="9"/>
    </row>
    <row r="754" spans="1:1" ht="30" customHeight="1">
      <c r="A754" s="9"/>
    </row>
    <row r="755" spans="1:1" ht="30" customHeight="1">
      <c r="A755" s="9"/>
    </row>
    <row r="756" spans="1:1" ht="30" customHeight="1">
      <c r="A756" s="9"/>
    </row>
    <row r="757" spans="1:1" ht="30" customHeight="1">
      <c r="A757" s="9"/>
    </row>
    <row r="758" spans="1:1" ht="30" customHeight="1">
      <c r="A758" s="9"/>
    </row>
    <row r="759" spans="1:1" ht="30" customHeight="1">
      <c r="A759" s="9"/>
    </row>
    <row r="760" spans="1:1" ht="30" customHeight="1">
      <c r="A760" s="9"/>
    </row>
    <row r="761" spans="1:1" ht="30" customHeight="1">
      <c r="A761" s="9"/>
    </row>
    <row r="762" spans="1:1" ht="30" customHeight="1">
      <c r="A762" s="9"/>
    </row>
    <row r="763" spans="1:1" ht="30" customHeight="1">
      <c r="A763" s="9"/>
    </row>
    <row r="764" spans="1:1" ht="30" customHeight="1">
      <c r="A764" s="9"/>
    </row>
    <row r="765" spans="1:1" ht="30" customHeight="1">
      <c r="A765" s="9"/>
    </row>
    <row r="766" spans="1:1" ht="30" customHeight="1">
      <c r="A766" s="9"/>
    </row>
    <row r="767" spans="1:1" ht="30" customHeight="1">
      <c r="A767" s="9"/>
    </row>
    <row r="768" spans="1:1" ht="30" customHeight="1">
      <c r="A768" s="9"/>
    </row>
    <row r="769" spans="1:1" ht="30" customHeight="1">
      <c r="A769" s="9"/>
    </row>
    <row r="770" spans="1:1" ht="30" customHeight="1">
      <c r="A770" s="9"/>
    </row>
    <row r="771" spans="1:1" ht="30" customHeight="1">
      <c r="A771" s="9"/>
    </row>
    <row r="772" spans="1:1" ht="30" customHeight="1">
      <c r="A772" s="9"/>
    </row>
    <row r="773" spans="1:1" ht="30" customHeight="1">
      <c r="A773" s="9"/>
    </row>
    <row r="774" spans="1:1" ht="30" customHeight="1">
      <c r="A774" s="9"/>
    </row>
    <row r="775" spans="1:1" ht="30" customHeight="1">
      <c r="A775" s="9"/>
    </row>
    <row r="776" spans="1:1" ht="30" customHeight="1">
      <c r="A776" s="9"/>
    </row>
    <row r="777" spans="1:1" ht="30" customHeight="1">
      <c r="A777" s="9"/>
    </row>
    <row r="778" spans="1:1" ht="30" customHeight="1">
      <c r="A778" s="9"/>
    </row>
    <row r="779" spans="1:1" ht="30" customHeight="1">
      <c r="A779" s="9"/>
    </row>
    <row r="780" spans="1:1" ht="30" customHeight="1">
      <c r="A780" s="9"/>
    </row>
    <row r="781" spans="1:1" ht="30" customHeight="1">
      <c r="A781" s="9"/>
    </row>
    <row r="782" spans="1:1" ht="30" customHeight="1">
      <c r="A782" s="9"/>
    </row>
    <row r="783" spans="1:1" ht="30" customHeight="1">
      <c r="A783" s="9"/>
    </row>
    <row r="784" spans="1:1" ht="30" customHeight="1">
      <c r="A784" s="9"/>
    </row>
    <row r="785" spans="1:1" ht="30" customHeight="1">
      <c r="A785" s="9"/>
    </row>
    <row r="786" spans="1:1" ht="30" customHeight="1">
      <c r="A786" s="9"/>
    </row>
    <row r="787" spans="1:1" ht="30" customHeight="1">
      <c r="A787" s="9"/>
    </row>
    <row r="788" spans="1:1" ht="30" customHeight="1">
      <c r="A788" s="9"/>
    </row>
    <row r="789" spans="1:1" ht="30" customHeight="1">
      <c r="A789" s="9"/>
    </row>
    <row r="790" spans="1:1" ht="30" customHeight="1">
      <c r="A790" s="9"/>
    </row>
    <row r="791" spans="1:1" ht="30" customHeight="1">
      <c r="A791" s="9"/>
    </row>
    <row r="792" spans="1:1" ht="30" customHeight="1">
      <c r="A792" s="9"/>
    </row>
    <row r="793" spans="1:1" ht="30" customHeight="1">
      <c r="A793" s="9"/>
    </row>
    <row r="794" spans="1:1" ht="30" customHeight="1">
      <c r="A794" s="9"/>
    </row>
    <row r="795" spans="1:1" ht="30" customHeight="1">
      <c r="A795" s="9"/>
    </row>
    <row r="796" spans="1:1" ht="30" customHeight="1">
      <c r="A796" s="9"/>
    </row>
    <row r="797" spans="1:1" ht="30" customHeight="1">
      <c r="A797" s="9"/>
    </row>
    <row r="798" spans="1:1" ht="30" customHeight="1">
      <c r="A798" s="9"/>
    </row>
    <row r="799" spans="1:1" ht="30" customHeight="1">
      <c r="A799" s="9"/>
    </row>
    <row r="800" spans="1:1" ht="30" customHeight="1">
      <c r="A800" s="9"/>
    </row>
    <row r="801" spans="1:1" ht="30" customHeight="1">
      <c r="A801" s="9"/>
    </row>
    <row r="802" spans="1:1" ht="30" customHeight="1">
      <c r="A802" s="9"/>
    </row>
    <row r="803" spans="1:1" ht="30" customHeight="1">
      <c r="A803" s="9"/>
    </row>
    <row r="804" spans="1:1" ht="30" customHeight="1">
      <c r="A804" s="9"/>
    </row>
    <row r="805" spans="1:1" ht="30" customHeight="1">
      <c r="A805" s="9"/>
    </row>
    <row r="806" spans="1:1" ht="30" customHeight="1">
      <c r="A806" s="9"/>
    </row>
    <row r="807" spans="1:1" ht="30" customHeight="1">
      <c r="A807" s="9"/>
    </row>
    <row r="808" spans="1:1" ht="30" customHeight="1">
      <c r="A808" s="9"/>
    </row>
    <row r="809" spans="1:1" ht="30" customHeight="1">
      <c r="A809" s="9"/>
    </row>
    <row r="810" spans="1:1" ht="30" customHeight="1">
      <c r="A810" s="9"/>
    </row>
    <row r="811" spans="1:1" ht="30" customHeight="1">
      <c r="A811" s="9"/>
    </row>
    <row r="812" spans="1:1" ht="30" customHeight="1">
      <c r="A812" s="9"/>
    </row>
    <row r="813" spans="1:1" ht="30" customHeight="1">
      <c r="A813" s="9"/>
    </row>
    <row r="814" spans="1:1" ht="30" customHeight="1">
      <c r="A814" s="9"/>
    </row>
    <row r="815" spans="1:1" ht="30" customHeight="1">
      <c r="A815" s="9"/>
    </row>
    <row r="816" spans="1:1" ht="30" customHeight="1">
      <c r="A816" s="9"/>
    </row>
    <row r="817" spans="1:1" ht="30" customHeight="1">
      <c r="A817" s="9"/>
    </row>
    <row r="818" spans="1:1" ht="30" customHeight="1">
      <c r="A818" s="9"/>
    </row>
    <row r="819" spans="1:1" ht="30" customHeight="1">
      <c r="A819" s="9"/>
    </row>
    <row r="820" spans="1:1" ht="30" customHeight="1">
      <c r="A820" s="9"/>
    </row>
    <row r="821" spans="1:1" ht="30" customHeight="1">
      <c r="A821" s="9"/>
    </row>
    <row r="822" spans="1:1" ht="30" customHeight="1">
      <c r="A822" s="9"/>
    </row>
    <row r="823" spans="1:1" ht="30" customHeight="1">
      <c r="A823" s="9"/>
    </row>
    <row r="824" spans="1:1" ht="30" customHeight="1">
      <c r="A824" s="9"/>
    </row>
    <row r="825" spans="1:1" ht="30" customHeight="1">
      <c r="A825" s="9"/>
    </row>
    <row r="826" spans="1:1" ht="30" customHeight="1">
      <c r="A826" s="9"/>
    </row>
    <row r="827" spans="1:1" ht="30" customHeight="1">
      <c r="A827" s="9"/>
    </row>
    <row r="828" spans="1:1" ht="30" customHeight="1">
      <c r="A828" s="9"/>
    </row>
    <row r="829" spans="1:1" ht="30" customHeight="1">
      <c r="A829" s="9"/>
    </row>
    <row r="830" spans="1:1" ht="30" customHeight="1">
      <c r="A830" s="9"/>
    </row>
    <row r="831" spans="1:1" ht="30" customHeight="1">
      <c r="A831" s="9"/>
    </row>
    <row r="832" spans="1:1" ht="30" customHeight="1">
      <c r="A832" s="9"/>
    </row>
    <row r="833" spans="1:1" ht="30" customHeight="1">
      <c r="A833" s="9"/>
    </row>
    <row r="834" spans="1:1" ht="30" customHeight="1">
      <c r="A834" s="9"/>
    </row>
    <row r="835" spans="1:1" ht="30" customHeight="1">
      <c r="A835" s="9"/>
    </row>
    <row r="836" spans="1:1" ht="30" customHeight="1">
      <c r="A836" s="9"/>
    </row>
    <row r="837" spans="1:1" ht="30" customHeight="1">
      <c r="A837" s="9"/>
    </row>
    <row r="838" spans="1:1" ht="30" customHeight="1">
      <c r="A838" s="9"/>
    </row>
    <row r="839" spans="1:1" ht="30" customHeight="1">
      <c r="A839" s="9"/>
    </row>
    <row r="840" spans="1:1" ht="30" customHeight="1">
      <c r="A840" s="9"/>
    </row>
    <row r="841" spans="1:1" ht="30" customHeight="1">
      <c r="A841" s="9"/>
    </row>
    <row r="842" spans="1:1" ht="30" customHeight="1">
      <c r="A842" s="9"/>
    </row>
    <row r="843" spans="1:1" ht="30" customHeight="1">
      <c r="A843" s="9"/>
    </row>
    <row r="844" spans="1:1" ht="30" customHeight="1">
      <c r="A844" s="9"/>
    </row>
    <row r="845" spans="1:1" ht="30" customHeight="1">
      <c r="A845" s="9"/>
    </row>
    <row r="846" spans="1:1" ht="30" customHeight="1">
      <c r="A846" s="9"/>
    </row>
    <row r="847" spans="1:1" ht="30" customHeight="1">
      <c r="A847" s="9"/>
    </row>
    <row r="848" spans="1:1" ht="30" customHeight="1">
      <c r="A848" s="9"/>
    </row>
    <row r="849" spans="1:1" ht="30" customHeight="1">
      <c r="A849" s="9"/>
    </row>
    <row r="850" spans="1:1" ht="30" customHeight="1">
      <c r="A850" s="9"/>
    </row>
    <row r="851" spans="1:1" ht="30" customHeight="1">
      <c r="A851" s="9"/>
    </row>
    <row r="852" spans="1:1" ht="30" customHeight="1">
      <c r="A852" s="9"/>
    </row>
    <row r="853" spans="1:1" ht="30" customHeight="1">
      <c r="A853" s="9"/>
    </row>
    <row r="854" spans="1:1" ht="30" customHeight="1">
      <c r="A854" s="9"/>
    </row>
    <row r="855" spans="1:1" ht="30" customHeight="1">
      <c r="A855" s="9"/>
    </row>
    <row r="856" spans="1:1" ht="30" customHeight="1">
      <c r="A856" s="9"/>
    </row>
    <row r="857" spans="1:1" ht="30" customHeight="1">
      <c r="A857" s="9"/>
    </row>
    <row r="858" spans="1:1" ht="30" customHeight="1">
      <c r="A858" s="9"/>
    </row>
    <row r="859" spans="1:1" ht="30" customHeight="1">
      <c r="A859" s="9"/>
    </row>
    <row r="860" spans="1:1" ht="30" customHeight="1">
      <c r="A860" s="9"/>
    </row>
    <row r="861" spans="1:1" ht="30" customHeight="1">
      <c r="A861" s="9"/>
    </row>
    <row r="862" spans="1:1" ht="30" customHeight="1">
      <c r="A862" s="9"/>
    </row>
    <row r="863" spans="1:1" ht="30" customHeight="1">
      <c r="A863" s="9"/>
    </row>
    <row r="864" spans="1:1" ht="30" customHeight="1">
      <c r="A864" s="9"/>
    </row>
    <row r="865" spans="1:1" ht="30" customHeight="1">
      <c r="A865" s="9"/>
    </row>
    <row r="866" spans="1:1" ht="30" customHeight="1">
      <c r="A866" s="9"/>
    </row>
    <row r="867" spans="1:1" ht="30" customHeight="1">
      <c r="A867" s="9"/>
    </row>
    <row r="868" spans="1:1" ht="30" customHeight="1">
      <c r="A868" s="9"/>
    </row>
    <row r="869" spans="1:1" ht="30" customHeight="1">
      <c r="A869" s="9"/>
    </row>
    <row r="870" spans="1:1" ht="30" customHeight="1">
      <c r="A870" s="9"/>
    </row>
    <row r="871" spans="1:1" ht="30" customHeight="1">
      <c r="A871" s="9"/>
    </row>
    <row r="872" spans="1:1" ht="30" customHeight="1">
      <c r="A872" s="9"/>
    </row>
    <row r="873" spans="1:1" ht="30" customHeight="1">
      <c r="A873" s="9"/>
    </row>
    <row r="874" spans="1:1" ht="30" customHeight="1">
      <c r="A874" s="9"/>
    </row>
    <row r="875" spans="1:1" ht="30" customHeight="1">
      <c r="A875" s="9"/>
    </row>
    <row r="876" spans="1:1" ht="30" customHeight="1">
      <c r="A876" s="9"/>
    </row>
    <row r="877" spans="1:1" ht="30" customHeight="1">
      <c r="A877" s="9"/>
    </row>
    <row r="878" spans="1:1" ht="30" customHeight="1">
      <c r="A878" s="9"/>
    </row>
    <row r="879" spans="1:1" ht="30" customHeight="1">
      <c r="A879" s="9"/>
    </row>
    <row r="880" spans="1:1" ht="30" customHeight="1">
      <c r="A880" s="9"/>
    </row>
    <row r="881" spans="1:1" ht="30" customHeight="1">
      <c r="A881" s="9"/>
    </row>
    <row r="882" spans="1:1" ht="30" customHeight="1">
      <c r="A882" s="9"/>
    </row>
    <row r="883" spans="1:1" ht="30" customHeight="1">
      <c r="A883" s="9"/>
    </row>
    <row r="884" spans="1:1" ht="30" customHeight="1">
      <c r="A884" s="9"/>
    </row>
    <row r="885" spans="1:1" ht="30" customHeight="1">
      <c r="A885" s="9"/>
    </row>
    <row r="886" spans="1:1" ht="30" customHeight="1">
      <c r="A886" s="9"/>
    </row>
    <row r="887" spans="1:1" ht="30" customHeight="1">
      <c r="A887" s="9"/>
    </row>
    <row r="888" spans="1:1" ht="30" customHeight="1">
      <c r="A888" s="9"/>
    </row>
    <row r="889" spans="1:1" ht="30" customHeight="1">
      <c r="A889" s="9"/>
    </row>
    <row r="890" spans="1:1" ht="30" customHeight="1">
      <c r="A890" s="9"/>
    </row>
    <row r="891" spans="1:1" ht="30" customHeight="1">
      <c r="A891" s="9"/>
    </row>
    <row r="892" spans="1:1" ht="30" customHeight="1">
      <c r="A892" s="9"/>
    </row>
    <row r="893" spans="1:1" ht="30" customHeight="1">
      <c r="A893" s="9"/>
    </row>
    <row r="894" spans="1:1" ht="30" customHeight="1">
      <c r="A894" s="9"/>
    </row>
    <row r="895" spans="1:1" ht="30" customHeight="1">
      <c r="A895" s="9"/>
    </row>
    <row r="896" spans="1:1" ht="30" customHeight="1">
      <c r="A896" s="9"/>
    </row>
    <row r="897" spans="1:1" ht="30" customHeight="1">
      <c r="A897" s="9"/>
    </row>
    <row r="898" spans="1:1" ht="30" customHeight="1">
      <c r="A898" s="9"/>
    </row>
    <row r="899" spans="1:1" ht="30" customHeight="1">
      <c r="A899" s="9"/>
    </row>
    <row r="900" spans="1:1" ht="30" customHeight="1">
      <c r="A900" s="9"/>
    </row>
    <row r="901" spans="1:1" ht="30" customHeight="1">
      <c r="A901" s="9"/>
    </row>
    <row r="902" spans="1:1" ht="30" customHeight="1">
      <c r="A902" s="9"/>
    </row>
    <row r="903" spans="1:1" ht="30" customHeight="1">
      <c r="A903" s="9"/>
    </row>
    <row r="904" spans="1:1" ht="30" customHeight="1">
      <c r="A904" s="9"/>
    </row>
    <row r="905" spans="1:1" ht="30" customHeight="1">
      <c r="A905" s="9"/>
    </row>
    <row r="906" spans="1:1" ht="30" customHeight="1">
      <c r="A906" s="9"/>
    </row>
    <row r="907" spans="1:1" ht="30" customHeight="1">
      <c r="A907" s="9"/>
    </row>
    <row r="908" spans="1:1" ht="30" customHeight="1">
      <c r="A908" s="9"/>
    </row>
    <row r="909" spans="1:1" ht="30" customHeight="1">
      <c r="A909" s="9"/>
    </row>
    <row r="910" spans="1:1" ht="30" customHeight="1">
      <c r="A910" s="9"/>
    </row>
    <row r="911" spans="1:1" ht="30" customHeight="1">
      <c r="A911" s="9"/>
    </row>
    <row r="912" spans="1:1" ht="30" customHeight="1">
      <c r="A912" s="9"/>
    </row>
    <row r="913" spans="1:1" ht="30" customHeight="1">
      <c r="A913" s="9"/>
    </row>
    <row r="914" spans="1:1" ht="30" customHeight="1">
      <c r="A914" s="9"/>
    </row>
    <row r="915" spans="1:1" ht="30" customHeight="1">
      <c r="A915" s="9"/>
    </row>
    <row r="916" spans="1:1" ht="30" customHeight="1">
      <c r="A916" s="9"/>
    </row>
    <row r="917" spans="1:1" ht="30" customHeight="1">
      <c r="A917" s="9"/>
    </row>
    <row r="918" spans="1:1" ht="30" customHeight="1">
      <c r="A918" s="9"/>
    </row>
    <row r="919" spans="1:1" ht="30" customHeight="1">
      <c r="A919" s="9"/>
    </row>
    <row r="920" spans="1:1" ht="30" customHeight="1">
      <c r="A920" s="9"/>
    </row>
    <row r="921" spans="1:1" ht="30" customHeight="1">
      <c r="A921" s="9"/>
    </row>
    <row r="922" spans="1:1" ht="30" customHeight="1">
      <c r="A922" s="9"/>
    </row>
    <row r="923" spans="1:1" ht="30" customHeight="1">
      <c r="A923" s="9"/>
    </row>
    <row r="924" spans="1:1" ht="30" customHeight="1">
      <c r="A924" s="9"/>
    </row>
    <row r="925" spans="1:1" ht="30" customHeight="1">
      <c r="A925" s="9"/>
    </row>
    <row r="926" spans="1:1" ht="30" customHeight="1">
      <c r="A926" s="9"/>
    </row>
    <row r="927" spans="1:1" ht="30" customHeight="1">
      <c r="A927" s="9"/>
    </row>
    <row r="928" spans="1:1" ht="30" customHeight="1">
      <c r="A928" s="9"/>
    </row>
    <row r="929" spans="1:1" ht="30" customHeight="1">
      <c r="A929" s="9"/>
    </row>
    <row r="930" spans="1:1" ht="30" customHeight="1">
      <c r="A930" s="9"/>
    </row>
    <row r="931" spans="1:1" ht="30" customHeight="1">
      <c r="A931" s="9"/>
    </row>
    <row r="932" spans="1:1" ht="30" customHeight="1">
      <c r="A932" s="9"/>
    </row>
    <row r="933" spans="1:1" ht="30" customHeight="1">
      <c r="A933" s="9"/>
    </row>
    <row r="934" spans="1:1" ht="30" customHeight="1">
      <c r="A934" s="9"/>
    </row>
    <row r="935" spans="1:1" ht="30" customHeight="1">
      <c r="A935" s="9"/>
    </row>
    <row r="936" spans="1:1" ht="30" customHeight="1">
      <c r="A936" s="9"/>
    </row>
    <row r="937" spans="1:1" ht="30" customHeight="1">
      <c r="A937" s="9"/>
    </row>
    <row r="938" spans="1:1" ht="30" customHeight="1">
      <c r="A938" s="9"/>
    </row>
    <row r="939" spans="1:1" ht="30" customHeight="1">
      <c r="A939" s="9"/>
    </row>
    <row r="940" spans="1:1" ht="30" customHeight="1">
      <c r="A940" s="9"/>
    </row>
    <row r="941" spans="1:1" ht="30" customHeight="1">
      <c r="A941" s="9"/>
    </row>
    <row r="942" spans="1:1" ht="30" customHeight="1">
      <c r="A942" s="9"/>
    </row>
    <row r="943" spans="1:1" ht="30" customHeight="1">
      <c r="A943" s="9"/>
    </row>
    <row r="944" spans="1:1" ht="30" customHeight="1">
      <c r="A944" s="9"/>
    </row>
    <row r="945" spans="1:1" ht="30" customHeight="1">
      <c r="A945" s="9"/>
    </row>
    <row r="946" spans="1:1" ht="30" customHeight="1">
      <c r="A946" s="9"/>
    </row>
    <row r="947" spans="1:1" ht="30" customHeight="1">
      <c r="A947" s="9"/>
    </row>
    <row r="948" spans="1:1" ht="30" customHeight="1">
      <c r="A948" s="9"/>
    </row>
    <row r="949" spans="1:1" ht="30" customHeight="1">
      <c r="A949" s="9"/>
    </row>
    <row r="950" spans="1:1" ht="30" customHeight="1">
      <c r="A950" s="9"/>
    </row>
    <row r="951" spans="1:1" ht="30" customHeight="1">
      <c r="A951" s="9"/>
    </row>
    <row r="952" spans="1:1" ht="30" customHeight="1">
      <c r="A952" s="9"/>
    </row>
    <row r="953" spans="1:1" ht="30" customHeight="1">
      <c r="A953" s="9"/>
    </row>
    <row r="954" spans="1:1" ht="30" customHeight="1">
      <c r="A954" s="9"/>
    </row>
    <row r="955" spans="1:1" ht="30" customHeight="1">
      <c r="A955" s="9"/>
    </row>
    <row r="956" spans="1:1" ht="30" customHeight="1">
      <c r="A956" s="9"/>
    </row>
    <row r="957" spans="1:1" ht="30" customHeight="1">
      <c r="A957" s="9"/>
    </row>
    <row r="958" spans="1:1" ht="30" customHeight="1">
      <c r="A958" s="9"/>
    </row>
    <row r="959" spans="1:1" ht="30" customHeight="1">
      <c r="A959" s="9"/>
    </row>
    <row r="960" spans="1:1" ht="30" customHeight="1">
      <c r="A960" s="9"/>
    </row>
    <row r="961" spans="1:1" ht="30" customHeight="1">
      <c r="A961" s="9"/>
    </row>
    <row r="962" spans="1:1" ht="30" customHeight="1">
      <c r="A962" s="9"/>
    </row>
    <row r="963" spans="1:1" ht="30" customHeight="1">
      <c r="A963" s="9"/>
    </row>
    <row r="964" spans="1:1" ht="30" customHeight="1">
      <c r="A964" s="9"/>
    </row>
    <row r="965" spans="1:1" ht="30" customHeight="1">
      <c r="A965" s="9"/>
    </row>
    <row r="966" spans="1:1" ht="30" customHeight="1">
      <c r="A966" s="9"/>
    </row>
    <row r="967" spans="1:1" ht="30" customHeight="1">
      <c r="A967" s="9"/>
    </row>
    <row r="968" spans="1:1" ht="30" customHeight="1">
      <c r="A968" s="9"/>
    </row>
    <row r="969" spans="1:1" ht="30" customHeight="1">
      <c r="A969" s="9"/>
    </row>
    <row r="970" spans="1:1" ht="30" customHeight="1">
      <c r="A970" s="9"/>
    </row>
    <row r="971" spans="1:1" ht="30" customHeight="1">
      <c r="A971" s="9"/>
    </row>
    <row r="972" spans="1:1" ht="30" customHeight="1">
      <c r="A972" s="9"/>
    </row>
    <row r="973" spans="1:1" ht="30" customHeight="1">
      <c r="A973" s="9"/>
    </row>
    <row r="974" spans="1:1" ht="30" customHeight="1">
      <c r="A974" s="9"/>
    </row>
    <row r="975" spans="1:1" ht="30" customHeight="1">
      <c r="A975" s="9"/>
    </row>
    <row r="976" spans="1:1" ht="30" customHeight="1">
      <c r="A976" s="9"/>
    </row>
    <row r="977" spans="1:1" ht="30" customHeight="1">
      <c r="A977" s="9"/>
    </row>
    <row r="978" spans="1:1" ht="30" customHeight="1">
      <c r="A978" s="9"/>
    </row>
    <row r="979" spans="1:1" ht="30" customHeight="1">
      <c r="A979" s="9"/>
    </row>
    <row r="980" spans="1:1" ht="30" customHeight="1">
      <c r="A980" s="9"/>
    </row>
    <row r="981" spans="1:1" ht="30" customHeight="1">
      <c r="A981" s="9"/>
    </row>
    <row r="982" spans="1:1" ht="30" customHeight="1">
      <c r="A982" s="9"/>
    </row>
    <row r="983" spans="1:1" ht="30" customHeight="1">
      <c r="A983" s="9"/>
    </row>
    <row r="984" spans="1:1" ht="30" customHeight="1">
      <c r="A984" s="9"/>
    </row>
    <row r="985" spans="1:1" ht="30" customHeight="1">
      <c r="A985" s="9"/>
    </row>
    <row r="986" spans="1:1" ht="30" customHeight="1">
      <c r="A986" s="9"/>
    </row>
    <row r="987" spans="1:1" ht="30" customHeight="1">
      <c r="A987" s="9"/>
    </row>
    <row r="988" spans="1:1" ht="30" customHeight="1">
      <c r="A988" s="9"/>
    </row>
    <row r="989" spans="1:1" ht="30" customHeight="1">
      <c r="A989" s="9"/>
    </row>
    <row r="990" spans="1:1" ht="30" customHeight="1">
      <c r="A990" s="9"/>
    </row>
    <row r="991" spans="1:1" ht="30" customHeight="1">
      <c r="A991" s="9"/>
    </row>
    <row r="992" spans="1:1" ht="30" customHeight="1">
      <c r="A992" s="9"/>
    </row>
    <row r="993" spans="1:1" ht="30" customHeight="1">
      <c r="A993" s="9"/>
    </row>
    <row r="994" spans="1:1" ht="30" customHeight="1">
      <c r="A994" s="9"/>
    </row>
    <row r="995" spans="1:1" ht="30" customHeight="1">
      <c r="A995" s="9"/>
    </row>
    <row r="996" spans="1:1" ht="30" customHeight="1">
      <c r="A996" s="9"/>
    </row>
    <row r="997" spans="1:1" ht="30" customHeight="1">
      <c r="A997" s="9"/>
    </row>
    <row r="998" spans="1:1" ht="30" customHeight="1">
      <c r="A998" s="9"/>
    </row>
    <row r="999" spans="1:1" ht="30" customHeight="1">
      <c r="A999" s="9"/>
    </row>
    <row r="1000" spans="1:1" ht="30" customHeight="1">
      <c r="A1000" s="9"/>
    </row>
    <row r="1001" spans="1:1" ht="30" customHeight="1">
      <c r="A1001" s="9"/>
    </row>
    <row r="1002" spans="1:1" ht="30" customHeight="1">
      <c r="A1002" s="9"/>
    </row>
    <row r="1003" spans="1:1" ht="30" customHeight="1">
      <c r="A1003" s="9"/>
    </row>
    <row r="1004" spans="1:1" ht="30" customHeight="1">
      <c r="A1004" s="9"/>
    </row>
    <row r="1005" spans="1:1" ht="30" customHeight="1">
      <c r="A1005" s="9"/>
    </row>
    <row r="1006" spans="1:1" ht="30" customHeight="1">
      <c r="A1006" s="9"/>
    </row>
    <row r="1007" spans="1:1" ht="30" customHeight="1">
      <c r="A1007" s="9"/>
    </row>
    <row r="1008" spans="1:1" ht="30" customHeight="1">
      <c r="A1008" s="9"/>
    </row>
    <row r="1009" spans="1:1" ht="30" customHeight="1">
      <c r="A1009" s="9"/>
    </row>
    <row r="1010" spans="1:1" ht="30" customHeight="1">
      <c r="A1010" s="9"/>
    </row>
    <row r="1011" spans="1:1" ht="30" customHeight="1">
      <c r="A1011" s="9"/>
    </row>
    <row r="1012" spans="1:1" ht="30" customHeight="1">
      <c r="A1012" s="9"/>
    </row>
    <row r="1013" spans="1:1" ht="30" customHeight="1">
      <c r="A1013" s="9"/>
    </row>
    <row r="1014" spans="1:1" ht="30" customHeight="1">
      <c r="A1014" s="9"/>
    </row>
    <row r="1015" spans="1:1" ht="30" customHeight="1">
      <c r="A1015" s="9"/>
    </row>
    <row r="1016" spans="1:1" ht="30" customHeight="1">
      <c r="A1016" s="9"/>
    </row>
    <row r="1017" spans="1:1" ht="30" customHeight="1">
      <c r="A1017" s="9"/>
    </row>
    <row r="1018" spans="1:1" ht="30" customHeight="1">
      <c r="A1018" s="9"/>
    </row>
    <row r="1019" spans="1:1" ht="30" customHeight="1">
      <c r="A1019" s="9"/>
    </row>
    <row r="1020" spans="1:1" ht="30" customHeight="1">
      <c r="A1020" s="9"/>
    </row>
    <row r="1021" spans="1:1" ht="30" customHeight="1">
      <c r="A1021" s="9"/>
    </row>
    <row r="1022" spans="1:1" ht="30" customHeight="1">
      <c r="A1022" s="9"/>
    </row>
    <row r="1023" spans="1:1" ht="30" customHeight="1">
      <c r="A1023" s="9"/>
    </row>
    <row r="1024" spans="1:1" ht="30" customHeight="1">
      <c r="A1024" s="9"/>
    </row>
    <row r="1025" spans="1:1" ht="30" customHeight="1">
      <c r="A1025" s="9"/>
    </row>
    <row r="1026" spans="1:1" ht="30" customHeight="1">
      <c r="A1026" s="9"/>
    </row>
    <row r="1027" spans="1:1" ht="30" customHeight="1">
      <c r="A1027" s="9"/>
    </row>
    <row r="1028" spans="1:1" ht="30" customHeight="1">
      <c r="A1028" s="9"/>
    </row>
    <row r="1029" spans="1:1" ht="30" customHeight="1">
      <c r="A1029" s="9"/>
    </row>
    <row r="1030" spans="1:1" ht="30" customHeight="1">
      <c r="A1030" s="9"/>
    </row>
    <row r="1031" spans="1:1" ht="30" customHeight="1">
      <c r="A1031" s="9"/>
    </row>
    <row r="1032" spans="1:1" ht="30" customHeight="1">
      <c r="A1032" s="9"/>
    </row>
    <row r="1033" spans="1:1" ht="30" customHeight="1">
      <c r="A1033" s="9"/>
    </row>
    <row r="1034" spans="1:1" ht="30" customHeight="1">
      <c r="A1034" s="9"/>
    </row>
    <row r="1035" spans="1:1" ht="30" customHeight="1">
      <c r="A1035" s="9"/>
    </row>
    <row r="1036" spans="1:1" ht="30" customHeight="1">
      <c r="A1036" s="9"/>
    </row>
    <row r="1037" spans="1:1" ht="30" customHeight="1">
      <c r="A1037" s="9"/>
    </row>
    <row r="1038" spans="1:1" ht="30" customHeight="1">
      <c r="A1038" s="9"/>
    </row>
    <row r="1039" spans="1:1" ht="30" customHeight="1">
      <c r="A1039" s="9"/>
    </row>
    <row r="1040" spans="1:1" ht="30" customHeight="1">
      <c r="A1040" s="9"/>
    </row>
    <row r="1041" spans="1:1" ht="30" customHeight="1">
      <c r="A1041" s="9"/>
    </row>
    <row r="1042" spans="1:1" ht="30" customHeight="1">
      <c r="A1042" s="9"/>
    </row>
    <row r="1043" spans="1:1" ht="30" customHeight="1">
      <c r="A1043" s="9"/>
    </row>
    <row r="1044" spans="1:1" ht="30" customHeight="1">
      <c r="A1044" s="9"/>
    </row>
    <row r="1045" spans="1:1" ht="30" customHeight="1">
      <c r="A1045" s="9"/>
    </row>
    <row r="1046" spans="1:1" ht="30" customHeight="1">
      <c r="A1046" s="9"/>
    </row>
    <row r="1047" spans="1:1" ht="30" customHeight="1">
      <c r="A1047" s="9"/>
    </row>
    <row r="1048" spans="1:1" ht="30" customHeight="1">
      <c r="A1048" s="9"/>
    </row>
    <row r="1049" spans="1:1" ht="30" customHeight="1">
      <c r="A1049" s="9"/>
    </row>
    <row r="1050" spans="1:1" ht="30" customHeight="1">
      <c r="A1050" s="9"/>
    </row>
    <row r="1051" spans="1:1" ht="30" customHeight="1">
      <c r="A1051" s="9"/>
    </row>
    <row r="1052" spans="1:1" ht="30" customHeight="1">
      <c r="A1052" s="9"/>
    </row>
    <row r="1053" spans="1:1" ht="30" customHeight="1">
      <c r="A1053" s="9"/>
    </row>
    <row r="1054" spans="1:1" ht="30" customHeight="1">
      <c r="A1054" s="9"/>
    </row>
    <row r="1055" spans="1:1" ht="30" customHeight="1">
      <c r="A1055" s="9"/>
    </row>
    <row r="1056" spans="1:1" ht="30" customHeight="1">
      <c r="A1056" s="9"/>
    </row>
    <row r="1057" spans="1:1" ht="30" customHeight="1">
      <c r="A1057" s="9"/>
    </row>
    <row r="1058" spans="1:1" ht="30" customHeight="1">
      <c r="A1058" s="9"/>
    </row>
    <row r="1059" spans="1:1" ht="30" customHeight="1">
      <c r="A1059" s="9"/>
    </row>
    <row r="1060" spans="1:1" ht="30" customHeight="1">
      <c r="A1060" s="9"/>
    </row>
    <row r="1061" spans="1:1" ht="30" customHeight="1">
      <c r="A1061" s="9"/>
    </row>
    <row r="1062" spans="1:1" ht="30" customHeight="1">
      <c r="A1062" s="9"/>
    </row>
    <row r="1063" spans="1:1" ht="30" customHeight="1">
      <c r="A1063" s="9"/>
    </row>
    <row r="1064" spans="1:1" ht="30" customHeight="1">
      <c r="A1064" s="9"/>
    </row>
    <row r="1065" spans="1:1" ht="30" customHeight="1">
      <c r="A1065" s="9"/>
    </row>
    <row r="1066" spans="1:1" ht="30" customHeight="1">
      <c r="A1066" s="9"/>
    </row>
    <row r="1067" spans="1:1" ht="30" customHeight="1">
      <c r="A1067" s="9"/>
    </row>
    <row r="1068" spans="1:1" ht="30" customHeight="1">
      <c r="A1068" s="9"/>
    </row>
    <row r="1069" spans="1:1" ht="30" customHeight="1">
      <c r="A1069" s="9"/>
    </row>
    <row r="1070" spans="1:1" ht="30" customHeight="1">
      <c r="A1070" s="9"/>
    </row>
    <row r="1071" spans="1:1" ht="30" customHeight="1">
      <c r="A1071" s="9"/>
    </row>
    <row r="1072" spans="1:1" ht="30" customHeight="1">
      <c r="A1072" s="9"/>
    </row>
    <row r="1073" spans="1:1" ht="30" customHeight="1">
      <c r="A1073" s="9"/>
    </row>
    <row r="1074" spans="1:1" ht="30" customHeight="1">
      <c r="A1074" s="9"/>
    </row>
    <row r="1075" spans="1:1" ht="30" customHeight="1">
      <c r="A1075" s="9"/>
    </row>
    <row r="1076" spans="1:1" ht="30" customHeight="1">
      <c r="A1076" s="9"/>
    </row>
    <row r="1077" spans="1:1" ht="30" customHeight="1">
      <c r="A1077" s="9"/>
    </row>
    <row r="1078" spans="1:1" ht="30" customHeight="1">
      <c r="A1078" s="9"/>
    </row>
    <row r="1079" spans="1:1" ht="30" customHeight="1">
      <c r="A1079" s="9"/>
    </row>
    <row r="1080" spans="1:1" ht="30" customHeight="1">
      <c r="A1080" s="9"/>
    </row>
    <row r="1081" spans="1:1" ht="30" customHeight="1">
      <c r="A1081" s="9"/>
    </row>
    <row r="1082" spans="1:1" ht="30" customHeight="1">
      <c r="A1082" s="9"/>
    </row>
    <row r="1083" spans="1:1" ht="30" customHeight="1">
      <c r="A1083" s="9"/>
    </row>
    <row r="1084" spans="1:1" ht="30" customHeight="1">
      <c r="A1084" s="9"/>
    </row>
    <row r="1085" spans="1:1" ht="30" customHeight="1">
      <c r="A1085" s="9"/>
    </row>
    <row r="1086" spans="1:1" ht="30" customHeight="1">
      <c r="A1086" s="9"/>
    </row>
    <row r="1087" spans="1:1" ht="30" customHeight="1">
      <c r="A1087" s="9"/>
    </row>
    <row r="1088" spans="1:1" ht="30" customHeight="1">
      <c r="A1088" s="9"/>
    </row>
    <row r="1089" spans="1:1" ht="30" customHeight="1">
      <c r="A1089" s="9"/>
    </row>
    <row r="1090" spans="1:1" ht="30" customHeight="1">
      <c r="A1090" s="9"/>
    </row>
    <row r="1091" spans="1:1" ht="30" customHeight="1">
      <c r="A1091" s="9"/>
    </row>
    <row r="1092" spans="1:1" ht="30" customHeight="1">
      <c r="A1092" s="9"/>
    </row>
    <row r="1093" spans="1:1" ht="30" customHeight="1">
      <c r="A1093" s="9"/>
    </row>
    <row r="1094" spans="1:1" ht="30" customHeight="1">
      <c r="A1094" s="9"/>
    </row>
    <row r="1095" spans="1:1" ht="30" customHeight="1">
      <c r="A1095" s="9"/>
    </row>
    <row r="1096" spans="1:1" ht="30" customHeight="1">
      <c r="A1096" s="9"/>
    </row>
    <row r="1097" spans="1:1" ht="30" customHeight="1">
      <c r="A1097" s="9"/>
    </row>
    <row r="1098" spans="1:1" ht="30" customHeight="1">
      <c r="A1098" s="9"/>
    </row>
    <row r="1099" spans="1:1" ht="30" customHeight="1">
      <c r="A1099" s="9"/>
    </row>
    <row r="1100" spans="1:1" ht="30" customHeight="1">
      <c r="A1100" s="9"/>
    </row>
    <row r="1101" spans="1:1" ht="30" customHeight="1">
      <c r="A1101" s="9"/>
    </row>
    <row r="1102" spans="1:1" ht="30" customHeight="1">
      <c r="A1102" s="9"/>
    </row>
    <row r="1103" spans="1:1" ht="30" customHeight="1">
      <c r="A1103" s="9"/>
    </row>
    <row r="1104" spans="1:1" ht="30" customHeight="1">
      <c r="A1104" s="9"/>
    </row>
    <row r="1105" spans="1:1" ht="30" customHeight="1">
      <c r="A1105" s="9"/>
    </row>
    <row r="1106" spans="1:1" ht="30" customHeight="1">
      <c r="A1106" s="9"/>
    </row>
    <row r="1107" spans="1:1" ht="30" customHeight="1">
      <c r="A1107" s="9"/>
    </row>
    <row r="1108" spans="1:1" ht="30" customHeight="1">
      <c r="A1108" s="9"/>
    </row>
    <row r="1109" spans="1:1" ht="30" customHeight="1">
      <c r="A1109" s="9"/>
    </row>
    <row r="1110" spans="1:1" ht="30" customHeight="1">
      <c r="A1110" s="9"/>
    </row>
    <row r="1111" spans="1:1" ht="30" customHeight="1">
      <c r="A1111" s="9"/>
    </row>
    <row r="1112" spans="1:1" ht="30" customHeight="1">
      <c r="A1112" s="9"/>
    </row>
    <row r="1113" spans="1:1" ht="30" customHeight="1">
      <c r="A1113" s="9"/>
    </row>
    <row r="1114" spans="1:1" ht="30" customHeight="1">
      <c r="A1114" s="9"/>
    </row>
    <row r="1115" spans="1:1" ht="30" customHeight="1">
      <c r="A1115" s="9"/>
    </row>
    <row r="1116" spans="1:1" ht="30" customHeight="1">
      <c r="A1116" s="9"/>
    </row>
    <row r="1117" spans="1:1" ht="30" customHeight="1">
      <c r="A1117" s="9"/>
    </row>
    <row r="1118" spans="1:1" ht="30" customHeight="1">
      <c r="A1118" s="9"/>
    </row>
    <row r="1119" spans="1:1" ht="30" customHeight="1">
      <c r="A1119" s="9"/>
    </row>
    <row r="1120" spans="1:1" ht="30" customHeight="1">
      <c r="A1120" s="9"/>
    </row>
    <row r="1121" spans="1:1" ht="30" customHeight="1">
      <c r="A1121" s="9"/>
    </row>
    <row r="1122" spans="1:1" ht="30" customHeight="1">
      <c r="A1122" s="9"/>
    </row>
    <row r="1123" spans="1:1" ht="30" customHeight="1">
      <c r="A1123" s="9"/>
    </row>
    <row r="1124" spans="1:1" ht="30" customHeight="1">
      <c r="A1124" s="9"/>
    </row>
    <row r="1125" spans="1:1" ht="30" customHeight="1">
      <c r="A1125" s="9"/>
    </row>
    <row r="1126" spans="1:1" ht="30" customHeight="1">
      <c r="A1126" s="9"/>
    </row>
    <row r="1127" spans="1:1" ht="30" customHeight="1">
      <c r="A1127" s="9"/>
    </row>
    <row r="1128" spans="1:1" ht="30" customHeight="1">
      <c r="A1128" s="9"/>
    </row>
    <row r="1129" spans="1:1" ht="30" customHeight="1">
      <c r="A1129" s="9"/>
    </row>
    <row r="1130" spans="1:1" ht="30" customHeight="1">
      <c r="A1130" s="9"/>
    </row>
    <row r="1131" spans="1:1" ht="30" customHeight="1">
      <c r="A1131" s="9"/>
    </row>
    <row r="1132" spans="1:1" ht="30" customHeight="1">
      <c r="A1132" s="9"/>
    </row>
    <row r="1133" spans="1:1" ht="30" customHeight="1">
      <c r="A1133" s="9"/>
    </row>
    <row r="1134" spans="1:1" ht="30" customHeight="1">
      <c r="A1134" s="9"/>
    </row>
    <row r="1135" spans="1:1" ht="30" customHeight="1">
      <c r="A1135" s="9"/>
    </row>
    <row r="1136" spans="1:1" ht="30" customHeight="1">
      <c r="A1136" s="9"/>
    </row>
    <row r="1137" spans="1:1" ht="30" customHeight="1">
      <c r="A1137" s="9"/>
    </row>
    <row r="1138" spans="1:1" ht="30" customHeight="1">
      <c r="A1138" s="9"/>
    </row>
    <row r="1139" spans="1:1" ht="30" customHeight="1">
      <c r="A1139" s="9"/>
    </row>
    <row r="1140" spans="1:1" ht="30" customHeight="1">
      <c r="A1140" s="9"/>
    </row>
    <row r="1141" spans="1:1" ht="30" customHeight="1">
      <c r="A1141" s="9"/>
    </row>
    <row r="1142" spans="1:1" ht="30" customHeight="1">
      <c r="A1142" s="9"/>
    </row>
    <row r="1143" spans="1:1" ht="30" customHeight="1">
      <c r="A1143" s="9"/>
    </row>
    <row r="1144" spans="1:1" ht="30" customHeight="1">
      <c r="A1144" s="9"/>
    </row>
    <row r="1145" spans="1:1" ht="30" customHeight="1">
      <c r="A1145" s="9"/>
    </row>
    <row r="1146" spans="1:1" ht="30" customHeight="1">
      <c r="A1146" s="9"/>
    </row>
    <row r="1147" spans="1:1" ht="30" customHeight="1">
      <c r="A1147" s="9"/>
    </row>
    <row r="1148" spans="1:1" ht="30" customHeight="1">
      <c r="A1148" s="9"/>
    </row>
    <row r="1149" spans="1:1" ht="30" customHeight="1">
      <c r="A1149" s="9"/>
    </row>
    <row r="1150" spans="1:1" ht="30" customHeight="1">
      <c r="A1150" s="9"/>
    </row>
    <row r="1151" spans="1:1" ht="30" customHeight="1">
      <c r="A1151" s="9"/>
    </row>
    <row r="1152" spans="1:1" ht="30" customHeight="1">
      <c r="A1152" s="9"/>
    </row>
    <row r="1153" spans="1:1" ht="30" customHeight="1">
      <c r="A1153" s="9"/>
    </row>
    <row r="1154" spans="1:1" ht="30" customHeight="1">
      <c r="A1154" s="9"/>
    </row>
    <row r="1155" spans="1:1" ht="30" customHeight="1">
      <c r="A1155" s="9"/>
    </row>
    <row r="1156" spans="1:1" ht="30" customHeight="1">
      <c r="A1156" s="9"/>
    </row>
    <row r="1157" spans="1:1" ht="30" customHeight="1">
      <c r="A1157" s="9"/>
    </row>
    <row r="1158" spans="1:1" ht="30" customHeight="1">
      <c r="A1158" s="9"/>
    </row>
    <row r="1159" spans="1:1" ht="30" customHeight="1">
      <c r="A1159" s="9"/>
    </row>
    <row r="1160" spans="1:1" ht="30" customHeight="1">
      <c r="A1160" s="9"/>
    </row>
    <row r="1161" spans="1:1" ht="30" customHeight="1">
      <c r="A1161" s="9"/>
    </row>
    <row r="1162" spans="1:1" ht="30" customHeight="1">
      <c r="A1162" s="9"/>
    </row>
    <row r="1163" spans="1:1" ht="30" customHeight="1">
      <c r="A1163" s="9"/>
    </row>
    <row r="1164" spans="1:1" ht="30" customHeight="1">
      <c r="A1164" s="9"/>
    </row>
    <row r="1165" spans="1:1" ht="30" customHeight="1">
      <c r="A1165" s="9"/>
    </row>
    <row r="1166" spans="1:1" ht="30" customHeight="1">
      <c r="A1166" s="9"/>
    </row>
    <row r="1167" spans="1:1" ht="30" customHeight="1">
      <c r="A1167" s="9"/>
    </row>
    <row r="1168" spans="1:1" ht="30" customHeight="1">
      <c r="A1168" s="9"/>
    </row>
    <row r="1169" spans="1:1" ht="30" customHeight="1">
      <c r="A1169" s="9"/>
    </row>
    <row r="1170" spans="1:1" ht="30" customHeight="1">
      <c r="A1170" s="9"/>
    </row>
    <row r="1171" spans="1:1" ht="30" customHeight="1">
      <c r="A1171" s="9"/>
    </row>
    <row r="1172" spans="1:1" ht="30" customHeight="1">
      <c r="A1172" s="9"/>
    </row>
    <row r="1173" spans="1:1" ht="30" customHeight="1">
      <c r="A1173" s="9"/>
    </row>
    <row r="1174" spans="1:1" ht="30" customHeight="1">
      <c r="A1174" s="9"/>
    </row>
    <row r="1175" spans="1:1" ht="30" customHeight="1">
      <c r="A1175" s="9"/>
    </row>
    <row r="1176" spans="1:1" ht="30" customHeight="1">
      <c r="A1176" s="9"/>
    </row>
    <row r="1177" spans="1:1" ht="30" customHeight="1">
      <c r="A1177" s="9"/>
    </row>
    <row r="1178" spans="1:1" ht="30" customHeight="1">
      <c r="A1178" s="9"/>
    </row>
    <row r="1179" spans="1:1" ht="30" customHeight="1">
      <c r="A1179" s="9"/>
    </row>
    <row r="1180" spans="1:1" ht="30" customHeight="1">
      <c r="A1180" s="9"/>
    </row>
    <row r="1181" spans="1:1" ht="30" customHeight="1">
      <c r="A1181" s="9"/>
    </row>
    <row r="1182" spans="1:1" ht="30" customHeight="1">
      <c r="A1182" s="9"/>
    </row>
    <row r="1183" spans="1:1" ht="30" customHeight="1">
      <c r="A1183" s="9"/>
    </row>
    <row r="1184" spans="1:1" ht="30" customHeight="1">
      <c r="A1184" s="9"/>
    </row>
    <row r="1185" spans="1:1" ht="30" customHeight="1">
      <c r="A1185" s="9"/>
    </row>
    <row r="1186" spans="1:1" ht="30" customHeight="1">
      <c r="A1186" s="9"/>
    </row>
    <row r="1187" spans="1:1" ht="30" customHeight="1">
      <c r="A1187" s="9"/>
    </row>
    <row r="1188" spans="1:1" ht="30" customHeight="1">
      <c r="A1188" s="9"/>
    </row>
    <row r="1189" spans="1:1" ht="30" customHeight="1">
      <c r="A1189" s="9"/>
    </row>
    <row r="1190" spans="1:1" ht="30" customHeight="1">
      <c r="A1190" s="9"/>
    </row>
    <row r="1191" spans="1:1" ht="30" customHeight="1">
      <c r="A1191" s="9"/>
    </row>
    <row r="1192" spans="1:1" ht="30" customHeight="1">
      <c r="A1192" s="9"/>
    </row>
    <row r="1193" spans="1:1" ht="30" customHeight="1">
      <c r="A1193" s="9"/>
    </row>
    <row r="1194" spans="1:1" ht="30" customHeight="1">
      <c r="A1194" s="9"/>
    </row>
    <row r="1195" spans="1:1" ht="30" customHeight="1">
      <c r="A1195" s="9"/>
    </row>
    <row r="1196" spans="1:1" ht="30" customHeight="1">
      <c r="A1196" s="9"/>
    </row>
    <row r="1197" spans="1:1" ht="30" customHeight="1">
      <c r="A1197" s="9"/>
    </row>
    <row r="1198" spans="1:1" ht="30" customHeight="1">
      <c r="A1198" s="9"/>
    </row>
    <row r="1199" spans="1:1" ht="30" customHeight="1">
      <c r="A1199" s="9"/>
    </row>
    <row r="1200" spans="1:1" ht="30" customHeight="1">
      <c r="A1200" s="9"/>
    </row>
    <row r="1201" spans="1:1" ht="30" customHeight="1">
      <c r="A1201" s="9"/>
    </row>
    <row r="1202" spans="1:1" ht="30" customHeight="1">
      <c r="A1202" s="9"/>
    </row>
    <row r="1203" spans="1:1" ht="30" customHeight="1">
      <c r="A1203" s="9"/>
    </row>
    <row r="1204" spans="1:1" ht="30" customHeight="1">
      <c r="A1204" s="9"/>
    </row>
    <row r="1205" spans="1:1" ht="30" customHeight="1">
      <c r="A1205" s="9"/>
    </row>
    <row r="1206" spans="1:1" ht="30" customHeight="1">
      <c r="A1206" s="9"/>
    </row>
    <row r="1207" spans="1:1" ht="30" customHeight="1">
      <c r="A1207" s="9"/>
    </row>
    <row r="1208" spans="1:1" ht="30" customHeight="1">
      <c r="A1208" s="9"/>
    </row>
    <row r="1209" spans="1:1" ht="30" customHeight="1">
      <c r="A1209" s="9"/>
    </row>
    <row r="1210" spans="1:1" ht="30" customHeight="1">
      <c r="A1210" s="9"/>
    </row>
    <row r="1211" spans="1:1" ht="30" customHeight="1">
      <c r="A1211" s="9"/>
    </row>
    <row r="1212" spans="1:1" ht="30" customHeight="1">
      <c r="A1212" s="9"/>
    </row>
    <row r="1213" spans="1:1" ht="30" customHeight="1">
      <c r="A1213" s="9"/>
    </row>
    <row r="1214" spans="1:1" ht="30" customHeight="1">
      <c r="A1214" s="9"/>
    </row>
    <row r="1215" spans="1:1" ht="30" customHeight="1">
      <c r="A1215" s="9"/>
    </row>
    <row r="1216" spans="1:1" ht="30" customHeight="1">
      <c r="A1216" s="9"/>
    </row>
    <row r="1217" spans="1:1" ht="30" customHeight="1">
      <c r="A1217" s="9"/>
    </row>
    <row r="1218" spans="1:1" ht="30" customHeight="1">
      <c r="A1218" s="9"/>
    </row>
    <row r="1219" spans="1:1" ht="30" customHeight="1">
      <c r="A1219" s="9"/>
    </row>
    <row r="1220" spans="1:1" ht="30" customHeight="1">
      <c r="A1220" s="9"/>
    </row>
    <row r="1221" spans="1:1" ht="30" customHeight="1">
      <c r="A1221" s="9"/>
    </row>
    <row r="1222" spans="1:1" ht="30" customHeight="1">
      <c r="A1222" s="9"/>
    </row>
    <row r="1223" spans="1:1" ht="30" customHeight="1">
      <c r="A1223" s="9"/>
    </row>
    <row r="1224" spans="1:1" ht="30" customHeight="1">
      <c r="A1224" s="9"/>
    </row>
    <row r="1225" spans="1:1" ht="30" customHeight="1">
      <c r="A1225" s="9"/>
    </row>
    <row r="1226" spans="1:1" ht="30" customHeight="1">
      <c r="A1226" s="9"/>
    </row>
    <row r="1227" spans="1:1" ht="30" customHeight="1">
      <c r="A1227" s="9"/>
    </row>
    <row r="1228" spans="1:1" ht="30" customHeight="1">
      <c r="A1228" s="9"/>
    </row>
    <row r="1229" spans="1:1" ht="30" customHeight="1">
      <c r="A1229" s="9"/>
    </row>
    <row r="1230" spans="1:1" ht="30" customHeight="1">
      <c r="A1230" s="9"/>
    </row>
    <row r="1231" spans="1:1" ht="30" customHeight="1">
      <c r="A1231" s="9"/>
    </row>
    <row r="1232" spans="1:1" ht="30" customHeight="1">
      <c r="A1232" s="9"/>
    </row>
    <row r="1233" spans="1:1" ht="30" customHeight="1">
      <c r="A1233" s="9"/>
    </row>
    <row r="1234" spans="1:1" ht="30" customHeight="1">
      <c r="A1234" s="9"/>
    </row>
    <row r="1235" spans="1:1" ht="30" customHeight="1">
      <c r="A1235" s="9"/>
    </row>
    <row r="1236" spans="1:1" ht="30" customHeight="1">
      <c r="A1236" s="9"/>
    </row>
    <row r="1237" spans="1:1" ht="30" customHeight="1">
      <c r="A1237" s="9"/>
    </row>
    <row r="1238" spans="1:1" ht="30" customHeight="1">
      <c r="A1238" s="9"/>
    </row>
    <row r="1239" spans="1:1" ht="30" customHeight="1">
      <c r="A1239" s="9"/>
    </row>
    <row r="1240" spans="1:1" ht="30" customHeight="1">
      <c r="A1240" s="9"/>
    </row>
    <row r="1241" spans="1:1" ht="30" customHeight="1">
      <c r="A1241" s="9"/>
    </row>
    <row r="1242" spans="1:1" ht="30" customHeight="1">
      <c r="A1242" s="9"/>
    </row>
    <row r="1243" spans="1:1" ht="30" customHeight="1">
      <c r="A1243" s="9"/>
    </row>
    <row r="1244" spans="1:1" ht="30" customHeight="1">
      <c r="A1244" s="9"/>
    </row>
    <row r="1245" spans="1:1" ht="30" customHeight="1">
      <c r="A1245" s="9"/>
    </row>
    <row r="1246" spans="1:1" ht="30" customHeight="1">
      <c r="A1246" s="9"/>
    </row>
    <row r="1247" spans="1:1" ht="30" customHeight="1">
      <c r="A1247" s="9"/>
    </row>
    <row r="1248" spans="1:1" ht="30" customHeight="1">
      <c r="A1248" s="9"/>
    </row>
    <row r="1249" spans="1:1" ht="30" customHeight="1">
      <c r="A1249" s="9"/>
    </row>
    <row r="1250" spans="1:1" ht="30" customHeight="1">
      <c r="A1250" s="9"/>
    </row>
    <row r="1251" spans="1:1" ht="30" customHeight="1">
      <c r="A1251" s="9"/>
    </row>
    <row r="1252" spans="1:1" ht="30" customHeight="1">
      <c r="A1252" s="9"/>
    </row>
    <row r="1253" spans="1:1" ht="30" customHeight="1">
      <c r="A1253" s="9"/>
    </row>
    <row r="1254" spans="1:1" ht="30" customHeight="1">
      <c r="A1254" s="9"/>
    </row>
    <row r="1255" spans="1:1" ht="30" customHeight="1">
      <c r="A1255" s="9"/>
    </row>
    <row r="1256" spans="1:1" ht="30" customHeight="1">
      <c r="A1256" s="9"/>
    </row>
    <row r="1257" spans="1:1" ht="30" customHeight="1">
      <c r="A1257" s="9"/>
    </row>
    <row r="1258" spans="1:1" ht="30" customHeight="1">
      <c r="A1258" s="9"/>
    </row>
    <row r="1259" spans="1:1" ht="30" customHeight="1">
      <c r="A1259" s="9"/>
    </row>
    <row r="1260" spans="1:1" ht="30" customHeight="1">
      <c r="A1260" s="9"/>
    </row>
    <row r="1261" spans="1:1" ht="30" customHeight="1">
      <c r="A1261" s="9"/>
    </row>
    <row r="1262" spans="1:1" ht="30" customHeight="1">
      <c r="A1262" s="9"/>
    </row>
    <row r="1263" spans="1:1" ht="30" customHeight="1">
      <c r="A1263" s="9"/>
    </row>
    <row r="1264" spans="1:1" ht="30" customHeight="1">
      <c r="A1264" s="9"/>
    </row>
    <row r="1265" spans="1:1" ht="30" customHeight="1">
      <c r="A1265" s="9"/>
    </row>
    <row r="1266" spans="1:1" ht="30" customHeight="1">
      <c r="A1266" s="9"/>
    </row>
    <row r="1267" spans="1:1" ht="30" customHeight="1">
      <c r="A1267" s="9"/>
    </row>
    <row r="1268" spans="1:1" ht="30" customHeight="1">
      <c r="A1268" s="9"/>
    </row>
    <row r="1269" spans="1:1" ht="30" customHeight="1">
      <c r="A1269" s="9"/>
    </row>
    <row r="1270" spans="1:1" ht="30" customHeight="1">
      <c r="A1270" s="9"/>
    </row>
    <row r="1271" spans="1:1" ht="30" customHeight="1">
      <c r="A1271" s="9"/>
    </row>
    <row r="1272" spans="1:1" ht="30" customHeight="1">
      <c r="A1272" s="9"/>
    </row>
    <row r="1273" spans="1:1" ht="30" customHeight="1">
      <c r="A1273" s="9"/>
    </row>
    <row r="1274" spans="1:1" ht="30" customHeight="1">
      <c r="A1274" s="9"/>
    </row>
    <row r="1275" spans="1:1" ht="30" customHeight="1">
      <c r="A1275" s="9"/>
    </row>
    <row r="1276" spans="1:1" ht="30" customHeight="1">
      <c r="A1276" s="9"/>
    </row>
    <row r="1277" spans="1:1" ht="30" customHeight="1">
      <c r="A1277" s="9"/>
    </row>
    <row r="1278" spans="1:1" ht="30" customHeight="1">
      <c r="A1278" s="9"/>
    </row>
    <row r="1279" spans="1:1" ht="30" customHeight="1">
      <c r="A1279" s="9"/>
    </row>
    <row r="1280" spans="1:1" ht="30" customHeight="1">
      <c r="A1280" s="9"/>
    </row>
    <row r="1281" spans="1:1" ht="30" customHeight="1">
      <c r="A1281" s="9"/>
    </row>
    <row r="1282" spans="1:1" ht="30" customHeight="1">
      <c r="A1282" s="9"/>
    </row>
    <row r="1283" spans="1:1" ht="30" customHeight="1">
      <c r="A1283" s="9"/>
    </row>
    <row r="1284" spans="1:1" ht="30" customHeight="1">
      <c r="A1284" s="9"/>
    </row>
    <row r="1285" spans="1:1" ht="30" customHeight="1">
      <c r="A1285" s="9"/>
    </row>
    <row r="1286" spans="1:1" ht="30" customHeight="1">
      <c r="A1286" s="9"/>
    </row>
    <row r="1287" spans="1:1" ht="30" customHeight="1">
      <c r="A1287" s="9"/>
    </row>
    <row r="1288" spans="1:1" ht="30" customHeight="1">
      <c r="A1288" s="9"/>
    </row>
    <row r="1289" spans="1:1" ht="30" customHeight="1">
      <c r="A1289" s="9"/>
    </row>
    <row r="1290" spans="1:1" ht="30" customHeight="1">
      <c r="A1290" s="9"/>
    </row>
    <row r="1291" spans="1:1" ht="30" customHeight="1">
      <c r="A1291" s="9"/>
    </row>
    <row r="1292" spans="1:1" ht="30" customHeight="1">
      <c r="A1292" s="9"/>
    </row>
    <row r="1293" spans="1:1" ht="30" customHeight="1">
      <c r="A1293" s="9"/>
    </row>
    <row r="1294" spans="1:1" ht="30" customHeight="1">
      <c r="A1294" s="9"/>
    </row>
    <row r="1295" spans="1:1" ht="30" customHeight="1">
      <c r="A1295" s="9"/>
    </row>
    <row r="1296" spans="1:1" ht="30" customHeight="1">
      <c r="A1296" s="9"/>
    </row>
    <row r="1297" spans="1:1" ht="30" customHeight="1">
      <c r="A1297" s="9"/>
    </row>
    <row r="1298" spans="1:1" ht="30" customHeight="1">
      <c r="A1298" s="9"/>
    </row>
    <row r="1299" spans="1:1" ht="30" customHeight="1">
      <c r="A1299" s="9"/>
    </row>
    <row r="1300" spans="1:1" ht="30" customHeight="1">
      <c r="A1300" s="9"/>
    </row>
    <row r="1301" spans="1:1" ht="30" customHeight="1">
      <c r="A1301" s="9"/>
    </row>
    <row r="1302" spans="1:1" ht="30" customHeight="1">
      <c r="A1302" s="9"/>
    </row>
    <row r="1303" spans="1:1" ht="30" customHeight="1">
      <c r="A1303" s="9"/>
    </row>
    <row r="1304" spans="1:1" ht="30" customHeight="1">
      <c r="A1304" s="9"/>
    </row>
    <row r="1305" spans="1:1" ht="30" customHeight="1">
      <c r="A1305" s="9"/>
    </row>
    <row r="1306" spans="1:1" ht="30" customHeight="1">
      <c r="A1306" s="9"/>
    </row>
    <row r="1307" spans="1:1" ht="30" customHeight="1">
      <c r="A1307" s="9"/>
    </row>
    <row r="1308" spans="1:1" ht="30" customHeight="1">
      <c r="A1308" s="9"/>
    </row>
    <row r="1309" spans="1:1" ht="30" customHeight="1">
      <c r="A1309" s="9"/>
    </row>
    <row r="1310" spans="1:1" ht="30" customHeight="1">
      <c r="A1310" s="9"/>
    </row>
    <row r="1311" spans="1:1" ht="30" customHeight="1">
      <c r="A1311" s="9"/>
    </row>
    <row r="1312" spans="1:1" ht="30" customHeight="1">
      <c r="A1312" s="9"/>
    </row>
    <row r="1313" spans="1:1" ht="30" customHeight="1">
      <c r="A1313" s="9"/>
    </row>
    <row r="1314" spans="1:1" ht="30" customHeight="1">
      <c r="A1314" s="9"/>
    </row>
    <row r="1315" spans="1:1" ht="30" customHeight="1">
      <c r="A1315" s="9"/>
    </row>
    <row r="1316" spans="1:1" ht="30" customHeight="1">
      <c r="A1316" s="9"/>
    </row>
    <row r="1317" spans="1:1" ht="30" customHeight="1">
      <c r="A1317" s="9"/>
    </row>
    <row r="1318" spans="1:1" ht="30" customHeight="1">
      <c r="A1318" s="9"/>
    </row>
    <row r="1319" spans="1:1" ht="30" customHeight="1">
      <c r="A1319" s="9"/>
    </row>
    <row r="1320" spans="1:1" ht="30" customHeight="1">
      <c r="A1320" s="9"/>
    </row>
    <row r="1321" spans="1:1" ht="30" customHeight="1">
      <c r="A1321" s="9"/>
    </row>
    <row r="1322" spans="1:1" ht="30" customHeight="1">
      <c r="A1322" s="9"/>
    </row>
    <row r="1323" spans="1:1" ht="30" customHeight="1">
      <c r="A1323" s="9"/>
    </row>
    <row r="1324" spans="1:1" ht="30" customHeight="1">
      <c r="A1324" s="9"/>
    </row>
    <row r="1325" spans="1:1" ht="30" customHeight="1">
      <c r="A1325" s="9"/>
    </row>
    <row r="1326" spans="1:1" ht="30" customHeight="1">
      <c r="A1326" s="9"/>
    </row>
    <row r="1327" spans="1:1" ht="30" customHeight="1">
      <c r="A1327" s="9"/>
    </row>
    <row r="1328" spans="1:1" ht="30" customHeight="1">
      <c r="A1328" s="9"/>
    </row>
    <row r="1329" spans="1:1" ht="30" customHeight="1">
      <c r="A1329" s="9"/>
    </row>
    <row r="1330" spans="1:1" ht="30" customHeight="1">
      <c r="A1330" s="9"/>
    </row>
    <row r="1331" spans="1:1" ht="30" customHeight="1">
      <c r="A1331" s="9"/>
    </row>
    <row r="1332" spans="1:1" ht="30" customHeight="1">
      <c r="A1332" s="9"/>
    </row>
    <row r="1333" spans="1:1" ht="30" customHeight="1">
      <c r="A1333" s="9"/>
    </row>
    <row r="1334" spans="1:1" ht="30" customHeight="1">
      <c r="A1334" s="9"/>
    </row>
    <row r="1335" spans="1:1" ht="30" customHeight="1">
      <c r="A1335" s="9"/>
    </row>
    <row r="1336" spans="1:1" ht="30" customHeight="1">
      <c r="A1336" s="9"/>
    </row>
    <row r="1337" spans="1:1" ht="30" customHeight="1">
      <c r="A1337" s="9"/>
    </row>
    <row r="1338" spans="1:1" ht="30" customHeight="1">
      <c r="A1338" s="9"/>
    </row>
    <row r="1339" spans="1:1" ht="30" customHeight="1">
      <c r="A1339" s="9"/>
    </row>
    <row r="1340" spans="1:1" ht="30" customHeight="1">
      <c r="A1340" s="9"/>
    </row>
    <row r="1341" spans="1:1" ht="30" customHeight="1">
      <c r="A1341" s="9"/>
    </row>
    <row r="1342" spans="1:1" ht="30" customHeight="1">
      <c r="A1342" s="9"/>
    </row>
    <row r="1343" spans="1:1" ht="30" customHeight="1">
      <c r="A1343" s="9"/>
    </row>
    <row r="1344" spans="1:1" ht="30" customHeight="1">
      <c r="A1344" s="9"/>
    </row>
    <row r="1345" spans="1:1" ht="30" customHeight="1">
      <c r="A1345" s="9"/>
    </row>
    <row r="1346" spans="1:1" ht="30" customHeight="1">
      <c r="A1346" s="9"/>
    </row>
    <row r="1347" spans="1:1" ht="30" customHeight="1">
      <c r="A1347" s="9"/>
    </row>
    <row r="1348" spans="1:1" ht="30" customHeight="1">
      <c r="A1348" s="9"/>
    </row>
    <row r="1349" spans="1:1" ht="30" customHeight="1">
      <c r="A1349" s="9"/>
    </row>
    <row r="1350" spans="1:1" ht="30" customHeight="1">
      <c r="A1350" s="9"/>
    </row>
    <row r="1351" spans="1:1" ht="30" customHeight="1">
      <c r="A1351" s="9"/>
    </row>
    <row r="1352" spans="1:1" ht="30" customHeight="1">
      <c r="A1352" s="9"/>
    </row>
    <row r="1353" spans="1:1" ht="30" customHeight="1">
      <c r="A1353" s="9"/>
    </row>
    <row r="1354" spans="1:1" ht="30" customHeight="1">
      <c r="A1354" s="9"/>
    </row>
    <row r="1355" spans="1:1" ht="30" customHeight="1">
      <c r="A1355" s="9"/>
    </row>
    <row r="1356" spans="1:1" ht="30" customHeight="1">
      <c r="A1356" s="9"/>
    </row>
    <row r="1357" spans="1:1" ht="30" customHeight="1">
      <c r="A1357" s="9"/>
    </row>
    <row r="1358" spans="1:1" ht="30" customHeight="1">
      <c r="A1358" s="9"/>
    </row>
    <row r="1359" spans="1:1" ht="30" customHeight="1">
      <c r="A1359" s="9"/>
    </row>
    <row r="1360" spans="1:1" ht="30" customHeight="1">
      <c r="A1360" s="9"/>
    </row>
    <row r="1361" spans="1:1" ht="30" customHeight="1">
      <c r="A1361" s="9"/>
    </row>
    <row r="1362" spans="1:1" ht="30" customHeight="1">
      <c r="A1362" s="9"/>
    </row>
    <row r="1363" spans="1:1" ht="30" customHeight="1">
      <c r="A1363" s="9"/>
    </row>
    <row r="1364" spans="1:1" ht="30" customHeight="1">
      <c r="A1364" s="9"/>
    </row>
    <row r="1365" spans="1:1" ht="30" customHeight="1">
      <c r="A1365" s="9"/>
    </row>
    <row r="1366" spans="1:1" ht="30" customHeight="1">
      <c r="A1366" s="9"/>
    </row>
    <row r="1367" spans="1:1" ht="30" customHeight="1">
      <c r="A1367" s="9"/>
    </row>
    <row r="1368" spans="1:1" ht="30" customHeight="1">
      <c r="A1368" s="9"/>
    </row>
    <row r="1369" spans="1:1" ht="30" customHeight="1">
      <c r="A1369" s="9"/>
    </row>
    <row r="1370" spans="1:1" ht="30" customHeight="1">
      <c r="A1370" s="9"/>
    </row>
    <row r="1371" spans="1:1" ht="30" customHeight="1">
      <c r="A1371" s="9"/>
    </row>
    <row r="1372" spans="1:1" ht="30" customHeight="1">
      <c r="A1372" s="9"/>
    </row>
    <row r="1373" spans="1:1" ht="30" customHeight="1">
      <c r="A1373" s="9"/>
    </row>
    <row r="1374" spans="1:1" ht="30" customHeight="1">
      <c r="A1374" s="9"/>
    </row>
    <row r="1375" spans="1:1" ht="30" customHeight="1">
      <c r="A1375" s="9"/>
    </row>
    <row r="1376" spans="1:1" ht="30" customHeight="1">
      <c r="A1376" s="9"/>
    </row>
    <row r="1377" spans="1:1" ht="30" customHeight="1">
      <c r="A1377" s="9"/>
    </row>
    <row r="1378" spans="1:1" ht="30" customHeight="1">
      <c r="A1378" s="9"/>
    </row>
    <row r="1379" spans="1:1" ht="30" customHeight="1">
      <c r="A1379" s="9"/>
    </row>
    <row r="1380" spans="1:1" ht="30" customHeight="1">
      <c r="A1380" s="9"/>
    </row>
    <row r="1381" spans="1:1" ht="30" customHeight="1">
      <c r="A1381" s="9"/>
    </row>
    <row r="1382" spans="1:1" ht="30" customHeight="1">
      <c r="A1382" s="9"/>
    </row>
    <row r="1383" spans="1:1" ht="30" customHeight="1">
      <c r="A1383" s="9"/>
    </row>
    <row r="1384" spans="1:1" ht="30" customHeight="1">
      <c r="A1384" s="9"/>
    </row>
    <row r="1385" spans="1:1" ht="30" customHeight="1">
      <c r="A1385" s="9"/>
    </row>
    <row r="1386" spans="1:1" ht="30" customHeight="1">
      <c r="A1386" s="9"/>
    </row>
    <row r="1387" spans="1:1" ht="30" customHeight="1">
      <c r="A1387" s="9"/>
    </row>
    <row r="1388" spans="1:1" ht="30" customHeight="1">
      <c r="A1388" s="9"/>
    </row>
    <row r="1389" spans="1:1" ht="30" customHeight="1">
      <c r="A1389" s="9"/>
    </row>
    <row r="1390" spans="1:1" ht="30" customHeight="1">
      <c r="A1390" s="9"/>
    </row>
    <row r="1391" spans="1:1" ht="30" customHeight="1">
      <c r="A1391" s="9"/>
    </row>
    <row r="1392" spans="1:1" ht="30" customHeight="1">
      <c r="A1392" s="9"/>
    </row>
    <row r="1393" spans="1:1" ht="30" customHeight="1">
      <c r="A1393" s="9"/>
    </row>
    <row r="1394" spans="1:1" ht="30" customHeight="1">
      <c r="A1394" s="9"/>
    </row>
    <row r="1395" spans="1:1" ht="30" customHeight="1">
      <c r="A1395" s="9"/>
    </row>
    <row r="1396" spans="1:1" ht="30" customHeight="1">
      <c r="A1396" s="9"/>
    </row>
    <row r="1397" spans="1:1" ht="30" customHeight="1">
      <c r="A1397" s="9"/>
    </row>
    <row r="1398" spans="1:1" ht="30" customHeight="1">
      <c r="A1398" s="9"/>
    </row>
    <row r="1399" spans="1:1" ht="30" customHeight="1">
      <c r="A1399" s="9"/>
    </row>
    <row r="1400" spans="1:1" ht="30" customHeight="1">
      <c r="A1400" s="9"/>
    </row>
    <row r="1401" spans="1:1" ht="30" customHeight="1">
      <c r="A1401" s="9"/>
    </row>
    <row r="1402" spans="1:1" ht="30" customHeight="1">
      <c r="A1402" s="9"/>
    </row>
    <row r="1403" spans="1:1" ht="30" customHeight="1">
      <c r="A1403" s="9"/>
    </row>
    <row r="1404" spans="1:1" ht="30" customHeight="1">
      <c r="A1404" s="9"/>
    </row>
    <row r="1405" spans="1:1" ht="30" customHeight="1">
      <c r="A1405" s="9"/>
    </row>
    <row r="1406" spans="1:1" ht="30" customHeight="1">
      <c r="A1406" s="9"/>
    </row>
    <row r="1407" spans="1:1" ht="30" customHeight="1">
      <c r="A1407" s="9"/>
    </row>
    <row r="1408" spans="1:1" ht="30" customHeight="1">
      <c r="A1408" s="9"/>
    </row>
    <row r="1409" spans="1:1" ht="30" customHeight="1">
      <c r="A1409" s="9"/>
    </row>
    <row r="1410" spans="1:1" ht="30" customHeight="1">
      <c r="A1410" s="9"/>
    </row>
    <row r="1411" spans="1:1" ht="30" customHeight="1">
      <c r="A1411" s="9"/>
    </row>
    <row r="1412" spans="1:1" ht="30" customHeight="1">
      <c r="A1412" s="9"/>
    </row>
    <row r="1413" spans="1:1" ht="30" customHeight="1">
      <c r="A1413" s="9"/>
    </row>
    <row r="1414" spans="1:1" ht="30" customHeight="1">
      <c r="A1414" s="9"/>
    </row>
    <row r="1415" spans="1:1" ht="30" customHeight="1">
      <c r="A1415" s="9"/>
    </row>
    <row r="1416" spans="1:1" ht="30" customHeight="1">
      <c r="A1416" s="9"/>
    </row>
    <row r="1417" spans="1:1" ht="30" customHeight="1">
      <c r="A1417" s="9"/>
    </row>
    <row r="1418" spans="1:1" ht="30" customHeight="1">
      <c r="A1418" s="9"/>
    </row>
    <row r="1419" spans="1:1" ht="30" customHeight="1">
      <c r="A1419" s="9"/>
    </row>
    <row r="1420" spans="1:1" ht="30" customHeight="1">
      <c r="A1420" s="9"/>
    </row>
    <row r="1421" spans="1:1" ht="30" customHeight="1">
      <c r="A1421" s="9"/>
    </row>
    <row r="1422" spans="1:1" ht="30" customHeight="1">
      <c r="A1422" s="9"/>
    </row>
    <row r="1423" spans="1:1" ht="30" customHeight="1">
      <c r="A1423" s="9"/>
    </row>
    <row r="1424" spans="1:1" ht="30" customHeight="1">
      <c r="A1424" s="9"/>
    </row>
    <row r="1425" spans="1:1" ht="30" customHeight="1">
      <c r="A1425" s="9"/>
    </row>
    <row r="1426" spans="1:1" ht="30" customHeight="1">
      <c r="A1426" s="9"/>
    </row>
    <row r="1427" spans="1:1" ht="30" customHeight="1">
      <c r="A1427" s="9"/>
    </row>
    <row r="1428" spans="1:1" ht="30" customHeight="1">
      <c r="A1428" s="9"/>
    </row>
    <row r="1429" spans="1:1" ht="30" customHeight="1">
      <c r="A1429" s="9"/>
    </row>
    <row r="1430" spans="1:1" ht="30" customHeight="1">
      <c r="A1430" s="9"/>
    </row>
    <row r="1431" spans="1:1" ht="30" customHeight="1">
      <c r="A1431" s="9"/>
    </row>
    <row r="1432" spans="1:1" ht="30" customHeight="1">
      <c r="A1432" s="9"/>
    </row>
    <row r="1433" spans="1:1" ht="30" customHeight="1">
      <c r="A1433" s="9"/>
    </row>
    <row r="1434" spans="1:1" ht="30" customHeight="1">
      <c r="A1434" s="9"/>
    </row>
    <row r="1435" spans="1:1" ht="30" customHeight="1">
      <c r="A1435" s="9"/>
    </row>
    <row r="1436" spans="1:1" ht="30" customHeight="1">
      <c r="A1436" s="9"/>
    </row>
    <row r="1437" spans="1:1" ht="30" customHeight="1">
      <c r="A1437" s="9"/>
    </row>
    <row r="1438" spans="1:1" ht="30" customHeight="1">
      <c r="A1438" s="9"/>
    </row>
    <row r="1439" spans="1:1" ht="30" customHeight="1">
      <c r="A1439" s="9"/>
    </row>
    <row r="1440" spans="1:1" ht="30" customHeight="1">
      <c r="A1440" s="9"/>
    </row>
    <row r="1441" spans="1:1" ht="30" customHeight="1">
      <c r="A1441" s="9"/>
    </row>
    <row r="1442" spans="1:1" ht="30" customHeight="1">
      <c r="A1442" s="9"/>
    </row>
    <row r="1443" spans="1:1" ht="30" customHeight="1">
      <c r="A1443" s="9"/>
    </row>
    <row r="1444" spans="1:1" ht="30" customHeight="1">
      <c r="A1444" s="9"/>
    </row>
    <row r="1445" spans="1:1" ht="30" customHeight="1">
      <c r="A1445" s="9"/>
    </row>
    <row r="1446" spans="1:1" ht="30" customHeight="1">
      <c r="A1446" s="9"/>
    </row>
    <row r="1447" spans="1:1" ht="30" customHeight="1">
      <c r="A1447" s="9"/>
    </row>
    <row r="1448" spans="1:1" ht="30" customHeight="1">
      <c r="A1448" s="9"/>
    </row>
    <row r="1449" spans="1:1" ht="30" customHeight="1">
      <c r="A1449" s="9"/>
    </row>
    <row r="1450" spans="1:1" ht="30" customHeight="1">
      <c r="A1450" s="9"/>
    </row>
    <row r="1451" spans="1:1" ht="30" customHeight="1">
      <c r="A1451" s="9"/>
    </row>
    <row r="1452" spans="1:1" ht="30" customHeight="1">
      <c r="A1452" s="9"/>
    </row>
    <row r="1453" spans="1:1" ht="30" customHeight="1">
      <c r="A1453" s="9"/>
    </row>
    <row r="1454" spans="1:1" ht="30" customHeight="1">
      <c r="A1454" s="9"/>
    </row>
    <row r="1455" spans="1:1" ht="30" customHeight="1">
      <c r="A1455" s="9"/>
    </row>
    <row r="1456" spans="1:1" ht="30" customHeight="1">
      <c r="A1456" s="9"/>
    </row>
    <row r="1457" spans="1:1" ht="30" customHeight="1">
      <c r="A1457" s="9"/>
    </row>
    <row r="1458" spans="1:1" ht="30" customHeight="1">
      <c r="A1458" s="9"/>
    </row>
    <row r="1459" spans="1:1" ht="30" customHeight="1">
      <c r="A1459" s="9"/>
    </row>
    <row r="1460" spans="1:1" ht="30" customHeight="1">
      <c r="A1460" s="9"/>
    </row>
    <row r="1461" spans="1:1" ht="30" customHeight="1">
      <c r="A1461" s="9"/>
    </row>
    <row r="1462" spans="1:1" ht="30" customHeight="1">
      <c r="A1462" s="9"/>
    </row>
    <row r="1463" spans="1:1" ht="30" customHeight="1">
      <c r="A1463" s="9"/>
    </row>
    <row r="1464" spans="1:1" ht="30" customHeight="1">
      <c r="A1464" s="9"/>
    </row>
    <row r="1465" spans="1:1" ht="30" customHeight="1">
      <c r="A1465" s="9"/>
    </row>
    <row r="1466" spans="1:1" ht="30" customHeight="1">
      <c r="A1466" s="9"/>
    </row>
    <row r="1467" spans="1:1" ht="30" customHeight="1">
      <c r="A1467" s="9"/>
    </row>
    <row r="1468" spans="1:1" ht="30" customHeight="1">
      <c r="A1468" s="9"/>
    </row>
    <row r="1469" spans="1:1" ht="30" customHeight="1">
      <c r="A1469" s="9"/>
    </row>
    <row r="1470" spans="1:1" ht="30" customHeight="1">
      <c r="A1470" s="9"/>
    </row>
    <row r="1471" spans="1:1" ht="30" customHeight="1">
      <c r="A1471" s="9"/>
    </row>
    <row r="1472" spans="1:1" ht="30" customHeight="1">
      <c r="A1472" s="9"/>
    </row>
    <row r="1473" spans="1:1" ht="30" customHeight="1">
      <c r="A1473" s="9"/>
    </row>
    <row r="1474" spans="1:1" ht="30" customHeight="1">
      <c r="A1474" s="9"/>
    </row>
    <row r="1475" spans="1:1" ht="30" customHeight="1">
      <c r="A1475" s="9"/>
    </row>
    <row r="1476" spans="1:1" ht="30" customHeight="1">
      <c r="A1476" s="9"/>
    </row>
    <row r="1477" spans="1:1" ht="30" customHeight="1">
      <c r="A1477" s="9"/>
    </row>
    <row r="1478" spans="1:1" ht="30" customHeight="1">
      <c r="A1478" s="9"/>
    </row>
    <row r="1479" spans="1:1" ht="30" customHeight="1">
      <c r="A1479" s="9"/>
    </row>
    <row r="1480" spans="1:1" ht="30" customHeight="1">
      <c r="A1480" s="9"/>
    </row>
    <row r="1481" spans="1:1" ht="30" customHeight="1">
      <c r="A1481" s="9"/>
    </row>
    <row r="1482" spans="1:1" ht="30" customHeight="1">
      <c r="A1482" s="9"/>
    </row>
    <row r="1483" spans="1:1" ht="30" customHeight="1">
      <c r="A1483" s="9"/>
    </row>
    <row r="1484" spans="1:1" ht="30" customHeight="1">
      <c r="A1484" s="9"/>
    </row>
    <row r="1485" spans="1:1" ht="30" customHeight="1">
      <c r="A1485" s="9"/>
    </row>
    <row r="1486" spans="1:1" ht="30" customHeight="1">
      <c r="A1486" s="9"/>
    </row>
    <row r="1487" spans="1:1" ht="30" customHeight="1">
      <c r="A1487" s="9"/>
    </row>
    <row r="1488" spans="1:1" ht="30" customHeight="1">
      <c r="A1488" s="9"/>
    </row>
    <row r="1489" spans="1:1" ht="30" customHeight="1">
      <c r="A1489" s="9"/>
    </row>
    <row r="1490" spans="1:1" ht="30" customHeight="1">
      <c r="A1490" s="9"/>
    </row>
    <row r="1491" spans="1:1" ht="30" customHeight="1">
      <c r="A1491" s="9"/>
    </row>
    <row r="1492" spans="1:1" ht="30" customHeight="1">
      <c r="A1492" s="9"/>
    </row>
    <row r="1493" spans="1:1" ht="30" customHeight="1">
      <c r="A1493" s="9"/>
    </row>
    <row r="1494" spans="1:1" ht="30" customHeight="1">
      <c r="A1494" s="9"/>
    </row>
    <row r="1495" spans="1:1" ht="30" customHeight="1">
      <c r="A1495" s="9"/>
    </row>
    <row r="1496" spans="1:1" ht="30" customHeight="1">
      <c r="A1496" s="9"/>
    </row>
    <row r="1497" spans="1:1" ht="30" customHeight="1">
      <c r="A1497" s="9"/>
    </row>
    <row r="1498" spans="1:1" ht="30" customHeight="1">
      <c r="A1498" s="9"/>
    </row>
    <row r="1499" spans="1:1" ht="30" customHeight="1">
      <c r="A1499" s="9"/>
    </row>
    <row r="1500" spans="1:1" ht="30" customHeight="1">
      <c r="A1500" s="9"/>
    </row>
    <row r="1501" spans="1:1" ht="30" customHeight="1">
      <c r="A1501" s="9"/>
    </row>
    <row r="1502" spans="1:1" ht="30" customHeight="1">
      <c r="A1502" s="9"/>
    </row>
    <row r="1503" spans="1:1" ht="30" customHeight="1">
      <c r="A1503" s="9"/>
    </row>
    <row r="1504" spans="1:1" ht="30" customHeight="1">
      <c r="A1504" s="9"/>
    </row>
    <row r="1505" spans="1:1" ht="30" customHeight="1">
      <c r="A1505" s="9"/>
    </row>
    <row r="1506" spans="1:1" ht="30" customHeight="1">
      <c r="A1506" s="9"/>
    </row>
    <row r="1507" spans="1:1" ht="30" customHeight="1">
      <c r="A1507" s="9"/>
    </row>
    <row r="1508" spans="1:1" ht="30" customHeight="1">
      <c r="A1508" s="9"/>
    </row>
    <row r="1509" spans="1:1" ht="30" customHeight="1">
      <c r="A1509" s="9"/>
    </row>
    <row r="1510" spans="1:1" ht="30" customHeight="1">
      <c r="A1510" s="9"/>
    </row>
    <row r="1511" spans="1:1" ht="30" customHeight="1">
      <c r="A1511" s="9"/>
    </row>
    <row r="1512" spans="1:1" ht="30" customHeight="1">
      <c r="A1512" s="9"/>
    </row>
    <row r="1513" spans="1:1" ht="30" customHeight="1">
      <c r="A1513" s="9"/>
    </row>
    <row r="1514" spans="1:1" ht="30" customHeight="1">
      <c r="A1514" s="9"/>
    </row>
    <row r="1515" spans="1:1" ht="30" customHeight="1">
      <c r="A1515" s="9"/>
    </row>
    <row r="1516" spans="1:1" ht="30" customHeight="1">
      <c r="A1516" s="9"/>
    </row>
    <row r="1517" spans="1:1" ht="30" customHeight="1">
      <c r="A1517" s="9"/>
    </row>
    <row r="1518" spans="1:1" ht="30" customHeight="1">
      <c r="A1518" s="9"/>
    </row>
    <row r="1519" spans="1:1" ht="30" customHeight="1">
      <c r="A1519" s="9"/>
    </row>
    <row r="1520" spans="1:1" ht="30" customHeight="1">
      <c r="A1520" s="9"/>
    </row>
    <row r="1521" spans="1:1" ht="30" customHeight="1">
      <c r="A1521" s="9"/>
    </row>
    <row r="1522" spans="1:1" ht="30" customHeight="1">
      <c r="A1522" s="9"/>
    </row>
    <row r="1523" spans="1:1" ht="30" customHeight="1">
      <c r="A1523" s="9"/>
    </row>
    <row r="1524" spans="1:1" ht="30" customHeight="1">
      <c r="A1524" s="9"/>
    </row>
    <row r="1525" spans="1:1" ht="30" customHeight="1">
      <c r="A1525" s="9"/>
    </row>
    <row r="1526" spans="1:1" ht="30" customHeight="1">
      <c r="A1526" s="9"/>
    </row>
    <row r="1527" spans="1:1" ht="30" customHeight="1">
      <c r="A1527" s="9"/>
    </row>
    <row r="1528" spans="1:1" ht="30" customHeight="1">
      <c r="A1528" s="9"/>
    </row>
    <row r="1529" spans="1:1" ht="30" customHeight="1">
      <c r="A1529" s="9"/>
    </row>
    <row r="1530" spans="1:1" ht="30" customHeight="1">
      <c r="A1530" s="9"/>
    </row>
    <row r="1531" spans="1:1" ht="30" customHeight="1">
      <c r="A1531" s="9"/>
    </row>
    <row r="1532" spans="1:1" ht="30" customHeight="1">
      <c r="A1532" s="9"/>
    </row>
    <row r="1533" spans="1:1" ht="30" customHeight="1">
      <c r="A1533" s="9"/>
    </row>
    <row r="1534" spans="1:1" ht="30" customHeight="1">
      <c r="A1534" s="9"/>
    </row>
    <row r="1535" spans="1:1" ht="30" customHeight="1">
      <c r="A1535" s="9"/>
    </row>
    <row r="1536" spans="1:1" ht="30" customHeight="1">
      <c r="A1536" s="9"/>
    </row>
    <row r="1537" spans="1:1" ht="30" customHeight="1">
      <c r="A1537" s="9"/>
    </row>
    <row r="1538" spans="1:1" ht="30" customHeight="1">
      <c r="A1538" s="9"/>
    </row>
    <row r="1539" spans="1:1" ht="30" customHeight="1">
      <c r="A1539" s="9"/>
    </row>
    <row r="1540" spans="1:1" ht="30" customHeight="1">
      <c r="A1540" s="9"/>
    </row>
    <row r="1541" spans="1:1" ht="30" customHeight="1">
      <c r="A1541" s="9"/>
    </row>
    <row r="1542" spans="1:1" ht="30" customHeight="1">
      <c r="A1542" s="9"/>
    </row>
    <row r="1543" spans="1:1" ht="30" customHeight="1">
      <c r="A1543" s="9"/>
    </row>
    <row r="1544" spans="1:1" ht="30" customHeight="1">
      <c r="A1544" s="9"/>
    </row>
    <row r="1545" spans="1:1" ht="30" customHeight="1">
      <c r="A1545" s="9"/>
    </row>
    <row r="1546" spans="1:1" ht="30" customHeight="1">
      <c r="A1546" s="9"/>
    </row>
    <row r="1547" spans="1:1" ht="30" customHeight="1">
      <c r="A1547" s="9"/>
    </row>
    <row r="1548" spans="1:1" ht="30" customHeight="1">
      <c r="A1548" s="9"/>
    </row>
    <row r="1549" spans="1:1" ht="30" customHeight="1">
      <c r="A1549" s="9"/>
    </row>
    <row r="1550" spans="1:1" ht="30" customHeight="1">
      <c r="A1550" s="9"/>
    </row>
    <row r="1551" spans="1:1" ht="30" customHeight="1">
      <c r="A1551" s="9"/>
    </row>
    <row r="1552" spans="1:1" ht="30" customHeight="1">
      <c r="A1552" s="9"/>
    </row>
    <row r="1553" spans="1:1" ht="30" customHeight="1">
      <c r="A1553" s="9"/>
    </row>
    <row r="1554" spans="1:1" ht="30" customHeight="1">
      <c r="A1554" s="9"/>
    </row>
    <row r="1555" spans="1:1" ht="30" customHeight="1">
      <c r="A1555" s="9"/>
    </row>
    <row r="1556" spans="1:1" ht="30" customHeight="1">
      <c r="A1556" s="9"/>
    </row>
    <row r="1557" spans="1:1" ht="30" customHeight="1">
      <c r="A1557" s="9"/>
    </row>
    <row r="1558" spans="1:1" ht="30" customHeight="1">
      <c r="A1558" s="9"/>
    </row>
    <row r="1559" spans="1:1" ht="30" customHeight="1">
      <c r="A1559" s="9"/>
    </row>
    <row r="1560" spans="1:1" ht="30" customHeight="1">
      <c r="A1560" s="9"/>
    </row>
    <row r="1561" spans="1:1" ht="30" customHeight="1">
      <c r="A1561" s="9"/>
    </row>
    <row r="1562" spans="1:1" ht="30" customHeight="1">
      <c r="A1562" s="9"/>
    </row>
    <row r="1563" spans="1:1" ht="30" customHeight="1">
      <c r="A1563" s="9"/>
    </row>
    <row r="1564" spans="1:1" ht="30" customHeight="1">
      <c r="A1564" s="9"/>
    </row>
    <row r="1565" spans="1:1" ht="30" customHeight="1">
      <c r="A1565" s="9"/>
    </row>
    <row r="1566" spans="1:1" ht="30" customHeight="1">
      <c r="A1566" s="9"/>
    </row>
    <row r="1567" spans="1:1" ht="30" customHeight="1">
      <c r="A1567" s="9"/>
    </row>
    <row r="1568" spans="1:1" ht="30" customHeight="1">
      <c r="A1568" s="9"/>
    </row>
    <row r="1569" spans="1:1" ht="30" customHeight="1">
      <c r="A1569" s="9"/>
    </row>
    <row r="1570" spans="1:1" ht="30" customHeight="1">
      <c r="A1570" s="9"/>
    </row>
    <row r="1571" spans="1:1" ht="30" customHeight="1">
      <c r="A1571" s="9"/>
    </row>
    <row r="1572" spans="1:1" ht="30" customHeight="1">
      <c r="A1572" s="9"/>
    </row>
    <row r="1573" spans="1:1" ht="30" customHeight="1">
      <c r="A1573" s="9"/>
    </row>
    <row r="1574" spans="1:1" ht="30" customHeight="1">
      <c r="A1574" s="9"/>
    </row>
    <row r="1575" spans="1:1" ht="30" customHeight="1">
      <c r="A1575" s="9"/>
    </row>
    <row r="1576" spans="1:1" ht="30" customHeight="1">
      <c r="A1576" s="9"/>
    </row>
    <row r="1577" spans="1:1" ht="30" customHeight="1">
      <c r="A1577" s="9"/>
    </row>
    <row r="1578" spans="1:1" ht="30" customHeight="1">
      <c r="A1578" s="9"/>
    </row>
    <row r="1579" spans="1:1" ht="30" customHeight="1">
      <c r="A1579" s="9"/>
    </row>
    <row r="1580" spans="1:1" ht="30" customHeight="1">
      <c r="A1580" s="9"/>
    </row>
    <row r="1581" spans="1:1" ht="30" customHeight="1">
      <c r="A1581" s="9"/>
    </row>
    <row r="1582" spans="1:1" ht="30" customHeight="1">
      <c r="A1582" s="9"/>
    </row>
    <row r="1583" spans="1:1" ht="30" customHeight="1">
      <c r="A1583" s="9"/>
    </row>
    <row r="1584" spans="1:1" ht="30" customHeight="1">
      <c r="A1584" s="9"/>
    </row>
    <row r="1585" spans="1:1" ht="30" customHeight="1">
      <c r="A1585" s="9"/>
    </row>
    <row r="1586" spans="1:1" ht="30" customHeight="1">
      <c r="A1586" s="9"/>
    </row>
    <row r="1587" spans="1:1" ht="30" customHeight="1">
      <c r="A1587" s="9"/>
    </row>
    <row r="1588" spans="1:1" ht="30" customHeight="1">
      <c r="A1588" s="9"/>
    </row>
    <row r="1589" spans="1:1" ht="30" customHeight="1">
      <c r="A1589" s="9"/>
    </row>
    <row r="1590" spans="1:1" ht="30" customHeight="1">
      <c r="A1590" s="9"/>
    </row>
    <row r="1591" spans="1:1" ht="30" customHeight="1">
      <c r="A1591" s="9"/>
    </row>
    <row r="1592" spans="1:1" ht="30" customHeight="1">
      <c r="A1592" s="9"/>
    </row>
    <row r="1593" spans="1:1" ht="30" customHeight="1">
      <c r="A1593" s="9"/>
    </row>
    <row r="1594" spans="1:1" ht="30" customHeight="1">
      <c r="A1594" s="9"/>
    </row>
    <row r="1595" spans="1:1" ht="30" customHeight="1">
      <c r="A1595" s="9"/>
    </row>
    <row r="1596" spans="1:1" ht="30" customHeight="1">
      <c r="A1596" s="9"/>
    </row>
    <row r="1597" spans="1:1" ht="30" customHeight="1">
      <c r="A1597" s="9"/>
    </row>
    <row r="1598" spans="1:1" ht="30" customHeight="1">
      <c r="A1598" s="9"/>
    </row>
    <row r="1599" spans="1:1" ht="30" customHeight="1">
      <c r="A1599" s="9"/>
    </row>
    <row r="1600" spans="1:1" ht="30" customHeight="1">
      <c r="A1600" s="9"/>
    </row>
    <row r="1601" spans="1:1" ht="30" customHeight="1">
      <c r="A1601" s="9"/>
    </row>
    <row r="1602" spans="1:1" ht="30" customHeight="1">
      <c r="A1602" s="9"/>
    </row>
    <row r="1603" spans="1:1" ht="30" customHeight="1">
      <c r="A1603" s="9"/>
    </row>
    <row r="1604" spans="1:1" ht="30" customHeight="1">
      <c r="A1604" s="9"/>
    </row>
    <row r="1605" spans="1:1" ht="30" customHeight="1">
      <c r="A1605" s="9"/>
    </row>
    <row r="1606" spans="1:1" ht="30" customHeight="1">
      <c r="A1606" s="9"/>
    </row>
    <row r="1607" spans="1:1" ht="30" customHeight="1">
      <c r="A1607" s="9"/>
    </row>
    <row r="1608" spans="1:1" ht="30" customHeight="1">
      <c r="A1608" s="9"/>
    </row>
    <row r="1609" spans="1:1" ht="30" customHeight="1">
      <c r="A1609" s="9"/>
    </row>
    <row r="1610" spans="1:1" ht="30" customHeight="1">
      <c r="A1610" s="9"/>
    </row>
    <row r="1611" spans="1:1" ht="30" customHeight="1">
      <c r="A1611" s="9"/>
    </row>
    <row r="1612" spans="1:1" ht="30" customHeight="1">
      <c r="A1612" s="9"/>
    </row>
    <row r="1613" spans="1:1" ht="30" customHeight="1">
      <c r="A1613" s="9"/>
    </row>
    <row r="1614" spans="1:1" ht="30" customHeight="1">
      <c r="A1614" s="9"/>
    </row>
    <row r="1615" spans="1:1" ht="30" customHeight="1">
      <c r="A1615" s="9"/>
    </row>
    <row r="1616" spans="1:1" ht="30" customHeight="1">
      <c r="A1616" s="9"/>
    </row>
    <row r="1617" spans="1:1" ht="30" customHeight="1">
      <c r="A1617" s="9"/>
    </row>
    <row r="1618" spans="1:1" ht="30" customHeight="1">
      <c r="A1618" s="9"/>
    </row>
    <row r="1619" spans="1:1" ht="30" customHeight="1">
      <c r="A1619" s="9"/>
    </row>
    <row r="1620" spans="1:1" ht="30" customHeight="1">
      <c r="A1620" s="9"/>
    </row>
    <row r="1621" spans="1:1" ht="30" customHeight="1">
      <c r="A1621" s="9"/>
    </row>
    <row r="1622" spans="1:1" ht="30" customHeight="1">
      <c r="A1622" s="9"/>
    </row>
    <row r="1623" spans="1:1" ht="30" customHeight="1">
      <c r="A1623" s="9"/>
    </row>
    <row r="1624" spans="1:1" ht="30" customHeight="1">
      <c r="A1624" s="9"/>
    </row>
    <row r="1625" spans="1:1" ht="30" customHeight="1">
      <c r="A1625" s="9"/>
    </row>
    <row r="1626" spans="1:1" ht="30" customHeight="1">
      <c r="A1626" s="9"/>
    </row>
    <row r="1627" spans="1:1" ht="30" customHeight="1">
      <c r="A1627" s="9"/>
    </row>
    <row r="1628" spans="1:1" ht="30" customHeight="1">
      <c r="A1628" s="9"/>
    </row>
    <row r="1629" spans="1:1" ht="30" customHeight="1">
      <c r="A1629" s="9"/>
    </row>
    <row r="1630" spans="1:1" ht="30" customHeight="1">
      <c r="A1630" s="9"/>
    </row>
    <row r="1631" spans="1:1" ht="30" customHeight="1">
      <c r="A1631" s="9"/>
    </row>
    <row r="1632" spans="1:1" ht="30" customHeight="1">
      <c r="A1632" s="9"/>
    </row>
    <row r="1633" spans="1:1" ht="30" customHeight="1">
      <c r="A1633" s="9"/>
    </row>
    <row r="1634" spans="1:1" ht="30" customHeight="1">
      <c r="A1634" s="9"/>
    </row>
    <row r="1635" spans="1:1" ht="30" customHeight="1">
      <c r="A1635" s="9"/>
    </row>
    <row r="1636" spans="1:1" ht="30" customHeight="1">
      <c r="A1636" s="9"/>
    </row>
    <row r="1637" spans="1:1" ht="30" customHeight="1">
      <c r="A1637" s="9"/>
    </row>
    <row r="1638" spans="1:1" ht="30" customHeight="1">
      <c r="A1638" s="9"/>
    </row>
    <row r="1639" spans="1:1" ht="30" customHeight="1">
      <c r="A1639" s="9"/>
    </row>
    <row r="1640" spans="1:1" ht="30" customHeight="1">
      <c r="A1640" s="9"/>
    </row>
    <row r="1641" spans="1:1" ht="30" customHeight="1">
      <c r="A1641" s="9"/>
    </row>
    <row r="1642" spans="1:1" ht="30" customHeight="1">
      <c r="A1642" s="9"/>
    </row>
    <row r="1643" spans="1:1" ht="30" customHeight="1">
      <c r="A1643" s="9"/>
    </row>
    <row r="1644" spans="1:1" ht="30" customHeight="1">
      <c r="A1644" s="9"/>
    </row>
    <row r="1645" spans="1:1" ht="30" customHeight="1">
      <c r="A1645" s="9"/>
    </row>
    <row r="1646" spans="1:1" ht="30" customHeight="1">
      <c r="A1646" s="9"/>
    </row>
    <row r="1647" spans="1:1" ht="30" customHeight="1">
      <c r="A1647" s="9"/>
    </row>
    <row r="1648" spans="1:1" ht="30" customHeight="1">
      <c r="A1648" s="9"/>
    </row>
    <row r="1649" spans="1:1" ht="30" customHeight="1">
      <c r="A1649" s="9"/>
    </row>
    <row r="1650" spans="1:1" ht="30" customHeight="1">
      <c r="A1650" s="9"/>
    </row>
    <row r="1651" spans="1:1" ht="30" customHeight="1">
      <c r="A1651" s="9"/>
    </row>
    <row r="1652" spans="1:1" ht="30" customHeight="1">
      <c r="A1652" s="9"/>
    </row>
    <row r="1653" spans="1:1" ht="30" customHeight="1">
      <c r="A1653" s="9"/>
    </row>
    <row r="1654" spans="1:1" ht="30" customHeight="1">
      <c r="A1654" s="9"/>
    </row>
    <row r="1655" spans="1:1" ht="30" customHeight="1">
      <c r="A1655" s="9"/>
    </row>
    <row r="1656" spans="1:1" ht="30" customHeight="1">
      <c r="A1656" s="9"/>
    </row>
    <row r="1657" spans="1:1" ht="30" customHeight="1">
      <c r="A1657" s="9"/>
    </row>
    <row r="1658" spans="1:1" ht="30" customHeight="1">
      <c r="A1658" s="9"/>
    </row>
    <row r="1659" spans="1:1" ht="30" customHeight="1">
      <c r="A1659" s="9"/>
    </row>
    <row r="1660" spans="1:1" ht="30" customHeight="1">
      <c r="A1660" s="9"/>
    </row>
    <row r="1661" spans="1:1" ht="30" customHeight="1">
      <c r="A1661" s="9"/>
    </row>
    <row r="1662" spans="1:1" ht="30" customHeight="1">
      <c r="A1662" s="9"/>
    </row>
    <row r="1663" spans="1:1" ht="30" customHeight="1">
      <c r="A1663" s="9"/>
    </row>
    <row r="1664" spans="1:1" ht="30" customHeight="1">
      <c r="A1664" s="9"/>
    </row>
    <row r="1665" spans="1:1" ht="30" customHeight="1">
      <c r="A1665" s="9"/>
    </row>
    <row r="1666" spans="1:1" ht="30" customHeight="1">
      <c r="A1666" s="9"/>
    </row>
    <row r="1667" spans="1:1" ht="30" customHeight="1">
      <c r="A1667" s="9"/>
    </row>
    <row r="1668" spans="1:1" ht="30" customHeight="1">
      <c r="A1668" s="9"/>
    </row>
    <row r="1669" spans="1:1" ht="30" customHeight="1">
      <c r="A1669" s="9"/>
    </row>
    <row r="1670" spans="1:1" ht="30" customHeight="1">
      <c r="A1670" s="9"/>
    </row>
    <row r="1671" spans="1:1" ht="30" customHeight="1">
      <c r="A1671" s="9"/>
    </row>
    <row r="1672" spans="1:1" ht="30" customHeight="1">
      <c r="A1672" s="9"/>
    </row>
    <row r="1673" spans="1:1" ht="30" customHeight="1">
      <c r="A1673" s="9"/>
    </row>
    <row r="1674" spans="1:1" ht="30" customHeight="1">
      <c r="A1674" s="9"/>
    </row>
    <row r="1675" spans="1:1" ht="30" customHeight="1">
      <c r="A1675" s="9"/>
    </row>
    <row r="1676" spans="1:1" ht="30" customHeight="1">
      <c r="A1676" s="9"/>
    </row>
    <row r="1677" spans="1:1" ht="30" customHeight="1">
      <c r="A1677" s="9"/>
    </row>
    <row r="1678" spans="1:1" ht="30" customHeight="1">
      <c r="A1678" s="9"/>
    </row>
    <row r="1679" spans="1:1" ht="30" customHeight="1">
      <c r="A1679" s="9"/>
    </row>
    <row r="1680" spans="1:1" ht="30" customHeight="1">
      <c r="A1680" s="9"/>
    </row>
    <row r="1681" spans="1:1" ht="30" customHeight="1">
      <c r="A1681" s="9"/>
    </row>
    <row r="1682" spans="1:1" ht="30" customHeight="1">
      <c r="A1682" s="9"/>
    </row>
    <row r="1683" spans="1:1" ht="30" customHeight="1">
      <c r="A1683" s="9"/>
    </row>
    <row r="1684" spans="1:1" ht="30" customHeight="1">
      <c r="A1684" s="9"/>
    </row>
    <row r="1685" spans="1:1" ht="30" customHeight="1">
      <c r="A1685" s="9"/>
    </row>
    <row r="1686" spans="1:1" ht="30" customHeight="1">
      <c r="A1686" s="9"/>
    </row>
    <row r="1687" spans="1:1" ht="30" customHeight="1">
      <c r="A1687" s="9"/>
    </row>
    <row r="1688" spans="1:1" ht="30" customHeight="1">
      <c r="A1688" s="9"/>
    </row>
    <row r="1689" spans="1:1" ht="30" customHeight="1">
      <c r="A1689" s="9"/>
    </row>
    <row r="1690" spans="1:1" ht="30" customHeight="1">
      <c r="A1690" s="9"/>
    </row>
    <row r="1691" spans="1:1" ht="30" customHeight="1">
      <c r="A1691" s="9"/>
    </row>
    <row r="1692" spans="1:1" ht="30" customHeight="1">
      <c r="A1692" s="9"/>
    </row>
    <row r="1693" spans="1:1" ht="30" customHeight="1">
      <c r="A1693" s="9"/>
    </row>
    <row r="1694" spans="1:1" ht="30" customHeight="1">
      <c r="A1694" s="9"/>
    </row>
    <row r="1695" spans="1:1" ht="30" customHeight="1">
      <c r="A1695" s="9"/>
    </row>
    <row r="1696" spans="1:1" ht="30" customHeight="1">
      <c r="A1696" s="9"/>
    </row>
    <row r="1697" spans="1:1" ht="30" customHeight="1">
      <c r="A1697" s="9"/>
    </row>
    <row r="1698" spans="1:1" ht="30" customHeight="1">
      <c r="A1698" s="9"/>
    </row>
    <row r="1699" spans="1:1" ht="30" customHeight="1">
      <c r="A1699" s="9"/>
    </row>
    <row r="1700" spans="1:1" ht="30" customHeight="1">
      <c r="A1700" s="9"/>
    </row>
    <row r="1701" spans="1:1" ht="30" customHeight="1">
      <c r="A1701" s="9"/>
    </row>
    <row r="1702" spans="1:1" ht="30" customHeight="1">
      <c r="A1702" s="9"/>
    </row>
    <row r="1703" spans="1:1" ht="30" customHeight="1">
      <c r="A1703" s="9"/>
    </row>
    <row r="1704" spans="1:1" ht="30" customHeight="1">
      <c r="A1704" s="9"/>
    </row>
    <row r="1705" spans="1:1" ht="30" customHeight="1">
      <c r="A1705" s="9"/>
    </row>
    <row r="1706" spans="1:1" ht="30" customHeight="1">
      <c r="A1706" s="9"/>
    </row>
    <row r="1707" spans="1:1" ht="30" customHeight="1">
      <c r="A1707" s="9"/>
    </row>
    <row r="1708" spans="1:1" ht="30" customHeight="1">
      <c r="A1708" s="9"/>
    </row>
    <row r="1709" spans="1:1" ht="30" customHeight="1">
      <c r="A1709" s="9"/>
    </row>
    <row r="1710" spans="1:1" ht="30" customHeight="1">
      <c r="A1710" s="9"/>
    </row>
    <row r="1711" spans="1:1" ht="30" customHeight="1">
      <c r="A1711" s="9"/>
    </row>
    <row r="1712" spans="1:1" ht="30" customHeight="1">
      <c r="A1712" s="9"/>
    </row>
    <row r="1713" spans="1:1" ht="30" customHeight="1">
      <c r="A1713" s="9"/>
    </row>
    <row r="1714" spans="1:1" ht="30" customHeight="1">
      <c r="A1714" s="9"/>
    </row>
    <row r="1715" spans="1:1" ht="30" customHeight="1">
      <c r="A1715" s="9"/>
    </row>
    <row r="1716" spans="1:1" ht="30" customHeight="1">
      <c r="A1716" s="9"/>
    </row>
    <row r="1717" spans="1:1" ht="30" customHeight="1">
      <c r="A1717" s="9"/>
    </row>
    <row r="1718" spans="1:1" ht="30" customHeight="1">
      <c r="A1718" s="9"/>
    </row>
    <row r="1719" spans="1:1" ht="30" customHeight="1">
      <c r="A1719" s="9"/>
    </row>
    <row r="1720" spans="1:1" ht="30" customHeight="1">
      <c r="A1720" s="9"/>
    </row>
    <row r="1721" spans="1:1" ht="30" customHeight="1">
      <c r="A1721" s="9"/>
    </row>
    <row r="1722" spans="1:1" ht="30" customHeight="1">
      <c r="A1722" s="9"/>
    </row>
    <row r="1723" spans="1:1" ht="30" customHeight="1">
      <c r="A1723" s="9"/>
    </row>
    <row r="1724" spans="1:1" ht="30" customHeight="1">
      <c r="A1724" s="9"/>
    </row>
    <row r="1725" spans="1:1" ht="30" customHeight="1">
      <c r="A1725" s="9"/>
    </row>
    <row r="1726" spans="1:1" ht="30" customHeight="1">
      <c r="A1726" s="9"/>
    </row>
    <row r="1727" spans="1:1" ht="30" customHeight="1">
      <c r="A1727" s="9"/>
    </row>
    <row r="1728" spans="1:1" ht="30" customHeight="1">
      <c r="A1728" s="9"/>
    </row>
    <row r="1729" spans="1:1" ht="30" customHeight="1">
      <c r="A1729" s="9"/>
    </row>
    <row r="1730" spans="1:1" ht="30" customHeight="1">
      <c r="A1730" s="9"/>
    </row>
    <row r="1731" spans="1:1" ht="30" customHeight="1">
      <c r="A1731" s="9"/>
    </row>
    <row r="1732" spans="1:1" ht="30" customHeight="1">
      <c r="A1732" s="9"/>
    </row>
    <row r="1733" spans="1:1" ht="30" customHeight="1">
      <c r="A1733" s="9"/>
    </row>
    <row r="1734" spans="1:1" ht="30" customHeight="1">
      <c r="A1734" s="9"/>
    </row>
    <row r="1735" spans="1:1" ht="30" customHeight="1">
      <c r="A1735" s="9"/>
    </row>
    <row r="1736" spans="1:1" ht="30" customHeight="1">
      <c r="A1736" s="9"/>
    </row>
    <row r="1737" spans="1:1" ht="30" customHeight="1">
      <c r="A1737" s="9"/>
    </row>
    <row r="1738" spans="1:1" ht="30" customHeight="1">
      <c r="A1738" s="9"/>
    </row>
    <row r="1739" spans="1:1" ht="30" customHeight="1">
      <c r="A1739" s="9"/>
    </row>
    <row r="1740" spans="1:1" ht="30" customHeight="1">
      <c r="A1740" s="9"/>
    </row>
    <row r="1741" spans="1:1" ht="30" customHeight="1">
      <c r="A1741" s="9"/>
    </row>
    <row r="1742" spans="1:1" ht="30" customHeight="1">
      <c r="A1742" s="9"/>
    </row>
    <row r="1743" spans="1:1" ht="30" customHeight="1">
      <c r="A1743" s="9"/>
    </row>
    <row r="1744" spans="1:1" ht="30" customHeight="1">
      <c r="A1744" s="9"/>
    </row>
    <row r="1745" spans="1:1" ht="30" customHeight="1">
      <c r="A1745" s="9"/>
    </row>
    <row r="1746" spans="1:1" ht="30" customHeight="1">
      <c r="A1746" s="9"/>
    </row>
    <row r="1747" spans="1:1" ht="30" customHeight="1">
      <c r="A1747" s="9"/>
    </row>
    <row r="1748" spans="1:1" ht="30" customHeight="1">
      <c r="A1748" s="9"/>
    </row>
    <row r="1749" spans="1:1" ht="30" customHeight="1">
      <c r="A1749" s="9"/>
    </row>
    <row r="1750" spans="1:1" ht="30" customHeight="1">
      <c r="A1750" s="9"/>
    </row>
    <row r="1751" spans="1:1" ht="30" customHeight="1">
      <c r="A1751" s="9"/>
    </row>
    <row r="1752" spans="1:1" ht="30" customHeight="1">
      <c r="A1752" s="9"/>
    </row>
    <row r="1753" spans="1:1" ht="30" customHeight="1">
      <c r="A1753" s="9"/>
    </row>
    <row r="1754" spans="1:1" ht="30" customHeight="1">
      <c r="A1754" s="9"/>
    </row>
    <row r="1755" spans="1:1" ht="30" customHeight="1">
      <c r="A1755" s="9"/>
    </row>
    <row r="1756" spans="1:1" ht="30" customHeight="1">
      <c r="A1756" s="9"/>
    </row>
    <row r="1757" spans="1:1" ht="30" customHeight="1">
      <c r="A1757" s="9"/>
    </row>
    <row r="1758" spans="1:1" ht="30" customHeight="1">
      <c r="A1758" s="9"/>
    </row>
    <row r="1759" spans="1:1" ht="30" customHeight="1">
      <c r="A1759" s="9"/>
    </row>
    <row r="1760" spans="1:1" ht="30" customHeight="1">
      <c r="A1760" s="9"/>
    </row>
    <row r="1761" spans="1:1" ht="30" customHeight="1">
      <c r="A1761" s="9"/>
    </row>
    <row r="1762" spans="1:1" ht="30" customHeight="1">
      <c r="A1762" s="9"/>
    </row>
    <row r="1763" spans="1:1" ht="30" customHeight="1">
      <c r="A1763" s="9"/>
    </row>
    <row r="1764" spans="1:1" ht="30" customHeight="1">
      <c r="A1764" s="9"/>
    </row>
    <row r="1765" spans="1:1" ht="30" customHeight="1">
      <c r="A1765" s="9"/>
    </row>
    <row r="1766" spans="1:1" ht="30" customHeight="1">
      <c r="A1766" s="9"/>
    </row>
    <row r="1767" spans="1:1" ht="30" customHeight="1">
      <c r="A1767" s="9"/>
    </row>
    <row r="1768" spans="1:1" ht="30" customHeight="1">
      <c r="A1768" s="9"/>
    </row>
    <row r="1769" spans="1:1" ht="30" customHeight="1">
      <c r="A1769" s="9"/>
    </row>
    <row r="1770" spans="1:1" ht="30" customHeight="1">
      <c r="A1770" s="9"/>
    </row>
    <row r="1771" spans="1:1" ht="30" customHeight="1">
      <c r="A1771" s="9"/>
    </row>
    <row r="1772" spans="1:1" ht="30" customHeight="1">
      <c r="A1772" s="9"/>
    </row>
    <row r="1773" spans="1:1" ht="30" customHeight="1">
      <c r="A1773" s="9"/>
    </row>
    <row r="1774" spans="1:1" ht="30" customHeight="1">
      <c r="A1774" s="9"/>
    </row>
    <row r="1775" spans="1:1" ht="30" customHeight="1">
      <c r="A1775" s="9"/>
    </row>
    <row r="1776" spans="1:1" ht="30" customHeight="1">
      <c r="A1776" s="9"/>
    </row>
    <row r="1777" spans="1:1" ht="30" customHeight="1">
      <c r="A1777" s="9"/>
    </row>
    <row r="1778" spans="1:1" ht="30" customHeight="1">
      <c r="A1778" s="9"/>
    </row>
    <row r="1779" spans="1:1" ht="30" customHeight="1">
      <c r="A1779" s="9"/>
    </row>
    <row r="1780" spans="1:1" ht="30" customHeight="1">
      <c r="A1780" s="9"/>
    </row>
    <row r="1781" spans="1:1" ht="30" customHeight="1">
      <c r="A1781" s="9"/>
    </row>
    <row r="1782" spans="1:1" ht="30" customHeight="1">
      <c r="A1782" s="9"/>
    </row>
    <row r="1783" spans="1:1" ht="30" customHeight="1">
      <c r="A1783" s="9"/>
    </row>
    <row r="1784" spans="1:1" ht="30" customHeight="1">
      <c r="A1784" s="9"/>
    </row>
    <row r="1785" spans="1:1" ht="30" customHeight="1">
      <c r="A1785" s="9"/>
    </row>
    <row r="1786" spans="1:1" ht="30" customHeight="1">
      <c r="A1786" s="9"/>
    </row>
    <row r="1787" spans="1:1" ht="30" customHeight="1">
      <c r="A1787" s="9"/>
    </row>
    <row r="1788" spans="1:1" ht="30" customHeight="1">
      <c r="A1788" s="9"/>
    </row>
    <row r="1789" spans="1:1" ht="30" customHeight="1">
      <c r="A1789" s="9"/>
    </row>
    <row r="1790" spans="1:1" ht="30" customHeight="1">
      <c r="A1790" s="9"/>
    </row>
    <row r="1791" spans="1:1" ht="30" customHeight="1">
      <c r="A1791" s="9"/>
    </row>
    <row r="1792" spans="1:1" ht="30" customHeight="1">
      <c r="A1792" s="9"/>
    </row>
    <row r="1793" spans="1:1" ht="30" customHeight="1">
      <c r="A1793" s="9"/>
    </row>
    <row r="1794" spans="1:1" ht="30" customHeight="1">
      <c r="A1794" s="9"/>
    </row>
    <row r="1795" spans="1:1" ht="30" customHeight="1">
      <c r="A1795" s="9"/>
    </row>
    <row r="1796" spans="1:1" ht="30" customHeight="1">
      <c r="A1796" s="9"/>
    </row>
    <row r="1797" spans="1:1" ht="30" customHeight="1">
      <c r="A1797" s="9"/>
    </row>
    <row r="1798" spans="1:1" ht="30" customHeight="1">
      <c r="A1798" s="9"/>
    </row>
    <row r="1799" spans="1:1" ht="30" customHeight="1">
      <c r="A1799" s="9"/>
    </row>
    <row r="1800" spans="1:1" ht="30" customHeight="1">
      <c r="A1800" s="9"/>
    </row>
    <row r="1801" spans="1:1" ht="30" customHeight="1">
      <c r="A1801" s="9"/>
    </row>
    <row r="1802" spans="1:1" ht="30" customHeight="1">
      <c r="A1802" s="9"/>
    </row>
    <row r="1803" spans="1:1" ht="30" customHeight="1">
      <c r="A1803" s="9"/>
    </row>
    <row r="1804" spans="1:1" ht="30" customHeight="1">
      <c r="A1804" s="9"/>
    </row>
    <row r="1805" spans="1:1" ht="30" customHeight="1">
      <c r="A1805" s="9"/>
    </row>
    <row r="1806" spans="1:1" ht="30" customHeight="1">
      <c r="A1806" s="9"/>
    </row>
    <row r="1807" spans="1:1" ht="30" customHeight="1">
      <c r="A1807" s="9"/>
    </row>
    <row r="1808" spans="1:1" ht="30" customHeight="1">
      <c r="A1808" s="9"/>
    </row>
    <row r="1809" spans="1:1" ht="30" customHeight="1">
      <c r="A1809" s="9"/>
    </row>
    <row r="1810" spans="1:1" ht="30" customHeight="1">
      <c r="A1810" s="9"/>
    </row>
    <row r="1811" spans="1:1" ht="30" customHeight="1">
      <c r="A1811" s="9"/>
    </row>
    <row r="1812" spans="1:1" ht="30" customHeight="1">
      <c r="A1812" s="9"/>
    </row>
    <row r="1813" spans="1:1" ht="30" customHeight="1">
      <c r="A1813" s="9"/>
    </row>
    <row r="1814" spans="1:1" ht="30" customHeight="1">
      <c r="A1814" s="9"/>
    </row>
    <row r="1815" spans="1:1" ht="30" customHeight="1">
      <c r="A1815" s="9"/>
    </row>
    <row r="1816" spans="1:1" ht="30" customHeight="1">
      <c r="A1816" s="9"/>
    </row>
    <row r="1817" spans="1:1" ht="30" customHeight="1">
      <c r="A1817" s="9"/>
    </row>
    <row r="1818" spans="1:1" ht="30" customHeight="1">
      <c r="A1818" s="9"/>
    </row>
    <row r="1819" spans="1:1" ht="30" customHeight="1">
      <c r="A1819" s="9"/>
    </row>
    <row r="1820" spans="1:1" ht="30" customHeight="1">
      <c r="A1820" s="9"/>
    </row>
    <row r="1821" spans="1:1" ht="30" customHeight="1">
      <c r="A1821" s="9"/>
    </row>
    <row r="1822" spans="1:1" ht="30" customHeight="1">
      <c r="A1822" s="9"/>
    </row>
    <row r="1823" spans="1:1" ht="30" customHeight="1">
      <c r="A1823" s="9"/>
    </row>
    <row r="1824" spans="1:1" ht="30" customHeight="1">
      <c r="A1824" s="9"/>
    </row>
    <row r="1825" spans="1:1" ht="30" customHeight="1">
      <c r="A1825" s="9"/>
    </row>
    <row r="1826" spans="1:1" ht="30" customHeight="1">
      <c r="A1826" s="9"/>
    </row>
    <row r="1827" spans="1:1" ht="30" customHeight="1">
      <c r="A1827" s="9"/>
    </row>
    <row r="1828" spans="1:1" ht="30" customHeight="1">
      <c r="A1828" s="9"/>
    </row>
    <row r="1829" spans="1:1" ht="30" customHeight="1">
      <c r="A1829" s="9"/>
    </row>
    <row r="1830" spans="1:1" ht="30" customHeight="1">
      <c r="A1830" s="9"/>
    </row>
    <row r="1831" spans="1:1" ht="30" customHeight="1">
      <c r="A1831" s="9"/>
    </row>
    <row r="1832" spans="1:1" ht="30" customHeight="1">
      <c r="A1832" s="9"/>
    </row>
    <row r="1833" spans="1:1" ht="30" customHeight="1">
      <c r="A1833" s="9"/>
    </row>
    <row r="1834" spans="1:1" ht="30" customHeight="1">
      <c r="A1834" s="9"/>
    </row>
    <row r="1835" spans="1:1" ht="30" customHeight="1">
      <c r="A1835" s="9"/>
    </row>
    <row r="1836" spans="1:1" ht="30" customHeight="1">
      <c r="A1836" s="9"/>
    </row>
    <row r="1837" spans="1:1" ht="30" customHeight="1">
      <c r="A1837" s="9"/>
    </row>
    <row r="1838" spans="1:1" ht="30" customHeight="1">
      <c r="A1838" s="9"/>
    </row>
    <row r="1839" spans="1:1" ht="30" customHeight="1">
      <c r="A1839" s="9"/>
    </row>
    <row r="1840" spans="1:1" ht="30" customHeight="1">
      <c r="A1840" s="9"/>
    </row>
    <row r="1841" spans="1:1" ht="30" customHeight="1">
      <c r="A1841" s="9"/>
    </row>
    <row r="1842" spans="1:1" ht="30" customHeight="1">
      <c r="A1842" s="9"/>
    </row>
    <row r="1843" spans="1:1" ht="30" customHeight="1">
      <c r="A1843" s="9"/>
    </row>
    <row r="1844" spans="1:1" ht="30" customHeight="1">
      <c r="A1844" s="9"/>
    </row>
    <row r="1845" spans="1:1" ht="30" customHeight="1">
      <c r="A1845" s="9"/>
    </row>
    <row r="1846" spans="1:1" ht="30" customHeight="1">
      <c r="A1846" s="9"/>
    </row>
    <row r="1847" spans="1:1" ht="30" customHeight="1">
      <c r="A1847" s="9"/>
    </row>
    <row r="1848" spans="1:1" ht="30" customHeight="1">
      <c r="A1848" s="9"/>
    </row>
    <row r="1849" spans="1:1" ht="30" customHeight="1">
      <c r="A1849" s="9"/>
    </row>
    <row r="1850" spans="1:1" ht="30" customHeight="1">
      <c r="A1850" s="9"/>
    </row>
    <row r="1851" spans="1:1" ht="30" customHeight="1">
      <c r="A1851" s="9"/>
    </row>
    <row r="1852" spans="1:1" ht="30" customHeight="1">
      <c r="A1852" s="9"/>
    </row>
    <row r="1853" spans="1:1" ht="30" customHeight="1">
      <c r="A1853" s="9"/>
    </row>
    <row r="1854" spans="1:1" ht="30" customHeight="1">
      <c r="A1854" s="9"/>
    </row>
    <row r="1855" spans="1:1" ht="30" customHeight="1">
      <c r="A1855" s="9"/>
    </row>
    <row r="1856" spans="1:1" ht="30" customHeight="1">
      <c r="A1856" s="9"/>
    </row>
    <row r="1857" spans="1:1" ht="30" customHeight="1">
      <c r="A1857" s="9"/>
    </row>
    <row r="1858" spans="1:1" ht="30" customHeight="1">
      <c r="A1858" s="9"/>
    </row>
    <row r="1859" spans="1:1" ht="30" customHeight="1">
      <c r="A1859" s="9"/>
    </row>
    <row r="1860" spans="1:1" ht="30" customHeight="1">
      <c r="A1860" s="9"/>
    </row>
    <row r="1861" spans="1:1" ht="30" customHeight="1">
      <c r="A1861" s="9"/>
    </row>
    <row r="1862" spans="1:1" ht="30" customHeight="1">
      <c r="A1862" s="9"/>
    </row>
    <row r="1863" spans="1:1" ht="30" customHeight="1">
      <c r="A1863" s="9"/>
    </row>
    <row r="1864" spans="1:1" ht="30" customHeight="1">
      <c r="A1864" s="9"/>
    </row>
    <row r="1865" spans="1:1" ht="30" customHeight="1">
      <c r="A1865" s="9"/>
    </row>
    <row r="1866" spans="1:1" ht="30" customHeight="1">
      <c r="A1866" s="9"/>
    </row>
    <row r="1867" spans="1:1" ht="30" customHeight="1">
      <c r="A1867" s="9"/>
    </row>
    <row r="1868" spans="1:1" ht="30" customHeight="1">
      <c r="A1868" s="9"/>
    </row>
    <row r="1869" spans="1:1" ht="30" customHeight="1">
      <c r="A1869" s="9"/>
    </row>
    <row r="1870" spans="1:1" ht="30" customHeight="1">
      <c r="A1870" s="9"/>
    </row>
    <row r="1871" spans="1:1" ht="30" customHeight="1">
      <c r="A1871" s="9"/>
    </row>
    <row r="1872" spans="1:1" ht="30" customHeight="1">
      <c r="A1872" s="9"/>
    </row>
    <row r="1873" spans="1:1" ht="30" customHeight="1">
      <c r="A1873" s="9"/>
    </row>
    <row r="1874" spans="1:1" ht="30" customHeight="1">
      <c r="A1874" s="9"/>
    </row>
    <row r="1875" spans="1:1" ht="30" customHeight="1">
      <c r="A1875" s="9"/>
    </row>
    <row r="1876" spans="1:1" ht="30" customHeight="1">
      <c r="A1876" s="9"/>
    </row>
    <row r="1877" spans="1:1" ht="30" customHeight="1">
      <c r="A1877" s="9"/>
    </row>
    <row r="1878" spans="1:1" ht="30" customHeight="1">
      <c r="A1878" s="9"/>
    </row>
    <row r="1879" spans="1:1" ht="30" customHeight="1">
      <c r="A1879" s="9"/>
    </row>
    <row r="1880" spans="1:1" ht="30" customHeight="1">
      <c r="A1880" s="9"/>
    </row>
    <row r="1881" spans="1:1" ht="30" customHeight="1">
      <c r="A1881" s="9"/>
    </row>
    <row r="1882" spans="1:1" ht="30" customHeight="1">
      <c r="A1882" s="9"/>
    </row>
    <row r="1883" spans="1:1" ht="30" customHeight="1">
      <c r="A1883" s="9"/>
    </row>
    <row r="1884" spans="1:1" ht="30" customHeight="1">
      <c r="A1884" s="9"/>
    </row>
    <row r="1885" spans="1:1" ht="30" customHeight="1">
      <c r="A1885" s="9"/>
    </row>
    <row r="1886" spans="1:1" ht="30" customHeight="1">
      <c r="A1886" s="9"/>
    </row>
    <row r="1887" spans="1:1" ht="30" customHeight="1">
      <c r="A1887" s="9"/>
    </row>
    <row r="1888" spans="1:1" ht="30" customHeight="1">
      <c r="A1888" s="9"/>
    </row>
    <row r="1889" spans="1:1" ht="30" customHeight="1">
      <c r="A1889" s="9"/>
    </row>
    <row r="1890" spans="1:1" ht="30" customHeight="1">
      <c r="A1890" s="9"/>
    </row>
    <row r="1891" spans="1:1" ht="30" customHeight="1">
      <c r="A1891" s="9"/>
    </row>
    <row r="1892" spans="1:1" ht="30" customHeight="1">
      <c r="A1892" s="9"/>
    </row>
    <row r="1893" spans="1:1" ht="30" customHeight="1">
      <c r="A1893" s="9"/>
    </row>
    <row r="1894" spans="1:1" ht="30" customHeight="1">
      <c r="A1894" s="9"/>
    </row>
    <row r="1895" spans="1:1" ht="30" customHeight="1">
      <c r="A1895" s="9"/>
    </row>
    <row r="1896" spans="1:1" ht="30" customHeight="1">
      <c r="A1896" s="9"/>
    </row>
    <row r="1897" spans="1:1" ht="30" customHeight="1">
      <c r="A1897" s="9"/>
    </row>
    <row r="1898" spans="1:1" ht="30" customHeight="1">
      <c r="A1898" s="9"/>
    </row>
    <row r="1899" spans="1:1" ht="30" customHeight="1">
      <c r="A1899" s="9"/>
    </row>
    <row r="1900" spans="1:1" ht="30" customHeight="1">
      <c r="A1900" s="9"/>
    </row>
    <row r="1901" spans="1:1" ht="30" customHeight="1">
      <c r="A1901" s="9"/>
    </row>
    <row r="1902" spans="1:1" ht="30" customHeight="1">
      <c r="A1902" s="9"/>
    </row>
    <row r="1903" spans="1:1" ht="30" customHeight="1">
      <c r="A1903" s="9"/>
    </row>
    <row r="1904" spans="1:1" ht="30" customHeight="1">
      <c r="A1904" s="9"/>
    </row>
    <row r="1905" spans="1:1" ht="30" customHeight="1">
      <c r="A1905" s="9"/>
    </row>
    <row r="1906" spans="1:1" ht="30" customHeight="1">
      <c r="A1906" s="9"/>
    </row>
    <row r="1907" spans="1:1" ht="30" customHeight="1">
      <c r="A1907" s="9"/>
    </row>
    <row r="1908" spans="1:1" ht="30" customHeight="1">
      <c r="A1908" s="9"/>
    </row>
    <row r="1909" spans="1:1" ht="30" customHeight="1">
      <c r="A1909" s="9"/>
    </row>
    <row r="1910" spans="1:1" ht="30" customHeight="1">
      <c r="A1910" s="9"/>
    </row>
    <row r="1911" spans="1:1" ht="30" customHeight="1">
      <c r="A1911" s="9"/>
    </row>
    <row r="1912" spans="1:1" ht="30" customHeight="1">
      <c r="A1912" s="9"/>
    </row>
    <row r="1913" spans="1:1" ht="30" customHeight="1">
      <c r="A1913" s="9"/>
    </row>
    <row r="1914" spans="1:1" ht="30" customHeight="1">
      <c r="A1914" s="9"/>
    </row>
    <row r="1915" spans="1:1" ht="30" customHeight="1">
      <c r="A1915" s="9"/>
    </row>
    <row r="1916" spans="1:1" ht="30" customHeight="1">
      <c r="A1916" s="9"/>
    </row>
    <row r="1917" spans="1:1" ht="30" customHeight="1">
      <c r="A1917" s="9"/>
    </row>
    <row r="1918" spans="1:1" ht="30" customHeight="1">
      <c r="A1918" s="9"/>
    </row>
    <row r="1919" spans="1:1" ht="30" customHeight="1">
      <c r="A1919" s="9"/>
    </row>
    <row r="1920" spans="1:1" ht="30" customHeight="1">
      <c r="A1920" s="9"/>
    </row>
    <row r="1921" spans="1:1" ht="30" customHeight="1">
      <c r="A1921" s="9"/>
    </row>
    <row r="1922" spans="1:1" ht="30" customHeight="1">
      <c r="A1922" s="9"/>
    </row>
    <row r="1923" spans="1:1" ht="30" customHeight="1">
      <c r="A1923" s="9"/>
    </row>
    <row r="1924" spans="1:1" ht="30" customHeight="1">
      <c r="A1924" s="9"/>
    </row>
    <row r="1925" spans="1:1" ht="30" customHeight="1">
      <c r="A1925" s="9"/>
    </row>
    <row r="1926" spans="1:1" ht="30" customHeight="1">
      <c r="A1926" s="9"/>
    </row>
    <row r="1927" spans="1:1" ht="30" customHeight="1">
      <c r="A1927" s="9"/>
    </row>
    <row r="1928" spans="1:1" ht="30" customHeight="1">
      <c r="A1928" s="9"/>
    </row>
    <row r="1929" spans="1:1" ht="30" customHeight="1">
      <c r="A1929" s="9"/>
    </row>
    <row r="1930" spans="1:1" ht="30" customHeight="1">
      <c r="A1930" s="9"/>
    </row>
    <row r="1931" spans="1:1" ht="30" customHeight="1">
      <c r="A1931" s="9"/>
    </row>
    <row r="1932" spans="1:1" ht="30" customHeight="1">
      <c r="A1932" s="9"/>
    </row>
    <row r="1933" spans="1:1" ht="30" customHeight="1">
      <c r="A1933" s="9"/>
    </row>
    <row r="1934" spans="1:1" ht="30" customHeight="1">
      <c r="A1934" s="9"/>
    </row>
    <row r="1935" spans="1:1" ht="30" customHeight="1">
      <c r="A1935" s="9"/>
    </row>
    <row r="1936" spans="1:1" ht="30" customHeight="1">
      <c r="A1936" s="9"/>
    </row>
    <row r="1937" spans="1:1" ht="30" customHeight="1">
      <c r="A1937" s="9"/>
    </row>
    <row r="1938" spans="1:1" ht="30" customHeight="1">
      <c r="A1938" s="9"/>
    </row>
    <row r="1939" spans="1:1" ht="30" customHeight="1">
      <c r="A1939" s="9"/>
    </row>
    <row r="1940" spans="1:1" ht="30" customHeight="1">
      <c r="A1940" s="9"/>
    </row>
    <row r="1941" spans="1:1" ht="30" customHeight="1">
      <c r="A1941" s="9"/>
    </row>
    <row r="1942" spans="1:1" ht="30" customHeight="1">
      <c r="A1942" s="9"/>
    </row>
    <row r="1943" spans="1:1" ht="30" customHeight="1">
      <c r="A1943" s="9"/>
    </row>
    <row r="1944" spans="1:1" ht="30" customHeight="1">
      <c r="A1944" s="9"/>
    </row>
    <row r="1945" spans="1:1" ht="30" customHeight="1">
      <c r="A1945" s="9"/>
    </row>
    <row r="1946" spans="1:1" ht="30" customHeight="1">
      <c r="A1946" s="9"/>
    </row>
    <row r="1947" spans="1:1" ht="30" customHeight="1">
      <c r="A1947" s="9"/>
    </row>
    <row r="1948" spans="1:1" ht="30" customHeight="1">
      <c r="A1948" s="9"/>
    </row>
    <row r="1949" spans="1:1" ht="30" customHeight="1">
      <c r="A1949" s="9"/>
    </row>
    <row r="1950" spans="1:1" ht="30" customHeight="1">
      <c r="A1950" s="9"/>
    </row>
    <row r="1951" spans="1:1" ht="30" customHeight="1">
      <c r="A1951" s="9"/>
    </row>
    <row r="1952" spans="1:1" ht="30" customHeight="1">
      <c r="A1952" s="9"/>
    </row>
    <row r="1953" spans="1:1" ht="30" customHeight="1">
      <c r="A1953" s="9"/>
    </row>
    <row r="1954" spans="1:1" ht="30" customHeight="1">
      <c r="A1954" s="9"/>
    </row>
    <row r="1955" spans="1:1" ht="30" customHeight="1">
      <c r="A1955" s="9"/>
    </row>
    <row r="1956" spans="1:1" ht="30" customHeight="1">
      <c r="A1956" s="9"/>
    </row>
    <row r="1957" spans="1:1" ht="30" customHeight="1">
      <c r="A1957" s="9"/>
    </row>
    <row r="1958" spans="1:1" ht="30" customHeight="1">
      <c r="A1958" s="9"/>
    </row>
    <row r="1959" spans="1:1" ht="30" customHeight="1">
      <c r="A1959" s="9"/>
    </row>
    <row r="1960" spans="1:1" ht="30" customHeight="1">
      <c r="A1960" s="9"/>
    </row>
    <row r="1961" spans="1:1" ht="30" customHeight="1">
      <c r="A1961" s="9"/>
    </row>
    <row r="1962" spans="1:1" ht="30" customHeight="1">
      <c r="A1962" s="9"/>
    </row>
    <row r="1963" spans="1:1" ht="30" customHeight="1">
      <c r="A1963" s="9"/>
    </row>
    <row r="1964" spans="1:1" ht="30" customHeight="1">
      <c r="A1964" s="9"/>
    </row>
    <row r="1965" spans="1:1" ht="30" customHeight="1">
      <c r="A1965" s="9"/>
    </row>
    <row r="1966" spans="1:1" ht="30" customHeight="1">
      <c r="A1966" s="9"/>
    </row>
    <row r="1967" spans="1:1" ht="30" customHeight="1">
      <c r="A1967" s="9"/>
    </row>
    <row r="1968" spans="1:1" ht="30" customHeight="1">
      <c r="A1968" s="9"/>
    </row>
    <row r="1969" spans="1:1" ht="30" customHeight="1">
      <c r="A1969" s="9"/>
    </row>
    <row r="1970" spans="1:1" ht="30" customHeight="1">
      <c r="A1970" s="9"/>
    </row>
    <row r="1971" spans="1:1" ht="30" customHeight="1">
      <c r="A1971" s="9"/>
    </row>
    <row r="1972" spans="1:1" ht="30" customHeight="1">
      <c r="A1972" s="9"/>
    </row>
    <row r="1973" spans="1:1" ht="30" customHeight="1">
      <c r="A1973" s="9"/>
    </row>
    <row r="1974" spans="1:1" ht="30" customHeight="1">
      <c r="A1974" s="9"/>
    </row>
    <row r="1975" spans="1:1" ht="30" customHeight="1">
      <c r="A1975" s="9"/>
    </row>
    <row r="1976" spans="1:1" ht="30" customHeight="1">
      <c r="A1976" s="9"/>
    </row>
    <row r="1977" spans="1:1" ht="30" customHeight="1">
      <c r="A1977" s="9"/>
    </row>
    <row r="1978" spans="1:1" ht="30" customHeight="1">
      <c r="A1978" s="9"/>
    </row>
    <row r="1979" spans="1:1" ht="30" customHeight="1">
      <c r="A1979" s="9"/>
    </row>
    <row r="1980" spans="1:1" ht="30" customHeight="1">
      <c r="A1980" s="9"/>
    </row>
    <row r="1981" spans="1:1" ht="30" customHeight="1">
      <c r="A1981" s="9"/>
    </row>
    <row r="1982" spans="1:1" ht="30" customHeight="1">
      <c r="A1982" s="9"/>
    </row>
    <row r="1983" spans="1:1" ht="30" customHeight="1">
      <c r="A1983" s="9"/>
    </row>
    <row r="1984" spans="1:1" ht="30" customHeight="1">
      <c r="A1984" s="9"/>
    </row>
    <row r="1985" spans="1:1" ht="30" customHeight="1">
      <c r="A1985" s="9"/>
    </row>
    <row r="1986" spans="1:1" ht="30" customHeight="1">
      <c r="A1986" s="9"/>
    </row>
    <row r="1987" spans="1:1" ht="30" customHeight="1">
      <c r="A1987" s="9"/>
    </row>
    <row r="1988" spans="1:1" ht="30" customHeight="1">
      <c r="A1988" s="9"/>
    </row>
    <row r="1989" spans="1:1" ht="30" customHeight="1">
      <c r="A1989" s="9"/>
    </row>
    <row r="1990" spans="1:1" ht="30" customHeight="1">
      <c r="A1990" s="9"/>
    </row>
    <row r="1991" spans="1:1" ht="30" customHeight="1">
      <c r="A1991" s="9"/>
    </row>
    <row r="1992" spans="1:1" ht="30" customHeight="1">
      <c r="A1992" s="9"/>
    </row>
    <row r="1993" spans="1:1" ht="30" customHeight="1">
      <c r="A1993" s="9"/>
    </row>
    <row r="1994" spans="1:1" ht="30" customHeight="1">
      <c r="A1994" s="9"/>
    </row>
    <row r="1995" spans="1:1" ht="30" customHeight="1">
      <c r="A1995" s="9"/>
    </row>
    <row r="1996" spans="1:1" ht="30" customHeight="1">
      <c r="A1996" s="9"/>
    </row>
    <row r="1997" spans="1:1" ht="30" customHeight="1">
      <c r="A1997" s="9"/>
    </row>
    <row r="1998" spans="1:1" ht="30" customHeight="1">
      <c r="A1998" s="9"/>
    </row>
    <row r="1999" spans="1:1" ht="30" customHeight="1">
      <c r="A1999" s="9"/>
    </row>
    <row r="2000" spans="1:1" ht="30" customHeight="1">
      <c r="A2000" s="9"/>
    </row>
    <row r="2001" spans="1:1" ht="30" customHeight="1">
      <c r="A2001" s="9"/>
    </row>
    <row r="2002" spans="1:1" ht="30" customHeight="1">
      <c r="A2002" s="9"/>
    </row>
    <row r="2003" spans="1:1" ht="30" customHeight="1">
      <c r="A2003" s="9"/>
    </row>
    <row r="2004" spans="1:1" ht="30" customHeight="1">
      <c r="A2004" s="9"/>
    </row>
    <row r="2005" spans="1:1" ht="30" customHeight="1">
      <c r="A2005" s="9"/>
    </row>
    <row r="2006" spans="1:1" ht="30" customHeight="1">
      <c r="A2006" s="9"/>
    </row>
    <row r="2007" spans="1:1" ht="30" customHeight="1">
      <c r="A2007" s="9"/>
    </row>
    <row r="2008" spans="1:1" ht="30" customHeight="1">
      <c r="A2008" s="9"/>
    </row>
    <row r="2009" spans="1:1" ht="30" customHeight="1">
      <c r="A2009" s="9"/>
    </row>
    <row r="2010" spans="1:1" ht="30" customHeight="1">
      <c r="A2010" s="9"/>
    </row>
    <row r="2011" spans="1:1" ht="30" customHeight="1">
      <c r="A2011" s="9"/>
    </row>
    <row r="2012" spans="1:1" ht="30" customHeight="1">
      <c r="A2012" s="9"/>
    </row>
    <row r="2013" spans="1:1" ht="30" customHeight="1">
      <c r="A2013" s="9"/>
    </row>
    <row r="2014" spans="1:1" ht="30" customHeight="1">
      <c r="A2014" s="9"/>
    </row>
    <row r="2015" spans="1:1" ht="30" customHeight="1">
      <c r="A2015" s="9"/>
    </row>
    <row r="2016" spans="1:1" ht="30" customHeight="1">
      <c r="A2016" s="9"/>
    </row>
    <row r="2017" spans="1:1" ht="30" customHeight="1">
      <c r="A2017" s="9"/>
    </row>
    <row r="2018" spans="1:1" ht="30" customHeight="1">
      <c r="A2018" s="9"/>
    </row>
    <row r="2019" spans="1:1" ht="30" customHeight="1">
      <c r="A2019" s="9"/>
    </row>
    <row r="2020" spans="1:1" ht="30" customHeight="1">
      <c r="A2020" s="9"/>
    </row>
    <row r="2021" spans="1:1" ht="30" customHeight="1">
      <c r="A2021" s="9"/>
    </row>
    <row r="2022" spans="1:1" ht="30" customHeight="1">
      <c r="A2022" s="9"/>
    </row>
    <row r="2023" spans="1:1" ht="30" customHeight="1">
      <c r="A2023" s="9"/>
    </row>
    <row r="2024" spans="1:1" ht="30" customHeight="1">
      <c r="A2024" s="9"/>
    </row>
    <row r="2025" spans="1:1" ht="30" customHeight="1">
      <c r="A2025" s="9"/>
    </row>
    <row r="2026" spans="1:1" ht="30" customHeight="1">
      <c r="A2026" s="9"/>
    </row>
    <row r="2027" spans="1:1" ht="30" customHeight="1">
      <c r="A2027" s="9"/>
    </row>
    <row r="2028" spans="1:1" ht="30" customHeight="1">
      <c r="A2028" s="9"/>
    </row>
    <row r="2029" spans="1:1" ht="30" customHeight="1">
      <c r="A2029" s="9"/>
    </row>
    <row r="2030" spans="1:1" ht="30" customHeight="1">
      <c r="A2030" s="9"/>
    </row>
    <row r="2031" spans="1:1" ht="30" customHeight="1">
      <c r="A2031" s="9"/>
    </row>
    <row r="2032" spans="1:1" ht="30" customHeight="1">
      <c r="A2032" s="9"/>
    </row>
    <row r="2033" spans="1:1" ht="30" customHeight="1">
      <c r="A2033" s="9"/>
    </row>
    <row r="2034" spans="1:1" ht="30" customHeight="1">
      <c r="A2034" s="9"/>
    </row>
    <row r="2035" spans="1:1" ht="30" customHeight="1">
      <c r="A2035" s="9"/>
    </row>
    <row r="2036" spans="1:1" ht="30" customHeight="1">
      <c r="A2036" s="9"/>
    </row>
    <row r="2037" spans="1:1" ht="30" customHeight="1">
      <c r="A2037" s="9"/>
    </row>
    <row r="2038" spans="1:1" ht="30" customHeight="1">
      <c r="A2038" s="9"/>
    </row>
    <row r="2039" spans="1:1" ht="30" customHeight="1">
      <c r="A2039" s="9"/>
    </row>
    <row r="2040" spans="1:1" ht="30" customHeight="1">
      <c r="A2040" s="9"/>
    </row>
    <row r="2041" spans="1:1" ht="30" customHeight="1">
      <c r="A2041" s="9"/>
    </row>
    <row r="2042" spans="1:1" ht="30" customHeight="1">
      <c r="A2042" s="9"/>
    </row>
    <row r="2043" spans="1:1" ht="30" customHeight="1">
      <c r="A2043" s="9"/>
    </row>
    <row r="2044" spans="1:1" ht="30" customHeight="1">
      <c r="A2044" s="9"/>
    </row>
    <row r="2045" spans="1:1" ht="30" customHeight="1">
      <c r="A2045" s="9"/>
    </row>
    <row r="2046" spans="1:1" ht="30" customHeight="1">
      <c r="A2046" s="9"/>
    </row>
    <row r="2047" spans="1:1" ht="30" customHeight="1">
      <c r="A2047" s="9"/>
    </row>
    <row r="2048" spans="1:1" ht="30" customHeight="1">
      <c r="A2048" s="9"/>
    </row>
    <row r="2049" spans="1:1" ht="30" customHeight="1">
      <c r="A2049" s="9"/>
    </row>
    <row r="2050" spans="1:1" ht="30" customHeight="1">
      <c r="A2050" s="9"/>
    </row>
    <row r="2051" spans="1:1" ht="30" customHeight="1">
      <c r="A2051" s="9"/>
    </row>
    <row r="2052" spans="1:1" ht="30" customHeight="1">
      <c r="A2052" s="9"/>
    </row>
    <row r="2053" spans="1:1" ht="30" customHeight="1">
      <c r="A2053" s="9"/>
    </row>
    <row r="2054" spans="1:1" ht="30" customHeight="1">
      <c r="A2054" s="9"/>
    </row>
    <row r="2055" spans="1:1" ht="30" customHeight="1">
      <c r="A2055" s="9"/>
    </row>
    <row r="2056" spans="1:1" ht="30" customHeight="1">
      <c r="A2056" s="9"/>
    </row>
    <row r="2057" spans="1:1" ht="30" customHeight="1">
      <c r="A2057" s="9"/>
    </row>
    <row r="2058" spans="1:1" ht="30" customHeight="1">
      <c r="A2058" s="9"/>
    </row>
    <row r="2059" spans="1:1" ht="30" customHeight="1">
      <c r="A2059" s="9"/>
    </row>
    <row r="2060" spans="1:1" ht="30" customHeight="1">
      <c r="A2060" s="9"/>
    </row>
    <row r="2061" spans="1:1" ht="30" customHeight="1">
      <c r="A2061" s="9"/>
    </row>
    <row r="2062" spans="1:1" ht="30" customHeight="1">
      <c r="A2062" s="9"/>
    </row>
    <row r="2063" spans="1:1" ht="30" customHeight="1">
      <c r="A2063" s="9"/>
    </row>
    <row r="2064" spans="1:1" ht="30" customHeight="1">
      <c r="A2064" s="9"/>
    </row>
    <row r="2065" spans="1:1" ht="30" customHeight="1">
      <c r="A2065" s="9"/>
    </row>
    <row r="2066" spans="1:1" ht="30" customHeight="1">
      <c r="A2066" s="9"/>
    </row>
    <row r="2067" spans="1:1" ht="30" customHeight="1">
      <c r="A2067" s="9"/>
    </row>
    <row r="2068" spans="1:1" ht="30" customHeight="1">
      <c r="A2068" s="9"/>
    </row>
    <row r="2069" spans="1:1" ht="30" customHeight="1">
      <c r="A2069" s="9"/>
    </row>
    <row r="2070" spans="1:1" ht="30" customHeight="1">
      <c r="A2070" s="9"/>
    </row>
    <row r="2071" spans="1:1" ht="30" customHeight="1">
      <c r="A2071" s="9"/>
    </row>
    <row r="2072" spans="1:1" ht="30" customHeight="1">
      <c r="A2072" s="9"/>
    </row>
    <row r="2073" spans="1:1" ht="30" customHeight="1">
      <c r="A2073" s="9"/>
    </row>
    <row r="2074" spans="1:1" ht="30" customHeight="1">
      <c r="A2074" s="9"/>
    </row>
    <row r="2075" spans="1:1" ht="30" customHeight="1">
      <c r="A2075" s="9"/>
    </row>
    <row r="2076" spans="1:1" ht="30" customHeight="1">
      <c r="A2076" s="9"/>
    </row>
    <row r="2077" spans="1:1" ht="30" customHeight="1">
      <c r="A2077" s="9"/>
    </row>
    <row r="2078" spans="1:1" ht="30" customHeight="1">
      <c r="A2078" s="9"/>
    </row>
    <row r="2079" spans="1:1" ht="30" customHeight="1">
      <c r="A2079" s="9"/>
    </row>
    <row r="2080" spans="1:1" ht="30" customHeight="1">
      <c r="A2080" s="9"/>
    </row>
    <row r="2081" spans="1:1" ht="30" customHeight="1">
      <c r="A2081" s="9"/>
    </row>
    <row r="2082" spans="1:1" ht="30" customHeight="1">
      <c r="A2082" s="9"/>
    </row>
    <row r="2083" spans="1:1" ht="30" customHeight="1">
      <c r="A2083" s="9"/>
    </row>
    <row r="2084" spans="1:1" ht="30" customHeight="1">
      <c r="A2084" s="9"/>
    </row>
    <row r="2085" spans="1:1" ht="30" customHeight="1">
      <c r="A2085" s="9"/>
    </row>
    <row r="2086" spans="1:1" ht="30" customHeight="1">
      <c r="A2086" s="9"/>
    </row>
    <row r="2087" spans="1:1" ht="30" customHeight="1">
      <c r="A2087" s="9"/>
    </row>
    <row r="2088" spans="1:1" ht="30" customHeight="1">
      <c r="A2088" s="9"/>
    </row>
    <row r="2089" spans="1:1" ht="30" customHeight="1">
      <c r="A2089" s="9"/>
    </row>
    <row r="2090" spans="1:1" ht="30" customHeight="1">
      <c r="A2090" s="9"/>
    </row>
    <row r="2091" spans="1:1" ht="30" customHeight="1">
      <c r="A2091" s="9"/>
    </row>
    <row r="2092" spans="1:1" ht="30" customHeight="1">
      <c r="A2092" s="9"/>
    </row>
    <row r="2093" spans="1:1" ht="30" customHeight="1">
      <c r="A2093" s="9"/>
    </row>
    <row r="2094" spans="1:1" ht="30" customHeight="1">
      <c r="A2094" s="9"/>
    </row>
    <row r="2095" spans="1:1" ht="30" customHeight="1">
      <c r="A2095" s="9"/>
    </row>
    <row r="2096" spans="1:1" ht="30" customHeight="1">
      <c r="A2096" s="9"/>
    </row>
    <row r="2097" spans="1:1" ht="30" customHeight="1">
      <c r="A2097" s="9"/>
    </row>
    <row r="2098" spans="1:1" ht="30" customHeight="1">
      <c r="A2098" s="9"/>
    </row>
    <row r="2099" spans="1:1" ht="30" customHeight="1">
      <c r="A2099" s="9"/>
    </row>
    <row r="2100" spans="1:1" ht="30" customHeight="1">
      <c r="A2100" s="9"/>
    </row>
    <row r="2101" spans="1:1" ht="30" customHeight="1">
      <c r="A2101" s="9"/>
    </row>
    <row r="2102" spans="1:1" ht="30" customHeight="1">
      <c r="A2102" s="9"/>
    </row>
    <row r="2103" spans="1:1" ht="30" customHeight="1">
      <c r="A2103" s="9"/>
    </row>
    <row r="2104" spans="1:1" ht="30" customHeight="1">
      <c r="A2104" s="9"/>
    </row>
    <row r="2105" spans="1:1" ht="30" customHeight="1">
      <c r="A2105" s="9"/>
    </row>
    <row r="2106" spans="1:1" ht="30" customHeight="1">
      <c r="A2106" s="9"/>
    </row>
    <row r="2107" spans="1:1" ht="30" customHeight="1">
      <c r="A2107" s="9"/>
    </row>
    <row r="2108" spans="1:1" ht="30" customHeight="1">
      <c r="A2108" s="9"/>
    </row>
    <row r="2109" spans="1:1" ht="30" customHeight="1">
      <c r="A2109" s="9"/>
    </row>
    <row r="2110" spans="1:1" ht="30" customHeight="1">
      <c r="A2110" s="9"/>
    </row>
    <row r="2111" spans="1:1" ht="30" customHeight="1">
      <c r="A2111" s="9"/>
    </row>
    <row r="2112" spans="1:1" ht="30" customHeight="1">
      <c r="A2112" s="9"/>
    </row>
    <row r="2113" spans="1:1" ht="30" customHeight="1">
      <c r="A2113" s="9"/>
    </row>
    <row r="2114" spans="1:1" ht="30" customHeight="1">
      <c r="A2114" s="9"/>
    </row>
    <row r="2115" spans="1:1" ht="30" customHeight="1">
      <c r="A2115" s="9"/>
    </row>
    <row r="2116" spans="1:1" ht="30" customHeight="1">
      <c r="A2116" s="9"/>
    </row>
    <row r="2117" spans="1:1" ht="30" customHeight="1">
      <c r="A2117" s="9"/>
    </row>
    <row r="2118" spans="1:1" ht="30" customHeight="1">
      <c r="A2118" s="9"/>
    </row>
    <row r="2119" spans="1:1" ht="30" customHeight="1">
      <c r="A2119" s="9"/>
    </row>
    <row r="2120" spans="1:1" ht="30" customHeight="1">
      <c r="A2120" s="9"/>
    </row>
    <row r="2121" spans="1:1" ht="30" customHeight="1">
      <c r="A2121" s="9"/>
    </row>
    <row r="2122" spans="1:1" ht="30" customHeight="1">
      <c r="A2122" s="9"/>
    </row>
    <row r="2123" spans="1:1" ht="30" customHeight="1">
      <c r="A2123" s="9"/>
    </row>
    <row r="2124" spans="1:1" ht="30" customHeight="1">
      <c r="A2124" s="9"/>
    </row>
    <row r="2125" spans="1:1" ht="30" customHeight="1">
      <c r="A2125" s="9"/>
    </row>
    <row r="2126" spans="1:1" ht="30" customHeight="1">
      <c r="A2126" s="9"/>
    </row>
    <row r="2127" spans="1:1" ht="30" customHeight="1">
      <c r="A2127" s="9"/>
    </row>
    <row r="2128" spans="1:1" ht="30" customHeight="1">
      <c r="A2128" s="9"/>
    </row>
    <row r="2129" spans="1:1" ht="30" customHeight="1">
      <c r="A2129" s="9"/>
    </row>
    <row r="2130" spans="1:1" ht="30" customHeight="1">
      <c r="A2130" s="9"/>
    </row>
    <row r="2131" spans="1:1" ht="30" customHeight="1">
      <c r="A2131" s="9"/>
    </row>
    <row r="2132" spans="1:1" ht="30" customHeight="1">
      <c r="A2132" s="9"/>
    </row>
    <row r="2133" spans="1:1" ht="30" customHeight="1">
      <c r="A2133" s="9"/>
    </row>
    <row r="2134" spans="1:1" ht="30" customHeight="1">
      <c r="A2134" s="9"/>
    </row>
    <row r="2135" spans="1:1" ht="30" customHeight="1">
      <c r="A2135" s="9"/>
    </row>
    <row r="2136" spans="1:1" ht="30" customHeight="1">
      <c r="A2136" s="9"/>
    </row>
    <row r="2137" spans="1:1" ht="30" customHeight="1">
      <c r="A2137" s="9"/>
    </row>
    <row r="2138" spans="1:1" ht="30" customHeight="1">
      <c r="A2138" s="9"/>
    </row>
    <row r="2139" spans="1:1" ht="30" customHeight="1">
      <c r="A2139" s="9"/>
    </row>
    <row r="2140" spans="1:1" ht="30" customHeight="1">
      <c r="A2140" s="9"/>
    </row>
    <row r="2141" spans="1:1" ht="30" customHeight="1">
      <c r="A2141" s="9"/>
    </row>
    <row r="2142" spans="1:1" ht="30" customHeight="1">
      <c r="A2142" s="9"/>
    </row>
    <row r="2143" spans="1:1" ht="30" customHeight="1">
      <c r="A2143" s="9"/>
    </row>
    <row r="2144" spans="1:1" ht="30" customHeight="1">
      <c r="A2144" s="9"/>
    </row>
    <row r="2145" spans="1:1" ht="30" customHeight="1">
      <c r="A2145" s="9"/>
    </row>
    <row r="2146" spans="1:1" ht="30" customHeight="1">
      <c r="A2146" s="9"/>
    </row>
    <row r="2147" spans="1:1" ht="30" customHeight="1">
      <c r="A2147" s="9"/>
    </row>
    <row r="2148" spans="1:1" ht="30" customHeight="1">
      <c r="A2148" s="9"/>
    </row>
    <row r="2149" spans="1:1" ht="30" customHeight="1">
      <c r="A2149" s="9"/>
    </row>
    <row r="2150" spans="1:1" ht="30" customHeight="1">
      <c r="A2150" s="9"/>
    </row>
    <row r="2151" spans="1:1" ht="30" customHeight="1">
      <c r="A2151" s="9"/>
    </row>
    <row r="2152" spans="1:1" ht="30" customHeight="1">
      <c r="A2152" s="9"/>
    </row>
    <row r="2153" spans="1:1" ht="30" customHeight="1">
      <c r="A2153" s="9"/>
    </row>
    <row r="2154" spans="1:1" ht="30" customHeight="1">
      <c r="A2154" s="9"/>
    </row>
    <row r="2155" spans="1:1" ht="30" customHeight="1">
      <c r="A2155" s="9"/>
    </row>
    <row r="2156" spans="1:1" ht="30" customHeight="1">
      <c r="A2156" s="9"/>
    </row>
    <row r="2157" spans="1:1" ht="30" customHeight="1">
      <c r="A2157" s="9"/>
    </row>
    <row r="2158" spans="1:1" ht="30" customHeight="1">
      <c r="A2158" s="9"/>
    </row>
    <row r="2159" spans="1:1" ht="30" customHeight="1">
      <c r="A2159" s="9"/>
    </row>
    <row r="2160" spans="1:1" ht="30" customHeight="1">
      <c r="A2160" s="9"/>
    </row>
    <row r="2161" spans="1:1" ht="30" customHeight="1">
      <c r="A2161" s="9"/>
    </row>
    <row r="2162" spans="1:1" ht="30" customHeight="1">
      <c r="A2162" s="9"/>
    </row>
    <row r="2163" spans="1:1" ht="30" customHeight="1">
      <c r="A2163" s="9"/>
    </row>
    <row r="2164" spans="1:1" ht="30" customHeight="1">
      <c r="A2164" s="9"/>
    </row>
    <row r="2165" spans="1:1" ht="30" customHeight="1">
      <c r="A2165" s="9"/>
    </row>
    <row r="2166" spans="1:1" ht="30" customHeight="1">
      <c r="A2166" s="9"/>
    </row>
    <row r="2167" spans="1:1" ht="30" customHeight="1">
      <c r="A2167" s="9"/>
    </row>
    <row r="2168" spans="1:1" ht="30" customHeight="1">
      <c r="A2168" s="9"/>
    </row>
    <row r="2169" spans="1:1" ht="30" customHeight="1">
      <c r="A2169" s="9"/>
    </row>
    <row r="2170" spans="1:1" ht="30" customHeight="1">
      <c r="A2170" s="9"/>
    </row>
    <row r="2171" spans="1:1" ht="30" customHeight="1">
      <c r="A2171" s="9"/>
    </row>
    <row r="2172" spans="1:1" ht="30" customHeight="1">
      <c r="A2172" s="9"/>
    </row>
    <row r="2173" spans="1:1" ht="30" customHeight="1">
      <c r="A2173" s="9"/>
    </row>
    <row r="2174" spans="1:1" ht="30" customHeight="1">
      <c r="A2174" s="9"/>
    </row>
    <row r="2175" spans="1:1" ht="30" customHeight="1">
      <c r="A2175" s="9"/>
    </row>
    <row r="2176" spans="1:1" ht="30" customHeight="1">
      <c r="A2176" s="9"/>
    </row>
    <row r="2177" spans="1:1" ht="30" customHeight="1">
      <c r="A2177" s="9"/>
    </row>
    <row r="2178" spans="1:1" ht="30" customHeight="1">
      <c r="A2178" s="9"/>
    </row>
    <row r="2179" spans="1:1" ht="30" customHeight="1">
      <c r="A2179" s="9"/>
    </row>
    <row r="2180" spans="1:1" ht="30" customHeight="1">
      <c r="A2180" s="9"/>
    </row>
    <row r="2181" spans="1:1" ht="30" customHeight="1">
      <c r="A2181" s="9"/>
    </row>
    <row r="2182" spans="1:1" ht="30" customHeight="1">
      <c r="A2182" s="9"/>
    </row>
    <row r="2183" spans="1:1" ht="30" customHeight="1">
      <c r="A2183" s="9"/>
    </row>
    <row r="2184" spans="1:1" ht="30" customHeight="1">
      <c r="A2184" s="9"/>
    </row>
    <row r="2185" spans="1:1" ht="30" customHeight="1">
      <c r="A2185" s="9"/>
    </row>
    <row r="2186" spans="1:1" ht="30" customHeight="1">
      <c r="A2186" s="9"/>
    </row>
    <row r="2187" spans="1:1" ht="30" customHeight="1">
      <c r="A2187" s="9"/>
    </row>
    <row r="2188" spans="1:1" ht="30" customHeight="1">
      <c r="A2188" s="9"/>
    </row>
    <row r="2189" spans="1:1" ht="30" customHeight="1">
      <c r="A2189" s="9"/>
    </row>
    <row r="2190" spans="1:1" ht="30" customHeight="1">
      <c r="A2190" s="9"/>
    </row>
    <row r="2191" spans="1:1" ht="30" customHeight="1">
      <c r="A2191" s="9"/>
    </row>
    <row r="2192" spans="1:1" ht="30" customHeight="1">
      <c r="A2192" s="9"/>
    </row>
    <row r="2193" spans="1:1" ht="30" customHeight="1">
      <c r="A2193" s="9"/>
    </row>
    <row r="2194" spans="1:1" ht="30" customHeight="1">
      <c r="A2194" s="9"/>
    </row>
    <row r="2195" spans="1:1" ht="30" customHeight="1">
      <c r="A2195" s="9"/>
    </row>
    <row r="2196" spans="1:1" ht="30" customHeight="1">
      <c r="A2196" s="9"/>
    </row>
    <row r="2197" spans="1:1" ht="30" customHeight="1">
      <c r="A2197" s="9"/>
    </row>
    <row r="2198" spans="1:1" ht="30" customHeight="1">
      <c r="A2198" s="9"/>
    </row>
    <row r="2199" spans="1:1" ht="30" customHeight="1">
      <c r="A2199" s="9"/>
    </row>
    <row r="2200" spans="1:1" ht="30" customHeight="1">
      <c r="A2200" s="9"/>
    </row>
    <row r="2201" spans="1:1" ht="30" customHeight="1">
      <c r="A2201" s="9"/>
    </row>
    <row r="2202" spans="1:1" ht="30" customHeight="1">
      <c r="A2202" s="9"/>
    </row>
    <row r="2203" spans="1:1" ht="30" customHeight="1">
      <c r="A2203" s="9"/>
    </row>
    <row r="2204" spans="1:1" ht="30" customHeight="1">
      <c r="A2204" s="9"/>
    </row>
    <row r="2205" spans="1:1" ht="30" customHeight="1">
      <c r="A2205" s="9"/>
    </row>
    <row r="2206" spans="1:1" ht="30" customHeight="1">
      <c r="A2206" s="9"/>
    </row>
    <row r="2207" spans="1:1" ht="30" customHeight="1">
      <c r="A2207" s="9"/>
    </row>
    <row r="2208" spans="1:1" ht="30" customHeight="1">
      <c r="A2208" s="9"/>
    </row>
    <row r="2209" spans="1:1" ht="30" customHeight="1">
      <c r="A2209" s="9"/>
    </row>
    <row r="2210" spans="1:1" ht="30" customHeight="1">
      <c r="A2210" s="9"/>
    </row>
    <row r="2211" spans="1:1" ht="30" customHeight="1">
      <c r="A2211" s="9"/>
    </row>
    <row r="2212" spans="1:1" ht="30" customHeight="1">
      <c r="A2212" s="9"/>
    </row>
    <row r="2213" spans="1:1" ht="30" customHeight="1">
      <c r="A2213" s="9"/>
    </row>
    <row r="2214" spans="1:1" ht="30" customHeight="1">
      <c r="A2214" s="9"/>
    </row>
    <row r="2215" spans="1:1" ht="30" customHeight="1">
      <c r="A2215" s="9"/>
    </row>
    <row r="2216" spans="1:1" ht="30" customHeight="1">
      <c r="A2216" s="9"/>
    </row>
    <row r="2217" spans="1:1" ht="30" customHeight="1">
      <c r="A2217" s="9"/>
    </row>
    <row r="2218" spans="1:1" ht="30" customHeight="1">
      <c r="A2218" s="9"/>
    </row>
    <row r="2219" spans="1:1" ht="30" customHeight="1">
      <c r="A2219" s="9"/>
    </row>
    <row r="2220" spans="1:1" ht="30" customHeight="1">
      <c r="A2220" s="9"/>
    </row>
    <row r="2221" spans="1:1" ht="30" customHeight="1">
      <c r="A2221" s="9"/>
    </row>
    <row r="2222" spans="1:1" ht="30" customHeight="1">
      <c r="A2222" s="9"/>
    </row>
    <row r="2223" spans="1:1" ht="30" customHeight="1">
      <c r="A2223" s="9"/>
    </row>
    <row r="2224" spans="1:1" ht="30" customHeight="1">
      <c r="A2224" s="9"/>
    </row>
    <row r="2225" spans="1:1" ht="30" customHeight="1">
      <c r="A2225" s="9"/>
    </row>
    <row r="2226" spans="1:1" ht="30" customHeight="1">
      <c r="A2226" s="9"/>
    </row>
    <row r="2227" spans="1:1" ht="30" customHeight="1">
      <c r="A2227" s="9"/>
    </row>
    <row r="2228" spans="1:1" ht="30" customHeight="1">
      <c r="A2228" s="9"/>
    </row>
    <row r="2229" spans="1:1" ht="30" customHeight="1">
      <c r="A2229" s="9"/>
    </row>
    <row r="2230" spans="1:1" ht="30" customHeight="1">
      <c r="A2230" s="9"/>
    </row>
    <row r="2231" spans="1:1" ht="30" customHeight="1">
      <c r="A2231" s="9"/>
    </row>
    <row r="2232" spans="1:1" ht="30" customHeight="1">
      <c r="A2232" s="9"/>
    </row>
    <row r="2233" spans="1:1" ht="30" customHeight="1">
      <c r="A2233" s="9"/>
    </row>
    <row r="2234" spans="1:1" ht="30" customHeight="1">
      <c r="A2234" s="9"/>
    </row>
    <row r="2235" spans="1:1" ht="30" customHeight="1">
      <c r="A2235" s="9"/>
    </row>
    <row r="2236" spans="1:1" ht="30" customHeight="1">
      <c r="A2236" s="9"/>
    </row>
    <row r="2237" spans="1:1" ht="30" customHeight="1">
      <c r="A2237" s="9"/>
    </row>
    <row r="2238" spans="1:1" ht="30" customHeight="1">
      <c r="A2238" s="9"/>
    </row>
    <row r="2239" spans="1:1" ht="30" customHeight="1">
      <c r="A2239" s="9"/>
    </row>
    <row r="2240" spans="1:1" ht="30" customHeight="1">
      <c r="A2240" s="9"/>
    </row>
    <row r="2241" spans="1:1" ht="30" customHeight="1">
      <c r="A2241" s="9"/>
    </row>
    <row r="2242" spans="1:1" ht="30" customHeight="1">
      <c r="A2242" s="9"/>
    </row>
    <row r="2243" spans="1:1" ht="30" customHeight="1">
      <c r="A2243" s="9"/>
    </row>
    <row r="2244" spans="1:1" ht="30" customHeight="1">
      <c r="A2244" s="9"/>
    </row>
    <row r="2245" spans="1:1" ht="30" customHeight="1">
      <c r="A2245" s="9"/>
    </row>
    <row r="2246" spans="1:1" ht="30" customHeight="1">
      <c r="A2246" s="9"/>
    </row>
    <row r="2247" spans="1:1" ht="30" customHeight="1">
      <c r="A2247" s="9"/>
    </row>
    <row r="2248" spans="1:1" ht="30" customHeight="1">
      <c r="A2248" s="9"/>
    </row>
    <row r="2249" spans="1:1" ht="30" customHeight="1">
      <c r="A2249" s="9"/>
    </row>
    <row r="2250" spans="1:1" ht="30" customHeight="1">
      <c r="A2250" s="9"/>
    </row>
    <row r="2251" spans="1:1" ht="30" customHeight="1">
      <c r="A2251" s="9"/>
    </row>
    <row r="2252" spans="1:1" ht="30" customHeight="1">
      <c r="A2252" s="9"/>
    </row>
    <row r="2253" spans="1:1" ht="30" customHeight="1">
      <c r="A2253" s="9"/>
    </row>
    <row r="2254" spans="1:1" ht="30" customHeight="1">
      <c r="A2254" s="9"/>
    </row>
    <row r="2255" spans="1:1" ht="30" customHeight="1">
      <c r="A2255" s="9"/>
    </row>
    <row r="2256" spans="1:1" ht="30" customHeight="1">
      <c r="A2256" s="9"/>
    </row>
    <row r="2257" spans="1:1" ht="30" customHeight="1">
      <c r="A2257" s="9"/>
    </row>
    <row r="2258" spans="1:1" ht="30" customHeight="1">
      <c r="A2258" s="9"/>
    </row>
    <row r="2259" spans="1:1" ht="30" customHeight="1">
      <c r="A2259" s="9"/>
    </row>
    <row r="2260" spans="1:1" ht="30" customHeight="1">
      <c r="A2260" s="9"/>
    </row>
    <row r="2261" spans="1:1" ht="30" customHeight="1">
      <c r="A2261" s="9"/>
    </row>
    <row r="2262" spans="1:1" ht="30" customHeight="1">
      <c r="A2262" s="9"/>
    </row>
    <row r="2263" spans="1:1" ht="30" customHeight="1">
      <c r="A2263" s="9"/>
    </row>
    <row r="2264" spans="1:1" ht="30" customHeight="1">
      <c r="A2264" s="9"/>
    </row>
    <row r="2265" spans="1:1" ht="30" customHeight="1">
      <c r="A2265" s="9"/>
    </row>
    <row r="2266" spans="1:1" ht="30" customHeight="1">
      <c r="A2266" s="9"/>
    </row>
    <row r="2267" spans="1:1" ht="30" customHeight="1">
      <c r="A2267" s="9"/>
    </row>
    <row r="2268" spans="1:1" ht="30" customHeight="1">
      <c r="A2268" s="9"/>
    </row>
    <row r="2269" spans="1:1" ht="30" customHeight="1">
      <c r="A2269" s="9"/>
    </row>
    <row r="2270" spans="1:1" ht="30" customHeight="1">
      <c r="A2270" s="9"/>
    </row>
    <row r="2271" spans="1:1" ht="30" customHeight="1">
      <c r="A2271" s="9"/>
    </row>
    <row r="2272" spans="1:1" ht="30" customHeight="1">
      <c r="A2272" s="9"/>
    </row>
    <row r="2273" spans="1:1" ht="30" customHeight="1">
      <c r="A2273" s="9"/>
    </row>
    <row r="2274" spans="1:1" ht="30" customHeight="1">
      <c r="A2274" s="9"/>
    </row>
    <row r="2275" spans="1:1" ht="30" customHeight="1">
      <c r="A2275" s="9"/>
    </row>
    <row r="2276" spans="1:1" ht="30" customHeight="1">
      <c r="A2276" s="9"/>
    </row>
    <row r="2277" spans="1:1" ht="30" customHeight="1">
      <c r="A2277" s="9"/>
    </row>
    <row r="2278" spans="1:1" ht="30" customHeight="1">
      <c r="A2278" s="9"/>
    </row>
    <row r="2279" spans="1:1" ht="30" customHeight="1">
      <c r="A2279" s="9"/>
    </row>
    <row r="2280" spans="1:1" ht="30" customHeight="1">
      <c r="A2280" s="9"/>
    </row>
    <row r="2281" spans="1:1" ht="30" customHeight="1">
      <c r="A2281" s="9"/>
    </row>
    <row r="2282" spans="1:1" ht="30" customHeight="1">
      <c r="A2282" s="9"/>
    </row>
    <row r="2283" spans="1:1" ht="30" customHeight="1">
      <c r="A2283" s="9"/>
    </row>
    <row r="2284" spans="1:1" ht="30" customHeight="1">
      <c r="A2284" s="9"/>
    </row>
    <row r="2285" spans="1:1" ht="30" customHeight="1">
      <c r="A2285" s="9"/>
    </row>
    <row r="2286" spans="1:1" ht="30" customHeight="1">
      <c r="A2286" s="9"/>
    </row>
    <row r="2287" spans="1:1" ht="30" customHeight="1">
      <c r="A2287" s="9"/>
    </row>
    <row r="2288" spans="1:1" ht="30" customHeight="1">
      <c r="A2288" s="9"/>
    </row>
    <row r="2289" spans="1:1" ht="30" customHeight="1">
      <c r="A2289" s="9"/>
    </row>
    <row r="2290" spans="1:1" ht="30" customHeight="1">
      <c r="A2290" s="9"/>
    </row>
    <row r="2291" spans="1:1" ht="30" customHeight="1">
      <c r="A2291" s="9"/>
    </row>
    <row r="2292" spans="1:1" ht="30" customHeight="1">
      <c r="A2292" s="9"/>
    </row>
    <row r="2293" spans="1:1" ht="30" customHeight="1">
      <c r="A2293" s="9"/>
    </row>
    <row r="2294" spans="1:1" ht="30" customHeight="1">
      <c r="A2294" s="9"/>
    </row>
    <row r="2295" spans="1:1" ht="30" customHeight="1">
      <c r="A2295" s="9"/>
    </row>
    <row r="2296" spans="1:1" ht="30" customHeight="1">
      <c r="A2296" s="9"/>
    </row>
    <row r="2297" spans="1:1" ht="30" customHeight="1">
      <c r="A2297" s="9"/>
    </row>
    <row r="2298" spans="1:1" ht="30" customHeight="1">
      <c r="A2298" s="9"/>
    </row>
    <row r="2299" spans="1:1" ht="30" customHeight="1">
      <c r="A2299" s="9"/>
    </row>
    <row r="2300" spans="1:1" ht="30" customHeight="1">
      <c r="A2300" s="9"/>
    </row>
    <row r="2301" spans="1:1" ht="30" customHeight="1">
      <c r="A2301" s="9"/>
    </row>
    <row r="2302" spans="1:1" ht="30" customHeight="1">
      <c r="A2302" s="9"/>
    </row>
    <row r="2303" spans="1:1" ht="30" customHeight="1">
      <c r="A2303" s="9"/>
    </row>
    <row r="2304" spans="1:1" ht="30" customHeight="1">
      <c r="A2304" s="9"/>
    </row>
    <row r="2305" spans="1:1" ht="30" customHeight="1">
      <c r="A2305" s="9"/>
    </row>
    <row r="2306" spans="1:1" ht="30" customHeight="1">
      <c r="A2306" s="9"/>
    </row>
    <row r="2307" spans="1:1" ht="30" customHeight="1">
      <c r="A2307" s="9"/>
    </row>
    <row r="2308" spans="1:1" ht="30" customHeight="1">
      <c r="A2308" s="9"/>
    </row>
    <row r="2309" spans="1:1" ht="30" customHeight="1">
      <c r="A2309" s="9"/>
    </row>
    <row r="2310" spans="1:1" ht="30" customHeight="1">
      <c r="A2310" s="9"/>
    </row>
    <row r="2311" spans="1:1" ht="30" customHeight="1">
      <c r="A2311" s="9"/>
    </row>
    <row r="2312" spans="1:1" ht="30" customHeight="1">
      <c r="A2312" s="9"/>
    </row>
    <row r="2313" spans="1:1" ht="30" customHeight="1">
      <c r="A2313" s="9"/>
    </row>
    <row r="2314" spans="1:1" ht="30" customHeight="1">
      <c r="A2314" s="9"/>
    </row>
    <row r="2315" spans="1:1" ht="30" customHeight="1">
      <c r="A2315" s="9"/>
    </row>
    <row r="2316" spans="1:1" ht="30" customHeight="1">
      <c r="A2316" s="9"/>
    </row>
    <row r="2317" spans="1:1" ht="30" customHeight="1">
      <c r="A2317" s="9"/>
    </row>
    <row r="2318" spans="1:1" ht="30" customHeight="1">
      <c r="A2318" s="9"/>
    </row>
    <row r="2319" spans="1:1" ht="30" customHeight="1">
      <c r="A2319" s="9"/>
    </row>
    <row r="2320" spans="1:1" ht="30" customHeight="1">
      <c r="A2320" s="9"/>
    </row>
    <row r="2321" spans="1:1" ht="30" customHeight="1">
      <c r="A2321" s="9"/>
    </row>
    <row r="2322" spans="1:1" ht="30" customHeight="1">
      <c r="A2322" s="9"/>
    </row>
    <row r="2323" spans="1:1" ht="30" customHeight="1">
      <c r="A2323" s="9"/>
    </row>
    <row r="2324" spans="1:1" ht="30" customHeight="1">
      <c r="A2324" s="9"/>
    </row>
    <row r="2325" spans="1:1" ht="30" customHeight="1">
      <c r="A2325" s="9"/>
    </row>
    <row r="2326" spans="1:1" ht="30" customHeight="1">
      <c r="A2326" s="9"/>
    </row>
    <row r="2327" spans="1:1" ht="30" customHeight="1">
      <c r="A2327" s="9"/>
    </row>
    <row r="2328" spans="1:1" ht="30" customHeight="1">
      <c r="A2328" s="9"/>
    </row>
    <row r="2329" spans="1:1" ht="30" customHeight="1">
      <c r="A2329" s="9"/>
    </row>
    <row r="2330" spans="1:1" ht="30" customHeight="1">
      <c r="A2330" s="9"/>
    </row>
    <row r="2331" spans="1:1" ht="30" customHeight="1">
      <c r="A2331" s="9"/>
    </row>
    <row r="2332" spans="1:1" ht="30" customHeight="1">
      <c r="A2332" s="9"/>
    </row>
    <row r="2333" spans="1:1" ht="30" customHeight="1">
      <c r="A2333" s="9"/>
    </row>
    <row r="2334" spans="1:1" ht="30" customHeight="1">
      <c r="A2334" s="9"/>
    </row>
    <row r="2335" spans="1:1" ht="30" customHeight="1">
      <c r="A2335" s="9"/>
    </row>
    <row r="2336" spans="1:1" ht="30" customHeight="1">
      <c r="A2336" s="9"/>
    </row>
    <row r="2337" spans="1:1" ht="30" customHeight="1">
      <c r="A2337" s="9"/>
    </row>
    <row r="2338" spans="1:1" ht="30" customHeight="1">
      <c r="A2338" s="9"/>
    </row>
    <row r="2339" spans="1:1" ht="30" customHeight="1">
      <c r="A2339" s="9"/>
    </row>
    <row r="2340" spans="1:1" ht="30" customHeight="1">
      <c r="A2340" s="9"/>
    </row>
    <row r="2341" spans="1:1" ht="30" customHeight="1">
      <c r="A2341" s="9"/>
    </row>
    <row r="2342" spans="1:1" ht="30" customHeight="1">
      <c r="A2342" s="9"/>
    </row>
    <row r="2343" spans="1:1" ht="30" customHeight="1">
      <c r="A2343" s="9"/>
    </row>
    <row r="2344" spans="1:1" ht="30" customHeight="1">
      <c r="A2344" s="9"/>
    </row>
    <row r="2345" spans="1:1" ht="30" customHeight="1">
      <c r="A2345" s="9"/>
    </row>
    <row r="2346" spans="1:1" ht="30" customHeight="1">
      <c r="A2346" s="9"/>
    </row>
    <row r="2347" spans="1:1" ht="30" customHeight="1">
      <c r="A2347" s="9"/>
    </row>
    <row r="2348" spans="1:1" ht="30" customHeight="1">
      <c r="A2348" s="9"/>
    </row>
    <row r="2349" spans="1:1" ht="30" customHeight="1">
      <c r="A2349" s="9"/>
    </row>
    <row r="2350" spans="1:1" ht="30" customHeight="1">
      <c r="A2350" s="9"/>
    </row>
    <row r="2351" spans="1:1" ht="30" customHeight="1">
      <c r="A2351" s="9"/>
    </row>
    <row r="2352" spans="1:1" ht="30" customHeight="1">
      <c r="A2352" s="9"/>
    </row>
    <row r="2353" spans="1:1" ht="30" customHeight="1">
      <c r="A2353" s="9"/>
    </row>
    <row r="2354" spans="1:1" ht="30" customHeight="1">
      <c r="A2354" s="9"/>
    </row>
    <row r="2355" spans="1:1" ht="30" customHeight="1">
      <c r="A2355" s="9"/>
    </row>
    <row r="2356" spans="1:1" ht="30" customHeight="1">
      <c r="A2356" s="9"/>
    </row>
    <row r="2357" spans="1:1" ht="30" customHeight="1">
      <c r="A2357" s="9"/>
    </row>
    <row r="2358" spans="1:1" ht="30" customHeight="1">
      <c r="A2358" s="9"/>
    </row>
    <row r="2359" spans="1:1" ht="30" customHeight="1">
      <c r="A2359" s="9"/>
    </row>
    <row r="2360" spans="1:1" ht="30" customHeight="1">
      <c r="A2360" s="9"/>
    </row>
    <row r="2361" spans="1:1" ht="30" customHeight="1">
      <c r="A2361" s="9"/>
    </row>
    <row r="2362" spans="1:1" ht="30" customHeight="1">
      <c r="A2362" s="9"/>
    </row>
    <row r="2363" spans="1:1" ht="30" customHeight="1">
      <c r="A2363" s="9"/>
    </row>
    <row r="2364" spans="1:1" ht="30" customHeight="1">
      <c r="A2364" s="9"/>
    </row>
    <row r="2365" spans="1:1" ht="30" customHeight="1">
      <c r="A2365" s="9"/>
    </row>
    <row r="2366" spans="1:1" ht="30" customHeight="1">
      <c r="A2366" s="9"/>
    </row>
    <row r="2367" spans="1:1" ht="30" customHeight="1">
      <c r="A2367" s="9"/>
    </row>
    <row r="2368" spans="1:1" ht="30" customHeight="1">
      <c r="A2368" s="9"/>
    </row>
    <row r="2369" spans="1:1" ht="30" customHeight="1">
      <c r="A2369" s="9"/>
    </row>
    <row r="2370" spans="1:1" ht="30" customHeight="1">
      <c r="A2370" s="9"/>
    </row>
    <row r="2371" spans="1:1" ht="30" customHeight="1">
      <c r="A2371" s="9"/>
    </row>
    <row r="2372" spans="1:1" ht="30" customHeight="1">
      <c r="A2372" s="9"/>
    </row>
    <row r="2373" spans="1:1" ht="30" customHeight="1">
      <c r="A2373" s="9"/>
    </row>
    <row r="2374" spans="1:1" ht="30" customHeight="1">
      <c r="A2374" s="9"/>
    </row>
    <row r="2375" spans="1:1" ht="30" customHeight="1">
      <c r="A2375" s="9"/>
    </row>
    <row r="2376" spans="1:1" ht="30" customHeight="1">
      <c r="A2376" s="9"/>
    </row>
    <row r="2377" spans="1:1" ht="30" customHeight="1">
      <c r="A2377" s="9"/>
    </row>
    <row r="2378" spans="1:1" ht="30" customHeight="1">
      <c r="A2378" s="9"/>
    </row>
    <row r="2379" spans="1:1" ht="30" customHeight="1">
      <c r="A2379" s="9"/>
    </row>
    <row r="2380" spans="1:1" ht="30" customHeight="1">
      <c r="A2380" s="9"/>
    </row>
    <row r="2381" spans="1:1" ht="30" customHeight="1">
      <c r="A2381" s="9"/>
    </row>
    <row r="2382" spans="1:1" ht="30" customHeight="1">
      <c r="A2382" s="9"/>
    </row>
    <row r="2383" spans="1:1" ht="30" customHeight="1">
      <c r="A2383" s="9"/>
    </row>
    <row r="2384" spans="1:1" ht="30" customHeight="1">
      <c r="A2384" s="9"/>
    </row>
    <row r="2385" spans="1:1" ht="30" customHeight="1">
      <c r="A2385" s="9"/>
    </row>
    <row r="2386" spans="1:1" ht="30" customHeight="1">
      <c r="A2386" s="9"/>
    </row>
    <row r="2387" spans="1:1" ht="30" customHeight="1">
      <c r="A2387" s="9"/>
    </row>
    <row r="2388" spans="1:1" ht="30" customHeight="1">
      <c r="A2388" s="9"/>
    </row>
    <row r="2389" spans="1:1" ht="30" customHeight="1">
      <c r="A2389" s="9"/>
    </row>
    <row r="2390" spans="1:1" ht="30" customHeight="1">
      <c r="A2390" s="9"/>
    </row>
    <row r="2391" spans="1:1" ht="30" customHeight="1">
      <c r="A2391" s="9"/>
    </row>
    <row r="2392" spans="1:1" ht="30" customHeight="1">
      <c r="A2392" s="9"/>
    </row>
    <row r="2393" spans="1:1" ht="30" customHeight="1">
      <c r="A2393" s="9"/>
    </row>
    <row r="2394" spans="1:1" ht="30" customHeight="1">
      <c r="A2394" s="9"/>
    </row>
    <row r="2395" spans="1:1" ht="30" customHeight="1">
      <c r="A2395" s="9"/>
    </row>
    <row r="2396" spans="1:1" ht="30" customHeight="1">
      <c r="A2396" s="9"/>
    </row>
    <row r="2397" spans="1:1" ht="30" customHeight="1">
      <c r="A2397" s="9"/>
    </row>
    <row r="2398" spans="1:1" ht="30" customHeight="1">
      <c r="A2398" s="9"/>
    </row>
    <row r="2399" spans="1:1" ht="30" customHeight="1">
      <c r="A2399" s="9"/>
    </row>
    <row r="2400" spans="1:1" ht="30" customHeight="1">
      <c r="A2400" s="9"/>
    </row>
    <row r="2401" spans="1:1" ht="30" customHeight="1">
      <c r="A2401" s="9"/>
    </row>
    <row r="2402" spans="1:1" ht="30" customHeight="1">
      <c r="A2402" s="9"/>
    </row>
    <row r="2403" spans="1:1" ht="30" customHeight="1">
      <c r="A2403" s="9"/>
    </row>
    <row r="2404" spans="1:1" ht="30" customHeight="1">
      <c r="A2404" s="9"/>
    </row>
    <row r="2405" spans="1:1" ht="30" customHeight="1">
      <c r="A2405" s="9"/>
    </row>
    <row r="2406" spans="1:1" ht="30" customHeight="1">
      <c r="A2406" s="9"/>
    </row>
    <row r="2407" spans="1:1" ht="30" customHeight="1">
      <c r="A2407" s="9"/>
    </row>
    <row r="2408" spans="1:1" ht="30" customHeight="1">
      <c r="A2408" s="9"/>
    </row>
    <row r="2409" spans="1:1" ht="30" customHeight="1">
      <c r="A2409" s="9"/>
    </row>
    <row r="2410" spans="1:1" ht="30" customHeight="1">
      <c r="A2410" s="9"/>
    </row>
    <row r="2411" spans="1:1" ht="30" customHeight="1">
      <c r="A2411" s="9"/>
    </row>
    <row r="2412" spans="1:1" ht="30" customHeight="1">
      <c r="A2412" s="9"/>
    </row>
    <row r="2413" spans="1:1" ht="30" customHeight="1">
      <c r="A2413" s="9"/>
    </row>
    <row r="2414" spans="1:1" ht="30" customHeight="1">
      <c r="A2414" s="9"/>
    </row>
    <row r="2415" spans="1:1" ht="30" customHeight="1">
      <c r="A2415" s="9"/>
    </row>
    <row r="2416" spans="1:1" ht="30" customHeight="1">
      <c r="A2416" s="9"/>
    </row>
    <row r="2417" spans="1:1" ht="30" customHeight="1">
      <c r="A2417" s="9"/>
    </row>
    <row r="2418" spans="1:1" ht="30" customHeight="1">
      <c r="A2418" s="9"/>
    </row>
    <row r="2419" spans="1:1" ht="30" customHeight="1">
      <c r="A2419" s="9"/>
    </row>
    <row r="2420" spans="1:1" ht="30" customHeight="1">
      <c r="A2420" s="9"/>
    </row>
    <row r="2421" spans="1:1" ht="30" customHeight="1">
      <c r="A2421" s="9"/>
    </row>
    <row r="2422" spans="1:1" ht="30" customHeight="1">
      <c r="A2422" s="9"/>
    </row>
    <row r="2423" spans="1:1" ht="30" customHeight="1">
      <c r="A2423" s="9"/>
    </row>
    <row r="2424" spans="1:1" ht="30" customHeight="1">
      <c r="A2424" s="9"/>
    </row>
    <row r="2425" spans="1:1" ht="30" customHeight="1">
      <c r="A2425" s="9"/>
    </row>
    <row r="2426" spans="1:1" ht="30" customHeight="1">
      <c r="A2426" s="9"/>
    </row>
    <row r="2427" spans="1:1" ht="30" customHeight="1">
      <c r="A2427" s="9"/>
    </row>
    <row r="2428" spans="1:1" ht="30" customHeight="1">
      <c r="A2428" s="9"/>
    </row>
    <row r="2429" spans="1:1" ht="30" customHeight="1">
      <c r="A2429" s="9"/>
    </row>
    <row r="2430" spans="1:1" ht="30" customHeight="1">
      <c r="A2430" s="9"/>
    </row>
    <row r="2431" spans="1:1" ht="30" customHeight="1">
      <c r="A2431" s="9"/>
    </row>
    <row r="2432" spans="1:1" ht="30" customHeight="1">
      <c r="A2432" s="9"/>
    </row>
    <row r="2433" spans="1:1" ht="30" customHeight="1">
      <c r="A2433" s="9"/>
    </row>
    <row r="2434" spans="1:1" ht="30" customHeight="1">
      <c r="A2434" s="9"/>
    </row>
    <row r="2435" spans="1:1" ht="30" customHeight="1">
      <c r="A2435" s="9"/>
    </row>
    <row r="2436" spans="1:1" ht="30" customHeight="1">
      <c r="A2436" s="9"/>
    </row>
    <row r="2437" spans="1:1" ht="30" customHeight="1">
      <c r="A2437" s="9"/>
    </row>
    <row r="2438" spans="1:1" ht="30" customHeight="1">
      <c r="A2438" s="9"/>
    </row>
    <row r="2439" spans="1:1" ht="30" customHeight="1">
      <c r="A2439" s="9"/>
    </row>
    <row r="2440" spans="1:1" ht="30" customHeight="1">
      <c r="A2440" s="9"/>
    </row>
    <row r="2441" spans="1:1" ht="30" customHeight="1">
      <c r="A2441" s="9"/>
    </row>
    <row r="2442" spans="1:1" ht="30" customHeight="1">
      <c r="A2442" s="9"/>
    </row>
    <row r="2443" spans="1:1" ht="30" customHeight="1">
      <c r="A2443" s="9"/>
    </row>
    <row r="2444" spans="1:1" ht="30" customHeight="1">
      <c r="A2444" s="9"/>
    </row>
    <row r="2445" spans="1:1" ht="30" customHeight="1">
      <c r="A2445" s="9"/>
    </row>
    <row r="2446" spans="1:1" ht="30" customHeight="1">
      <c r="A2446" s="9"/>
    </row>
    <row r="2447" spans="1:1" ht="30" customHeight="1">
      <c r="A2447" s="9"/>
    </row>
    <row r="2448" spans="1:1" ht="30" customHeight="1">
      <c r="A2448" s="9"/>
    </row>
    <row r="2449" spans="1:1" ht="30" customHeight="1">
      <c r="A2449" s="9"/>
    </row>
    <row r="2450" spans="1:1" ht="30" customHeight="1">
      <c r="A2450" s="9"/>
    </row>
    <row r="2451" spans="1:1" ht="30" customHeight="1">
      <c r="A2451" s="9"/>
    </row>
    <row r="2452" spans="1:1" ht="30" customHeight="1">
      <c r="A2452" s="9"/>
    </row>
    <row r="2453" spans="1:1" ht="30" customHeight="1">
      <c r="A2453" s="9"/>
    </row>
    <row r="2454" spans="1:1" ht="30" customHeight="1">
      <c r="A2454" s="9"/>
    </row>
    <row r="2455" spans="1:1" ht="30" customHeight="1">
      <c r="A2455" s="9"/>
    </row>
    <row r="2456" spans="1:1" ht="30" customHeight="1">
      <c r="A2456" s="9"/>
    </row>
    <row r="2457" spans="1:1" ht="30" customHeight="1">
      <c r="A2457" s="9"/>
    </row>
    <row r="2458" spans="1:1" ht="30" customHeight="1">
      <c r="A2458" s="9"/>
    </row>
    <row r="2459" spans="1:1" ht="30" customHeight="1">
      <c r="A2459" s="9"/>
    </row>
    <row r="2460" spans="1:1" ht="30" customHeight="1">
      <c r="A2460" s="9"/>
    </row>
    <row r="2461" spans="1:1" ht="30" customHeight="1">
      <c r="A2461" s="9"/>
    </row>
    <row r="2462" spans="1:1" ht="30" customHeight="1">
      <c r="A2462" s="9"/>
    </row>
    <row r="2463" spans="1:1" ht="30" customHeight="1">
      <c r="A2463" s="9"/>
    </row>
    <row r="2464" spans="1:1" ht="30" customHeight="1">
      <c r="A2464" s="9"/>
    </row>
    <row r="2465" spans="1:1" ht="30" customHeight="1">
      <c r="A2465" s="9"/>
    </row>
    <row r="2466" spans="1:1" ht="30" customHeight="1">
      <c r="A2466" s="9"/>
    </row>
    <row r="2467" spans="1:1" ht="30" customHeight="1">
      <c r="A2467" s="9"/>
    </row>
    <row r="2468" spans="1:1" ht="30" customHeight="1">
      <c r="A2468" s="9"/>
    </row>
    <row r="2469" spans="1:1" ht="30" customHeight="1">
      <c r="A2469" s="9"/>
    </row>
    <row r="2470" spans="1:1" ht="30" customHeight="1">
      <c r="A2470" s="9"/>
    </row>
    <row r="2471" spans="1:1" ht="30" customHeight="1">
      <c r="A2471" s="9"/>
    </row>
    <row r="2472" spans="1:1" ht="30" customHeight="1">
      <c r="A2472" s="9"/>
    </row>
    <row r="2473" spans="1:1" ht="30" customHeight="1">
      <c r="A2473" s="9"/>
    </row>
    <row r="2474" spans="1:1" ht="30" customHeight="1">
      <c r="A2474" s="9"/>
    </row>
    <row r="2475" spans="1:1" ht="30" customHeight="1">
      <c r="A2475" s="9"/>
    </row>
    <row r="2476" spans="1:1" ht="30" customHeight="1">
      <c r="A2476" s="9"/>
    </row>
    <row r="2477" spans="1:1" ht="30" customHeight="1">
      <c r="A2477" s="9"/>
    </row>
    <row r="2478" spans="1:1" ht="30" customHeight="1">
      <c r="A2478" s="9"/>
    </row>
    <row r="2479" spans="1:1" ht="30" customHeight="1">
      <c r="A2479" s="9"/>
    </row>
    <row r="2480" spans="1:1" ht="30" customHeight="1">
      <c r="A2480" s="9"/>
    </row>
    <row r="2481" spans="1:1" ht="30" customHeight="1">
      <c r="A2481" s="9"/>
    </row>
    <row r="2482" spans="1:1" ht="30" customHeight="1">
      <c r="A2482" s="9"/>
    </row>
    <row r="2483" spans="1:1" ht="30" customHeight="1">
      <c r="A2483" s="9"/>
    </row>
    <row r="2484" spans="1:1" ht="30" customHeight="1">
      <c r="A2484" s="9"/>
    </row>
    <row r="2485" spans="1:1" ht="30" customHeight="1">
      <c r="A2485" s="9"/>
    </row>
    <row r="2486" spans="1:1" ht="30" customHeight="1">
      <c r="A2486" s="9"/>
    </row>
    <row r="2487" spans="1:1" ht="30" customHeight="1">
      <c r="A2487" s="9"/>
    </row>
    <row r="2488" spans="1:1" ht="30" customHeight="1">
      <c r="A2488" s="9"/>
    </row>
    <row r="2489" spans="1:1" ht="30" customHeight="1">
      <c r="A2489" s="9"/>
    </row>
    <row r="2490" spans="1:1" ht="30" customHeight="1">
      <c r="A2490" s="9"/>
    </row>
    <row r="2491" spans="1:1" ht="30" customHeight="1">
      <c r="A2491" s="9"/>
    </row>
    <row r="2492" spans="1:1" ht="30" customHeight="1">
      <c r="A2492" s="9"/>
    </row>
    <row r="2493" spans="1:1" ht="30" customHeight="1">
      <c r="A2493" s="9"/>
    </row>
    <row r="2494" spans="1:1" ht="30" customHeight="1">
      <c r="A2494" s="9"/>
    </row>
    <row r="2495" spans="1:1" ht="30" customHeight="1">
      <c r="A2495" s="9"/>
    </row>
    <row r="2496" spans="1:1" ht="30" customHeight="1">
      <c r="A2496" s="9"/>
    </row>
    <row r="2497" spans="1:1" ht="30" customHeight="1">
      <c r="A2497" s="9"/>
    </row>
    <row r="2498" spans="1:1" ht="30" customHeight="1">
      <c r="A2498" s="9"/>
    </row>
    <row r="2499" spans="1:1" ht="30" customHeight="1">
      <c r="A2499" s="9"/>
    </row>
    <row r="2500" spans="1:1" ht="30" customHeight="1">
      <c r="A2500" s="9"/>
    </row>
    <row r="2501" spans="1:1" ht="30" customHeight="1">
      <c r="A2501" s="9"/>
    </row>
    <row r="2502" spans="1:1" ht="30" customHeight="1">
      <c r="A2502" s="9"/>
    </row>
    <row r="2503" spans="1:1" ht="30" customHeight="1">
      <c r="A2503" s="9"/>
    </row>
    <row r="2504" spans="1:1" ht="30" customHeight="1">
      <c r="A2504" s="9"/>
    </row>
    <row r="2505" spans="1:1" ht="30" customHeight="1">
      <c r="A2505" s="9"/>
    </row>
    <row r="2506" spans="1:1" ht="30" customHeight="1">
      <c r="A2506" s="9"/>
    </row>
    <row r="2507" spans="1:1" ht="30" customHeight="1">
      <c r="A2507" s="9"/>
    </row>
    <row r="2508" spans="1:1" ht="30" customHeight="1">
      <c r="A2508" s="9"/>
    </row>
    <row r="2509" spans="1:1" ht="30" customHeight="1">
      <c r="A2509" s="9"/>
    </row>
    <row r="2510" spans="1:1" ht="30" customHeight="1">
      <c r="A2510" s="9"/>
    </row>
    <row r="2511" spans="1:1" ht="30" customHeight="1">
      <c r="A2511" s="9"/>
    </row>
    <row r="2512" spans="1:1" ht="30" customHeight="1">
      <c r="A2512" s="9"/>
    </row>
    <row r="2513" spans="1:1" ht="30" customHeight="1">
      <c r="A2513" s="9"/>
    </row>
    <row r="2514" spans="1:1" ht="30" customHeight="1">
      <c r="A2514" s="9"/>
    </row>
    <row r="2515" spans="1:1" ht="30" customHeight="1">
      <c r="A2515" s="9"/>
    </row>
    <row r="2516" spans="1:1" ht="30" customHeight="1">
      <c r="A2516" s="9"/>
    </row>
    <row r="2517" spans="1:1" ht="30" customHeight="1">
      <c r="A2517" s="9"/>
    </row>
    <row r="2518" spans="1:1" ht="30" customHeight="1">
      <c r="A2518" s="9"/>
    </row>
    <row r="2519" spans="1:1" ht="30" customHeight="1">
      <c r="A2519" s="9"/>
    </row>
    <row r="2520" spans="1:1" ht="30" customHeight="1">
      <c r="A2520" s="9"/>
    </row>
    <row r="2521" spans="1:1" ht="30" customHeight="1">
      <c r="A2521" s="9"/>
    </row>
    <row r="2522" spans="1:1" ht="30" customHeight="1">
      <c r="A2522" s="9"/>
    </row>
    <row r="2523" spans="1:1" ht="30" customHeight="1">
      <c r="A2523" s="9"/>
    </row>
    <row r="2524" spans="1:1" ht="30" customHeight="1">
      <c r="A2524" s="9"/>
    </row>
    <row r="2525" spans="1:1" ht="30" customHeight="1">
      <c r="A2525" s="9"/>
    </row>
    <row r="2526" spans="1:1" ht="30" customHeight="1">
      <c r="A2526" s="9"/>
    </row>
    <row r="2527" spans="1:1" ht="30" customHeight="1">
      <c r="A2527" s="9"/>
    </row>
    <row r="2528" spans="1:1" ht="30" customHeight="1">
      <c r="A2528" s="9"/>
    </row>
    <row r="2529" spans="1:1" ht="30" customHeight="1">
      <c r="A2529" s="9"/>
    </row>
    <row r="2530" spans="1:1" ht="30" customHeight="1">
      <c r="A2530" s="9"/>
    </row>
    <row r="2531" spans="1:1" ht="30" customHeight="1">
      <c r="A2531" s="9"/>
    </row>
    <row r="2532" spans="1:1" ht="30" customHeight="1">
      <c r="A2532" s="9"/>
    </row>
    <row r="2533" spans="1:1" ht="30" customHeight="1">
      <c r="A2533" s="9"/>
    </row>
    <row r="2534" spans="1:1" ht="30" customHeight="1">
      <c r="A2534" s="9"/>
    </row>
    <row r="2535" spans="1:1" ht="30" customHeight="1">
      <c r="A2535" s="9"/>
    </row>
    <row r="2536" spans="1:1" ht="30" customHeight="1">
      <c r="A2536" s="9"/>
    </row>
    <row r="2537" spans="1:1" ht="30" customHeight="1">
      <c r="A2537" s="9"/>
    </row>
    <row r="2538" spans="1:1" ht="30" customHeight="1">
      <c r="A2538" s="9"/>
    </row>
    <row r="2539" spans="1:1" ht="30" customHeight="1">
      <c r="A2539" s="9"/>
    </row>
    <row r="2540" spans="1:1" ht="30" customHeight="1">
      <c r="A2540" s="9"/>
    </row>
    <row r="2541" spans="1:1" ht="30" customHeight="1">
      <c r="A2541" s="9"/>
    </row>
    <row r="2542" spans="1:1" ht="30" customHeight="1">
      <c r="A2542" s="9"/>
    </row>
    <row r="2543" spans="1:1" ht="30" customHeight="1">
      <c r="A2543" s="9"/>
    </row>
    <row r="2544" spans="1:1" ht="30" customHeight="1">
      <c r="A2544" s="9"/>
    </row>
    <row r="2545" spans="1:1" ht="30" customHeight="1">
      <c r="A2545" s="9"/>
    </row>
    <row r="2546" spans="1:1" ht="30" customHeight="1">
      <c r="A2546" s="9"/>
    </row>
    <row r="2547" spans="1:1" ht="30" customHeight="1">
      <c r="A2547" s="9"/>
    </row>
    <row r="2548" spans="1:1" ht="30" customHeight="1">
      <c r="A2548" s="9"/>
    </row>
    <row r="2549" spans="1:1" ht="30" customHeight="1">
      <c r="A2549" s="9"/>
    </row>
    <row r="2550" spans="1:1" ht="30" customHeight="1">
      <c r="A2550" s="9"/>
    </row>
    <row r="2551" spans="1:1" ht="30" customHeight="1">
      <c r="A2551" s="9"/>
    </row>
    <row r="2552" spans="1:1" ht="30" customHeight="1">
      <c r="A2552" s="9"/>
    </row>
    <row r="2553" spans="1:1" ht="30" customHeight="1">
      <c r="A2553" s="9"/>
    </row>
    <row r="2554" spans="1:1" ht="30" customHeight="1">
      <c r="A2554" s="9"/>
    </row>
    <row r="2555" spans="1:1" ht="30" customHeight="1">
      <c r="A2555" s="9"/>
    </row>
    <row r="2556" spans="1:1" ht="30" customHeight="1">
      <c r="A2556" s="9"/>
    </row>
    <row r="2557" spans="1:1" ht="30" customHeight="1">
      <c r="A2557" s="9"/>
    </row>
    <row r="2558" spans="1:1" ht="30" customHeight="1">
      <c r="A2558" s="9"/>
    </row>
    <row r="2559" spans="1:1" ht="30" customHeight="1">
      <c r="A2559" s="9"/>
    </row>
    <row r="2560" spans="1:1" ht="30" customHeight="1">
      <c r="A2560" s="9"/>
    </row>
    <row r="2561" spans="1:1" ht="30" customHeight="1">
      <c r="A2561" s="9"/>
    </row>
    <row r="2562" spans="1:1" ht="30" customHeight="1">
      <c r="A2562" s="9"/>
    </row>
    <row r="2563" spans="1:1" ht="30" customHeight="1">
      <c r="A2563" s="9"/>
    </row>
    <row r="2564" spans="1:1" ht="30" customHeight="1">
      <c r="A2564" s="9"/>
    </row>
    <row r="2565" spans="1:1" ht="30" customHeight="1">
      <c r="A2565" s="9"/>
    </row>
    <row r="2566" spans="1:1" ht="30" customHeight="1">
      <c r="A2566" s="9"/>
    </row>
    <row r="2567" spans="1:1" ht="30" customHeight="1">
      <c r="A2567" s="9"/>
    </row>
    <row r="2568" spans="1:1" ht="30" customHeight="1">
      <c r="A2568" s="9"/>
    </row>
    <row r="2569" spans="1:1" ht="30" customHeight="1">
      <c r="A2569" s="9"/>
    </row>
    <row r="2570" spans="1:1" ht="30" customHeight="1">
      <c r="A2570" s="9"/>
    </row>
    <row r="2571" spans="1:1" ht="30" customHeight="1">
      <c r="A2571" s="9"/>
    </row>
    <row r="2572" spans="1:1" ht="30" customHeight="1">
      <c r="A2572" s="9"/>
    </row>
    <row r="2573" spans="1:1" ht="30" customHeight="1">
      <c r="A2573" s="9"/>
    </row>
    <row r="2574" spans="1:1" ht="30" customHeight="1">
      <c r="A2574" s="9"/>
    </row>
    <row r="2575" spans="1:1" ht="30" customHeight="1">
      <c r="A2575" s="9"/>
    </row>
    <row r="2576" spans="1:1" ht="30" customHeight="1">
      <c r="A2576" s="9"/>
    </row>
    <row r="2577" spans="1:1" ht="30" customHeight="1">
      <c r="A2577" s="9"/>
    </row>
    <row r="2578" spans="1:1" ht="30" customHeight="1">
      <c r="A2578" s="9"/>
    </row>
    <row r="2579" spans="1:1" ht="30" customHeight="1">
      <c r="A2579" s="9"/>
    </row>
    <row r="2580" spans="1:1" ht="30" customHeight="1">
      <c r="A2580" s="9"/>
    </row>
    <row r="2581" spans="1:1" ht="30" customHeight="1">
      <c r="A2581" s="9"/>
    </row>
    <row r="2582" spans="1:1" ht="30" customHeight="1">
      <c r="A2582" s="9"/>
    </row>
    <row r="2583" spans="1:1" ht="30" customHeight="1">
      <c r="A2583" s="9"/>
    </row>
    <row r="2584" spans="1:1" ht="30" customHeight="1">
      <c r="A2584" s="9"/>
    </row>
    <row r="2585" spans="1:1" ht="30" customHeight="1">
      <c r="A2585" s="9"/>
    </row>
    <row r="2586" spans="1:1" ht="30" customHeight="1">
      <c r="A2586" s="9"/>
    </row>
    <row r="2587" spans="1:1" ht="30" customHeight="1">
      <c r="A2587" s="9"/>
    </row>
    <row r="2588" spans="1:1" ht="30" customHeight="1">
      <c r="A2588" s="9"/>
    </row>
    <row r="2589" spans="1:1" ht="30" customHeight="1">
      <c r="A2589" s="9"/>
    </row>
    <row r="2590" spans="1:1" ht="30" customHeight="1">
      <c r="A2590" s="9"/>
    </row>
    <row r="2591" spans="1:1" ht="30" customHeight="1">
      <c r="A2591" s="9"/>
    </row>
    <row r="2592" spans="1:1" ht="30" customHeight="1">
      <c r="A2592" s="9"/>
    </row>
    <row r="2593" spans="1:1" ht="30" customHeight="1">
      <c r="A2593" s="9"/>
    </row>
    <row r="2594" spans="1:1" ht="30" customHeight="1">
      <c r="A2594" s="9"/>
    </row>
    <row r="2595" spans="1:1" ht="30" customHeight="1">
      <c r="A2595" s="9"/>
    </row>
    <row r="2596" spans="1:1" ht="30" customHeight="1">
      <c r="A2596" s="9"/>
    </row>
    <row r="2597" spans="1:1" ht="30" customHeight="1">
      <c r="A2597" s="9"/>
    </row>
    <row r="2598" spans="1:1" ht="30" customHeight="1">
      <c r="A2598" s="9"/>
    </row>
    <row r="2599" spans="1:1" ht="30" customHeight="1">
      <c r="A2599" s="9"/>
    </row>
    <row r="2600" spans="1:1" ht="30" customHeight="1">
      <c r="A2600" s="9"/>
    </row>
    <row r="2601" spans="1:1" ht="30" customHeight="1">
      <c r="A2601" s="9"/>
    </row>
    <row r="2602" spans="1:1" ht="30" customHeight="1">
      <c r="A2602" s="9"/>
    </row>
    <row r="2603" spans="1:1" ht="30" customHeight="1">
      <c r="A2603" s="9"/>
    </row>
    <row r="2604" spans="1:1" ht="30" customHeight="1">
      <c r="A2604" s="9"/>
    </row>
    <row r="2605" spans="1:1" ht="30" customHeight="1">
      <c r="A2605" s="9"/>
    </row>
    <row r="2606" spans="1:1" ht="30" customHeight="1">
      <c r="A2606" s="9"/>
    </row>
    <row r="2607" spans="1:1" ht="30" customHeight="1">
      <c r="A2607" s="9"/>
    </row>
    <row r="2608" spans="1:1" ht="30" customHeight="1">
      <c r="A2608" s="9"/>
    </row>
    <row r="2609" spans="1:1" ht="30" customHeight="1">
      <c r="A2609" s="9"/>
    </row>
    <row r="2610" spans="1:1" ht="30" customHeight="1">
      <c r="A2610" s="9"/>
    </row>
    <row r="2611" spans="1:1" ht="30" customHeight="1">
      <c r="A2611" s="9"/>
    </row>
    <row r="2612" spans="1:1" ht="30" customHeight="1">
      <c r="A2612" s="9"/>
    </row>
    <row r="2613" spans="1:1" ht="30" customHeight="1">
      <c r="A2613" s="9"/>
    </row>
    <row r="2614" spans="1:1" ht="30" customHeight="1">
      <c r="A2614" s="9"/>
    </row>
    <row r="2615" spans="1:1" ht="30" customHeight="1">
      <c r="A2615" s="9"/>
    </row>
    <row r="2616" spans="1:1" ht="30" customHeight="1">
      <c r="A2616" s="9"/>
    </row>
    <row r="2617" spans="1:1" ht="30" customHeight="1">
      <c r="A2617" s="9"/>
    </row>
    <row r="2618" spans="1:1" ht="30" customHeight="1">
      <c r="A2618" s="9"/>
    </row>
    <row r="2619" spans="1:1" ht="30" customHeight="1">
      <c r="A2619" s="9"/>
    </row>
    <row r="2620" spans="1:1" ht="30" customHeight="1">
      <c r="A2620" s="9"/>
    </row>
    <row r="2621" spans="1:1" ht="30" customHeight="1">
      <c r="A2621" s="9"/>
    </row>
    <row r="2622" spans="1:1" ht="30" customHeight="1">
      <c r="A2622" s="9"/>
    </row>
    <row r="2623" spans="1:1" ht="30" customHeight="1">
      <c r="A2623" s="9"/>
    </row>
    <row r="2624" spans="1:1" ht="30" customHeight="1">
      <c r="A2624" s="9"/>
    </row>
    <row r="2625" spans="1:1" ht="30" customHeight="1">
      <c r="A2625" s="9"/>
    </row>
    <row r="2626" spans="1:1" ht="30" customHeight="1">
      <c r="A2626" s="9"/>
    </row>
    <row r="2627" spans="1:1" ht="30" customHeight="1">
      <c r="A2627" s="9"/>
    </row>
    <row r="2628" spans="1:1" ht="30" customHeight="1">
      <c r="A2628" s="9"/>
    </row>
    <row r="2629" spans="1:1" ht="30" customHeight="1">
      <c r="A2629" s="9"/>
    </row>
    <row r="2630" spans="1:1" ht="30" customHeight="1">
      <c r="A2630" s="9"/>
    </row>
    <row r="2631" spans="1:1" ht="30" customHeight="1">
      <c r="A2631" s="9"/>
    </row>
    <row r="2632" spans="1:1" ht="30" customHeight="1">
      <c r="A2632" s="9"/>
    </row>
    <row r="2633" spans="1:1" ht="30" customHeight="1">
      <c r="A2633" s="9"/>
    </row>
    <row r="2634" spans="1:1" ht="30" customHeight="1">
      <c r="A2634" s="9"/>
    </row>
    <row r="2635" spans="1:1" ht="30" customHeight="1">
      <c r="A2635" s="9"/>
    </row>
    <row r="2636" spans="1:1" ht="30" customHeight="1">
      <c r="A2636" s="9"/>
    </row>
    <row r="2637" spans="1:1" ht="30" customHeight="1">
      <c r="A2637" s="9"/>
    </row>
    <row r="2638" spans="1:1" ht="30" customHeight="1">
      <c r="A2638" s="9"/>
    </row>
    <row r="2639" spans="1:1" ht="30" customHeight="1">
      <c r="A2639" s="9"/>
    </row>
    <row r="2640" spans="1:1" ht="30" customHeight="1">
      <c r="A2640" s="9"/>
    </row>
    <row r="2641" spans="1:1" ht="30" customHeight="1">
      <c r="A2641" s="9"/>
    </row>
    <row r="2642" spans="1:1" ht="30" customHeight="1">
      <c r="A2642" s="9"/>
    </row>
    <row r="2643" spans="1:1" ht="30" customHeight="1">
      <c r="A2643" s="9"/>
    </row>
    <row r="2644" spans="1:1" ht="30" customHeight="1">
      <c r="A2644" s="9"/>
    </row>
    <row r="2645" spans="1:1" ht="30" customHeight="1">
      <c r="A2645" s="9"/>
    </row>
    <row r="2646" spans="1:1" ht="30" customHeight="1">
      <c r="A2646" s="9"/>
    </row>
    <row r="2647" spans="1:1" ht="30" customHeight="1">
      <c r="A2647" s="9"/>
    </row>
    <row r="2648" spans="1:1" ht="30" customHeight="1">
      <c r="A2648" s="9"/>
    </row>
    <row r="2649" spans="1:1" ht="30" customHeight="1">
      <c r="A2649" s="9"/>
    </row>
    <row r="2650" spans="1:1" ht="30" customHeight="1">
      <c r="A2650" s="9"/>
    </row>
    <row r="2651" spans="1:1" ht="30" customHeight="1">
      <c r="A2651" s="9"/>
    </row>
    <row r="2652" spans="1:1" ht="30" customHeight="1">
      <c r="A2652" s="9"/>
    </row>
    <row r="2653" spans="1:1" ht="30" customHeight="1">
      <c r="A2653" s="9"/>
    </row>
    <row r="2654" spans="1:1" ht="30" customHeight="1">
      <c r="A2654" s="9"/>
    </row>
    <row r="2655" spans="1:1" ht="30" customHeight="1">
      <c r="A2655" s="9"/>
    </row>
    <row r="2656" spans="1:1" ht="30" customHeight="1">
      <c r="A2656" s="9"/>
    </row>
    <row r="2657" spans="1:1" ht="30" customHeight="1">
      <c r="A2657" s="9"/>
    </row>
    <row r="2658" spans="1:1" ht="30" customHeight="1">
      <c r="A2658" s="9"/>
    </row>
    <row r="2659" spans="1:1" ht="30" customHeight="1">
      <c r="A2659" s="9"/>
    </row>
    <row r="2660" spans="1:1" ht="30" customHeight="1">
      <c r="A2660" s="9"/>
    </row>
    <row r="2661" spans="1:1" ht="30" customHeight="1">
      <c r="A2661" s="9"/>
    </row>
    <row r="2662" spans="1:1" ht="30" customHeight="1">
      <c r="A2662" s="9"/>
    </row>
    <row r="2663" spans="1:1" ht="30" customHeight="1">
      <c r="A2663" s="9"/>
    </row>
    <row r="2664" spans="1:1" ht="30" customHeight="1">
      <c r="A2664" s="9"/>
    </row>
    <row r="2665" spans="1:1" ht="30" customHeight="1">
      <c r="A2665" s="9"/>
    </row>
    <row r="2666" spans="1:1" ht="30" customHeight="1">
      <c r="A2666" s="9"/>
    </row>
    <row r="2667" spans="1:1" ht="30" customHeight="1">
      <c r="A2667" s="9"/>
    </row>
    <row r="2668" spans="1:1" ht="30" customHeight="1">
      <c r="A2668" s="9"/>
    </row>
    <row r="2669" spans="1:1" ht="30" customHeight="1">
      <c r="A2669" s="9"/>
    </row>
    <row r="2670" spans="1:1" ht="30" customHeight="1">
      <c r="A2670" s="9"/>
    </row>
    <row r="2671" spans="1:1" ht="30" customHeight="1">
      <c r="A2671" s="9"/>
    </row>
    <row r="2672" spans="1:1" ht="30" customHeight="1">
      <c r="A2672" s="9"/>
    </row>
    <row r="2673" spans="1:1" ht="30" customHeight="1">
      <c r="A2673" s="9"/>
    </row>
    <row r="2674" spans="1:1" ht="30" customHeight="1">
      <c r="A2674" s="9"/>
    </row>
    <row r="2675" spans="1:1" ht="30" customHeight="1">
      <c r="A2675" s="9"/>
    </row>
    <row r="2676" spans="1:1" ht="30" customHeight="1">
      <c r="A2676" s="9"/>
    </row>
    <row r="2677" spans="1:1" ht="30" customHeight="1">
      <c r="A2677" s="9"/>
    </row>
    <row r="2678" spans="1:1" ht="30" customHeight="1">
      <c r="A2678" s="9"/>
    </row>
    <row r="2679" spans="1:1" ht="30" customHeight="1">
      <c r="A2679" s="9"/>
    </row>
    <row r="2680" spans="1:1" ht="30" customHeight="1">
      <c r="A2680" s="9"/>
    </row>
    <row r="2681" spans="1:1" ht="30" customHeight="1">
      <c r="A2681" s="9"/>
    </row>
    <row r="2682" spans="1:1" ht="30" customHeight="1">
      <c r="A2682" s="9"/>
    </row>
    <row r="2683" spans="1:1" ht="30" customHeight="1">
      <c r="A2683" s="9"/>
    </row>
    <row r="2684" spans="1:1" ht="30" customHeight="1">
      <c r="A2684" s="9"/>
    </row>
    <row r="2685" spans="1:1" ht="30" customHeight="1">
      <c r="A2685" s="9"/>
    </row>
    <row r="2686" spans="1:1" ht="30" customHeight="1">
      <c r="A2686" s="9"/>
    </row>
    <row r="2687" spans="1:1" ht="30" customHeight="1">
      <c r="A2687" s="9"/>
    </row>
    <row r="2688" spans="1:1" ht="30" customHeight="1">
      <c r="A2688" s="9"/>
    </row>
    <row r="2689" spans="1:1" ht="30" customHeight="1">
      <c r="A2689" s="9"/>
    </row>
    <row r="2690" spans="1:1" ht="30" customHeight="1">
      <c r="A2690" s="9"/>
    </row>
    <row r="2691" spans="1:1" ht="30" customHeight="1">
      <c r="A2691" s="9"/>
    </row>
    <row r="2692" spans="1:1" ht="30" customHeight="1">
      <c r="A2692" s="9"/>
    </row>
    <row r="2693" spans="1:1" ht="30" customHeight="1">
      <c r="A2693" s="9"/>
    </row>
    <row r="2694" spans="1:1" ht="30" customHeight="1">
      <c r="A2694" s="9"/>
    </row>
    <row r="2695" spans="1:1" ht="30" customHeight="1">
      <c r="A2695" s="9"/>
    </row>
    <row r="2696" spans="1:1" ht="30" customHeight="1">
      <c r="A2696" s="9"/>
    </row>
    <row r="2697" spans="1:1" ht="30" customHeight="1">
      <c r="A2697" s="9"/>
    </row>
    <row r="2698" spans="1:1" ht="30" customHeight="1">
      <c r="A2698" s="9"/>
    </row>
    <row r="2699" spans="1:1" ht="30" customHeight="1">
      <c r="A2699" s="9"/>
    </row>
    <row r="2700" spans="1:1" ht="30" customHeight="1">
      <c r="A2700" s="9"/>
    </row>
    <row r="2701" spans="1:1" ht="30" customHeight="1">
      <c r="A2701" s="9"/>
    </row>
    <row r="2702" spans="1:1" ht="30" customHeight="1">
      <c r="A2702" s="9"/>
    </row>
    <row r="2703" spans="1:1" ht="30" customHeight="1">
      <c r="A2703" s="9"/>
    </row>
    <row r="2704" spans="1:1" ht="30" customHeight="1">
      <c r="A2704" s="9"/>
    </row>
    <row r="2705" spans="1:1" ht="30" customHeight="1">
      <c r="A2705" s="9"/>
    </row>
    <row r="2706" spans="1:1" ht="30" customHeight="1">
      <c r="A2706" s="9"/>
    </row>
    <row r="2707" spans="1:1" ht="30" customHeight="1">
      <c r="A2707" s="9"/>
    </row>
    <row r="2708" spans="1:1" ht="30" customHeight="1">
      <c r="A2708" s="9"/>
    </row>
    <row r="2709" spans="1:1" ht="30" customHeight="1">
      <c r="A2709" s="9"/>
    </row>
    <row r="2710" spans="1:1" ht="30" customHeight="1">
      <c r="A2710" s="9"/>
    </row>
    <row r="2711" spans="1:1" ht="30" customHeight="1">
      <c r="A2711" s="9"/>
    </row>
    <row r="2712" spans="1:1" ht="30" customHeight="1">
      <c r="A2712" s="9"/>
    </row>
    <row r="2713" spans="1:1" ht="30" customHeight="1">
      <c r="A2713" s="9"/>
    </row>
    <row r="2714" spans="1:1" ht="30" customHeight="1">
      <c r="A2714" s="9"/>
    </row>
    <row r="2715" spans="1:1" ht="30" customHeight="1">
      <c r="A2715" s="9"/>
    </row>
    <row r="2716" spans="1:1" ht="30" customHeight="1">
      <c r="A2716" s="9"/>
    </row>
    <row r="2717" spans="1:1" ht="30" customHeight="1">
      <c r="A2717" s="9"/>
    </row>
    <row r="2718" spans="1:1" ht="30" customHeight="1">
      <c r="A2718" s="9"/>
    </row>
    <row r="2719" spans="1:1" ht="30" customHeight="1">
      <c r="A2719" s="9"/>
    </row>
    <row r="2720" spans="1:1" ht="30" customHeight="1">
      <c r="A2720" s="9"/>
    </row>
    <row r="2721" spans="1:1" ht="30" customHeight="1">
      <c r="A2721" s="9"/>
    </row>
    <row r="2722" spans="1:1" ht="30" customHeight="1">
      <c r="A2722" s="9"/>
    </row>
    <row r="2723" spans="1:1" ht="30" customHeight="1">
      <c r="A2723" s="9"/>
    </row>
    <row r="2724" spans="1:1" ht="30" customHeight="1">
      <c r="A2724" s="9"/>
    </row>
    <row r="2725" spans="1:1" ht="30" customHeight="1">
      <c r="A2725" s="9"/>
    </row>
    <row r="2726" spans="1:1" ht="30" customHeight="1">
      <c r="A2726" s="9"/>
    </row>
    <row r="2727" spans="1:1" ht="30" customHeight="1">
      <c r="A2727" s="9"/>
    </row>
    <row r="2728" spans="1:1" ht="30" customHeight="1">
      <c r="A2728" s="9"/>
    </row>
    <row r="2729" spans="1:1" ht="30" customHeight="1">
      <c r="A2729" s="9"/>
    </row>
    <row r="2730" spans="1:1" ht="30" customHeight="1">
      <c r="A2730" s="9"/>
    </row>
    <row r="2731" spans="1:1" ht="30" customHeight="1">
      <c r="A2731" s="9"/>
    </row>
    <row r="2732" spans="1:1" ht="30" customHeight="1">
      <c r="A2732" s="9"/>
    </row>
    <row r="2733" spans="1:1" ht="30" customHeight="1">
      <c r="A2733" s="9"/>
    </row>
    <row r="2734" spans="1:1" ht="30" customHeight="1">
      <c r="A2734" s="9"/>
    </row>
    <row r="2735" spans="1:1" ht="30" customHeight="1">
      <c r="A2735" s="9"/>
    </row>
    <row r="2736" spans="1:1" ht="30" customHeight="1">
      <c r="A2736" s="9"/>
    </row>
    <row r="2737" spans="1:1" ht="30" customHeight="1">
      <c r="A2737" s="9"/>
    </row>
    <row r="2738" spans="1:1" ht="30" customHeight="1">
      <c r="A2738" s="9"/>
    </row>
    <row r="2739" spans="1:1" ht="30" customHeight="1">
      <c r="A2739" s="9"/>
    </row>
    <row r="2740" spans="1:1" ht="30" customHeight="1">
      <c r="A2740" s="9"/>
    </row>
    <row r="2741" spans="1:1" ht="30" customHeight="1">
      <c r="A2741" s="9"/>
    </row>
    <row r="2742" spans="1:1" ht="30" customHeight="1">
      <c r="A2742" s="9"/>
    </row>
    <row r="2743" spans="1:1" ht="30" customHeight="1">
      <c r="A2743" s="9"/>
    </row>
    <row r="2744" spans="1:1" ht="30" customHeight="1">
      <c r="A2744" s="9"/>
    </row>
    <row r="2745" spans="1:1" ht="30" customHeight="1">
      <c r="A2745" s="9"/>
    </row>
    <row r="2746" spans="1:1" ht="30" customHeight="1">
      <c r="A2746" s="9"/>
    </row>
    <row r="2747" spans="1:1" ht="30" customHeight="1">
      <c r="A2747" s="9"/>
    </row>
    <row r="2748" spans="1:1" ht="30" customHeight="1">
      <c r="A2748" s="9"/>
    </row>
    <row r="2749" spans="1:1" ht="30" customHeight="1">
      <c r="A2749" s="9"/>
    </row>
    <row r="2750" spans="1:1" ht="30" customHeight="1">
      <c r="A2750" s="9"/>
    </row>
    <row r="2751" spans="1:1" ht="30" customHeight="1">
      <c r="A2751" s="9"/>
    </row>
    <row r="2752" spans="1:1" ht="30" customHeight="1">
      <c r="A2752" s="9"/>
    </row>
    <row r="2753" spans="1:1" ht="30" customHeight="1">
      <c r="A2753" s="9"/>
    </row>
    <row r="2754" spans="1:1" ht="30" customHeight="1">
      <c r="A2754" s="9"/>
    </row>
    <row r="2755" spans="1:1" ht="30" customHeight="1">
      <c r="A2755" s="9"/>
    </row>
    <row r="2756" spans="1:1" ht="30" customHeight="1">
      <c r="A2756" s="9"/>
    </row>
    <row r="2757" spans="1:1" ht="30" customHeight="1">
      <c r="A2757" s="9"/>
    </row>
    <row r="2758" spans="1:1" ht="30" customHeight="1">
      <c r="A2758" s="9"/>
    </row>
    <row r="2759" spans="1:1" ht="30" customHeight="1">
      <c r="A2759" s="9"/>
    </row>
    <row r="2760" spans="1:1" ht="30" customHeight="1">
      <c r="A2760" s="9"/>
    </row>
    <row r="2761" spans="1:1" ht="30" customHeight="1">
      <c r="A2761" s="9"/>
    </row>
    <row r="2762" spans="1:1" ht="30" customHeight="1">
      <c r="A2762" s="9"/>
    </row>
    <row r="2763" spans="1:1" ht="30" customHeight="1">
      <c r="A2763" s="9"/>
    </row>
    <row r="2764" spans="1:1" ht="30" customHeight="1">
      <c r="A2764" s="9"/>
    </row>
    <row r="2765" spans="1:1" ht="30" customHeight="1">
      <c r="A2765" s="9"/>
    </row>
    <row r="2766" spans="1:1" ht="30" customHeight="1">
      <c r="A2766" s="9"/>
    </row>
    <row r="2767" spans="1:1" ht="30" customHeight="1">
      <c r="A2767" s="9"/>
    </row>
    <row r="2768" spans="1:1" ht="30" customHeight="1">
      <c r="A2768" s="9"/>
    </row>
    <row r="2769" spans="1:1" ht="30" customHeight="1">
      <c r="A2769" s="9"/>
    </row>
    <row r="2770" spans="1:1" ht="30" customHeight="1">
      <c r="A2770" s="9"/>
    </row>
    <row r="2771" spans="1:1" ht="30" customHeight="1">
      <c r="A2771" s="9"/>
    </row>
    <row r="2772" spans="1:1" ht="30" customHeight="1">
      <c r="A2772" s="9"/>
    </row>
    <row r="2773" spans="1:1" ht="30" customHeight="1">
      <c r="A2773" s="9"/>
    </row>
    <row r="2774" spans="1:1" ht="30" customHeight="1">
      <c r="A2774" s="9"/>
    </row>
    <row r="2775" spans="1:1" ht="30" customHeight="1">
      <c r="A2775" s="9"/>
    </row>
    <row r="2776" spans="1:1" ht="30" customHeight="1">
      <c r="A2776" s="9"/>
    </row>
    <row r="2777" spans="1:1" ht="30" customHeight="1">
      <c r="A2777" s="9"/>
    </row>
    <row r="2778" spans="1:1" ht="30" customHeight="1">
      <c r="A2778" s="9"/>
    </row>
    <row r="2779" spans="1:1" ht="30" customHeight="1">
      <c r="A2779" s="9"/>
    </row>
    <row r="2780" spans="1:1" ht="30" customHeight="1">
      <c r="A2780" s="9"/>
    </row>
    <row r="2781" spans="1:1" ht="30" customHeight="1">
      <c r="A2781" s="9"/>
    </row>
    <row r="2782" spans="1:1" ht="30" customHeight="1">
      <c r="A2782" s="9"/>
    </row>
    <row r="2783" spans="1:1" ht="30" customHeight="1">
      <c r="A2783" s="9"/>
    </row>
    <row r="2784" spans="1:1" ht="30" customHeight="1">
      <c r="A2784" s="9"/>
    </row>
    <row r="2785" spans="1:1" ht="30" customHeight="1">
      <c r="A2785" s="9"/>
    </row>
    <row r="2786" spans="1:1" ht="30" customHeight="1">
      <c r="A2786" s="9"/>
    </row>
    <row r="2787" spans="1:1" ht="30" customHeight="1">
      <c r="A2787" s="9"/>
    </row>
    <row r="2788" spans="1:1" ht="30" customHeight="1">
      <c r="A2788" s="9"/>
    </row>
    <row r="2789" spans="1:1" ht="30" customHeight="1">
      <c r="A2789" s="9"/>
    </row>
    <row r="2790" spans="1:1" ht="30" customHeight="1">
      <c r="A2790" s="9"/>
    </row>
    <row r="2791" spans="1:1" ht="30" customHeight="1">
      <c r="A2791" s="9"/>
    </row>
    <row r="2792" spans="1:1" ht="30" customHeight="1">
      <c r="A2792" s="9"/>
    </row>
    <row r="2793" spans="1:1" ht="30" customHeight="1">
      <c r="A2793" s="9"/>
    </row>
    <row r="2794" spans="1:1" ht="30" customHeight="1">
      <c r="A2794" s="9"/>
    </row>
    <row r="2795" spans="1:1" ht="30" customHeight="1">
      <c r="A2795" s="9"/>
    </row>
    <row r="2796" spans="1:1" ht="30" customHeight="1">
      <c r="A2796" s="9"/>
    </row>
    <row r="2797" spans="1:1" ht="30" customHeight="1">
      <c r="A2797" s="9"/>
    </row>
    <row r="2798" spans="1:1" ht="30" customHeight="1">
      <c r="A2798" s="9"/>
    </row>
    <row r="2799" spans="1:1" ht="30" customHeight="1">
      <c r="A2799" s="9"/>
    </row>
    <row r="2800" spans="1:1" ht="30" customHeight="1">
      <c r="A2800" s="9"/>
    </row>
    <row r="2801" spans="1:1" ht="30" customHeight="1">
      <c r="A2801" s="9"/>
    </row>
    <row r="2802" spans="1:1" ht="30" customHeight="1">
      <c r="A2802" s="9"/>
    </row>
    <row r="2803" spans="1:1" ht="30" customHeight="1">
      <c r="A2803" s="9"/>
    </row>
    <row r="2804" spans="1:1" ht="30" customHeight="1">
      <c r="A2804" s="9"/>
    </row>
    <row r="2805" spans="1:1" ht="30" customHeight="1">
      <c r="A2805" s="9"/>
    </row>
    <row r="2806" spans="1:1" ht="30" customHeight="1">
      <c r="A2806" s="9"/>
    </row>
    <row r="2807" spans="1:1" ht="30" customHeight="1">
      <c r="A2807" s="9"/>
    </row>
    <row r="2808" spans="1:1" ht="30" customHeight="1">
      <c r="A2808" s="9"/>
    </row>
    <row r="2809" spans="1:1" ht="30" customHeight="1">
      <c r="A2809" s="9"/>
    </row>
    <row r="2810" spans="1:1" ht="30" customHeight="1">
      <c r="A2810" s="9"/>
    </row>
    <row r="2811" spans="1:1" ht="30" customHeight="1">
      <c r="A2811" s="9"/>
    </row>
    <row r="2812" spans="1:1" ht="30" customHeight="1">
      <c r="A2812" s="9"/>
    </row>
    <row r="2813" spans="1:1" ht="30" customHeight="1">
      <c r="A2813" s="9"/>
    </row>
    <row r="2814" spans="1:1" ht="30" customHeight="1">
      <c r="A2814" s="9"/>
    </row>
    <row r="2815" spans="1:1" ht="30" customHeight="1">
      <c r="A2815" s="9"/>
    </row>
    <row r="2816" spans="1:1" ht="30" customHeight="1">
      <c r="A2816" s="9"/>
    </row>
    <row r="2817" spans="1:1" ht="30" customHeight="1">
      <c r="A2817" s="9"/>
    </row>
    <row r="2818" spans="1:1" ht="30" customHeight="1">
      <c r="A2818" s="9"/>
    </row>
    <row r="2819" spans="1:1" ht="30" customHeight="1">
      <c r="A2819" s="9"/>
    </row>
    <row r="2820" spans="1:1" ht="30" customHeight="1">
      <c r="A2820" s="9"/>
    </row>
    <row r="2821" spans="1:1" ht="30" customHeight="1">
      <c r="A2821" s="9"/>
    </row>
    <row r="2822" spans="1:1" ht="30" customHeight="1">
      <c r="A2822" s="9"/>
    </row>
    <row r="2823" spans="1:1" ht="30" customHeight="1">
      <c r="A2823" s="9"/>
    </row>
    <row r="2824" spans="1:1" ht="30" customHeight="1">
      <c r="A2824" s="9"/>
    </row>
    <row r="2825" spans="1:1" ht="30" customHeight="1">
      <c r="A2825" s="9"/>
    </row>
    <row r="2826" spans="1:1" ht="30" customHeight="1">
      <c r="A2826" s="9"/>
    </row>
    <row r="2827" spans="1:1" ht="30" customHeight="1">
      <c r="A2827" s="9"/>
    </row>
    <row r="2828" spans="1:1" ht="30" customHeight="1">
      <c r="A2828" s="9"/>
    </row>
    <row r="2829" spans="1:1" ht="30" customHeight="1">
      <c r="A2829" s="9"/>
    </row>
    <row r="2830" spans="1:1" ht="30" customHeight="1">
      <c r="A2830" s="9"/>
    </row>
    <row r="2831" spans="1:1" ht="30" customHeight="1">
      <c r="A2831" s="9"/>
    </row>
    <row r="2832" spans="1:1" ht="30" customHeight="1">
      <c r="A2832" s="9"/>
    </row>
    <row r="2833" spans="1:1" ht="30" customHeight="1">
      <c r="A2833" s="9"/>
    </row>
    <row r="2834" spans="1:1" ht="30" customHeight="1">
      <c r="A2834" s="9"/>
    </row>
    <row r="2835" spans="1:1" ht="30" customHeight="1">
      <c r="A2835" s="9"/>
    </row>
    <row r="2836" spans="1:1" ht="30" customHeight="1">
      <c r="A2836" s="9"/>
    </row>
    <row r="2837" spans="1:1" ht="30" customHeight="1">
      <c r="A2837" s="9"/>
    </row>
    <row r="2838" spans="1:1" ht="30" customHeight="1">
      <c r="A2838" s="9"/>
    </row>
    <row r="2839" spans="1:1" ht="30" customHeight="1">
      <c r="A2839" s="9"/>
    </row>
    <row r="2840" spans="1:1" ht="30" customHeight="1">
      <c r="A2840" s="9"/>
    </row>
    <row r="2841" spans="1:1" ht="30" customHeight="1">
      <c r="A2841" s="9"/>
    </row>
    <row r="2842" spans="1:1" ht="30" customHeight="1">
      <c r="A2842" s="9"/>
    </row>
    <row r="2843" spans="1:1" ht="30" customHeight="1">
      <c r="A2843" s="9"/>
    </row>
    <row r="2844" spans="1:1" ht="30" customHeight="1">
      <c r="A2844" s="9"/>
    </row>
    <row r="2845" spans="1:1" ht="30" customHeight="1">
      <c r="A2845" s="9"/>
    </row>
    <row r="2846" spans="1:1" ht="30" customHeight="1">
      <c r="A2846" s="9"/>
    </row>
    <row r="2847" spans="1:1" ht="30" customHeight="1">
      <c r="A2847" s="9"/>
    </row>
    <row r="2848" spans="1:1" ht="30" customHeight="1">
      <c r="A2848" s="9"/>
    </row>
    <row r="2849" spans="1:1" ht="30" customHeight="1">
      <c r="A2849" s="9"/>
    </row>
    <row r="2850" spans="1:1" ht="30" customHeight="1">
      <c r="A2850" s="9"/>
    </row>
    <row r="2851" spans="1:1" ht="30" customHeight="1">
      <c r="A2851" s="9"/>
    </row>
    <row r="2852" spans="1:1" ht="30" customHeight="1">
      <c r="A2852" s="9"/>
    </row>
    <row r="2853" spans="1:1" ht="30" customHeight="1">
      <c r="A2853" s="9"/>
    </row>
    <row r="2854" spans="1:1" ht="30" customHeight="1">
      <c r="A2854" s="9"/>
    </row>
    <row r="2855" spans="1:1" ht="30" customHeight="1">
      <c r="A2855" s="9"/>
    </row>
    <row r="2856" spans="1:1" ht="30" customHeight="1">
      <c r="A2856" s="9"/>
    </row>
    <row r="2857" spans="1:1" ht="30" customHeight="1">
      <c r="A2857" s="9"/>
    </row>
    <row r="2858" spans="1:1" ht="30" customHeight="1">
      <c r="A2858" s="9"/>
    </row>
    <row r="2859" spans="1:1" ht="30" customHeight="1">
      <c r="A2859" s="9"/>
    </row>
    <row r="2860" spans="1:1" ht="30" customHeight="1">
      <c r="A2860" s="9"/>
    </row>
    <row r="2861" spans="1:1" ht="30" customHeight="1">
      <c r="A2861" s="9"/>
    </row>
    <row r="2862" spans="1:1" ht="30" customHeight="1">
      <c r="A2862" s="9"/>
    </row>
    <row r="2863" spans="1:1" ht="30" customHeight="1">
      <c r="A2863" s="9"/>
    </row>
    <row r="2864" spans="1:1" ht="30" customHeight="1">
      <c r="A2864" s="9"/>
    </row>
    <row r="2865" spans="1:1" ht="30" customHeight="1">
      <c r="A2865" s="9"/>
    </row>
    <row r="2866" spans="1:1" ht="30" customHeight="1">
      <c r="A2866" s="9"/>
    </row>
    <row r="2867" spans="1:1" ht="30" customHeight="1">
      <c r="A2867" s="9"/>
    </row>
    <row r="2868" spans="1:1" ht="30" customHeight="1">
      <c r="A2868" s="9"/>
    </row>
    <row r="2869" spans="1:1" ht="30" customHeight="1">
      <c r="A2869" s="9"/>
    </row>
    <row r="2870" spans="1:1" ht="30" customHeight="1">
      <c r="A2870" s="9"/>
    </row>
    <row r="2871" spans="1:1" ht="30" customHeight="1">
      <c r="A2871" s="9"/>
    </row>
    <row r="2872" spans="1:1" ht="30" customHeight="1">
      <c r="A2872" s="9"/>
    </row>
    <row r="2873" spans="1:1" ht="30" customHeight="1">
      <c r="A2873" s="9"/>
    </row>
    <row r="2874" spans="1:1" ht="30" customHeight="1">
      <c r="A2874" s="9"/>
    </row>
    <row r="2875" spans="1:1" ht="30" customHeight="1">
      <c r="A2875" s="9"/>
    </row>
    <row r="2876" spans="1:1" ht="30" customHeight="1">
      <c r="A2876" s="9"/>
    </row>
    <row r="2877" spans="1:1" ht="30" customHeight="1">
      <c r="A2877" s="9"/>
    </row>
    <row r="2878" spans="1:1" ht="30" customHeight="1">
      <c r="A2878" s="9"/>
    </row>
    <row r="2879" spans="1:1" ht="30" customHeight="1">
      <c r="A2879" s="9"/>
    </row>
    <row r="2880" spans="1:1" ht="30" customHeight="1">
      <c r="A2880" s="9"/>
    </row>
    <row r="2881" spans="1:1" ht="30" customHeight="1">
      <c r="A2881" s="9"/>
    </row>
    <row r="2882" spans="1:1" ht="30" customHeight="1">
      <c r="A2882" s="9"/>
    </row>
    <row r="2883" spans="1:1" ht="30" customHeight="1">
      <c r="A2883" s="9"/>
    </row>
    <row r="2884" spans="1:1" ht="30" customHeight="1">
      <c r="A2884" s="9"/>
    </row>
    <row r="2885" spans="1:1" ht="30" customHeight="1">
      <c r="A2885" s="9"/>
    </row>
    <row r="2886" spans="1:1" ht="30" customHeight="1">
      <c r="A2886" s="9"/>
    </row>
    <row r="2887" spans="1:1" ht="30" customHeight="1">
      <c r="A2887" s="9"/>
    </row>
    <row r="2888" spans="1:1" ht="30" customHeight="1">
      <c r="A2888" s="9"/>
    </row>
    <row r="2889" spans="1:1" ht="30" customHeight="1">
      <c r="A2889" s="9"/>
    </row>
    <row r="2890" spans="1:1" ht="30" customHeight="1">
      <c r="A2890" s="9"/>
    </row>
    <row r="2891" spans="1:1" ht="30" customHeight="1">
      <c r="A2891" s="9"/>
    </row>
    <row r="2892" spans="1:1" ht="30" customHeight="1">
      <c r="A2892" s="9"/>
    </row>
    <row r="2893" spans="1:1" ht="30" customHeight="1">
      <c r="A2893" s="9"/>
    </row>
    <row r="2894" spans="1:1" ht="30" customHeight="1">
      <c r="A2894" s="9"/>
    </row>
    <row r="2895" spans="1:1" ht="30" customHeight="1">
      <c r="A2895" s="9"/>
    </row>
    <row r="2896" spans="1:1" ht="30" customHeight="1">
      <c r="A2896" s="9"/>
    </row>
    <row r="2897" spans="1:1" ht="30" customHeight="1">
      <c r="A2897" s="9"/>
    </row>
    <row r="2898" spans="1:1" ht="30" customHeight="1">
      <c r="A2898" s="9"/>
    </row>
    <row r="2899" spans="1:1" ht="30" customHeight="1">
      <c r="A2899" s="9"/>
    </row>
    <row r="2900" spans="1:1" ht="30" customHeight="1">
      <c r="A2900" s="9"/>
    </row>
    <row r="2901" spans="1:1" ht="30" customHeight="1">
      <c r="A2901" s="9"/>
    </row>
    <row r="2902" spans="1:1" ht="30" customHeight="1">
      <c r="A2902" s="9"/>
    </row>
    <row r="2903" spans="1:1" ht="30" customHeight="1">
      <c r="A2903" s="9"/>
    </row>
    <row r="2904" spans="1:1" ht="30" customHeight="1">
      <c r="A2904" s="9"/>
    </row>
    <row r="2905" spans="1:1" ht="30" customHeight="1">
      <c r="A2905" s="9"/>
    </row>
    <row r="2906" spans="1:1" ht="30" customHeight="1">
      <c r="A2906" s="9"/>
    </row>
    <row r="2907" spans="1:1" ht="30" customHeight="1">
      <c r="A2907" s="9"/>
    </row>
    <row r="2908" spans="1:1" ht="30" customHeight="1">
      <c r="A2908" s="9"/>
    </row>
    <row r="2909" spans="1:1" ht="30" customHeight="1">
      <c r="A2909" s="9"/>
    </row>
    <row r="2910" spans="1:1" ht="30" customHeight="1">
      <c r="A2910" s="9"/>
    </row>
    <row r="2911" spans="1:1" ht="30" customHeight="1">
      <c r="A2911" s="9"/>
    </row>
    <row r="2912" spans="1:1" ht="30" customHeight="1">
      <c r="A2912" s="9"/>
    </row>
    <row r="2913" spans="1:1" ht="30" customHeight="1">
      <c r="A2913" s="9"/>
    </row>
    <row r="2914" spans="1:1" ht="30" customHeight="1">
      <c r="A2914" s="9"/>
    </row>
    <row r="2915" spans="1:1" ht="30" customHeight="1">
      <c r="A2915" s="9"/>
    </row>
    <row r="2916" spans="1:1" ht="30" customHeight="1">
      <c r="A2916" s="9"/>
    </row>
    <row r="2917" spans="1:1" ht="30" customHeight="1">
      <c r="A2917" s="9"/>
    </row>
    <row r="2918" spans="1:1" ht="30" customHeight="1">
      <c r="A2918" s="9"/>
    </row>
    <row r="2919" spans="1:1" ht="30" customHeight="1">
      <c r="A2919" s="9"/>
    </row>
    <row r="2920" spans="1:1" ht="30" customHeight="1">
      <c r="A2920" s="9"/>
    </row>
    <row r="2921" spans="1:1" ht="30" customHeight="1">
      <c r="A2921" s="9"/>
    </row>
    <row r="2922" spans="1:1" ht="30" customHeight="1">
      <c r="A2922" s="9"/>
    </row>
    <row r="2923" spans="1:1" ht="30" customHeight="1">
      <c r="A2923" s="9"/>
    </row>
    <row r="2924" spans="1:1" ht="30" customHeight="1">
      <c r="A2924" s="9"/>
    </row>
    <row r="2925" spans="1:1" ht="30" customHeight="1">
      <c r="A2925" s="9"/>
    </row>
    <row r="2926" spans="1:1" ht="30" customHeight="1">
      <c r="A2926" s="9"/>
    </row>
    <row r="2927" spans="1:1" ht="30" customHeight="1">
      <c r="A2927" s="9"/>
    </row>
    <row r="2928" spans="1:1" ht="30" customHeight="1">
      <c r="A2928" s="9"/>
    </row>
    <row r="2929" spans="1:1" ht="30" customHeight="1">
      <c r="A2929" s="9"/>
    </row>
    <row r="2930" spans="1:1" ht="30" customHeight="1">
      <c r="A2930" s="9"/>
    </row>
    <row r="2931" spans="1:1" ht="30" customHeight="1">
      <c r="A2931" s="9"/>
    </row>
    <row r="2932" spans="1:1" ht="30" customHeight="1">
      <c r="A2932" s="9"/>
    </row>
    <row r="2933" spans="1:1" ht="30" customHeight="1">
      <c r="A2933" s="9"/>
    </row>
    <row r="2934" spans="1:1" ht="30" customHeight="1">
      <c r="A2934" s="9"/>
    </row>
    <row r="2935" spans="1:1" ht="30" customHeight="1">
      <c r="A2935" s="9"/>
    </row>
    <row r="2936" spans="1:1" ht="30" customHeight="1">
      <c r="A2936" s="9"/>
    </row>
    <row r="2937" spans="1:1" ht="30" customHeight="1">
      <c r="A2937" s="9"/>
    </row>
    <row r="2938" spans="1:1" ht="30" customHeight="1">
      <c r="A2938" s="9"/>
    </row>
    <row r="2939" spans="1:1" ht="30" customHeight="1">
      <c r="A2939" s="9"/>
    </row>
    <row r="2940" spans="1:1" ht="30" customHeight="1">
      <c r="A2940" s="9"/>
    </row>
    <row r="2941" spans="1:1" ht="30" customHeight="1">
      <c r="A2941" s="9"/>
    </row>
    <row r="2942" spans="1:1" ht="30" customHeight="1">
      <c r="A2942" s="9"/>
    </row>
    <row r="2943" spans="1:1" ht="30" customHeight="1">
      <c r="A2943" s="9"/>
    </row>
    <row r="2944" spans="1:1" ht="30" customHeight="1">
      <c r="A2944" s="9"/>
    </row>
    <row r="2945" spans="1:1" ht="30" customHeight="1">
      <c r="A2945" s="9"/>
    </row>
    <row r="2946" spans="1:1" ht="30" customHeight="1">
      <c r="A2946" s="9"/>
    </row>
    <row r="2947" spans="1:1" ht="30" customHeight="1">
      <c r="A2947" s="9"/>
    </row>
    <row r="2948" spans="1:1" ht="30" customHeight="1">
      <c r="A2948" s="9"/>
    </row>
    <row r="2949" spans="1:1" ht="30" customHeight="1">
      <c r="A2949" s="9"/>
    </row>
    <row r="2950" spans="1:1" ht="30" customHeight="1">
      <c r="A2950" s="9"/>
    </row>
    <row r="2951" spans="1:1" ht="30" customHeight="1">
      <c r="A2951" s="9"/>
    </row>
    <row r="2952" spans="1:1" ht="30" customHeight="1">
      <c r="A2952" s="9"/>
    </row>
    <row r="2953" spans="1:1" ht="30" customHeight="1">
      <c r="A2953" s="9"/>
    </row>
    <row r="2954" spans="1:1" ht="30" customHeight="1">
      <c r="A2954" s="9"/>
    </row>
    <row r="2955" spans="1:1" ht="30" customHeight="1">
      <c r="A2955" s="9"/>
    </row>
    <row r="2956" spans="1:1" ht="30" customHeight="1">
      <c r="A2956" s="9"/>
    </row>
    <row r="2957" spans="1:1" ht="30" customHeight="1">
      <c r="A2957" s="9"/>
    </row>
    <row r="2958" spans="1:1" ht="30" customHeight="1">
      <c r="A2958" s="9"/>
    </row>
    <row r="2959" spans="1:1" ht="30" customHeight="1">
      <c r="A2959" s="9"/>
    </row>
    <row r="2960" spans="1:1" ht="30" customHeight="1">
      <c r="A2960" s="9"/>
    </row>
    <row r="2961" spans="1:1" ht="30" customHeight="1">
      <c r="A2961" s="9"/>
    </row>
    <row r="2962" spans="1:1" ht="30" customHeight="1">
      <c r="A2962" s="9"/>
    </row>
    <row r="2963" spans="1:1" ht="30" customHeight="1">
      <c r="A2963" s="9"/>
    </row>
    <row r="2964" spans="1:1" ht="30" customHeight="1">
      <c r="A2964" s="9"/>
    </row>
    <row r="2965" spans="1:1" ht="30" customHeight="1">
      <c r="A2965" s="9"/>
    </row>
    <row r="2966" spans="1:1" ht="30" customHeight="1">
      <c r="A2966" s="9"/>
    </row>
    <row r="2967" spans="1:1" ht="30" customHeight="1">
      <c r="A2967" s="9"/>
    </row>
    <row r="2968" spans="1:1" ht="30" customHeight="1">
      <c r="A2968" s="9"/>
    </row>
    <row r="2969" spans="1:1" ht="30" customHeight="1">
      <c r="A2969" s="9"/>
    </row>
    <row r="2970" spans="1:1" ht="30" customHeight="1">
      <c r="A2970" s="9"/>
    </row>
    <row r="2971" spans="1:1" ht="30" customHeight="1">
      <c r="A2971" s="9"/>
    </row>
    <row r="2972" spans="1:1" ht="30" customHeight="1">
      <c r="A2972" s="9"/>
    </row>
    <row r="2973" spans="1:1" ht="30" customHeight="1">
      <c r="A2973" s="9"/>
    </row>
    <row r="2974" spans="1:1" ht="30" customHeight="1">
      <c r="A2974" s="9"/>
    </row>
    <row r="2975" spans="1:1" ht="30" customHeight="1">
      <c r="A2975" s="9"/>
    </row>
    <row r="2976" spans="1:1" ht="30" customHeight="1">
      <c r="A2976" s="9"/>
    </row>
    <row r="2977" spans="1:1" ht="30" customHeight="1">
      <c r="A2977" s="9"/>
    </row>
    <row r="2978" spans="1:1" ht="30" customHeight="1">
      <c r="A2978" s="9"/>
    </row>
    <row r="2979" spans="1:1" ht="30" customHeight="1">
      <c r="A2979" s="9"/>
    </row>
    <row r="2980" spans="1:1" ht="30" customHeight="1">
      <c r="A2980" s="9"/>
    </row>
    <row r="2981" spans="1:1" ht="30" customHeight="1">
      <c r="A2981" s="9"/>
    </row>
    <row r="2982" spans="1:1" ht="30" customHeight="1">
      <c r="A2982" s="9"/>
    </row>
    <row r="2983" spans="1:1" ht="30" customHeight="1">
      <c r="A2983" s="9"/>
    </row>
    <row r="2984" spans="1:1" ht="30" customHeight="1">
      <c r="A2984" s="9"/>
    </row>
    <row r="2985" spans="1:1" ht="30" customHeight="1">
      <c r="A2985" s="9"/>
    </row>
    <row r="2986" spans="1:1" ht="30" customHeight="1">
      <c r="A2986" s="9"/>
    </row>
    <row r="2987" spans="1:1" ht="30" customHeight="1">
      <c r="A2987" s="9"/>
    </row>
    <row r="2988" spans="1:1" ht="30" customHeight="1">
      <c r="A2988" s="9"/>
    </row>
    <row r="2989" spans="1:1" ht="30" customHeight="1">
      <c r="A2989" s="9"/>
    </row>
    <row r="2990" spans="1:1" ht="30" customHeight="1">
      <c r="A2990" s="9"/>
    </row>
    <row r="2991" spans="1:1" ht="30" customHeight="1">
      <c r="A2991" s="9"/>
    </row>
    <row r="2992" spans="1:1" ht="30" customHeight="1">
      <c r="A2992" s="9"/>
    </row>
    <row r="2993" spans="1:1" ht="30" customHeight="1">
      <c r="A2993" s="9"/>
    </row>
    <row r="2994" spans="1:1" ht="30" customHeight="1">
      <c r="A2994" s="9"/>
    </row>
    <row r="2995" spans="1:1" ht="30" customHeight="1">
      <c r="A2995" s="9"/>
    </row>
    <row r="2996" spans="1:1" ht="30" customHeight="1">
      <c r="A2996" s="9"/>
    </row>
    <row r="2997" spans="1:1" ht="30" customHeight="1">
      <c r="A2997" s="9"/>
    </row>
    <row r="2998" spans="1:1" ht="30" customHeight="1">
      <c r="A2998" s="9"/>
    </row>
    <row r="2999" spans="1:1" ht="30" customHeight="1">
      <c r="A2999" s="9"/>
    </row>
    <row r="3000" spans="1:1" ht="30" customHeight="1">
      <c r="A3000" s="9"/>
    </row>
    <row r="3001" spans="1:1" ht="30" customHeight="1">
      <c r="A3001" s="9"/>
    </row>
    <row r="3002" spans="1:1" ht="30" customHeight="1">
      <c r="A3002" s="9"/>
    </row>
    <row r="3003" spans="1:1" ht="30" customHeight="1">
      <c r="A3003" s="9"/>
    </row>
    <row r="3004" spans="1:1" ht="30" customHeight="1">
      <c r="A3004" s="9"/>
    </row>
  </sheetData>
  <sheetProtection sheet="1" formatColumns="0" formatRows="0" insertColumns="0" insertRows="0" insertHyperlinks="0" deleteColumns="0" deleteRows="0" selectLockedCells="1" sort="0" autoFilter="0" pivotTables="0"/>
  <dataValidations count="1">
    <dataValidation type="list" allowBlank="1" showInputMessage="1" showErrorMessage="1" sqref="D4" xr:uid="{00000000-0002-0000-0300-000000000000}">
      <formula1>Produto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3012"/>
  <sheetViews>
    <sheetView showGridLines="0" zoomScale="90" zoomScaleNormal="90" zoomScalePageLayoutView="80" workbookViewId="0">
      <pane ySplit="4" topLeftCell="A5" activePane="bottomLeft" state="frozen"/>
      <selection activeCell="E9" sqref="E9"/>
      <selection pane="bottomLeft" activeCell="E6" sqref="E6"/>
    </sheetView>
  </sheetViews>
  <sheetFormatPr defaultColWidth="11" defaultRowHeight="30" customHeight="1"/>
  <cols>
    <col min="1" max="1" width="23" style="1" customWidth="1"/>
    <col min="2" max="2" width="1.375" style="79" customWidth="1"/>
    <col min="3" max="3" width="14.125" style="58" customWidth="1"/>
    <col min="4" max="15" width="13.375" style="103" customWidth="1"/>
    <col min="16" max="16" width="11" style="58"/>
    <col min="17" max="18" width="11" style="79"/>
    <col min="19" max="19" width="13.375" style="79" bestFit="1" customWidth="1"/>
    <col min="20" max="16384" width="11" style="79"/>
  </cols>
  <sheetData>
    <row r="1" spans="1:30" s="1" customFormat="1" ht="39" customHeight="1"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30" s="1" customFormat="1" ht="9.75" customHeight="1"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30" s="4" customFormat="1" ht="14.25">
      <c r="A3" s="1"/>
      <c r="E3" s="5"/>
      <c r="S3" s="4">
        <v>2</v>
      </c>
      <c r="T3" s="4">
        <v>3</v>
      </c>
      <c r="U3" s="4">
        <v>4</v>
      </c>
      <c r="V3" s="4">
        <v>5</v>
      </c>
      <c r="W3" s="4">
        <v>6</v>
      </c>
      <c r="X3" s="4">
        <v>7</v>
      </c>
      <c r="Y3" s="4">
        <v>8</v>
      </c>
      <c r="Z3" s="4">
        <v>9</v>
      </c>
      <c r="AA3" s="4">
        <v>10</v>
      </c>
      <c r="AB3" s="4">
        <v>11</v>
      </c>
      <c r="AC3" s="4">
        <v>12</v>
      </c>
      <c r="AD3" s="4">
        <v>13</v>
      </c>
    </row>
    <row r="4" spans="1:30" ht="32.25" customHeight="1">
      <c r="C4" s="89" t="s">
        <v>10</v>
      </c>
      <c r="D4" s="90" t="s">
        <v>40</v>
      </c>
      <c r="E4" s="91" t="s">
        <v>41</v>
      </c>
      <c r="F4" s="91" t="s">
        <v>42</v>
      </c>
      <c r="G4" s="91" t="s">
        <v>43</v>
      </c>
      <c r="H4" s="91" t="s">
        <v>44</v>
      </c>
      <c r="I4" s="91" t="s">
        <v>45</v>
      </c>
      <c r="J4" s="91" t="s">
        <v>46</v>
      </c>
      <c r="K4" s="91" t="s">
        <v>47</v>
      </c>
      <c r="L4" s="91" t="s">
        <v>48</v>
      </c>
      <c r="M4" s="91" t="s">
        <v>49</v>
      </c>
      <c r="N4" s="91" t="s">
        <v>50</v>
      </c>
      <c r="O4" s="90" t="s">
        <v>51</v>
      </c>
      <c r="S4" s="79" t="s">
        <v>69</v>
      </c>
      <c r="T4" s="79" t="s">
        <v>41</v>
      </c>
      <c r="U4" s="79" t="s">
        <v>42</v>
      </c>
      <c r="V4" s="79" t="s">
        <v>43</v>
      </c>
      <c r="W4" s="79" t="s">
        <v>44</v>
      </c>
      <c r="X4" s="79" t="s">
        <v>45</v>
      </c>
      <c r="Y4" s="79" t="s">
        <v>46</v>
      </c>
      <c r="Z4" s="79" t="s">
        <v>47</v>
      </c>
      <c r="AA4" s="79" t="s">
        <v>48</v>
      </c>
      <c r="AB4" s="79" t="s">
        <v>49</v>
      </c>
      <c r="AC4" s="79" t="s">
        <v>50</v>
      </c>
      <c r="AD4" s="79" t="s">
        <v>70</v>
      </c>
    </row>
    <row r="5" spans="1:30" ht="30" customHeight="1">
      <c r="A5" s="9"/>
      <c r="C5" s="92" t="str">
        <f>IF(CAD!C5="","",CAD!C5)</f>
        <v>12MVA-7 NOBREAK</v>
      </c>
      <c r="D5" s="93">
        <f>IF(CAD!N5="","",CAD!N5)</f>
        <v>180</v>
      </c>
      <c r="E5" s="94"/>
      <c r="F5" s="94"/>
      <c r="G5" s="94"/>
      <c r="H5" s="94"/>
      <c r="I5" s="94"/>
      <c r="J5" s="94"/>
      <c r="K5" s="94"/>
      <c r="L5" s="94"/>
      <c r="M5" s="94"/>
      <c r="N5" s="94"/>
      <c r="O5" s="93" t="str">
        <f>IFERROR(AVERAGE(E5:N5),"")</f>
        <v/>
      </c>
      <c r="R5" s="79" t="s">
        <v>80</v>
      </c>
      <c r="S5" s="95" t="e">
        <f>VLOOKUP(IMP!$D$78,ANC!$C:$O,S3,0)</f>
        <v>#N/A</v>
      </c>
      <c r="T5" s="95" t="e">
        <f>VLOOKUP(IMP!$D$78,ANC!$C:$O,T3,0)</f>
        <v>#N/A</v>
      </c>
      <c r="U5" s="95" t="e">
        <f>VLOOKUP(IMP!$D$78,ANC!$C:$O,U3,0)</f>
        <v>#N/A</v>
      </c>
      <c r="V5" s="95" t="e">
        <f>VLOOKUP(IMP!$D$78,ANC!$C:$O,V3,0)</f>
        <v>#N/A</v>
      </c>
      <c r="W5" s="95" t="e">
        <f>VLOOKUP(IMP!$D$78,ANC!$C:$O,W3,0)</f>
        <v>#N/A</v>
      </c>
      <c r="X5" s="95" t="e">
        <f>VLOOKUP(IMP!$D$78,ANC!$C:$O,X3,0)</f>
        <v>#N/A</v>
      </c>
      <c r="Y5" s="95" t="e">
        <f>VLOOKUP(IMP!$D$78,ANC!$C:$O,Y3,0)</f>
        <v>#N/A</v>
      </c>
      <c r="Z5" s="95" t="e">
        <f>VLOOKUP(IMP!$D$78,ANC!$C:$O,Z3,0)</f>
        <v>#N/A</v>
      </c>
      <c r="AA5" s="95" t="e">
        <f>VLOOKUP(IMP!$D$78,ANC!$C:$O,AA3,0)</f>
        <v>#N/A</v>
      </c>
      <c r="AB5" s="95" t="e">
        <f>VLOOKUP(IMP!$D$78,ANC!$C:$O,AB3,0)</f>
        <v>#N/A</v>
      </c>
      <c r="AC5" s="95" t="e">
        <f>VLOOKUP(IMP!$D$78,ANC!$C:$O,AC3,0)</f>
        <v>#N/A</v>
      </c>
      <c r="AD5" s="95" t="e">
        <f>VLOOKUP(IMP!$D$78,ANC!$C:$O,AD3,0)</f>
        <v>#N/A</v>
      </c>
    </row>
    <row r="6" spans="1:30" ht="30" customHeight="1">
      <c r="A6" s="9"/>
      <c r="C6" s="92" t="str">
        <f>IF(CAD!C6="","",CAD!C6)</f>
        <v/>
      </c>
      <c r="D6" s="93" t="str">
        <f>IF(CAD!N6="","",CAD!N6)</f>
        <v/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3" t="str">
        <f t="shared" ref="O6:O69" si="0">IFERROR(AVERAGE(E6:N6),"")</f>
        <v/>
      </c>
      <c r="R6" s="79" t="s">
        <v>79</v>
      </c>
      <c r="S6" s="95">
        <f>D3005</f>
        <v>180</v>
      </c>
      <c r="T6" s="95" t="e">
        <f t="shared" ref="T6:AD6" si="1">E3005</f>
        <v>#DIV/0!</v>
      </c>
      <c r="U6" s="95" t="e">
        <f t="shared" si="1"/>
        <v>#DIV/0!</v>
      </c>
      <c r="V6" s="95" t="e">
        <f t="shared" si="1"/>
        <v>#DIV/0!</v>
      </c>
      <c r="W6" s="95" t="e">
        <f t="shared" si="1"/>
        <v>#DIV/0!</v>
      </c>
      <c r="X6" s="95" t="e">
        <f t="shared" si="1"/>
        <v>#DIV/0!</v>
      </c>
      <c r="Y6" s="95" t="e">
        <f t="shared" si="1"/>
        <v>#DIV/0!</v>
      </c>
      <c r="Z6" s="95" t="e">
        <f t="shared" si="1"/>
        <v>#DIV/0!</v>
      </c>
      <c r="AA6" s="95" t="e">
        <f t="shared" si="1"/>
        <v>#DIV/0!</v>
      </c>
      <c r="AB6" s="95" t="e">
        <f t="shared" si="1"/>
        <v>#DIV/0!</v>
      </c>
      <c r="AC6" s="95" t="e">
        <f t="shared" si="1"/>
        <v>#DIV/0!</v>
      </c>
      <c r="AD6" s="95" t="e">
        <f t="shared" si="1"/>
        <v>#DIV/0!</v>
      </c>
    </row>
    <row r="7" spans="1:30" ht="30" customHeight="1">
      <c r="A7" s="9"/>
      <c r="C7" s="92" t="str">
        <f>IF(CAD!C7="","",CAD!C7)</f>
        <v/>
      </c>
      <c r="D7" s="93" t="str">
        <f>IF(CAD!N7="","",CAD!N7)</f>
        <v/>
      </c>
      <c r="E7" s="94"/>
      <c r="F7" s="94"/>
      <c r="G7" s="94"/>
      <c r="H7" s="94"/>
      <c r="I7" s="94"/>
      <c r="J7" s="94"/>
      <c r="K7" s="94"/>
      <c r="L7" s="94"/>
      <c r="M7" s="94"/>
      <c r="N7" s="94"/>
      <c r="O7" s="93" t="str">
        <f t="shared" si="0"/>
        <v/>
      </c>
    </row>
    <row r="8" spans="1:30" ht="30" customHeight="1">
      <c r="A8" s="9"/>
      <c r="C8" s="92" t="str">
        <f>IF(CAD!C8="","",CAD!C8)</f>
        <v/>
      </c>
      <c r="D8" s="93" t="str">
        <f>IF(CAD!N8="","",CAD!N8)</f>
        <v/>
      </c>
      <c r="E8" s="94"/>
      <c r="F8" s="94"/>
      <c r="G8" s="94"/>
      <c r="H8" s="94"/>
      <c r="I8" s="94"/>
      <c r="J8" s="94"/>
      <c r="K8" s="94"/>
      <c r="L8" s="94"/>
      <c r="M8" s="94"/>
      <c r="N8" s="94"/>
      <c r="O8" s="93" t="str">
        <f t="shared" si="0"/>
        <v/>
      </c>
      <c r="R8" s="79" t="s">
        <v>81</v>
      </c>
      <c r="S8" s="95">
        <f>VLOOKUP(DAS!$F$4,ANC!$C:$O,S3,0)</f>
        <v>180</v>
      </c>
      <c r="T8" s="95">
        <f>VLOOKUP(DAS!$F$4,ANC!$C:$O,T3,0)</f>
        <v>0</v>
      </c>
      <c r="U8" s="95">
        <f>VLOOKUP(DAS!$F$4,ANC!$C:$O,U3,0)</f>
        <v>0</v>
      </c>
      <c r="V8" s="95">
        <f>VLOOKUP(DAS!$F$4,ANC!$C:$O,V3,0)</f>
        <v>0</v>
      </c>
      <c r="W8" s="95">
        <f>VLOOKUP(DAS!$F$4,ANC!$C:$O,W3,0)</f>
        <v>0</v>
      </c>
      <c r="X8" s="95">
        <f>VLOOKUP(DAS!$F$4,ANC!$C:$O,X3,0)</f>
        <v>0</v>
      </c>
      <c r="Y8" s="95">
        <f>VLOOKUP(DAS!$F$4,ANC!$C:$O,Y3,0)</f>
        <v>0</v>
      </c>
      <c r="Z8" s="95">
        <f>VLOOKUP(DAS!$F$4,ANC!$C:$O,Z3,0)</f>
        <v>0</v>
      </c>
      <c r="AA8" s="95">
        <f>VLOOKUP(DAS!$F$4,ANC!$C:$O,AA3,0)</f>
        <v>0</v>
      </c>
      <c r="AB8" s="95">
        <f>VLOOKUP(DAS!$F$4,ANC!$C:$O,AB3,0)</f>
        <v>0</v>
      </c>
      <c r="AC8" s="95">
        <f>VLOOKUP(DAS!$F$4,ANC!$C:$O,AC3,0)</f>
        <v>0</v>
      </c>
      <c r="AD8" s="95" t="str">
        <f>VLOOKUP(DAS!$F$4,ANC!$C:$O,AD3,0)</f>
        <v/>
      </c>
    </row>
    <row r="9" spans="1:30" ht="30" customHeight="1">
      <c r="A9" s="9"/>
      <c r="C9" s="92" t="str">
        <f>IF(CAD!C9="","",CAD!C9)</f>
        <v/>
      </c>
      <c r="D9" s="93" t="str">
        <f>IF(CAD!N9="","",CAD!N9)</f>
        <v/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3" t="str">
        <f t="shared" si="0"/>
        <v/>
      </c>
    </row>
    <row r="10" spans="1:30" ht="30" customHeight="1">
      <c r="A10" s="9"/>
      <c r="C10" s="92" t="str">
        <f>IF(CAD!C10="","",CAD!C10)</f>
        <v/>
      </c>
      <c r="D10" s="93" t="str">
        <f>IF(CAD!N10="","",CAD!N10)</f>
        <v/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3" t="str">
        <f t="shared" si="0"/>
        <v/>
      </c>
    </row>
    <row r="11" spans="1:30" ht="30" customHeight="1">
      <c r="A11" s="9"/>
      <c r="C11" s="92" t="str">
        <f>IF(CAD!C11="","",CAD!C11)</f>
        <v/>
      </c>
      <c r="D11" s="93" t="str">
        <f>IF(CAD!N11="","",CAD!N11)</f>
        <v/>
      </c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3" t="str">
        <f t="shared" si="0"/>
        <v/>
      </c>
    </row>
    <row r="12" spans="1:30" ht="30" customHeight="1">
      <c r="A12" s="9"/>
      <c r="C12" s="92" t="str">
        <f>IF(CAD!C12="","",CAD!C12)</f>
        <v/>
      </c>
      <c r="D12" s="93" t="str">
        <f>IF(CAD!N12="","",CAD!N12)</f>
        <v/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3" t="str">
        <f t="shared" si="0"/>
        <v/>
      </c>
    </row>
    <row r="13" spans="1:30" ht="30" customHeight="1">
      <c r="A13" s="9"/>
      <c r="C13" s="92" t="str">
        <f>IF(CAD!C13="","",CAD!C13)</f>
        <v/>
      </c>
      <c r="D13" s="93" t="str">
        <f>IF(CAD!N13="","",CAD!N13)</f>
        <v/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3" t="str">
        <f t="shared" si="0"/>
        <v/>
      </c>
    </row>
    <row r="14" spans="1:30" ht="30" customHeight="1">
      <c r="A14" s="9"/>
      <c r="C14" s="92" t="str">
        <f>IF(CAD!C14="","",CAD!C14)</f>
        <v/>
      </c>
      <c r="D14" s="93" t="str">
        <f>IF(CAD!N14="","",CAD!N14)</f>
        <v/>
      </c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3" t="str">
        <f t="shared" si="0"/>
        <v/>
      </c>
    </row>
    <row r="15" spans="1:30" ht="30" customHeight="1">
      <c r="A15" s="9"/>
      <c r="C15" s="92" t="str">
        <f>IF(CAD!C15="","",CAD!C15)</f>
        <v/>
      </c>
      <c r="D15" s="93" t="str">
        <f>IF(CAD!N15="","",CAD!N15)</f>
        <v/>
      </c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3" t="str">
        <f t="shared" si="0"/>
        <v/>
      </c>
    </row>
    <row r="16" spans="1:30" ht="30" customHeight="1">
      <c r="A16" s="9"/>
      <c r="C16" s="92" t="str">
        <f>IF(CAD!C16="","",CAD!C16)</f>
        <v/>
      </c>
      <c r="D16" s="93" t="str">
        <f>IF(CAD!N16="","",CAD!N16)</f>
        <v/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3" t="str">
        <f t="shared" si="0"/>
        <v/>
      </c>
    </row>
    <row r="17" spans="1:15" ht="30" customHeight="1">
      <c r="A17" s="9"/>
      <c r="C17" s="92" t="str">
        <f>IF(CAD!C17="","",CAD!C17)</f>
        <v/>
      </c>
      <c r="D17" s="93" t="str">
        <f>IF(CAD!N17="","",CAD!N17)</f>
        <v/>
      </c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3" t="str">
        <f t="shared" si="0"/>
        <v/>
      </c>
    </row>
    <row r="18" spans="1:15" ht="30" customHeight="1">
      <c r="A18" s="9"/>
      <c r="C18" s="92" t="str">
        <f>IF(CAD!C18="","",CAD!C18)</f>
        <v/>
      </c>
      <c r="D18" s="93" t="str">
        <f>IF(CAD!N18="","",CAD!N18)</f>
        <v/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3" t="str">
        <f t="shared" si="0"/>
        <v/>
      </c>
    </row>
    <row r="19" spans="1:15" ht="30" customHeight="1">
      <c r="A19" s="9"/>
      <c r="C19" s="92" t="str">
        <f>IF(CAD!C19="","",CAD!C19)</f>
        <v/>
      </c>
      <c r="D19" s="93" t="str">
        <f>IF(CAD!N19="","",CAD!N19)</f>
        <v/>
      </c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3" t="str">
        <f t="shared" si="0"/>
        <v/>
      </c>
    </row>
    <row r="20" spans="1:15" ht="30" customHeight="1">
      <c r="A20" s="9"/>
      <c r="C20" s="92" t="str">
        <f>IF(CAD!C20="","",CAD!C20)</f>
        <v/>
      </c>
      <c r="D20" s="93" t="str">
        <f>IF(CAD!N20="","",CAD!N20)</f>
        <v/>
      </c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3" t="str">
        <f t="shared" si="0"/>
        <v/>
      </c>
    </row>
    <row r="21" spans="1:15" ht="30" customHeight="1">
      <c r="A21" s="9"/>
      <c r="C21" s="92" t="str">
        <f>IF(CAD!C21="","",CAD!C21)</f>
        <v/>
      </c>
      <c r="D21" s="93" t="str">
        <f>IF(CAD!N21="","",CAD!N21)</f>
        <v/>
      </c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3" t="str">
        <f t="shared" si="0"/>
        <v/>
      </c>
    </row>
    <row r="22" spans="1:15" ht="30" customHeight="1">
      <c r="A22" s="9"/>
      <c r="C22" s="92" t="str">
        <f>IF(CAD!C22="","",CAD!C22)</f>
        <v/>
      </c>
      <c r="D22" s="93" t="str">
        <f>IF(CAD!N22="","",CAD!N22)</f>
        <v/>
      </c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3" t="str">
        <f t="shared" si="0"/>
        <v/>
      </c>
    </row>
    <row r="23" spans="1:15" ht="30" customHeight="1">
      <c r="A23" s="9"/>
      <c r="C23" s="92" t="str">
        <f>IF(CAD!C23="","",CAD!C23)</f>
        <v/>
      </c>
      <c r="D23" s="93" t="str">
        <f>IF(CAD!N23="","",CAD!N23)</f>
        <v/>
      </c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3" t="str">
        <f t="shared" si="0"/>
        <v/>
      </c>
    </row>
    <row r="24" spans="1:15" ht="30" customHeight="1">
      <c r="A24" s="9"/>
      <c r="C24" s="92" t="str">
        <f>IF(CAD!C24="","",CAD!C24)</f>
        <v/>
      </c>
      <c r="D24" s="93" t="str">
        <f>IF(CAD!N24="","",CAD!N24)</f>
        <v/>
      </c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3" t="str">
        <f t="shared" si="0"/>
        <v/>
      </c>
    </row>
    <row r="25" spans="1:15" ht="30" customHeight="1">
      <c r="A25" s="9"/>
      <c r="C25" s="92" t="str">
        <f>IF(CAD!C25="","",CAD!C25)</f>
        <v/>
      </c>
      <c r="D25" s="93" t="str">
        <f>IF(CAD!N25="","",CAD!N25)</f>
        <v/>
      </c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3" t="str">
        <f t="shared" si="0"/>
        <v/>
      </c>
    </row>
    <row r="26" spans="1:15" ht="30" customHeight="1">
      <c r="A26" s="9"/>
      <c r="C26" s="92" t="str">
        <f>IF(CAD!C26="","",CAD!C26)</f>
        <v/>
      </c>
      <c r="D26" s="93" t="str">
        <f>IF(CAD!N26="","",CAD!N26)</f>
        <v/>
      </c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3" t="str">
        <f t="shared" si="0"/>
        <v/>
      </c>
    </row>
    <row r="27" spans="1:15" ht="30" customHeight="1">
      <c r="A27" s="9"/>
      <c r="C27" s="92" t="str">
        <f>IF(CAD!C27="","",CAD!C27)</f>
        <v/>
      </c>
      <c r="D27" s="93" t="str">
        <f>IF(CAD!N27="","",CAD!N27)</f>
        <v/>
      </c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3" t="str">
        <f t="shared" si="0"/>
        <v/>
      </c>
    </row>
    <row r="28" spans="1:15" ht="30" customHeight="1">
      <c r="A28" s="9"/>
      <c r="C28" s="92" t="str">
        <f>IF(CAD!C28="","",CAD!C28)</f>
        <v/>
      </c>
      <c r="D28" s="93" t="str">
        <f>IF(CAD!N28="","",CAD!N28)</f>
        <v/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3" t="str">
        <f t="shared" si="0"/>
        <v/>
      </c>
    </row>
    <row r="29" spans="1:15" ht="30" customHeight="1">
      <c r="A29" s="9"/>
      <c r="C29" s="92" t="str">
        <f>IF(CAD!C29="","",CAD!C29)</f>
        <v/>
      </c>
      <c r="D29" s="93" t="str">
        <f>IF(CAD!N29="","",CAD!N29)</f>
        <v/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3" t="str">
        <f t="shared" si="0"/>
        <v/>
      </c>
    </row>
    <row r="30" spans="1:15" ht="30" customHeight="1">
      <c r="A30" s="9"/>
      <c r="C30" s="92" t="str">
        <f>IF(CAD!C30="","",CAD!C30)</f>
        <v/>
      </c>
      <c r="D30" s="93" t="str">
        <f>IF(CAD!N30="","",CAD!N30)</f>
        <v/>
      </c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3" t="str">
        <f t="shared" si="0"/>
        <v/>
      </c>
    </row>
    <row r="31" spans="1:15" ht="30" customHeight="1">
      <c r="A31" s="9"/>
      <c r="C31" s="92" t="str">
        <f>IF(CAD!C31="","",CAD!C31)</f>
        <v/>
      </c>
      <c r="D31" s="93" t="str">
        <f>IF(CAD!N31="","",CAD!N31)</f>
        <v/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3" t="str">
        <f t="shared" si="0"/>
        <v/>
      </c>
    </row>
    <row r="32" spans="1:15" ht="30" customHeight="1">
      <c r="A32" s="9"/>
      <c r="C32" s="92" t="str">
        <f>IF(CAD!C32="","",CAD!C32)</f>
        <v/>
      </c>
      <c r="D32" s="93" t="str">
        <f>IF(CAD!N32="","",CAD!N32)</f>
        <v/>
      </c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3" t="str">
        <f t="shared" si="0"/>
        <v/>
      </c>
    </row>
    <row r="33" spans="1:15" ht="30" customHeight="1">
      <c r="A33" s="9"/>
      <c r="C33" s="92" t="str">
        <f>IF(CAD!C33="","",CAD!C33)</f>
        <v/>
      </c>
      <c r="D33" s="93" t="str">
        <f>IF(CAD!N33="","",CAD!N33)</f>
        <v/>
      </c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3" t="str">
        <f t="shared" si="0"/>
        <v/>
      </c>
    </row>
    <row r="34" spans="1:15" ht="30" customHeight="1">
      <c r="A34" s="9"/>
      <c r="C34" s="92" t="str">
        <f>IF(CAD!C34="","",CAD!C34)</f>
        <v/>
      </c>
      <c r="D34" s="93" t="str">
        <f>IF(CAD!N34="","",CAD!N34)</f>
        <v/>
      </c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3" t="str">
        <f t="shared" si="0"/>
        <v/>
      </c>
    </row>
    <row r="35" spans="1:15" ht="30" customHeight="1">
      <c r="A35" s="9"/>
      <c r="C35" s="92" t="str">
        <f>IF(CAD!C35="","",CAD!C35)</f>
        <v/>
      </c>
      <c r="D35" s="93" t="str">
        <f>IF(CAD!N35="","",CAD!N35)</f>
        <v/>
      </c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3" t="str">
        <f t="shared" si="0"/>
        <v/>
      </c>
    </row>
    <row r="36" spans="1:15" ht="30" customHeight="1">
      <c r="A36" s="9"/>
      <c r="C36" s="92" t="str">
        <f>IF(CAD!C36="","",CAD!C36)</f>
        <v/>
      </c>
      <c r="D36" s="93" t="str">
        <f>IF(CAD!N36="","",CAD!N36)</f>
        <v/>
      </c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3" t="str">
        <f t="shared" si="0"/>
        <v/>
      </c>
    </row>
    <row r="37" spans="1:15" ht="30" customHeight="1">
      <c r="A37" s="9"/>
      <c r="C37" s="92" t="str">
        <f>IF(CAD!C37="","",CAD!C37)</f>
        <v/>
      </c>
      <c r="D37" s="93" t="str">
        <f>IF(CAD!N37="","",CAD!N37)</f>
        <v/>
      </c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3" t="str">
        <f t="shared" si="0"/>
        <v/>
      </c>
    </row>
    <row r="38" spans="1:15" ht="30" customHeight="1">
      <c r="A38" s="9"/>
      <c r="C38" s="92" t="str">
        <f>IF(CAD!C38="","",CAD!C38)</f>
        <v/>
      </c>
      <c r="D38" s="93" t="str">
        <f>IF(CAD!N38="","",CAD!N38)</f>
        <v/>
      </c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3" t="str">
        <f t="shared" si="0"/>
        <v/>
      </c>
    </row>
    <row r="39" spans="1:15" ht="30" customHeight="1">
      <c r="A39" s="9"/>
      <c r="C39" s="92" t="str">
        <f>IF(CAD!C39="","",CAD!C39)</f>
        <v/>
      </c>
      <c r="D39" s="93" t="str">
        <f>IF(CAD!N39="","",CAD!N39)</f>
        <v/>
      </c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3" t="str">
        <f t="shared" si="0"/>
        <v/>
      </c>
    </row>
    <row r="40" spans="1:15" ht="30" customHeight="1">
      <c r="A40" s="9"/>
      <c r="C40" s="92" t="str">
        <f>IF(CAD!C40="","",CAD!C40)</f>
        <v/>
      </c>
      <c r="D40" s="93" t="str">
        <f>IF(CAD!N40="","",CAD!N40)</f>
        <v/>
      </c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3" t="str">
        <f t="shared" si="0"/>
        <v/>
      </c>
    </row>
    <row r="41" spans="1:15" ht="30" customHeight="1">
      <c r="A41" s="9"/>
      <c r="C41" s="92" t="str">
        <f>IF(CAD!C41="","",CAD!C41)</f>
        <v/>
      </c>
      <c r="D41" s="93" t="str">
        <f>IF(CAD!N41="","",CAD!N41)</f>
        <v/>
      </c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3" t="str">
        <f t="shared" si="0"/>
        <v/>
      </c>
    </row>
    <row r="42" spans="1:15" ht="30" customHeight="1">
      <c r="A42" s="9"/>
      <c r="C42" s="92" t="str">
        <f>IF(CAD!C42="","",CAD!C42)</f>
        <v/>
      </c>
      <c r="D42" s="93" t="str">
        <f>IF(CAD!N42="","",CAD!N42)</f>
        <v/>
      </c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3" t="str">
        <f t="shared" si="0"/>
        <v/>
      </c>
    </row>
    <row r="43" spans="1:15" ht="30" customHeight="1">
      <c r="A43" s="9"/>
      <c r="C43" s="92" t="str">
        <f>IF(CAD!C43="","",CAD!C43)</f>
        <v/>
      </c>
      <c r="D43" s="93" t="str">
        <f>IF(CAD!N43="","",CAD!N43)</f>
        <v/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3" t="str">
        <f t="shared" si="0"/>
        <v/>
      </c>
    </row>
    <row r="44" spans="1:15" ht="30" customHeight="1">
      <c r="A44" s="9"/>
      <c r="C44" s="92" t="str">
        <f>IF(CAD!C44="","",CAD!C44)</f>
        <v/>
      </c>
      <c r="D44" s="93" t="str">
        <f>IF(CAD!N44="","",CAD!N44)</f>
        <v/>
      </c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3" t="str">
        <f t="shared" si="0"/>
        <v/>
      </c>
    </row>
    <row r="45" spans="1:15" ht="30" customHeight="1">
      <c r="A45" s="9"/>
      <c r="C45" s="92" t="str">
        <f>IF(CAD!C45="","",CAD!C45)</f>
        <v/>
      </c>
      <c r="D45" s="93" t="str">
        <f>IF(CAD!N45="","",CAD!N45)</f>
        <v/>
      </c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3" t="str">
        <f t="shared" si="0"/>
        <v/>
      </c>
    </row>
    <row r="46" spans="1:15" ht="30" customHeight="1">
      <c r="A46" s="9"/>
      <c r="C46" s="92" t="str">
        <f>IF(CAD!C46="","",CAD!C46)</f>
        <v/>
      </c>
      <c r="D46" s="93" t="str">
        <f>IF(CAD!N46="","",CAD!N46)</f>
        <v/>
      </c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3" t="str">
        <f t="shared" si="0"/>
        <v/>
      </c>
    </row>
    <row r="47" spans="1:15" ht="30" customHeight="1">
      <c r="A47" s="9"/>
      <c r="C47" s="92" t="str">
        <f>IF(CAD!C47="","",CAD!C47)</f>
        <v/>
      </c>
      <c r="D47" s="93" t="str">
        <f>IF(CAD!N47="","",CAD!N47)</f>
        <v/>
      </c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3" t="str">
        <f t="shared" si="0"/>
        <v/>
      </c>
    </row>
    <row r="48" spans="1:15" ht="30" customHeight="1">
      <c r="A48" s="9"/>
      <c r="C48" s="92" t="str">
        <f>IF(CAD!C48="","",CAD!C48)</f>
        <v/>
      </c>
      <c r="D48" s="93" t="str">
        <f>IF(CAD!N48="","",CAD!N48)</f>
        <v/>
      </c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3" t="str">
        <f t="shared" si="0"/>
        <v/>
      </c>
    </row>
    <row r="49" spans="1:15" ht="30" customHeight="1">
      <c r="A49" s="9"/>
      <c r="C49" s="92" t="str">
        <f>IF(CAD!C49="","",CAD!C49)</f>
        <v/>
      </c>
      <c r="D49" s="93" t="str">
        <f>IF(CAD!N49="","",CAD!N49)</f>
        <v/>
      </c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3" t="str">
        <f t="shared" si="0"/>
        <v/>
      </c>
    </row>
    <row r="50" spans="1:15" ht="30" customHeight="1">
      <c r="A50" s="9"/>
      <c r="C50" s="92" t="str">
        <f>IF(CAD!C50="","",CAD!C50)</f>
        <v/>
      </c>
      <c r="D50" s="93" t="str">
        <f>IF(CAD!N50="","",CAD!N50)</f>
        <v/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3" t="str">
        <f t="shared" si="0"/>
        <v/>
      </c>
    </row>
    <row r="51" spans="1:15" ht="30" customHeight="1">
      <c r="A51" s="9"/>
      <c r="C51" s="92" t="str">
        <f>IF(CAD!C51="","",CAD!C51)</f>
        <v/>
      </c>
      <c r="D51" s="93" t="str">
        <f>IF(CAD!N51="","",CAD!N51)</f>
        <v/>
      </c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3" t="str">
        <f t="shared" si="0"/>
        <v/>
      </c>
    </row>
    <row r="52" spans="1:15" ht="30" customHeight="1">
      <c r="A52" s="9"/>
      <c r="C52" s="92" t="str">
        <f>IF(CAD!C52="","",CAD!C52)</f>
        <v/>
      </c>
      <c r="D52" s="93" t="str">
        <f>IF(CAD!N52="","",CAD!N52)</f>
        <v/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3" t="str">
        <f t="shared" si="0"/>
        <v/>
      </c>
    </row>
    <row r="53" spans="1:15" ht="30" customHeight="1">
      <c r="A53" s="9"/>
      <c r="C53" s="92" t="str">
        <f>IF(CAD!C53="","",CAD!C53)</f>
        <v/>
      </c>
      <c r="D53" s="93" t="str">
        <f>IF(CAD!N53="","",CAD!N53)</f>
        <v/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3" t="str">
        <f t="shared" si="0"/>
        <v/>
      </c>
    </row>
    <row r="54" spans="1:15" ht="30" customHeight="1">
      <c r="A54" s="9"/>
      <c r="C54" s="92" t="str">
        <f>IF(CAD!C54="","",CAD!C54)</f>
        <v/>
      </c>
      <c r="D54" s="93" t="str">
        <f>IF(CAD!N54="","",CAD!N54)</f>
        <v/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3" t="str">
        <f t="shared" si="0"/>
        <v/>
      </c>
    </row>
    <row r="55" spans="1:15" ht="30" customHeight="1">
      <c r="A55" s="9"/>
      <c r="C55" s="92" t="str">
        <f>IF(CAD!C55="","",CAD!C55)</f>
        <v/>
      </c>
      <c r="D55" s="93" t="str">
        <f>IF(CAD!N55="","",CAD!N55)</f>
        <v/>
      </c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3" t="str">
        <f t="shared" si="0"/>
        <v/>
      </c>
    </row>
    <row r="56" spans="1:15" ht="30" customHeight="1">
      <c r="A56" s="9"/>
      <c r="C56" s="92" t="str">
        <f>IF(CAD!C56="","",CAD!C56)</f>
        <v/>
      </c>
      <c r="D56" s="93" t="str">
        <f>IF(CAD!N56="","",CAD!N56)</f>
        <v/>
      </c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3" t="str">
        <f t="shared" si="0"/>
        <v/>
      </c>
    </row>
    <row r="57" spans="1:15" ht="30" customHeight="1">
      <c r="A57" s="9"/>
      <c r="C57" s="92" t="str">
        <f>IF(CAD!C57="","",CAD!C57)</f>
        <v/>
      </c>
      <c r="D57" s="93" t="str">
        <f>IF(CAD!N57="","",CAD!N57)</f>
        <v/>
      </c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3" t="str">
        <f t="shared" si="0"/>
        <v/>
      </c>
    </row>
    <row r="58" spans="1:15" ht="30" customHeight="1">
      <c r="A58" s="9"/>
      <c r="C58" s="92" t="str">
        <f>IF(CAD!C58="","",CAD!C58)</f>
        <v/>
      </c>
      <c r="D58" s="93" t="str">
        <f>IF(CAD!N58="","",CAD!N58)</f>
        <v/>
      </c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3" t="str">
        <f t="shared" si="0"/>
        <v/>
      </c>
    </row>
    <row r="59" spans="1:15" ht="30" customHeight="1">
      <c r="A59" s="9"/>
      <c r="C59" s="92" t="str">
        <f>IF(CAD!C59="","",CAD!C59)</f>
        <v/>
      </c>
      <c r="D59" s="93" t="str">
        <f>IF(CAD!N59="","",CAD!N59)</f>
        <v/>
      </c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3" t="str">
        <f t="shared" si="0"/>
        <v/>
      </c>
    </row>
    <row r="60" spans="1:15" ht="30" customHeight="1">
      <c r="A60" s="9"/>
      <c r="C60" s="92" t="str">
        <f>IF(CAD!C60="","",CAD!C60)</f>
        <v/>
      </c>
      <c r="D60" s="93" t="str">
        <f>IF(CAD!N60="","",CAD!N60)</f>
        <v/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3" t="str">
        <f t="shared" si="0"/>
        <v/>
      </c>
    </row>
    <row r="61" spans="1:15" ht="30" customHeight="1">
      <c r="A61" s="9"/>
      <c r="C61" s="92" t="str">
        <f>IF(CAD!C61="","",CAD!C61)</f>
        <v/>
      </c>
      <c r="D61" s="93" t="str">
        <f>IF(CAD!N61="","",CAD!N61)</f>
        <v/>
      </c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3" t="str">
        <f t="shared" si="0"/>
        <v/>
      </c>
    </row>
    <row r="62" spans="1:15" ht="30" customHeight="1">
      <c r="A62" s="9"/>
      <c r="C62" s="92" t="str">
        <f>IF(CAD!C62="","",CAD!C62)</f>
        <v/>
      </c>
      <c r="D62" s="93" t="str">
        <f>IF(CAD!N62="","",CAD!N62)</f>
        <v/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3" t="str">
        <f t="shared" si="0"/>
        <v/>
      </c>
    </row>
    <row r="63" spans="1:15" ht="30" customHeight="1">
      <c r="A63" s="9"/>
      <c r="C63" s="92" t="str">
        <f>IF(CAD!C63="","",CAD!C63)</f>
        <v/>
      </c>
      <c r="D63" s="93" t="str">
        <f>IF(CAD!N63="","",CAD!N63)</f>
        <v/>
      </c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3" t="str">
        <f t="shared" si="0"/>
        <v/>
      </c>
    </row>
    <row r="64" spans="1:15" ht="30" customHeight="1">
      <c r="A64" s="9"/>
      <c r="C64" s="92" t="str">
        <f>IF(CAD!C64="","",CAD!C64)</f>
        <v/>
      </c>
      <c r="D64" s="93" t="str">
        <f>IF(CAD!N64="","",CAD!N64)</f>
        <v/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3" t="str">
        <f t="shared" si="0"/>
        <v/>
      </c>
    </row>
    <row r="65" spans="1:15" ht="30" customHeight="1">
      <c r="A65" s="9"/>
      <c r="C65" s="92" t="str">
        <f>IF(CAD!C65="","",CAD!C65)</f>
        <v/>
      </c>
      <c r="D65" s="93" t="str">
        <f>IF(CAD!N65="","",CAD!N65)</f>
        <v/>
      </c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3" t="str">
        <f t="shared" si="0"/>
        <v/>
      </c>
    </row>
    <row r="66" spans="1:15" ht="30" customHeight="1">
      <c r="A66" s="9"/>
      <c r="C66" s="92" t="str">
        <f>IF(CAD!C66="","",CAD!C66)</f>
        <v/>
      </c>
      <c r="D66" s="93" t="str">
        <f>IF(CAD!N66="","",CAD!N66)</f>
        <v/>
      </c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3" t="str">
        <f t="shared" si="0"/>
        <v/>
      </c>
    </row>
    <row r="67" spans="1:15" ht="30" customHeight="1">
      <c r="A67" s="9"/>
      <c r="C67" s="92" t="str">
        <f>IF(CAD!C67="","",CAD!C67)</f>
        <v/>
      </c>
      <c r="D67" s="93" t="str">
        <f>IF(CAD!N67="","",CAD!N67)</f>
        <v/>
      </c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3" t="str">
        <f t="shared" si="0"/>
        <v/>
      </c>
    </row>
    <row r="68" spans="1:15" ht="30" customHeight="1">
      <c r="A68" s="9"/>
      <c r="C68" s="92" t="str">
        <f>IF(CAD!C68="","",CAD!C68)</f>
        <v/>
      </c>
      <c r="D68" s="93" t="str">
        <f>IF(CAD!N68="","",CAD!N68)</f>
        <v/>
      </c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3" t="str">
        <f t="shared" si="0"/>
        <v/>
      </c>
    </row>
    <row r="69" spans="1:15" ht="30" customHeight="1">
      <c r="A69" s="9"/>
      <c r="C69" s="92" t="str">
        <f>IF(CAD!C69="","",CAD!C69)</f>
        <v/>
      </c>
      <c r="D69" s="93" t="str">
        <f>IF(CAD!N69="","",CAD!N69)</f>
        <v/>
      </c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3" t="str">
        <f t="shared" si="0"/>
        <v/>
      </c>
    </row>
    <row r="70" spans="1:15" ht="30" customHeight="1">
      <c r="A70" s="9"/>
      <c r="C70" s="92" t="str">
        <f>IF(CAD!C70="","",CAD!C70)</f>
        <v/>
      </c>
      <c r="D70" s="93" t="str">
        <f>IF(CAD!N70="","",CAD!N70)</f>
        <v/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3" t="str">
        <f t="shared" ref="O70:O133" si="2">IFERROR(AVERAGE(E70:N70),"")</f>
        <v/>
      </c>
    </row>
    <row r="71" spans="1:15" ht="30" customHeight="1">
      <c r="A71" s="9"/>
      <c r="C71" s="92" t="str">
        <f>IF(CAD!C71="","",CAD!C71)</f>
        <v/>
      </c>
      <c r="D71" s="93" t="str">
        <f>IF(CAD!N71="","",CAD!N71)</f>
        <v/>
      </c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3" t="str">
        <f t="shared" si="2"/>
        <v/>
      </c>
    </row>
    <row r="72" spans="1:15" ht="30" customHeight="1">
      <c r="A72" s="9"/>
      <c r="C72" s="92" t="str">
        <f>IF(CAD!C72="","",CAD!C72)</f>
        <v/>
      </c>
      <c r="D72" s="93" t="str">
        <f>IF(CAD!N72="","",CAD!N72)</f>
        <v/>
      </c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3" t="str">
        <f t="shared" si="2"/>
        <v/>
      </c>
    </row>
    <row r="73" spans="1:15" ht="30" customHeight="1">
      <c r="A73" s="9"/>
      <c r="C73" s="92" t="str">
        <f>IF(CAD!C73="","",CAD!C73)</f>
        <v/>
      </c>
      <c r="D73" s="93" t="str">
        <f>IF(CAD!N73="","",CAD!N73)</f>
        <v/>
      </c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3" t="str">
        <f t="shared" si="2"/>
        <v/>
      </c>
    </row>
    <row r="74" spans="1:15" ht="30" customHeight="1">
      <c r="A74" s="9"/>
      <c r="C74" s="92" t="str">
        <f>IF(CAD!C74="","",CAD!C74)</f>
        <v/>
      </c>
      <c r="D74" s="93" t="str">
        <f>IF(CAD!N74="","",CAD!N74)</f>
        <v/>
      </c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3" t="str">
        <f t="shared" si="2"/>
        <v/>
      </c>
    </row>
    <row r="75" spans="1:15" ht="30" customHeight="1">
      <c r="A75" s="9"/>
      <c r="C75" s="92" t="str">
        <f>IF(CAD!C75="","",CAD!C75)</f>
        <v/>
      </c>
      <c r="D75" s="93" t="str">
        <f>IF(CAD!N75="","",CAD!N75)</f>
        <v/>
      </c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3" t="str">
        <f t="shared" si="2"/>
        <v/>
      </c>
    </row>
    <row r="76" spans="1:15" ht="30" customHeight="1">
      <c r="A76" s="9"/>
      <c r="C76" s="92" t="str">
        <f>IF(CAD!C76="","",CAD!C76)</f>
        <v/>
      </c>
      <c r="D76" s="93" t="str">
        <f>IF(CAD!N76="","",CAD!N76)</f>
        <v/>
      </c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3" t="str">
        <f t="shared" si="2"/>
        <v/>
      </c>
    </row>
    <row r="77" spans="1:15" ht="30" customHeight="1">
      <c r="A77" s="9"/>
      <c r="C77" s="92" t="str">
        <f>IF(CAD!C77="","",CAD!C77)</f>
        <v/>
      </c>
      <c r="D77" s="93" t="str">
        <f>IF(CAD!N77="","",CAD!N77)</f>
        <v/>
      </c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3" t="str">
        <f t="shared" si="2"/>
        <v/>
      </c>
    </row>
    <row r="78" spans="1:15" ht="30" customHeight="1">
      <c r="A78" s="9"/>
      <c r="C78" s="92" t="str">
        <f>IF(CAD!C78="","",CAD!C78)</f>
        <v/>
      </c>
      <c r="D78" s="93" t="str">
        <f>IF(CAD!N78="","",CAD!N78)</f>
        <v/>
      </c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3" t="str">
        <f t="shared" si="2"/>
        <v/>
      </c>
    </row>
    <row r="79" spans="1:15" ht="30" customHeight="1">
      <c r="A79" s="9"/>
      <c r="C79" s="92" t="str">
        <f>IF(CAD!C79="","",CAD!C79)</f>
        <v/>
      </c>
      <c r="D79" s="93" t="str">
        <f>IF(CAD!N79="","",CAD!N79)</f>
        <v/>
      </c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3" t="str">
        <f t="shared" si="2"/>
        <v/>
      </c>
    </row>
    <row r="80" spans="1:15" ht="30" customHeight="1">
      <c r="A80" s="9"/>
      <c r="C80" s="92" t="str">
        <f>IF(CAD!C80="","",CAD!C80)</f>
        <v/>
      </c>
      <c r="D80" s="93" t="str">
        <f>IF(CAD!N80="","",CAD!N80)</f>
        <v/>
      </c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3" t="str">
        <f t="shared" si="2"/>
        <v/>
      </c>
    </row>
    <row r="81" spans="1:15" ht="30" customHeight="1">
      <c r="A81" s="9"/>
      <c r="C81" s="92" t="str">
        <f>IF(CAD!C81="","",CAD!C81)</f>
        <v/>
      </c>
      <c r="D81" s="93" t="str">
        <f>IF(CAD!N81="","",CAD!N81)</f>
        <v/>
      </c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3" t="str">
        <f t="shared" si="2"/>
        <v/>
      </c>
    </row>
    <row r="82" spans="1:15" ht="30" customHeight="1">
      <c r="A82" s="9"/>
      <c r="C82" s="92" t="str">
        <f>IF(CAD!C82="","",CAD!C82)</f>
        <v/>
      </c>
      <c r="D82" s="93" t="str">
        <f>IF(CAD!N82="","",CAD!N82)</f>
        <v/>
      </c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3" t="str">
        <f t="shared" si="2"/>
        <v/>
      </c>
    </row>
    <row r="83" spans="1:15" ht="30" customHeight="1">
      <c r="A83" s="9"/>
      <c r="C83" s="92" t="str">
        <f>IF(CAD!C83="","",CAD!C83)</f>
        <v/>
      </c>
      <c r="D83" s="93" t="str">
        <f>IF(CAD!N83="","",CAD!N83)</f>
        <v/>
      </c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3" t="str">
        <f t="shared" si="2"/>
        <v/>
      </c>
    </row>
    <row r="84" spans="1:15" ht="30" customHeight="1">
      <c r="A84" s="9"/>
      <c r="C84" s="92" t="str">
        <f>IF(CAD!C84="","",CAD!C84)</f>
        <v/>
      </c>
      <c r="D84" s="93" t="str">
        <f>IF(CAD!N84="","",CAD!N84)</f>
        <v/>
      </c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3" t="str">
        <f t="shared" si="2"/>
        <v/>
      </c>
    </row>
    <row r="85" spans="1:15" ht="30" customHeight="1">
      <c r="A85" s="9"/>
      <c r="C85" s="92" t="str">
        <f>IF(CAD!C85="","",CAD!C85)</f>
        <v/>
      </c>
      <c r="D85" s="93" t="str">
        <f>IF(CAD!N85="","",CAD!N85)</f>
        <v/>
      </c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3" t="str">
        <f t="shared" si="2"/>
        <v/>
      </c>
    </row>
    <row r="86" spans="1:15" ht="30" customHeight="1">
      <c r="A86" s="9"/>
      <c r="C86" s="92" t="str">
        <f>IF(CAD!C86="","",CAD!C86)</f>
        <v/>
      </c>
      <c r="D86" s="93" t="str">
        <f>IF(CAD!N86="","",CAD!N86)</f>
        <v/>
      </c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3" t="str">
        <f t="shared" si="2"/>
        <v/>
      </c>
    </row>
    <row r="87" spans="1:15" ht="30" customHeight="1">
      <c r="A87" s="9"/>
      <c r="C87" s="92" t="str">
        <f>IF(CAD!C87="","",CAD!C87)</f>
        <v/>
      </c>
      <c r="D87" s="93" t="str">
        <f>IF(CAD!N87="","",CAD!N87)</f>
        <v/>
      </c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3" t="str">
        <f t="shared" si="2"/>
        <v/>
      </c>
    </row>
    <row r="88" spans="1:15" ht="30" customHeight="1">
      <c r="A88" s="9"/>
      <c r="C88" s="92" t="str">
        <f>IF(CAD!C88="","",CAD!C88)</f>
        <v/>
      </c>
      <c r="D88" s="93" t="str">
        <f>IF(CAD!N88="","",CAD!N88)</f>
        <v/>
      </c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3" t="str">
        <f t="shared" si="2"/>
        <v/>
      </c>
    </row>
    <row r="89" spans="1:15" ht="30" customHeight="1">
      <c r="A89" s="9"/>
      <c r="C89" s="92" t="str">
        <f>IF(CAD!C89="","",CAD!C89)</f>
        <v/>
      </c>
      <c r="D89" s="93" t="str">
        <f>IF(CAD!N89="","",CAD!N89)</f>
        <v/>
      </c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3" t="str">
        <f t="shared" si="2"/>
        <v/>
      </c>
    </row>
    <row r="90" spans="1:15" ht="30" customHeight="1">
      <c r="A90" s="9"/>
      <c r="C90" s="92" t="str">
        <f>IF(CAD!C90="","",CAD!C90)</f>
        <v/>
      </c>
      <c r="D90" s="93" t="str">
        <f>IF(CAD!N90="","",CAD!N90)</f>
        <v/>
      </c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3" t="str">
        <f t="shared" si="2"/>
        <v/>
      </c>
    </row>
    <row r="91" spans="1:15" ht="30" customHeight="1">
      <c r="A91" s="9"/>
      <c r="C91" s="92" t="str">
        <f>IF(CAD!C91="","",CAD!C91)</f>
        <v/>
      </c>
      <c r="D91" s="93" t="str">
        <f>IF(CAD!N91="","",CAD!N91)</f>
        <v/>
      </c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3" t="str">
        <f t="shared" si="2"/>
        <v/>
      </c>
    </row>
    <row r="92" spans="1:15" ht="30" customHeight="1">
      <c r="A92" s="9"/>
      <c r="C92" s="92" t="str">
        <f>IF(CAD!C92="","",CAD!C92)</f>
        <v/>
      </c>
      <c r="D92" s="93" t="str">
        <f>IF(CAD!N92="","",CAD!N92)</f>
        <v/>
      </c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3" t="str">
        <f t="shared" si="2"/>
        <v/>
      </c>
    </row>
    <row r="93" spans="1:15" ht="30" customHeight="1">
      <c r="A93" s="9"/>
      <c r="C93" s="92" t="str">
        <f>IF(CAD!C93="","",CAD!C93)</f>
        <v/>
      </c>
      <c r="D93" s="93" t="str">
        <f>IF(CAD!N93="","",CAD!N93)</f>
        <v/>
      </c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3" t="str">
        <f t="shared" si="2"/>
        <v/>
      </c>
    </row>
    <row r="94" spans="1:15" ht="30" customHeight="1">
      <c r="A94" s="9"/>
      <c r="C94" s="92" t="str">
        <f>IF(CAD!C94="","",CAD!C94)</f>
        <v/>
      </c>
      <c r="D94" s="93" t="str">
        <f>IF(CAD!N94="","",CAD!N94)</f>
        <v/>
      </c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3" t="str">
        <f t="shared" si="2"/>
        <v/>
      </c>
    </row>
    <row r="95" spans="1:15" ht="30" customHeight="1">
      <c r="A95" s="9"/>
      <c r="C95" s="92" t="str">
        <f>IF(CAD!C95="","",CAD!C95)</f>
        <v/>
      </c>
      <c r="D95" s="93" t="str">
        <f>IF(CAD!N95="","",CAD!N95)</f>
        <v/>
      </c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3" t="str">
        <f t="shared" si="2"/>
        <v/>
      </c>
    </row>
    <row r="96" spans="1:15" ht="30" customHeight="1">
      <c r="A96" s="9"/>
      <c r="C96" s="92" t="str">
        <f>IF(CAD!C96="","",CAD!C96)</f>
        <v/>
      </c>
      <c r="D96" s="93" t="str">
        <f>IF(CAD!N96="","",CAD!N96)</f>
        <v/>
      </c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3" t="str">
        <f t="shared" si="2"/>
        <v/>
      </c>
    </row>
    <row r="97" spans="1:15" ht="30" customHeight="1">
      <c r="A97" s="9"/>
      <c r="C97" s="92" t="str">
        <f>IF(CAD!C97="","",CAD!C97)</f>
        <v/>
      </c>
      <c r="D97" s="93" t="str">
        <f>IF(CAD!N97="","",CAD!N97)</f>
        <v/>
      </c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3" t="str">
        <f t="shared" si="2"/>
        <v/>
      </c>
    </row>
    <row r="98" spans="1:15" ht="30" customHeight="1">
      <c r="A98" s="9"/>
      <c r="C98" s="92" t="str">
        <f>IF(CAD!C98="","",CAD!C98)</f>
        <v/>
      </c>
      <c r="D98" s="93" t="str">
        <f>IF(CAD!N98="","",CAD!N98)</f>
        <v/>
      </c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3" t="str">
        <f t="shared" si="2"/>
        <v/>
      </c>
    </row>
    <row r="99" spans="1:15" ht="30" customHeight="1">
      <c r="A99" s="9"/>
      <c r="C99" s="92" t="str">
        <f>IF(CAD!C99="","",CAD!C99)</f>
        <v/>
      </c>
      <c r="D99" s="93" t="str">
        <f>IF(CAD!N99="","",CAD!N99)</f>
        <v/>
      </c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3" t="str">
        <f t="shared" si="2"/>
        <v/>
      </c>
    </row>
    <row r="100" spans="1:15" ht="30" customHeight="1">
      <c r="A100" s="9"/>
      <c r="C100" s="92" t="str">
        <f>IF(CAD!C100="","",CAD!C100)</f>
        <v/>
      </c>
      <c r="D100" s="93" t="str">
        <f>IF(CAD!N100="","",CAD!N100)</f>
        <v/>
      </c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3" t="str">
        <f t="shared" si="2"/>
        <v/>
      </c>
    </row>
    <row r="101" spans="1:15" ht="30" customHeight="1">
      <c r="A101" s="9"/>
      <c r="C101" s="92" t="str">
        <f>IF(CAD!C101="","",CAD!C101)</f>
        <v/>
      </c>
      <c r="D101" s="93" t="str">
        <f>IF(CAD!N101="","",CAD!N101)</f>
        <v/>
      </c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3" t="str">
        <f t="shared" si="2"/>
        <v/>
      </c>
    </row>
    <row r="102" spans="1:15" ht="30" customHeight="1">
      <c r="A102" s="9"/>
      <c r="C102" s="92" t="str">
        <f>IF(CAD!C102="","",CAD!C102)</f>
        <v/>
      </c>
      <c r="D102" s="93" t="str">
        <f>IF(CAD!N102="","",CAD!N102)</f>
        <v/>
      </c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3" t="str">
        <f t="shared" si="2"/>
        <v/>
      </c>
    </row>
    <row r="103" spans="1:15" ht="30" customHeight="1">
      <c r="A103" s="9"/>
      <c r="C103" s="92" t="str">
        <f>IF(CAD!C103="","",CAD!C103)</f>
        <v/>
      </c>
      <c r="D103" s="93" t="str">
        <f>IF(CAD!N103="","",CAD!N103)</f>
        <v/>
      </c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3" t="str">
        <f t="shared" si="2"/>
        <v/>
      </c>
    </row>
    <row r="104" spans="1:15" ht="30" customHeight="1">
      <c r="A104" s="9"/>
      <c r="C104" s="92" t="str">
        <f>IF(CAD!C104="","",CAD!C104)</f>
        <v/>
      </c>
      <c r="D104" s="93" t="str">
        <f>IF(CAD!N104="","",CAD!N104)</f>
        <v/>
      </c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3" t="str">
        <f t="shared" si="2"/>
        <v/>
      </c>
    </row>
    <row r="105" spans="1:15" ht="30" customHeight="1">
      <c r="A105" s="9"/>
      <c r="C105" s="92" t="str">
        <f>IF(CAD!C105="","",CAD!C105)</f>
        <v/>
      </c>
      <c r="D105" s="93" t="str">
        <f>IF(CAD!N105="","",CAD!N105)</f>
        <v/>
      </c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3" t="str">
        <f t="shared" si="2"/>
        <v/>
      </c>
    </row>
    <row r="106" spans="1:15" ht="30" customHeight="1">
      <c r="A106" s="9"/>
      <c r="C106" s="92" t="str">
        <f>IF(CAD!C106="","",CAD!C106)</f>
        <v/>
      </c>
      <c r="D106" s="93" t="str">
        <f>IF(CAD!N106="","",CAD!N106)</f>
        <v/>
      </c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3" t="str">
        <f t="shared" si="2"/>
        <v/>
      </c>
    </row>
    <row r="107" spans="1:15" ht="30" customHeight="1">
      <c r="A107" s="9"/>
      <c r="C107" s="92" t="str">
        <f>IF(CAD!C107="","",CAD!C107)</f>
        <v/>
      </c>
      <c r="D107" s="93" t="str">
        <f>IF(CAD!N107="","",CAD!N107)</f>
        <v/>
      </c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3" t="str">
        <f t="shared" si="2"/>
        <v/>
      </c>
    </row>
    <row r="108" spans="1:15" ht="30" customHeight="1">
      <c r="A108" s="9"/>
      <c r="C108" s="92" t="str">
        <f>IF(CAD!C108="","",CAD!C108)</f>
        <v/>
      </c>
      <c r="D108" s="93" t="str">
        <f>IF(CAD!N108="","",CAD!N108)</f>
        <v/>
      </c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3" t="str">
        <f t="shared" si="2"/>
        <v/>
      </c>
    </row>
    <row r="109" spans="1:15" ht="30" customHeight="1">
      <c r="A109" s="9"/>
      <c r="C109" s="92" t="str">
        <f>IF(CAD!C109="","",CAD!C109)</f>
        <v/>
      </c>
      <c r="D109" s="93" t="str">
        <f>IF(CAD!N109="","",CAD!N109)</f>
        <v/>
      </c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3" t="str">
        <f t="shared" si="2"/>
        <v/>
      </c>
    </row>
    <row r="110" spans="1:15" ht="30" customHeight="1">
      <c r="A110" s="9"/>
      <c r="C110" s="92" t="str">
        <f>IF(CAD!C110="","",CAD!C110)</f>
        <v/>
      </c>
      <c r="D110" s="93" t="str">
        <f>IF(CAD!N110="","",CAD!N110)</f>
        <v/>
      </c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3" t="str">
        <f t="shared" si="2"/>
        <v/>
      </c>
    </row>
    <row r="111" spans="1:15" ht="30" customHeight="1">
      <c r="A111" s="9"/>
      <c r="C111" s="92" t="str">
        <f>IF(CAD!C111="","",CAD!C111)</f>
        <v/>
      </c>
      <c r="D111" s="93" t="str">
        <f>IF(CAD!N111="","",CAD!N111)</f>
        <v/>
      </c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3" t="str">
        <f t="shared" si="2"/>
        <v/>
      </c>
    </row>
    <row r="112" spans="1:15" ht="30" customHeight="1">
      <c r="A112" s="9"/>
      <c r="C112" s="92" t="str">
        <f>IF(CAD!C112="","",CAD!C112)</f>
        <v/>
      </c>
      <c r="D112" s="93" t="str">
        <f>IF(CAD!N112="","",CAD!N112)</f>
        <v/>
      </c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3" t="str">
        <f t="shared" si="2"/>
        <v/>
      </c>
    </row>
    <row r="113" spans="1:15" ht="30" customHeight="1">
      <c r="A113" s="9"/>
      <c r="C113" s="92" t="str">
        <f>IF(CAD!C113="","",CAD!C113)</f>
        <v/>
      </c>
      <c r="D113" s="93" t="str">
        <f>IF(CAD!N113="","",CAD!N113)</f>
        <v/>
      </c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3" t="str">
        <f t="shared" si="2"/>
        <v/>
      </c>
    </row>
    <row r="114" spans="1:15" ht="30" customHeight="1">
      <c r="A114" s="9"/>
      <c r="C114" s="92" t="str">
        <f>IF(CAD!C114="","",CAD!C114)</f>
        <v/>
      </c>
      <c r="D114" s="93" t="str">
        <f>IF(CAD!N114="","",CAD!N114)</f>
        <v/>
      </c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3" t="str">
        <f t="shared" si="2"/>
        <v/>
      </c>
    </row>
    <row r="115" spans="1:15" ht="30" customHeight="1">
      <c r="A115" s="9"/>
      <c r="C115" s="92" t="str">
        <f>IF(CAD!C115="","",CAD!C115)</f>
        <v/>
      </c>
      <c r="D115" s="93" t="str">
        <f>IF(CAD!N115="","",CAD!N115)</f>
        <v/>
      </c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3" t="str">
        <f t="shared" si="2"/>
        <v/>
      </c>
    </row>
    <row r="116" spans="1:15" ht="30" customHeight="1">
      <c r="A116" s="9"/>
      <c r="C116" s="92" t="str">
        <f>IF(CAD!C116="","",CAD!C116)</f>
        <v/>
      </c>
      <c r="D116" s="93" t="str">
        <f>IF(CAD!N116="","",CAD!N116)</f>
        <v/>
      </c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3" t="str">
        <f t="shared" si="2"/>
        <v/>
      </c>
    </row>
    <row r="117" spans="1:15" ht="30" customHeight="1">
      <c r="A117" s="9"/>
      <c r="C117" s="92" t="str">
        <f>IF(CAD!C117="","",CAD!C117)</f>
        <v/>
      </c>
      <c r="D117" s="93" t="str">
        <f>IF(CAD!N117="","",CAD!N117)</f>
        <v/>
      </c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3" t="str">
        <f t="shared" si="2"/>
        <v/>
      </c>
    </row>
    <row r="118" spans="1:15" ht="30" customHeight="1">
      <c r="A118" s="9"/>
      <c r="C118" s="92" t="str">
        <f>IF(CAD!C118="","",CAD!C118)</f>
        <v/>
      </c>
      <c r="D118" s="93" t="str">
        <f>IF(CAD!N118="","",CAD!N118)</f>
        <v/>
      </c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3" t="str">
        <f t="shared" si="2"/>
        <v/>
      </c>
    </row>
    <row r="119" spans="1:15" ht="30" customHeight="1">
      <c r="A119" s="9"/>
      <c r="C119" s="92" t="str">
        <f>IF(CAD!C119="","",CAD!C119)</f>
        <v/>
      </c>
      <c r="D119" s="93" t="str">
        <f>IF(CAD!N119="","",CAD!N119)</f>
        <v/>
      </c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3" t="str">
        <f t="shared" si="2"/>
        <v/>
      </c>
    </row>
    <row r="120" spans="1:15" ht="30" customHeight="1">
      <c r="A120" s="9"/>
      <c r="C120" s="92" t="str">
        <f>IF(CAD!C120="","",CAD!C120)</f>
        <v/>
      </c>
      <c r="D120" s="93" t="str">
        <f>IF(CAD!N120="","",CAD!N120)</f>
        <v/>
      </c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3" t="str">
        <f t="shared" si="2"/>
        <v/>
      </c>
    </row>
    <row r="121" spans="1:15" ht="30" customHeight="1">
      <c r="A121" s="9"/>
      <c r="C121" s="92" t="str">
        <f>IF(CAD!C121="","",CAD!C121)</f>
        <v/>
      </c>
      <c r="D121" s="93" t="str">
        <f>IF(CAD!N121="","",CAD!N121)</f>
        <v/>
      </c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3" t="str">
        <f t="shared" si="2"/>
        <v/>
      </c>
    </row>
    <row r="122" spans="1:15" ht="30" customHeight="1">
      <c r="A122" s="9"/>
      <c r="C122" s="92" t="str">
        <f>IF(CAD!C122="","",CAD!C122)</f>
        <v/>
      </c>
      <c r="D122" s="93" t="str">
        <f>IF(CAD!N122="","",CAD!N122)</f>
        <v/>
      </c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3" t="str">
        <f t="shared" si="2"/>
        <v/>
      </c>
    </row>
    <row r="123" spans="1:15" ht="30" customHeight="1">
      <c r="A123" s="9"/>
      <c r="C123" s="92" t="str">
        <f>IF(CAD!C123="","",CAD!C123)</f>
        <v/>
      </c>
      <c r="D123" s="93" t="str">
        <f>IF(CAD!N123="","",CAD!N123)</f>
        <v/>
      </c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3" t="str">
        <f t="shared" si="2"/>
        <v/>
      </c>
    </row>
    <row r="124" spans="1:15" ht="30" customHeight="1">
      <c r="A124" s="9"/>
      <c r="C124" s="92" t="str">
        <f>IF(CAD!C124="","",CAD!C124)</f>
        <v/>
      </c>
      <c r="D124" s="93" t="str">
        <f>IF(CAD!N124="","",CAD!N124)</f>
        <v/>
      </c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3" t="str">
        <f t="shared" si="2"/>
        <v/>
      </c>
    </row>
    <row r="125" spans="1:15" ht="30" customHeight="1">
      <c r="A125" s="9"/>
      <c r="C125" s="92" t="str">
        <f>IF(CAD!C125="","",CAD!C125)</f>
        <v/>
      </c>
      <c r="D125" s="93" t="str">
        <f>IF(CAD!N125="","",CAD!N125)</f>
        <v/>
      </c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3" t="str">
        <f t="shared" si="2"/>
        <v/>
      </c>
    </row>
    <row r="126" spans="1:15" ht="30" customHeight="1">
      <c r="A126" s="9"/>
      <c r="C126" s="92" t="str">
        <f>IF(CAD!C126="","",CAD!C126)</f>
        <v/>
      </c>
      <c r="D126" s="93" t="str">
        <f>IF(CAD!N126="","",CAD!N126)</f>
        <v/>
      </c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3" t="str">
        <f t="shared" si="2"/>
        <v/>
      </c>
    </row>
    <row r="127" spans="1:15" ht="30" customHeight="1">
      <c r="A127" s="9"/>
      <c r="C127" s="92" t="str">
        <f>IF(CAD!C127="","",CAD!C127)</f>
        <v/>
      </c>
      <c r="D127" s="93" t="str">
        <f>IF(CAD!N127="","",CAD!N127)</f>
        <v/>
      </c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3" t="str">
        <f t="shared" si="2"/>
        <v/>
      </c>
    </row>
    <row r="128" spans="1:15" ht="30" customHeight="1">
      <c r="A128" s="9"/>
      <c r="C128" s="92" t="str">
        <f>IF(CAD!C128="","",CAD!C128)</f>
        <v/>
      </c>
      <c r="D128" s="93" t="str">
        <f>IF(CAD!N128="","",CAD!N128)</f>
        <v/>
      </c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3" t="str">
        <f t="shared" si="2"/>
        <v/>
      </c>
    </row>
    <row r="129" spans="1:15" ht="30" customHeight="1">
      <c r="A129" s="9"/>
      <c r="C129" s="92" t="str">
        <f>IF(CAD!C129="","",CAD!C129)</f>
        <v/>
      </c>
      <c r="D129" s="93" t="str">
        <f>IF(CAD!N129="","",CAD!N129)</f>
        <v/>
      </c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3" t="str">
        <f t="shared" si="2"/>
        <v/>
      </c>
    </row>
    <row r="130" spans="1:15" ht="30" customHeight="1">
      <c r="A130" s="9"/>
      <c r="C130" s="92" t="str">
        <f>IF(CAD!C130="","",CAD!C130)</f>
        <v/>
      </c>
      <c r="D130" s="93" t="str">
        <f>IF(CAD!N130="","",CAD!N130)</f>
        <v/>
      </c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3" t="str">
        <f t="shared" si="2"/>
        <v/>
      </c>
    </row>
    <row r="131" spans="1:15" ht="30" customHeight="1">
      <c r="A131" s="9"/>
      <c r="C131" s="92" t="str">
        <f>IF(CAD!C131="","",CAD!C131)</f>
        <v/>
      </c>
      <c r="D131" s="93" t="str">
        <f>IF(CAD!N131="","",CAD!N131)</f>
        <v/>
      </c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3" t="str">
        <f t="shared" si="2"/>
        <v/>
      </c>
    </row>
    <row r="132" spans="1:15" ht="30" customHeight="1">
      <c r="A132" s="9"/>
      <c r="C132" s="92" t="str">
        <f>IF(CAD!C132="","",CAD!C132)</f>
        <v/>
      </c>
      <c r="D132" s="93" t="str">
        <f>IF(CAD!N132="","",CAD!N132)</f>
        <v/>
      </c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3" t="str">
        <f t="shared" si="2"/>
        <v/>
      </c>
    </row>
    <row r="133" spans="1:15" ht="30" customHeight="1">
      <c r="A133" s="9"/>
      <c r="C133" s="92" t="str">
        <f>IF(CAD!C133="","",CAD!C133)</f>
        <v/>
      </c>
      <c r="D133" s="93" t="str">
        <f>IF(CAD!N133="","",CAD!N133)</f>
        <v/>
      </c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3" t="str">
        <f t="shared" si="2"/>
        <v/>
      </c>
    </row>
    <row r="134" spans="1:15" ht="30" customHeight="1">
      <c r="A134" s="9"/>
      <c r="C134" s="92" t="str">
        <f>IF(CAD!C134="","",CAD!C134)</f>
        <v/>
      </c>
      <c r="D134" s="93" t="str">
        <f>IF(CAD!N134="","",CAD!N134)</f>
        <v/>
      </c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3" t="str">
        <f t="shared" ref="O134:O197" si="3">IFERROR(AVERAGE(E134:N134),"")</f>
        <v/>
      </c>
    </row>
    <row r="135" spans="1:15" ht="30" customHeight="1">
      <c r="A135" s="9"/>
      <c r="C135" s="92" t="str">
        <f>IF(CAD!C135="","",CAD!C135)</f>
        <v/>
      </c>
      <c r="D135" s="93" t="str">
        <f>IF(CAD!N135="","",CAD!N135)</f>
        <v/>
      </c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3" t="str">
        <f t="shared" si="3"/>
        <v/>
      </c>
    </row>
    <row r="136" spans="1:15" ht="30" customHeight="1">
      <c r="A136" s="9"/>
      <c r="C136" s="92" t="str">
        <f>IF(CAD!C136="","",CAD!C136)</f>
        <v/>
      </c>
      <c r="D136" s="93" t="str">
        <f>IF(CAD!N136="","",CAD!N136)</f>
        <v/>
      </c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3" t="str">
        <f t="shared" si="3"/>
        <v/>
      </c>
    </row>
    <row r="137" spans="1:15" ht="30" customHeight="1">
      <c r="A137" s="9"/>
      <c r="C137" s="92" t="str">
        <f>IF(CAD!C137="","",CAD!C137)</f>
        <v/>
      </c>
      <c r="D137" s="93" t="str">
        <f>IF(CAD!N137="","",CAD!N137)</f>
        <v/>
      </c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3" t="str">
        <f t="shared" si="3"/>
        <v/>
      </c>
    </row>
    <row r="138" spans="1:15" ht="30" customHeight="1">
      <c r="A138" s="9"/>
      <c r="C138" s="92" t="str">
        <f>IF(CAD!C138="","",CAD!C138)</f>
        <v/>
      </c>
      <c r="D138" s="93" t="str">
        <f>IF(CAD!N138="","",CAD!N138)</f>
        <v/>
      </c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3" t="str">
        <f t="shared" si="3"/>
        <v/>
      </c>
    </row>
    <row r="139" spans="1:15" ht="30" customHeight="1">
      <c r="A139" s="9"/>
      <c r="C139" s="92" t="str">
        <f>IF(CAD!C139="","",CAD!C139)</f>
        <v/>
      </c>
      <c r="D139" s="93" t="str">
        <f>IF(CAD!N139="","",CAD!N139)</f>
        <v/>
      </c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3" t="str">
        <f t="shared" si="3"/>
        <v/>
      </c>
    </row>
    <row r="140" spans="1:15" ht="30" customHeight="1">
      <c r="A140" s="9"/>
      <c r="C140" s="92" t="str">
        <f>IF(CAD!C140="","",CAD!C140)</f>
        <v/>
      </c>
      <c r="D140" s="93" t="str">
        <f>IF(CAD!N140="","",CAD!N140)</f>
        <v/>
      </c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3" t="str">
        <f t="shared" si="3"/>
        <v/>
      </c>
    </row>
    <row r="141" spans="1:15" ht="30" customHeight="1">
      <c r="A141" s="9"/>
      <c r="C141" s="92" t="str">
        <f>IF(CAD!C141="","",CAD!C141)</f>
        <v/>
      </c>
      <c r="D141" s="93" t="str">
        <f>IF(CAD!N141="","",CAD!N141)</f>
        <v/>
      </c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3" t="str">
        <f t="shared" si="3"/>
        <v/>
      </c>
    </row>
    <row r="142" spans="1:15" ht="30" customHeight="1">
      <c r="A142" s="9"/>
      <c r="C142" s="92" t="str">
        <f>IF(CAD!C142="","",CAD!C142)</f>
        <v/>
      </c>
      <c r="D142" s="93" t="str">
        <f>IF(CAD!N142="","",CAD!N142)</f>
        <v/>
      </c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3" t="str">
        <f t="shared" si="3"/>
        <v/>
      </c>
    </row>
    <row r="143" spans="1:15" ht="30" customHeight="1">
      <c r="A143" s="9"/>
      <c r="C143" s="92" t="str">
        <f>IF(CAD!C143="","",CAD!C143)</f>
        <v/>
      </c>
      <c r="D143" s="93" t="str">
        <f>IF(CAD!N143="","",CAD!N143)</f>
        <v/>
      </c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3" t="str">
        <f t="shared" si="3"/>
        <v/>
      </c>
    </row>
    <row r="144" spans="1:15" ht="30" customHeight="1">
      <c r="A144" s="9"/>
      <c r="C144" s="92" t="str">
        <f>IF(CAD!C144="","",CAD!C144)</f>
        <v/>
      </c>
      <c r="D144" s="93" t="str">
        <f>IF(CAD!N144="","",CAD!N144)</f>
        <v/>
      </c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3" t="str">
        <f t="shared" si="3"/>
        <v/>
      </c>
    </row>
    <row r="145" spans="1:15" ht="30" customHeight="1">
      <c r="A145" s="9"/>
      <c r="C145" s="92" t="str">
        <f>IF(CAD!C145="","",CAD!C145)</f>
        <v/>
      </c>
      <c r="D145" s="93" t="str">
        <f>IF(CAD!N145="","",CAD!N145)</f>
        <v/>
      </c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3" t="str">
        <f t="shared" si="3"/>
        <v/>
      </c>
    </row>
    <row r="146" spans="1:15" ht="30" customHeight="1">
      <c r="A146" s="9"/>
      <c r="C146" s="92" t="str">
        <f>IF(CAD!C146="","",CAD!C146)</f>
        <v/>
      </c>
      <c r="D146" s="93" t="str">
        <f>IF(CAD!N146="","",CAD!N146)</f>
        <v/>
      </c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3" t="str">
        <f t="shared" si="3"/>
        <v/>
      </c>
    </row>
    <row r="147" spans="1:15" ht="30" customHeight="1">
      <c r="A147" s="9"/>
      <c r="C147" s="92" t="str">
        <f>IF(CAD!C147="","",CAD!C147)</f>
        <v/>
      </c>
      <c r="D147" s="93" t="str">
        <f>IF(CAD!N147="","",CAD!N147)</f>
        <v/>
      </c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3" t="str">
        <f t="shared" si="3"/>
        <v/>
      </c>
    </row>
    <row r="148" spans="1:15" ht="30" customHeight="1">
      <c r="A148" s="9"/>
      <c r="C148" s="92" t="str">
        <f>IF(CAD!C148="","",CAD!C148)</f>
        <v/>
      </c>
      <c r="D148" s="93" t="str">
        <f>IF(CAD!N148="","",CAD!N148)</f>
        <v/>
      </c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3" t="str">
        <f t="shared" si="3"/>
        <v/>
      </c>
    </row>
    <row r="149" spans="1:15" ht="30" customHeight="1">
      <c r="A149" s="9"/>
      <c r="C149" s="92" t="str">
        <f>IF(CAD!C149="","",CAD!C149)</f>
        <v/>
      </c>
      <c r="D149" s="93" t="str">
        <f>IF(CAD!N149="","",CAD!N149)</f>
        <v/>
      </c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3" t="str">
        <f t="shared" si="3"/>
        <v/>
      </c>
    </row>
    <row r="150" spans="1:15" ht="30" customHeight="1">
      <c r="A150" s="9"/>
      <c r="C150" s="92" t="str">
        <f>IF(CAD!C150="","",CAD!C150)</f>
        <v/>
      </c>
      <c r="D150" s="93" t="str">
        <f>IF(CAD!N150="","",CAD!N150)</f>
        <v/>
      </c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3" t="str">
        <f t="shared" si="3"/>
        <v/>
      </c>
    </row>
    <row r="151" spans="1:15" ht="30" customHeight="1">
      <c r="A151" s="9"/>
      <c r="C151" s="92" t="str">
        <f>IF(CAD!C151="","",CAD!C151)</f>
        <v/>
      </c>
      <c r="D151" s="93" t="str">
        <f>IF(CAD!N151="","",CAD!N151)</f>
        <v/>
      </c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3" t="str">
        <f t="shared" si="3"/>
        <v/>
      </c>
    </row>
    <row r="152" spans="1:15" ht="30" customHeight="1">
      <c r="A152" s="9"/>
      <c r="C152" s="92" t="str">
        <f>IF(CAD!C152="","",CAD!C152)</f>
        <v/>
      </c>
      <c r="D152" s="93" t="str">
        <f>IF(CAD!N152="","",CAD!N152)</f>
        <v/>
      </c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3" t="str">
        <f t="shared" si="3"/>
        <v/>
      </c>
    </row>
    <row r="153" spans="1:15" ht="30" customHeight="1">
      <c r="A153" s="9"/>
      <c r="C153" s="92" t="str">
        <f>IF(CAD!C153="","",CAD!C153)</f>
        <v/>
      </c>
      <c r="D153" s="93" t="str">
        <f>IF(CAD!N153="","",CAD!N153)</f>
        <v/>
      </c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3" t="str">
        <f t="shared" si="3"/>
        <v/>
      </c>
    </row>
    <row r="154" spans="1:15" ht="30" customHeight="1">
      <c r="A154" s="9"/>
      <c r="C154" s="92" t="str">
        <f>IF(CAD!C154="","",CAD!C154)</f>
        <v/>
      </c>
      <c r="D154" s="93" t="str">
        <f>IF(CAD!N154="","",CAD!N154)</f>
        <v/>
      </c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3" t="str">
        <f t="shared" si="3"/>
        <v/>
      </c>
    </row>
    <row r="155" spans="1:15" ht="30" customHeight="1">
      <c r="A155" s="9"/>
      <c r="C155" s="92" t="str">
        <f>IF(CAD!C155="","",CAD!C155)</f>
        <v/>
      </c>
      <c r="D155" s="93" t="str">
        <f>IF(CAD!N155="","",CAD!N155)</f>
        <v/>
      </c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3" t="str">
        <f t="shared" si="3"/>
        <v/>
      </c>
    </row>
    <row r="156" spans="1:15" ht="30" customHeight="1">
      <c r="A156" s="9"/>
      <c r="C156" s="92" t="str">
        <f>IF(CAD!C156="","",CAD!C156)</f>
        <v/>
      </c>
      <c r="D156" s="93" t="str">
        <f>IF(CAD!N156="","",CAD!N156)</f>
        <v/>
      </c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3" t="str">
        <f t="shared" si="3"/>
        <v/>
      </c>
    </row>
    <row r="157" spans="1:15" ht="30" customHeight="1">
      <c r="A157" s="9"/>
      <c r="C157" s="92" t="str">
        <f>IF(CAD!C157="","",CAD!C157)</f>
        <v/>
      </c>
      <c r="D157" s="93" t="str">
        <f>IF(CAD!N157="","",CAD!N157)</f>
        <v/>
      </c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3" t="str">
        <f t="shared" si="3"/>
        <v/>
      </c>
    </row>
    <row r="158" spans="1:15" ht="30" customHeight="1">
      <c r="A158" s="9"/>
      <c r="C158" s="92" t="str">
        <f>IF(CAD!C158="","",CAD!C158)</f>
        <v/>
      </c>
      <c r="D158" s="93" t="str">
        <f>IF(CAD!N158="","",CAD!N158)</f>
        <v/>
      </c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3" t="str">
        <f t="shared" si="3"/>
        <v/>
      </c>
    </row>
    <row r="159" spans="1:15" ht="30" customHeight="1">
      <c r="A159" s="9"/>
      <c r="C159" s="92" t="str">
        <f>IF(CAD!C159="","",CAD!C159)</f>
        <v/>
      </c>
      <c r="D159" s="93" t="str">
        <f>IF(CAD!N159="","",CAD!N159)</f>
        <v/>
      </c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3" t="str">
        <f t="shared" si="3"/>
        <v/>
      </c>
    </row>
    <row r="160" spans="1:15" ht="30" customHeight="1">
      <c r="A160" s="9"/>
      <c r="C160" s="92" t="str">
        <f>IF(CAD!C160="","",CAD!C160)</f>
        <v/>
      </c>
      <c r="D160" s="93" t="str">
        <f>IF(CAD!N160="","",CAD!N160)</f>
        <v/>
      </c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3" t="str">
        <f t="shared" si="3"/>
        <v/>
      </c>
    </row>
    <row r="161" spans="1:15" ht="30" customHeight="1">
      <c r="A161" s="9"/>
      <c r="C161" s="92" t="str">
        <f>IF(CAD!C161="","",CAD!C161)</f>
        <v/>
      </c>
      <c r="D161" s="93" t="str">
        <f>IF(CAD!N161="","",CAD!N161)</f>
        <v/>
      </c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3" t="str">
        <f t="shared" si="3"/>
        <v/>
      </c>
    </row>
    <row r="162" spans="1:15" ht="30" customHeight="1">
      <c r="A162" s="9"/>
      <c r="C162" s="92" t="str">
        <f>IF(CAD!C162="","",CAD!C162)</f>
        <v/>
      </c>
      <c r="D162" s="93" t="str">
        <f>IF(CAD!N162="","",CAD!N162)</f>
        <v/>
      </c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3" t="str">
        <f t="shared" si="3"/>
        <v/>
      </c>
    </row>
    <row r="163" spans="1:15" ht="30" customHeight="1">
      <c r="A163" s="9"/>
      <c r="C163" s="92" t="str">
        <f>IF(CAD!C163="","",CAD!C163)</f>
        <v/>
      </c>
      <c r="D163" s="93" t="str">
        <f>IF(CAD!N163="","",CAD!N163)</f>
        <v/>
      </c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3" t="str">
        <f t="shared" si="3"/>
        <v/>
      </c>
    </row>
    <row r="164" spans="1:15" ht="30" customHeight="1">
      <c r="A164" s="9"/>
      <c r="C164" s="92" t="str">
        <f>IF(CAD!C164="","",CAD!C164)</f>
        <v/>
      </c>
      <c r="D164" s="93" t="str">
        <f>IF(CAD!N164="","",CAD!N164)</f>
        <v/>
      </c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3" t="str">
        <f t="shared" si="3"/>
        <v/>
      </c>
    </row>
    <row r="165" spans="1:15" ht="30" customHeight="1">
      <c r="A165" s="9"/>
      <c r="C165" s="92" t="str">
        <f>IF(CAD!C165="","",CAD!C165)</f>
        <v/>
      </c>
      <c r="D165" s="93" t="str">
        <f>IF(CAD!N165="","",CAD!N165)</f>
        <v/>
      </c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3" t="str">
        <f t="shared" si="3"/>
        <v/>
      </c>
    </row>
    <row r="166" spans="1:15" ht="30" customHeight="1">
      <c r="A166" s="9"/>
      <c r="C166" s="92" t="str">
        <f>IF(CAD!C166="","",CAD!C166)</f>
        <v/>
      </c>
      <c r="D166" s="93" t="str">
        <f>IF(CAD!N166="","",CAD!N166)</f>
        <v/>
      </c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3" t="str">
        <f t="shared" si="3"/>
        <v/>
      </c>
    </row>
    <row r="167" spans="1:15" ht="30" customHeight="1">
      <c r="A167" s="9"/>
      <c r="C167" s="92" t="str">
        <f>IF(CAD!C167="","",CAD!C167)</f>
        <v/>
      </c>
      <c r="D167" s="93" t="str">
        <f>IF(CAD!N167="","",CAD!N167)</f>
        <v/>
      </c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3" t="str">
        <f t="shared" si="3"/>
        <v/>
      </c>
    </row>
    <row r="168" spans="1:15" ht="30" customHeight="1">
      <c r="A168" s="9"/>
      <c r="C168" s="92" t="str">
        <f>IF(CAD!C168="","",CAD!C168)</f>
        <v/>
      </c>
      <c r="D168" s="93" t="str">
        <f>IF(CAD!N168="","",CAD!N168)</f>
        <v/>
      </c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3" t="str">
        <f t="shared" si="3"/>
        <v/>
      </c>
    </row>
    <row r="169" spans="1:15" ht="30" customHeight="1">
      <c r="A169" s="9"/>
      <c r="C169" s="92" t="str">
        <f>IF(CAD!C169="","",CAD!C169)</f>
        <v/>
      </c>
      <c r="D169" s="93" t="str">
        <f>IF(CAD!N169="","",CAD!N169)</f>
        <v/>
      </c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3" t="str">
        <f t="shared" si="3"/>
        <v/>
      </c>
    </row>
    <row r="170" spans="1:15" ht="30" customHeight="1">
      <c r="A170" s="9"/>
      <c r="C170" s="92" t="str">
        <f>IF(CAD!C170="","",CAD!C170)</f>
        <v/>
      </c>
      <c r="D170" s="93" t="str">
        <f>IF(CAD!N170="","",CAD!N170)</f>
        <v/>
      </c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3" t="str">
        <f t="shared" si="3"/>
        <v/>
      </c>
    </row>
    <row r="171" spans="1:15" ht="30" customHeight="1">
      <c r="A171" s="9"/>
      <c r="C171" s="92" t="str">
        <f>IF(CAD!C171="","",CAD!C171)</f>
        <v/>
      </c>
      <c r="D171" s="93" t="str">
        <f>IF(CAD!N171="","",CAD!N171)</f>
        <v/>
      </c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3" t="str">
        <f t="shared" si="3"/>
        <v/>
      </c>
    </row>
    <row r="172" spans="1:15" ht="30" customHeight="1">
      <c r="A172" s="9"/>
      <c r="C172" s="92" t="str">
        <f>IF(CAD!C172="","",CAD!C172)</f>
        <v/>
      </c>
      <c r="D172" s="93" t="str">
        <f>IF(CAD!N172="","",CAD!N172)</f>
        <v/>
      </c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3" t="str">
        <f t="shared" si="3"/>
        <v/>
      </c>
    </row>
    <row r="173" spans="1:15" ht="30" customHeight="1">
      <c r="A173" s="9"/>
      <c r="C173" s="92" t="str">
        <f>IF(CAD!C173="","",CAD!C173)</f>
        <v/>
      </c>
      <c r="D173" s="93" t="str">
        <f>IF(CAD!N173="","",CAD!N173)</f>
        <v/>
      </c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3" t="str">
        <f t="shared" si="3"/>
        <v/>
      </c>
    </row>
    <row r="174" spans="1:15" ht="30" customHeight="1">
      <c r="A174" s="9"/>
      <c r="C174" s="92" t="str">
        <f>IF(CAD!C174="","",CAD!C174)</f>
        <v/>
      </c>
      <c r="D174" s="93" t="str">
        <f>IF(CAD!N174="","",CAD!N174)</f>
        <v/>
      </c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3" t="str">
        <f t="shared" si="3"/>
        <v/>
      </c>
    </row>
    <row r="175" spans="1:15" ht="30" customHeight="1">
      <c r="A175" s="9"/>
      <c r="C175" s="92" t="str">
        <f>IF(CAD!C175="","",CAD!C175)</f>
        <v/>
      </c>
      <c r="D175" s="93" t="str">
        <f>IF(CAD!N175="","",CAD!N175)</f>
        <v/>
      </c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3" t="str">
        <f t="shared" si="3"/>
        <v/>
      </c>
    </row>
    <row r="176" spans="1:15" ht="30" customHeight="1">
      <c r="A176" s="9"/>
      <c r="C176" s="92" t="str">
        <f>IF(CAD!C176="","",CAD!C176)</f>
        <v/>
      </c>
      <c r="D176" s="93" t="str">
        <f>IF(CAD!N176="","",CAD!N176)</f>
        <v/>
      </c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3" t="str">
        <f t="shared" si="3"/>
        <v/>
      </c>
    </row>
    <row r="177" spans="1:15" ht="30" customHeight="1">
      <c r="A177" s="9"/>
      <c r="C177" s="92" t="str">
        <f>IF(CAD!C177="","",CAD!C177)</f>
        <v/>
      </c>
      <c r="D177" s="93" t="str">
        <f>IF(CAD!N177="","",CAD!N177)</f>
        <v/>
      </c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3" t="str">
        <f t="shared" si="3"/>
        <v/>
      </c>
    </row>
    <row r="178" spans="1:15" ht="30" customHeight="1">
      <c r="A178" s="9"/>
      <c r="C178" s="92" t="str">
        <f>IF(CAD!C178="","",CAD!C178)</f>
        <v/>
      </c>
      <c r="D178" s="93" t="str">
        <f>IF(CAD!N178="","",CAD!N178)</f>
        <v/>
      </c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3" t="str">
        <f t="shared" si="3"/>
        <v/>
      </c>
    </row>
    <row r="179" spans="1:15" ht="30" customHeight="1">
      <c r="A179" s="9"/>
      <c r="C179" s="92" t="str">
        <f>IF(CAD!C179="","",CAD!C179)</f>
        <v/>
      </c>
      <c r="D179" s="93" t="str">
        <f>IF(CAD!N179="","",CAD!N179)</f>
        <v/>
      </c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3" t="str">
        <f t="shared" si="3"/>
        <v/>
      </c>
    </row>
    <row r="180" spans="1:15" ht="30" customHeight="1">
      <c r="A180" s="9"/>
      <c r="C180" s="92" t="str">
        <f>IF(CAD!C180="","",CAD!C180)</f>
        <v/>
      </c>
      <c r="D180" s="93" t="str">
        <f>IF(CAD!N180="","",CAD!N180)</f>
        <v/>
      </c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3" t="str">
        <f t="shared" si="3"/>
        <v/>
      </c>
    </row>
    <row r="181" spans="1:15" ht="30" customHeight="1">
      <c r="A181" s="9"/>
      <c r="C181" s="92" t="str">
        <f>IF(CAD!C181="","",CAD!C181)</f>
        <v/>
      </c>
      <c r="D181" s="93" t="str">
        <f>IF(CAD!N181="","",CAD!N181)</f>
        <v/>
      </c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3" t="str">
        <f t="shared" si="3"/>
        <v/>
      </c>
    </row>
    <row r="182" spans="1:15" ht="30" customHeight="1">
      <c r="A182" s="9"/>
      <c r="C182" s="92" t="str">
        <f>IF(CAD!C182="","",CAD!C182)</f>
        <v/>
      </c>
      <c r="D182" s="93" t="str">
        <f>IF(CAD!N182="","",CAD!N182)</f>
        <v/>
      </c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3" t="str">
        <f t="shared" si="3"/>
        <v/>
      </c>
    </row>
    <row r="183" spans="1:15" ht="30" customHeight="1">
      <c r="A183" s="9"/>
      <c r="C183" s="92" t="str">
        <f>IF(CAD!C183="","",CAD!C183)</f>
        <v/>
      </c>
      <c r="D183" s="93" t="str">
        <f>IF(CAD!N183="","",CAD!N183)</f>
        <v/>
      </c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3" t="str">
        <f t="shared" si="3"/>
        <v/>
      </c>
    </row>
    <row r="184" spans="1:15" ht="30" customHeight="1">
      <c r="A184" s="9"/>
      <c r="C184" s="92" t="str">
        <f>IF(CAD!C184="","",CAD!C184)</f>
        <v/>
      </c>
      <c r="D184" s="93" t="str">
        <f>IF(CAD!N184="","",CAD!N184)</f>
        <v/>
      </c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3" t="str">
        <f t="shared" si="3"/>
        <v/>
      </c>
    </row>
    <row r="185" spans="1:15" ht="30" customHeight="1">
      <c r="A185" s="9"/>
      <c r="C185" s="92" t="str">
        <f>IF(CAD!C185="","",CAD!C185)</f>
        <v/>
      </c>
      <c r="D185" s="93" t="str">
        <f>IF(CAD!N185="","",CAD!N185)</f>
        <v/>
      </c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3" t="str">
        <f t="shared" si="3"/>
        <v/>
      </c>
    </row>
    <row r="186" spans="1:15" ht="30" customHeight="1">
      <c r="A186" s="9"/>
      <c r="C186" s="92" t="str">
        <f>IF(CAD!C186="","",CAD!C186)</f>
        <v/>
      </c>
      <c r="D186" s="93" t="str">
        <f>IF(CAD!N186="","",CAD!N186)</f>
        <v/>
      </c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3" t="str">
        <f t="shared" si="3"/>
        <v/>
      </c>
    </row>
    <row r="187" spans="1:15" ht="30" customHeight="1">
      <c r="A187" s="9"/>
      <c r="C187" s="92" t="str">
        <f>IF(CAD!C187="","",CAD!C187)</f>
        <v/>
      </c>
      <c r="D187" s="93" t="str">
        <f>IF(CAD!N187="","",CAD!N187)</f>
        <v/>
      </c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3" t="str">
        <f t="shared" si="3"/>
        <v/>
      </c>
    </row>
    <row r="188" spans="1:15" ht="30" customHeight="1">
      <c r="A188" s="9"/>
      <c r="C188" s="92" t="str">
        <f>IF(CAD!C188="","",CAD!C188)</f>
        <v/>
      </c>
      <c r="D188" s="93" t="str">
        <f>IF(CAD!N188="","",CAD!N188)</f>
        <v/>
      </c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3" t="str">
        <f t="shared" si="3"/>
        <v/>
      </c>
    </row>
    <row r="189" spans="1:15" ht="30" customHeight="1">
      <c r="A189" s="9"/>
      <c r="C189" s="92" t="str">
        <f>IF(CAD!C189="","",CAD!C189)</f>
        <v/>
      </c>
      <c r="D189" s="93" t="str">
        <f>IF(CAD!N189="","",CAD!N189)</f>
        <v/>
      </c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3" t="str">
        <f t="shared" si="3"/>
        <v/>
      </c>
    </row>
    <row r="190" spans="1:15" ht="30" customHeight="1">
      <c r="A190" s="9"/>
      <c r="C190" s="92" t="str">
        <f>IF(CAD!C190="","",CAD!C190)</f>
        <v/>
      </c>
      <c r="D190" s="93" t="str">
        <f>IF(CAD!N190="","",CAD!N190)</f>
        <v/>
      </c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3" t="str">
        <f t="shared" si="3"/>
        <v/>
      </c>
    </row>
    <row r="191" spans="1:15" ht="30" customHeight="1">
      <c r="A191" s="9"/>
      <c r="C191" s="92" t="str">
        <f>IF(CAD!C191="","",CAD!C191)</f>
        <v/>
      </c>
      <c r="D191" s="93" t="str">
        <f>IF(CAD!N191="","",CAD!N191)</f>
        <v/>
      </c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3" t="str">
        <f t="shared" si="3"/>
        <v/>
      </c>
    </row>
    <row r="192" spans="1:15" ht="30" customHeight="1">
      <c r="A192" s="9"/>
      <c r="C192" s="92" t="str">
        <f>IF(CAD!C192="","",CAD!C192)</f>
        <v/>
      </c>
      <c r="D192" s="93" t="str">
        <f>IF(CAD!N192="","",CAD!N192)</f>
        <v/>
      </c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3" t="str">
        <f t="shared" si="3"/>
        <v/>
      </c>
    </row>
    <row r="193" spans="1:15" ht="30" customHeight="1">
      <c r="A193" s="9"/>
      <c r="C193" s="92" t="str">
        <f>IF(CAD!C193="","",CAD!C193)</f>
        <v/>
      </c>
      <c r="D193" s="93" t="str">
        <f>IF(CAD!N193="","",CAD!N193)</f>
        <v/>
      </c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3" t="str">
        <f t="shared" si="3"/>
        <v/>
      </c>
    </row>
    <row r="194" spans="1:15" ht="30" customHeight="1">
      <c r="A194" s="9"/>
      <c r="C194" s="92" t="str">
        <f>IF(CAD!C194="","",CAD!C194)</f>
        <v/>
      </c>
      <c r="D194" s="93" t="str">
        <f>IF(CAD!N194="","",CAD!N194)</f>
        <v/>
      </c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3" t="str">
        <f t="shared" si="3"/>
        <v/>
      </c>
    </row>
    <row r="195" spans="1:15" ht="30" customHeight="1">
      <c r="A195" s="9"/>
      <c r="C195" s="92" t="str">
        <f>IF(CAD!C195="","",CAD!C195)</f>
        <v/>
      </c>
      <c r="D195" s="93" t="str">
        <f>IF(CAD!N195="","",CAD!N195)</f>
        <v/>
      </c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3" t="str">
        <f t="shared" si="3"/>
        <v/>
      </c>
    </row>
    <row r="196" spans="1:15" ht="30" customHeight="1">
      <c r="A196" s="9"/>
      <c r="C196" s="92" t="str">
        <f>IF(CAD!C196="","",CAD!C196)</f>
        <v/>
      </c>
      <c r="D196" s="93" t="str">
        <f>IF(CAD!N196="","",CAD!N196)</f>
        <v/>
      </c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3" t="str">
        <f t="shared" si="3"/>
        <v/>
      </c>
    </row>
    <row r="197" spans="1:15" ht="30" customHeight="1">
      <c r="A197" s="9"/>
      <c r="C197" s="92" t="str">
        <f>IF(CAD!C197="","",CAD!C197)</f>
        <v/>
      </c>
      <c r="D197" s="93" t="str">
        <f>IF(CAD!N197="","",CAD!N197)</f>
        <v/>
      </c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3" t="str">
        <f t="shared" si="3"/>
        <v/>
      </c>
    </row>
    <row r="198" spans="1:15" ht="30" customHeight="1">
      <c r="A198" s="9"/>
      <c r="C198" s="92" t="str">
        <f>IF(CAD!C198="","",CAD!C198)</f>
        <v/>
      </c>
      <c r="D198" s="93" t="str">
        <f>IF(CAD!N198="","",CAD!N198)</f>
        <v/>
      </c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3" t="str">
        <f t="shared" ref="O198:O261" si="4">IFERROR(AVERAGE(E198:N198),"")</f>
        <v/>
      </c>
    </row>
    <row r="199" spans="1:15" ht="30" customHeight="1">
      <c r="A199" s="9"/>
      <c r="C199" s="92" t="str">
        <f>IF(CAD!C199="","",CAD!C199)</f>
        <v/>
      </c>
      <c r="D199" s="93" t="str">
        <f>IF(CAD!N199="","",CAD!N199)</f>
        <v/>
      </c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3" t="str">
        <f t="shared" si="4"/>
        <v/>
      </c>
    </row>
    <row r="200" spans="1:15" ht="30" customHeight="1">
      <c r="A200" s="9"/>
      <c r="C200" s="92" t="str">
        <f>IF(CAD!C200="","",CAD!C200)</f>
        <v/>
      </c>
      <c r="D200" s="93" t="str">
        <f>IF(CAD!N200="","",CAD!N200)</f>
        <v/>
      </c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3" t="str">
        <f t="shared" si="4"/>
        <v/>
      </c>
    </row>
    <row r="201" spans="1:15" ht="30" customHeight="1">
      <c r="A201" s="9"/>
      <c r="C201" s="92" t="str">
        <f>IF(CAD!C201="","",CAD!C201)</f>
        <v/>
      </c>
      <c r="D201" s="93" t="str">
        <f>IF(CAD!N201="","",CAD!N201)</f>
        <v/>
      </c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3" t="str">
        <f t="shared" si="4"/>
        <v/>
      </c>
    </row>
    <row r="202" spans="1:15" ht="30" customHeight="1">
      <c r="A202" s="9"/>
      <c r="C202" s="92" t="str">
        <f>IF(CAD!C202="","",CAD!C202)</f>
        <v/>
      </c>
      <c r="D202" s="93" t="str">
        <f>IF(CAD!N202="","",CAD!N202)</f>
        <v/>
      </c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3" t="str">
        <f t="shared" si="4"/>
        <v/>
      </c>
    </row>
    <row r="203" spans="1:15" ht="30" customHeight="1">
      <c r="A203" s="9"/>
      <c r="C203" s="92" t="str">
        <f>IF(CAD!C203="","",CAD!C203)</f>
        <v/>
      </c>
      <c r="D203" s="93" t="str">
        <f>IF(CAD!N203="","",CAD!N203)</f>
        <v/>
      </c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3" t="str">
        <f t="shared" si="4"/>
        <v/>
      </c>
    </row>
    <row r="204" spans="1:15" ht="30" customHeight="1">
      <c r="A204" s="9"/>
      <c r="C204" s="92" t="str">
        <f>IF(CAD!C204="","",CAD!C204)</f>
        <v/>
      </c>
      <c r="D204" s="93" t="str">
        <f>IF(CAD!N204="","",CAD!N204)</f>
        <v/>
      </c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3" t="str">
        <f t="shared" si="4"/>
        <v/>
      </c>
    </row>
    <row r="205" spans="1:15" ht="30" customHeight="1">
      <c r="A205" s="9"/>
      <c r="C205" s="92" t="str">
        <f>IF(CAD!C205="","",CAD!C205)</f>
        <v/>
      </c>
      <c r="D205" s="93" t="str">
        <f>IF(CAD!N205="","",CAD!N205)</f>
        <v/>
      </c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3" t="str">
        <f t="shared" si="4"/>
        <v/>
      </c>
    </row>
    <row r="206" spans="1:15" ht="30" customHeight="1">
      <c r="A206" s="9"/>
      <c r="C206" s="92" t="str">
        <f>IF(CAD!C206="","",CAD!C206)</f>
        <v/>
      </c>
      <c r="D206" s="93" t="str">
        <f>IF(CAD!N206="","",CAD!N206)</f>
        <v/>
      </c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3" t="str">
        <f t="shared" si="4"/>
        <v/>
      </c>
    </row>
    <row r="207" spans="1:15" ht="30" customHeight="1">
      <c r="A207" s="9"/>
      <c r="C207" s="92" t="str">
        <f>IF(CAD!C207="","",CAD!C207)</f>
        <v/>
      </c>
      <c r="D207" s="93" t="str">
        <f>IF(CAD!N207="","",CAD!N207)</f>
        <v/>
      </c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3" t="str">
        <f t="shared" si="4"/>
        <v/>
      </c>
    </row>
    <row r="208" spans="1:15" ht="30" customHeight="1">
      <c r="A208" s="9"/>
      <c r="C208" s="92" t="str">
        <f>IF(CAD!C208="","",CAD!C208)</f>
        <v/>
      </c>
      <c r="D208" s="93" t="str">
        <f>IF(CAD!N208="","",CAD!N208)</f>
        <v/>
      </c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3" t="str">
        <f t="shared" si="4"/>
        <v/>
      </c>
    </row>
    <row r="209" spans="1:15" ht="30" customHeight="1">
      <c r="A209" s="9"/>
      <c r="C209" s="92" t="str">
        <f>IF(CAD!C209="","",CAD!C209)</f>
        <v/>
      </c>
      <c r="D209" s="93" t="str">
        <f>IF(CAD!N209="","",CAD!N209)</f>
        <v/>
      </c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3" t="str">
        <f t="shared" si="4"/>
        <v/>
      </c>
    </row>
    <row r="210" spans="1:15" ht="30" customHeight="1">
      <c r="A210" s="9"/>
      <c r="C210" s="92" t="str">
        <f>IF(CAD!C210="","",CAD!C210)</f>
        <v/>
      </c>
      <c r="D210" s="93" t="str">
        <f>IF(CAD!N210="","",CAD!N210)</f>
        <v/>
      </c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3" t="str">
        <f t="shared" si="4"/>
        <v/>
      </c>
    </row>
    <row r="211" spans="1:15" ht="30" customHeight="1">
      <c r="A211" s="9"/>
      <c r="C211" s="92" t="str">
        <f>IF(CAD!C211="","",CAD!C211)</f>
        <v/>
      </c>
      <c r="D211" s="93" t="str">
        <f>IF(CAD!N211="","",CAD!N211)</f>
        <v/>
      </c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3" t="str">
        <f t="shared" si="4"/>
        <v/>
      </c>
    </row>
    <row r="212" spans="1:15" ht="30" customHeight="1">
      <c r="A212" s="9"/>
      <c r="C212" s="92" t="str">
        <f>IF(CAD!C212="","",CAD!C212)</f>
        <v/>
      </c>
      <c r="D212" s="93" t="str">
        <f>IF(CAD!N212="","",CAD!N212)</f>
        <v/>
      </c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3" t="str">
        <f t="shared" si="4"/>
        <v/>
      </c>
    </row>
    <row r="213" spans="1:15" ht="30" customHeight="1">
      <c r="A213" s="9"/>
      <c r="C213" s="92" t="str">
        <f>IF(CAD!C213="","",CAD!C213)</f>
        <v/>
      </c>
      <c r="D213" s="93" t="str">
        <f>IF(CAD!N213="","",CAD!N213)</f>
        <v/>
      </c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3" t="str">
        <f t="shared" si="4"/>
        <v/>
      </c>
    </row>
    <row r="214" spans="1:15" ht="30" customHeight="1">
      <c r="A214" s="9"/>
      <c r="C214" s="92" t="str">
        <f>IF(CAD!C214="","",CAD!C214)</f>
        <v/>
      </c>
      <c r="D214" s="93" t="str">
        <f>IF(CAD!N214="","",CAD!N214)</f>
        <v/>
      </c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3" t="str">
        <f t="shared" si="4"/>
        <v/>
      </c>
    </row>
    <row r="215" spans="1:15" ht="30" customHeight="1">
      <c r="A215" s="9"/>
      <c r="C215" s="92" t="str">
        <f>IF(CAD!C215="","",CAD!C215)</f>
        <v/>
      </c>
      <c r="D215" s="93" t="str">
        <f>IF(CAD!N215="","",CAD!N215)</f>
        <v/>
      </c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3" t="str">
        <f t="shared" si="4"/>
        <v/>
      </c>
    </row>
    <row r="216" spans="1:15" ht="30" customHeight="1">
      <c r="A216" s="9"/>
      <c r="C216" s="92" t="str">
        <f>IF(CAD!C216="","",CAD!C216)</f>
        <v/>
      </c>
      <c r="D216" s="93" t="str">
        <f>IF(CAD!N216="","",CAD!N216)</f>
        <v/>
      </c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3" t="str">
        <f t="shared" si="4"/>
        <v/>
      </c>
    </row>
    <row r="217" spans="1:15" ht="30" customHeight="1">
      <c r="A217" s="9"/>
      <c r="C217" s="92" t="str">
        <f>IF(CAD!C217="","",CAD!C217)</f>
        <v/>
      </c>
      <c r="D217" s="93" t="str">
        <f>IF(CAD!N217="","",CAD!N217)</f>
        <v/>
      </c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3" t="str">
        <f t="shared" si="4"/>
        <v/>
      </c>
    </row>
    <row r="218" spans="1:15" ht="30" customHeight="1">
      <c r="A218" s="9"/>
      <c r="C218" s="92" t="str">
        <f>IF(CAD!C218="","",CAD!C218)</f>
        <v/>
      </c>
      <c r="D218" s="93" t="str">
        <f>IF(CAD!N218="","",CAD!N218)</f>
        <v/>
      </c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3" t="str">
        <f t="shared" si="4"/>
        <v/>
      </c>
    </row>
    <row r="219" spans="1:15" ht="30" customHeight="1">
      <c r="A219" s="9"/>
      <c r="C219" s="92" t="str">
        <f>IF(CAD!C219="","",CAD!C219)</f>
        <v/>
      </c>
      <c r="D219" s="93" t="str">
        <f>IF(CAD!N219="","",CAD!N219)</f>
        <v/>
      </c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3" t="str">
        <f t="shared" si="4"/>
        <v/>
      </c>
    </row>
    <row r="220" spans="1:15" ht="30" customHeight="1">
      <c r="A220" s="9"/>
      <c r="C220" s="92" t="str">
        <f>IF(CAD!C220="","",CAD!C220)</f>
        <v/>
      </c>
      <c r="D220" s="93" t="str">
        <f>IF(CAD!N220="","",CAD!N220)</f>
        <v/>
      </c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3" t="str">
        <f t="shared" si="4"/>
        <v/>
      </c>
    </row>
    <row r="221" spans="1:15" ht="30" customHeight="1">
      <c r="A221" s="9"/>
      <c r="C221" s="92" t="str">
        <f>IF(CAD!C221="","",CAD!C221)</f>
        <v/>
      </c>
      <c r="D221" s="93" t="str">
        <f>IF(CAD!N221="","",CAD!N221)</f>
        <v/>
      </c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3" t="str">
        <f t="shared" si="4"/>
        <v/>
      </c>
    </row>
    <row r="222" spans="1:15" ht="30" customHeight="1">
      <c r="A222" s="9"/>
      <c r="C222" s="92" t="str">
        <f>IF(CAD!C222="","",CAD!C222)</f>
        <v/>
      </c>
      <c r="D222" s="93" t="str">
        <f>IF(CAD!N222="","",CAD!N222)</f>
        <v/>
      </c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3" t="str">
        <f t="shared" si="4"/>
        <v/>
      </c>
    </row>
    <row r="223" spans="1:15" ht="30" customHeight="1">
      <c r="A223" s="9"/>
      <c r="C223" s="92" t="str">
        <f>IF(CAD!C223="","",CAD!C223)</f>
        <v/>
      </c>
      <c r="D223" s="93" t="str">
        <f>IF(CAD!N223="","",CAD!N223)</f>
        <v/>
      </c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3" t="str">
        <f t="shared" si="4"/>
        <v/>
      </c>
    </row>
    <row r="224" spans="1:15" ht="30" customHeight="1">
      <c r="A224" s="9"/>
      <c r="C224" s="92" t="str">
        <f>IF(CAD!C224="","",CAD!C224)</f>
        <v/>
      </c>
      <c r="D224" s="93" t="str">
        <f>IF(CAD!N224="","",CAD!N224)</f>
        <v/>
      </c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3" t="str">
        <f t="shared" si="4"/>
        <v/>
      </c>
    </row>
    <row r="225" spans="1:15" ht="30" customHeight="1">
      <c r="A225" s="9"/>
      <c r="C225" s="92" t="str">
        <f>IF(CAD!C225="","",CAD!C225)</f>
        <v/>
      </c>
      <c r="D225" s="93" t="str">
        <f>IF(CAD!N225="","",CAD!N225)</f>
        <v/>
      </c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3" t="str">
        <f t="shared" si="4"/>
        <v/>
      </c>
    </row>
    <row r="226" spans="1:15" ht="30" customHeight="1">
      <c r="A226" s="9"/>
      <c r="C226" s="92" t="str">
        <f>IF(CAD!C226="","",CAD!C226)</f>
        <v/>
      </c>
      <c r="D226" s="93" t="str">
        <f>IF(CAD!N226="","",CAD!N226)</f>
        <v/>
      </c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3" t="str">
        <f t="shared" si="4"/>
        <v/>
      </c>
    </row>
    <row r="227" spans="1:15" ht="30" customHeight="1">
      <c r="A227" s="9"/>
      <c r="C227" s="92" t="str">
        <f>IF(CAD!C227="","",CAD!C227)</f>
        <v/>
      </c>
      <c r="D227" s="93" t="str">
        <f>IF(CAD!N227="","",CAD!N227)</f>
        <v/>
      </c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3" t="str">
        <f t="shared" si="4"/>
        <v/>
      </c>
    </row>
    <row r="228" spans="1:15" ht="30" customHeight="1">
      <c r="A228" s="9"/>
      <c r="C228" s="92" t="str">
        <f>IF(CAD!C228="","",CAD!C228)</f>
        <v/>
      </c>
      <c r="D228" s="93" t="str">
        <f>IF(CAD!N228="","",CAD!N228)</f>
        <v/>
      </c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3" t="str">
        <f t="shared" si="4"/>
        <v/>
      </c>
    </row>
    <row r="229" spans="1:15" ht="30" customHeight="1">
      <c r="A229" s="9"/>
      <c r="C229" s="92" t="str">
        <f>IF(CAD!C229="","",CAD!C229)</f>
        <v/>
      </c>
      <c r="D229" s="93" t="str">
        <f>IF(CAD!N229="","",CAD!N229)</f>
        <v/>
      </c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3" t="str">
        <f t="shared" si="4"/>
        <v/>
      </c>
    </row>
    <row r="230" spans="1:15" ht="30" customHeight="1">
      <c r="A230" s="9"/>
      <c r="C230" s="92" t="str">
        <f>IF(CAD!C230="","",CAD!C230)</f>
        <v/>
      </c>
      <c r="D230" s="93" t="str">
        <f>IF(CAD!N230="","",CAD!N230)</f>
        <v/>
      </c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3" t="str">
        <f t="shared" si="4"/>
        <v/>
      </c>
    </row>
    <row r="231" spans="1:15" ht="30" customHeight="1">
      <c r="A231" s="9"/>
      <c r="C231" s="92" t="str">
        <f>IF(CAD!C231="","",CAD!C231)</f>
        <v/>
      </c>
      <c r="D231" s="93" t="str">
        <f>IF(CAD!N231="","",CAD!N231)</f>
        <v/>
      </c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3" t="str">
        <f t="shared" si="4"/>
        <v/>
      </c>
    </row>
    <row r="232" spans="1:15" ht="30" customHeight="1">
      <c r="A232" s="9"/>
      <c r="C232" s="92" t="str">
        <f>IF(CAD!C232="","",CAD!C232)</f>
        <v/>
      </c>
      <c r="D232" s="93" t="str">
        <f>IF(CAD!N232="","",CAD!N232)</f>
        <v/>
      </c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3" t="str">
        <f t="shared" si="4"/>
        <v/>
      </c>
    </row>
    <row r="233" spans="1:15" ht="30" customHeight="1">
      <c r="A233" s="9"/>
      <c r="C233" s="92" t="str">
        <f>IF(CAD!C233="","",CAD!C233)</f>
        <v/>
      </c>
      <c r="D233" s="93" t="str">
        <f>IF(CAD!N233="","",CAD!N233)</f>
        <v/>
      </c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3" t="str">
        <f t="shared" si="4"/>
        <v/>
      </c>
    </row>
    <row r="234" spans="1:15" ht="30" customHeight="1">
      <c r="A234" s="9"/>
      <c r="C234" s="92" t="str">
        <f>IF(CAD!C234="","",CAD!C234)</f>
        <v/>
      </c>
      <c r="D234" s="93" t="str">
        <f>IF(CAD!N234="","",CAD!N234)</f>
        <v/>
      </c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3" t="str">
        <f t="shared" si="4"/>
        <v/>
      </c>
    </row>
    <row r="235" spans="1:15" ht="30" customHeight="1">
      <c r="A235" s="9"/>
      <c r="C235" s="92" t="str">
        <f>IF(CAD!C235="","",CAD!C235)</f>
        <v/>
      </c>
      <c r="D235" s="93" t="str">
        <f>IF(CAD!N235="","",CAD!N235)</f>
        <v/>
      </c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3" t="str">
        <f t="shared" si="4"/>
        <v/>
      </c>
    </row>
    <row r="236" spans="1:15" ht="30" customHeight="1">
      <c r="A236" s="9"/>
      <c r="C236" s="92" t="str">
        <f>IF(CAD!C236="","",CAD!C236)</f>
        <v/>
      </c>
      <c r="D236" s="93" t="str">
        <f>IF(CAD!N236="","",CAD!N236)</f>
        <v/>
      </c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3" t="str">
        <f t="shared" si="4"/>
        <v/>
      </c>
    </row>
    <row r="237" spans="1:15" ht="30" customHeight="1">
      <c r="A237" s="9"/>
      <c r="C237" s="92" t="str">
        <f>IF(CAD!C237="","",CAD!C237)</f>
        <v/>
      </c>
      <c r="D237" s="93" t="str">
        <f>IF(CAD!N237="","",CAD!N237)</f>
        <v/>
      </c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3" t="str">
        <f t="shared" si="4"/>
        <v/>
      </c>
    </row>
    <row r="238" spans="1:15" ht="30" customHeight="1">
      <c r="A238" s="9"/>
      <c r="C238" s="92" t="str">
        <f>IF(CAD!C238="","",CAD!C238)</f>
        <v/>
      </c>
      <c r="D238" s="93" t="str">
        <f>IF(CAD!N238="","",CAD!N238)</f>
        <v/>
      </c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3" t="str">
        <f t="shared" si="4"/>
        <v/>
      </c>
    </row>
    <row r="239" spans="1:15" ht="30" customHeight="1">
      <c r="A239" s="9"/>
      <c r="C239" s="92" t="str">
        <f>IF(CAD!C239="","",CAD!C239)</f>
        <v/>
      </c>
      <c r="D239" s="93" t="str">
        <f>IF(CAD!N239="","",CAD!N239)</f>
        <v/>
      </c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3" t="str">
        <f t="shared" si="4"/>
        <v/>
      </c>
    </row>
    <row r="240" spans="1:15" ht="30" customHeight="1">
      <c r="A240" s="9"/>
      <c r="C240" s="92" t="str">
        <f>IF(CAD!C240="","",CAD!C240)</f>
        <v/>
      </c>
      <c r="D240" s="93" t="str">
        <f>IF(CAD!N240="","",CAD!N240)</f>
        <v/>
      </c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3" t="str">
        <f t="shared" si="4"/>
        <v/>
      </c>
    </row>
    <row r="241" spans="1:15" ht="30" customHeight="1">
      <c r="A241" s="9"/>
      <c r="C241" s="92" t="str">
        <f>IF(CAD!C241="","",CAD!C241)</f>
        <v/>
      </c>
      <c r="D241" s="93" t="str">
        <f>IF(CAD!N241="","",CAD!N241)</f>
        <v/>
      </c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3" t="str">
        <f t="shared" si="4"/>
        <v/>
      </c>
    </row>
    <row r="242" spans="1:15" ht="30" customHeight="1">
      <c r="A242" s="9"/>
      <c r="C242" s="92" t="str">
        <f>IF(CAD!C242="","",CAD!C242)</f>
        <v/>
      </c>
      <c r="D242" s="93" t="str">
        <f>IF(CAD!N242="","",CAD!N242)</f>
        <v/>
      </c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3" t="str">
        <f t="shared" si="4"/>
        <v/>
      </c>
    </row>
    <row r="243" spans="1:15" ht="30" customHeight="1">
      <c r="A243" s="9"/>
      <c r="C243" s="92" t="str">
        <f>IF(CAD!C243="","",CAD!C243)</f>
        <v/>
      </c>
      <c r="D243" s="93" t="str">
        <f>IF(CAD!N243="","",CAD!N243)</f>
        <v/>
      </c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3" t="str">
        <f t="shared" si="4"/>
        <v/>
      </c>
    </row>
    <row r="244" spans="1:15" ht="30" customHeight="1">
      <c r="A244" s="9"/>
      <c r="C244" s="92" t="str">
        <f>IF(CAD!C244="","",CAD!C244)</f>
        <v/>
      </c>
      <c r="D244" s="93" t="str">
        <f>IF(CAD!N244="","",CAD!N244)</f>
        <v/>
      </c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3" t="str">
        <f t="shared" si="4"/>
        <v/>
      </c>
    </row>
    <row r="245" spans="1:15" ht="30" customHeight="1">
      <c r="A245" s="9"/>
      <c r="C245" s="92" t="str">
        <f>IF(CAD!C245="","",CAD!C245)</f>
        <v/>
      </c>
      <c r="D245" s="93" t="str">
        <f>IF(CAD!N245="","",CAD!N245)</f>
        <v/>
      </c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3" t="str">
        <f t="shared" si="4"/>
        <v/>
      </c>
    </row>
    <row r="246" spans="1:15" ht="30" customHeight="1">
      <c r="A246" s="9"/>
      <c r="C246" s="92" t="str">
        <f>IF(CAD!C246="","",CAD!C246)</f>
        <v/>
      </c>
      <c r="D246" s="93" t="str">
        <f>IF(CAD!N246="","",CAD!N246)</f>
        <v/>
      </c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3" t="str">
        <f t="shared" si="4"/>
        <v/>
      </c>
    </row>
    <row r="247" spans="1:15" ht="30" customHeight="1">
      <c r="A247" s="9"/>
      <c r="C247" s="92" t="str">
        <f>IF(CAD!C247="","",CAD!C247)</f>
        <v/>
      </c>
      <c r="D247" s="93" t="str">
        <f>IF(CAD!N247="","",CAD!N247)</f>
        <v/>
      </c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3" t="str">
        <f t="shared" si="4"/>
        <v/>
      </c>
    </row>
    <row r="248" spans="1:15" ht="30" customHeight="1">
      <c r="A248" s="9"/>
      <c r="C248" s="92" t="str">
        <f>IF(CAD!C248="","",CAD!C248)</f>
        <v/>
      </c>
      <c r="D248" s="93" t="str">
        <f>IF(CAD!N248="","",CAD!N248)</f>
        <v/>
      </c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3" t="str">
        <f t="shared" si="4"/>
        <v/>
      </c>
    </row>
    <row r="249" spans="1:15" ht="30" customHeight="1">
      <c r="A249" s="9"/>
      <c r="C249" s="92" t="str">
        <f>IF(CAD!C249="","",CAD!C249)</f>
        <v/>
      </c>
      <c r="D249" s="93" t="str">
        <f>IF(CAD!N249="","",CAD!N249)</f>
        <v/>
      </c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3" t="str">
        <f t="shared" si="4"/>
        <v/>
      </c>
    </row>
    <row r="250" spans="1:15" ht="30" customHeight="1">
      <c r="A250" s="9"/>
      <c r="C250" s="92" t="str">
        <f>IF(CAD!C250="","",CAD!C250)</f>
        <v/>
      </c>
      <c r="D250" s="93" t="str">
        <f>IF(CAD!N250="","",CAD!N250)</f>
        <v/>
      </c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3" t="str">
        <f t="shared" si="4"/>
        <v/>
      </c>
    </row>
    <row r="251" spans="1:15" ht="30" customHeight="1">
      <c r="A251" s="9"/>
      <c r="C251" s="92" t="str">
        <f>IF(CAD!C251="","",CAD!C251)</f>
        <v/>
      </c>
      <c r="D251" s="93" t="str">
        <f>IF(CAD!N251="","",CAD!N251)</f>
        <v/>
      </c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3" t="str">
        <f t="shared" si="4"/>
        <v/>
      </c>
    </row>
    <row r="252" spans="1:15" ht="30" customHeight="1">
      <c r="A252" s="9"/>
      <c r="C252" s="92" t="str">
        <f>IF(CAD!C252="","",CAD!C252)</f>
        <v/>
      </c>
      <c r="D252" s="93" t="str">
        <f>IF(CAD!N252="","",CAD!N252)</f>
        <v/>
      </c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3" t="str">
        <f t="shared" si="4"/>
        <v/>
      </c>
    </row>
    <row r="253" spans="1:15" ht="30" customHeight="1">
      <c r="A253" s="9"/>
      <c r="C253" s="92" t="str">
        <f>IF(CAD!C253="","",CAD!C253)</f>
        <v/>
      </c>
      <c r="D253" s="93" t="str">
        <f>IF(CAD!N253="","",CAD!N253)</f>
        <v/>
      </c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3" t="str">
        <f t="shared" si="4"/>
        <v/>
      </c>
    </row>
    <row r="254" spans="1:15" ht="30" customHeight="1">
      <c r="A254" s="9"/>
      <c r="C254" s="92" t="str">
        <f>IF(CAD!C254="","",CAD!C254)</f>
        <v/>
      </c>
      <c r="D254" s="93" t="str">
        <f>IF(CAD!N254="","",CAD!N254)</f>
        <v/>
      </c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3" t="str">
        <f t="shared" si="4"/>
        <v/>
      </c>
    </row>
    <row r="255" spans="1:15" ht="30" customHeight="1">
      <c r="A255" s="9"/>
      <c r="C255" s="92" t="str">
        <f>IF(CAD!C255="","",CAD!C255)</f>
        <v/>
      </c>
      <c r="D255" s="93" t="str">
        <f>IF(CAD!N255="","",CAD!N255)</f>
        <v/>
      </c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3" t="str">
        <f t="shared" si="4"/>
        <v/>
      </c>
    </row>
    <row r="256" spans="1:15" ht="30" customHeight="1">
      <c r="A256" s="9"/>
      <c r="C256" s="92" t="str">
        <f>IF(CAD!C256="","",CAD!C256)</f>
        <v/>
      </c>
      <c r="D256" s="93" t="str">
        <f>IF(CAD!N256="","",CAD!N256)</f>
        <v/>
      </c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3" t="str">
        <f t="shared" si="4"/>
        <v/>
      </c>
    </row>
    <row r="257" spans="1:15" ht="30" customHeight="1">
      <c r="A257" s="9"/>
      <c r="C257" s="92" t="str">
        <f>IF(CAD!C257="","",CAD!C257)</f>
        <v/>
      </c>
      <c r="D257" s="93" t="str">
        <f>IF(CAD!N257="","",CAD!N257)</f>
        <v/>
      </c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3" t="str">
        <f t="shared" si="4"/>
        <v/>
      </c>
    </row>
    <row r="258" spans="1:15" ht="30" customHeight="1">
      <c r="A258" s="9"/>
      <c r="C258" s="92" t="str">
        <f>IF(CAD!C258="","",CAD!C258)</f>
        <v/>
      </c>
      <c r="D258" s="93" t="str">
        <f>IF(CAD!N258="","",CAD!N258)</f>
        <v/>
      </c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3" t="str">
        <f t="shared" si="4"/>
        <v/>
      </c>
    </row>
    <row r="259" spans="1:15" ht="30" customHeight="1">
      <c r="A259" s="9"/>
      <c r="C259" s="92" t="str">
        <f>IF(CAD!C259="","",CAD!C259)</f>
        <v/>
      </c>
      <c r="D259" s="93" t="str">
        <f>IF(CAD!N259="","",CAD!N259)</f>
        <v/>
      </c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3" t="str">
        <f t="shared" si="4"/>
        <v/>
      </c>
    </row>
    <row r="260" spans="1:15" ht="30" customHeight="1">
      <c r="A260" s="9"/>
      <c r="C260" s="92" t="str">
        <f>IF(CAD!C260="","",CAD!C260)</f>
        <v/>
      </c>
      <c r="D260" s="93" t="str">
        <f>IF(CAD!N260="","",CAD!N260)</f>
        <v/>
      </c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3" t="str">
        <f t="shared" si="4"/>
        <v/>
      </c>
    </row>
    <row r="261" spans="1:15" ht="30" customHeight="1">
      <c r="A261" s="9"/>
      <c r="C261" s="92" t="str">
        <f>IF(CAD!C261="","",CAD!C261)</f>
        <v/>
      </c>
      <c r="D261" s="93" t="str">
        <f>IF(CAD!N261="","",CAD!N261)</f>
        <v/>
      </c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3" t="str">
        <f t="shared" si="4"/>
        <v/>
      </c>
    </row>
    <row r="262" spans="1:15" ht="30" customHeight="1">
      <c r="A262" s="9"/>
      <c r="C262" s="92" t="str">
        <f>IF(CAD!C262="","",CAD!C262)</f>
        <v/>
      </c>
      <c r="D262" s="93" t="str">
        <f>IF(CAD!N262="","",CAD!N262)</f>
        <v/>
      </c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3" t="str">
        <f t="shared" ref="O262:O325" si="5">IFERROR(AVERAGE(E262:N262),"")</f>
        <v/>
      </c>
    </row>
    <row r="263" spans="1:15" ht="30" customHeight="1">
      <c r="A263" s="9"/>
      <c r="C263" s="92" t="str">
        <f>IF(CAD!C263="","",CAD!C263)</f>
        <v/>
      </c>
      <c r="D263" s="93" t="str">
        <f>IF(CAD!N263="","",CAD!N263)</f>
        <v/>
      </c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3" t="str">
        <f t="shared" si="5"/>
        <v/>
      </c>
    </row>
    <row r="264" spans="1:15" ht="30" customHeight="1">
      <c r="A264" s="9"/>
      <c r="C264" s="92" t="str">
        <f>IF(CAD!C264="","",CAD!C264)</f>
        <v/>
      </c>
      <c r="D264" s="93" t="str">
        <f>IF(CAD!N264="","",CAD!N264)</f>
        <v/>
      </c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3" t="str">
        <f t="shared" si="5"/>
        <v/>
      </c>
    </row>
    <row r="265" spans="1:15" ht="30" customHeight="1">
      <c r="A265" s="9"/>
      <c r="C265" s="92" t="str">
        <f>IF(CAD!C265="","",CAD!C265)</f>
        <v/>
      </c>
      <c r="D265" s="93" t="str">
        <f>IF(CAD!N265="","",CAD!N265)</f>
        <v/>
      </c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3" t="str">
        <f t="shared" si="5"/>
        <v/>
      </c>
    </row>
    <row r="266" spans="1:15" ht="30" customHeight="1">
      <c r="A266" s="9"/>
      <c r="C266" s="92" t="str">
        <f>IF(CAD!C266="","",CAD!C266)</f>
        <v/>
      </c>
      <c r="D266" s="93" t="str">
        <f>IF(CAD!N266="","",CAD!N266)</f>
        <v/>
      </c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3" t="str">
        <f t="shared" si="5"/>
        <v/>
      </c>
    </row>
    <row r="267" spans="1:15" ht="30" customHeight="1">
      <c r="A267" s="9"/>
      <c r="C267" s="92" t="str">
        <f>IF(CAD!C267="","",CAD!C267)</f>
        <v/>
      </c>
      <c r="D267" s="93" t="str">
        <f>IF(CAD!N267="","",CAD!N267)</f>
        <v/>
      </c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3" t="str">
        <f t="shared" si="5"/>
        <v/>
      </c>
    </row>
    <row r="268" spans="1:15" ht="30" customHeight="1">
      <c r="A268" s="9"/>
      <c r="C268" s="92" t="str">
        <f>IF(CAD!C268="","",CAD!C268)</f>
        <v/>
      </c>
      <c r="D268" s="93" t="str">
        <f>IF(CAD!N268="","",CAD!N268)</f>
        <v/>
      </c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3" t="str">
        <f t="shared" si="5"/>
        <v/>
      </c>
    </row>
    <row r="269" spans="1:15" ht="30" customHeight="1">
      <c r="A269" s="9"/>
      <c r="C269" s="92" t="str">
        <f>IF(CAD!C269="","",CAD!C269)</f>
        <v/>
      </c>
      <c r="D269" s="93" t="str">
        <f>IF(CAD!N269="","",CAD!N269)</f>
        <v/>
      </c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3" t="str">
        <f t="shared" si="5"/>
        <v/>
      </c>
    </row>
    <row r="270" spans="1:15" ht="30" customHeight="1">
      <c r="A270" s="9"/>
      <c r="C270" s="92" t="str">
        <f>IF(CAD!C270="","",CAD!C270)</f>
        <v/>
      </c>
      <c r="D270" s="93" t="str">
        <f>IF(CAD!N270="","",CAD!N270)</f>
        <v/>
      </c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3" t="str">
        <f t="shared" si="5"/>
        <v/>
      </c>
    </row>
    <row r="271" spans="1:15" ht="30" customHeight="1">
      <c r="A271" s="9"/>
      <c r="C271" s="92" t="str">
        <f>IF(CAD!C271="","",CAD!C271)</f>
        <v/>
      </c>
      <c r="D271" s="93" t="str">
        <f>IF(CAD!N271="","",CAD!N271)</f>
        <v/>
      </c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3" t="str">
        <f t="shared" si="5"/>
        <v/>
      </c>
    </row>
    <row r="272" spans="1:15" ht="30" customHeight="1">
      <c r="A272" s="9"/>
      <c r="C272" s="92" t="str">
        <f>IF(CAD!C272="","",CAD!C272)</f>
        <v/>
      </c>
      <c r="D272" s="93" t="str">
        <f>IF(CAD!N272="","",CAD!N272)</f>
        <v/>
      </c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3" t="str">
        <f t="shared" si="5"/>
        <v/>
      </c>
    </row>
    <row r="273" spans="1:15" ht="30" customHeight="1">
      <c r="A273" s="9"/>
      <c r="C273" s="92" t="str">
        <f>IF(CAD!C273="","",CAD!C273)</f>
        <v/>
      </c>
      <c r="D273" s="93" t="str">
        <f>IF(CAD!N273="","",CAD!N273)</f>
        <v/>
      </c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3" t="str">
        <f t="shared" si="5"/>
        <v/>
      </c>
    </row>
    <row r="274" spans="1:15" ht="30" customHeight="1">
      <c r="A274" s="9"/>
      <c r="C274" s="92" t="str">
        <f>IF(CAD!C274="","",CAD!C274)</f>
        <v/>
      </c>
      <c r="D274" s="93" t="str">
        <f>IF(CAD!N274="","",CAD!N274)</f>
        <v/>
      </c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3" t="str">
        <f t="shared" si="5"/>
        <v/>
      </c>
    </row>
    <row r="275" spans="1:15" ht="30" customHeight="1">
      <c r="A275" s="9"/>
      <c r="C275" s="92" t="str">
        <f>IF(CAD!C275="","",CAD!C275)</f>
        <v/>
      </c>
      <c r="D275" s="93" t="str">
        <f>IF(CAD!N275="","",CAD!N275)</f>
        <v/>
      </c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3" t="str">
        <f t="shared" si="5"/>
        <v/>
      </c>
    </row>
    <row r="276" spans="1:15" ht="30" customHeight="1">
      <c r="A276" s="9"/>
      <c r="C276" s="92" t="str">
        <f>IF(CAD!C276="","",CAD!C276)</f>
        <v/>
      </c>
      <c r="D276" s="93" t="str">
        <f>IF(CAD!N276="","",CAD!N276)</f>
        <v/>
      </c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3" t="str">
        <f t="shared" si="5"/>
        <v/>
      </c>
    </row>
    <row r="277" spans="1:15" ht="30" customHeight="1">
      <c r="A277" s="9"/>
      <c r="C277" s="92" t="str">
        <f>IF(CAD!C277="","",CAD!C277)</f>
        <v/>
      </c>
      <c r="D277" s="93" t="str">
        <f>IF(CAD!N277="","",CAD!N277)</f>
        <v/>
      </c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3" t="str">
        <f t="shared" si="5"/>
        <v/>
      </c>
    </row>
    <row r="278" spans="1:15" ht="30" customHeight="1">
      <c r="A278" s="9"/>
      <c r="C278" s="92" t="str">
        <f>IF(CAD!C278="","",CAD!C278)</f>
        <v/>
      </c>
      <c r="D278" s="93" t="str">
        <f>IF(CAD!N278="","",CAD!N278)</f>
        <v/>
      </c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3" t="str">
        <f t="shared" si="5"/>
        <v/>
      </c>
    </row>
    <row r="279" spans="1:15" ht="30" customHeight="1">
      <c r="A279" s="9"/>
      <c r="C279" s="92" t="str">
        <f>IF(CAD!C279="","",CAD!C279)</f>
        <v/>
      </c>
      <c r="D279" s="93" t="str">
        <f>IF(CAD!N279="","",CAD!N279)</f>
        <v/>
      </c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3" t="str">
        <f t="shared" si="5"/>
        <v/>
      </c>
    </row>
    <row r="280" spans="1:15" ht="30" customHeight="1">
      <c r="A280" s="9"/>
      <c r="C280" s="92" t="str">
        <f>IF(CAD!C280="","",CAD!C280)</f>
        <v/>
      </c>
      <c r="D280" s="93" t="str">
        <f>IF(CAD!N280="","",CAD!N280)</f>
        <v/>
      </c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3" t="str">
        <f t="shared" si="5"/>
        <v/>
      </c>
    </row>
    <row r="281" spans="1:15" ht="30" customHeight="1">
      <c r="A281" s="9"/>
      <c r="C281" s="92" t="str">
        <f>IF(CAD!C281="","",CAD!C281)</f>
        <v/>
      </c>
      <c r="D281" s="93" t="str">
        <f>IF(CAD!N281="","",CAD!N281)</f>
        <v/>
      </c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3" t="str">
        <f t="shared" si="5"/>
        <v/>
      </c>
    </row>
    <row r="282" spans="1:15" ht="30" customHeight="1">
      <c r="A282" s="9"/>
      <c r="C282" s="92" t="str">
        <f>IF(CAD!C282="","",CAD!C282)</f>
        <v/>
      </c>
      <c r="D282" s="93" t="str">
        <f>IF(CAD!N282="","",CAD!N282)</f>
        <v/>
      </c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3" t="str">
        <f t="shared" si="5"/>
        <v/>
      </c>
    </row>
    <row r="283" spans="1:15" ht="30" customHeight="1">
      <c r="A283" s="9"/>
      <c r="C283" s="92" t="str">
        <f>IF(CAD!C283="","",CAD!C283)</f>
        <v/>
      </c>
      <c r="D283" s="93" t="str">
        <f>IF(CAD!N283="","",CAD!N283)</f>
        <v/>
      </c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3" t="str">
        <f t="shared" si="5"/>
        <v/>
      </c>
    </row>
    <row r="284" spans="1:15" ht="30" customHeight="1">
      <c r="A284" s="9"/>
      <c r="C284" s="92" t="str">
        <f>IF(CAD!C284="","",CAD!C284)</f>
        <v/>
      </c>
      <c r="D284" s="93" t="str">
        <f>IF(CAD!N284="","",CAD!N284)</f>
        <v/>
      </c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3" t="str">
        <f t="shared" si="5"/>
        <v/>
      </c>
    </row>
    <row r="285" spans="1:15" ht="30" customHeight="1">
      <c r="A285" s="9"/>
      <c r="C285" s="92" t="str">
        <f>IF(CAD!C285="","",CAD!C285)</f>
        <v/>
      </c>
      <c r="D285" s="93" t="str">
        <f>IF(CAD!N285="","",CAD!N285)</f>
        <v/>
      </c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3" t="str">
        <f t="shared" si="5"/>
        <v/>
      </c>
    </row>
    <row r="286" spans="1:15" ht="30" customHeight="1">
      <c r="A286" s="9"/>
      <c r="C286" s="92" t="str">
        <f>IF(CAD!C286="","",CAD!C286)</f>
        <v/>
      </c>
      <c r="D286" s="93" t="str">
        <f>IF(CAD!N286="","",CAD!N286)</f>
        <v/>
      </c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3" t="str">
        <f t="shared" si="5"/>
        <v/>
      </c>
    </row>
    <row r="287" spans="1:15" ht="30" customHeight="1">
      <c r="A287" s="9"/>
      <c r="C287" s="92" t="str">
        <f>IF(CAD!C287="","",CAD!C287)</f>
        <v/>
      </c>
      <c r="D287" s="93" t="str">
        <f>IF(CAD!N287="","",CAD!N287)</f>
        <v/>
      </c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3" t="str">
        <f t="shared" si="5"/>
        <v/>
      </c>
    </row>
    <row r="288" spans="1:15" ht="30" customHeight="1">
      <c r="A288" s="9"/>
      <c r="C288" s="92" t="str">
        <f>IF(CAD!C288="","",CAD!C288)</f>
        <v/>
      </c>
      <c r="D288" s="93" t="str">
        <f>IF(CAD!N288="","",CAD!N288)</f>
        <v/>
      </c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3" t="str">
        <f t="shared" si="5"/>
        <v/>
      </c>
    </row>
    <row r="289" spans="1:15" ht="30" customHeight="1">
      <c r="A289" s="9"/>
      <c r="C289" s="92" t="str">
        <f>IF(CAD!C289="","",CAD!C289)</f>
        <v/>
      </c>
      <c r="D289" s="93" t="str">
        <f>IF(CAD!N289="","",CAD!N289)</f>
        <v/>
      </c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3" t="str">
        <f t="shared" si="5"/>
        <v/>
      </c>
    </row>
    <row r="290" spans="1:15" ht="30" customHeight="1">
      <c r="A290" s="9"/>
      <c r="C290" s="92" t="str">
        <f>IF(CAD!C290="","",CAD!C290)</f>
        <v/>
      </c>
      <c r="D290" s="93" t="str">
        <f>IF(CAD!N290="","",CAD!N290)</f>
        <v/>
      </c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3" t="str">
        <f t="shared" si="5"/>
        <v/>
      </c>
    </row>
    <row r="291" spans="1:15" ht="30" customHeight="1">
      <c r="A291" s="9"/>
      <c r="C291" s="92" t="str">
        <f>IF(CAD!C291="","",CAD!C291)</f>
        <v/>
      </c>
      <c r="D291" s="93" t="str">
        <f>IF(CAD!N291="","",CAD!N291)</f>
        <v/>
      </c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3" t="str">
        <f t="shared" si="5"/>
        <v/>
      </c>
    </row>
    <row r="292" spans="1:15" ht="30" customHeight="1">
      <c r="A292" s="9"/>
      <c r="C292" s="92" t="str">
        <f>IF(CAD!C292="","",CAD!C292)</f>
        <v/>
      </c>
      <c r="D292" s="93" t="str">
        <f>IF(CAD!N292="","",CAD!N292)</f>
        <v/>
      </c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3" t="str">
        <f t="shared" si="5"/>
        <v/>
      </c>
    </row>
    <row r="293" spans="1:15" ht="30" customHeight="1">
      <c r="A293" s="9"/>
      <c r="C293" s="92" t="str">
        <f>IF(CAD!C293="","",CAD!C293)</f>
        <v/>
      </c>
      <c r="D293" s="93" t="str">
        <f>IF(CAD!N293="","",CAD!N293)</f>
        <v/>
      </c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3" t="str">
        <f t="shared" si="5"/>
        <v/>
      </c>
    </row>
    <row r="294" spans="1:15" ht="30" customHeight="1">
      <c r="A294" s="9"/>
      <c r="C294" s="92" t="str">
        <f>IF(CAD!C294="","",CAD!C294)</f>
        <v/>
      </c>
      <c r="D294" s="93" t="str">
        <f>IF(CAD!N294="","",CAD!N294)</f>
        <v/>
      </c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3" t="str">
        <f t="shared" si="5"/>
        <v/>
      </c>
    </row>
    <row r="295" spans="1:15" ht="30" customHeight="1">
      <c r="A295" s="9"/>
      <c r="C295" s="92" t="str">
        <f>IF(CAD!C295="","",CAD!C295)</f>
        <v/>
      </c>
      <c r="D295" s="93" t="str">
        <f>IF(CAD!N295="","",CAD!N295)</f>
        <v/>
      </c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3" t="str">
        <f t="shared" si="5"/>
        <v/>
      </c>
    </row>
    <row r="296" spans="1:15" ht="30" customHeight="1">
      <c r="A296" s="9"/>
      <c r="C296" s="92" t="str">
        <f>IF(CAD!C296="","",CAD!C296)</f>
        <v/>
      </c>
      <c r="D296" s="93" t="str">
        <f>IF(CAD!N296="","",CAD!N296)</f>
        <v/>
      </c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3" t="str">
        <f t="shared" si="5"/>
        <v/>
      </c>
    </row>
    <row r="297" spans="1:15" ht="30" customHeight="1">
      <c r="A297" s="9"/>
      <c r="C297" s="92" t="str">
        <f>IF(CAD!C297="","",CAD!C297)</f>
        <v/>
      </c>
      <c r="D297" s="93" t="str">
        <f>IF(CAD!N297="","",CAD!N297)</f>
        <v/>
      </c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3" t="str">
        <f t="shared" si="5"/>
        <v/>
      </c>
    </row>
    <row r="298" spans="1:15" ht="30" customHeight="1">
      <c r="A298" s="9"/>
      <c r="C298" s="92" t="str">
        <f>IF(CAD!C298="","",CAD!C298)</f>
        <v/>
      </c>
      <c r="D298" s="93" t="str">
        <f>IF(CAD!N298="","",CAD!N298)</f>
        <v/>
      </c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3" t="str">
        <f t="shared" si="5"/>
        <v/>
      </c>
    </row>
    <row r="299" spans="1:15" ht="30" customHeight="1">
      <c r="A299" s="9"/>
      <c r="C299" s="92" t="str">
        <f>IF(CAD!C299="","",CAD!C299)</f>
        <v/>
      </c>
      <c r="D299" s="93" t="str">
        <f>IF(CAD!N299="","",CAD!N299)</f>
        <v/>
      </c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3" t="str">
        <f t="shared" si="5"/>
        <v/>
      </c>
    </row>
    <row r="300" spans="1:15" ht="30" customHeight="1">
      <c r="A300" s="9"/>
      <c r="C300" s="92" t="str">
        <f>IF(CAD!C300="","",CAD!C300)</f>
        <v/>
      </c>
      <c r="D300" s="93" t="str">
        <f>IF(CAD!N300="","",CAD!N300)</f>
        <v/>
      </c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3" t="str">
        <f t="shared" si="5"/>
        <v/>
      </c>
    </row>
    <row r="301" spans="1:15" ht="30" customHeight="1">
      <c r="A301" s="9"/>
      <c r="C301" s="92" t="str">
        <f>IF(CAD!C301="","",CAD!C301)</f>
        <v/>
      </c>
      <c r="D301" s="93" t="str">
        <f>IF(CAD!N301="","",CAD!N301)</f>
        <v/>
      </c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3" t="str">
        <f t="shared" si="5"/>
        <v/>
      </c>
    </row>
    <row r="302" spans="1:15" ht="30" customHeight="1">
      <c r="A302" s="9"/>
      <c r="C302" s="92" t="str">
        <f>IF(CAD!C302="","",CAD!C302)</f>
        <v/>
      </c>
      <c r="D302" s="93" t="str">
        <f>IF(CAD!N302="","",CAD!N302)</f>
        <v/>
      </c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3" t="str">
        <f t="shared" si="5"/>
        <v/>
      </c>
    </row>
    <row r="303" spans="1:15" ht="30" customHeight="1">
      <c r="A303" s="9"/>
      <c r="C303" s="92" t="str">
        <f>IF(CAD!C303="","",CAD!C303)</f>
        <v/>
      </c>
      <c r="D303" s="93" t="str">
        <f>IF(CAD!N303="","",CAD!N303)</f>
        <v/>
      </c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3" t="str">
        <f t="shared" si="5"/>
        <v/>
      </c>
    </row>
    <row r="304" spans="1:15" ht="30" customHeight="1">
      <c r="A304" s="9"/>
      <c r="C304" s="92" t="str">
        <f>IF(CAD!C304="","",CAD!C304)</f>
        <v/>
      </c>
      <c r="D304" s="93" t="str">
        <f>IF(CAD!N304="","",CAD!N304)</f>
        <v/>
      </c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3" t="str">
        <f t="shared" si="5"/>
        <v/>
      </c>
    </row>
    <row r="305" spans="1:15" ht="30" customHeight="1">
      <c r="A305" s="9"/>
      <c r="C305" s="92" t="str">
        <f>IF(CAD!C305="","",CAD!C305)</f>
        <v/>
      </c>
      <c r="D305" s="93" t="str">
        <f>IF(CAD!N305="","",CAD!N305)</f>
        <v/>
      </c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3" t="str">
        <f t="shared" si="5"/>
        <v/>
      </c>
    </row>
    <row r="306" spans="1:15" ht="30" customHeight="1">
      <c r="A306" s="9"/>
      <c r="C306" s="92" t="str">
        <f>IF(CAD!C306="","",CAD!C306)</f>
        <v/>
      </c>
      <c r="D306" s="93" t="str">
        <f>IF(CAD!N306="","",CAD!N306)</f>
        <v/>
      </c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3" t="str">
        <f t="shared" si="5"/>
        <v/>
      </c>
    </row>
    <row r="307" spans="1:15" ht="30" customHeight="1">
      <c r="A307" s="9"/>
      <c r="C307" s="92" t="str">
        <f>IF(CAD!C307="","",CAD!C307)</f>
        <v/>
      </c>
      <c r="D307" s="93" t="str">
        <f>IF(CAD!N307="","",CAD!N307)</f>
        <v/>
      </c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3" t="str">
        <f t="shared" si="5"/>
        <v/>
      </c>
    </row>
    <row r="308" spans="1:15" ht="30" customHeight="1">
      <c r="A308" s="9"/>
      <c r="C308" s="92" t="str">
        <f>IF(CAD!C308="","",CAD!C308)</f>
        <v/>
      </c>
      <c r="D308" s="93" t="str">
        <f>IF(CAD!N308="","",CAD!N308)</f>
        <v/>
      </c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3" t="str">
        <f t="shared" si="5"/>
        <v/>
      </c>
    </row>
    <row r="309" spans="1:15" ht="30" customHeight="1">
      <c r="A309" s="9"/>
      <c r="C309" s="92" t="str">
        <f>IF(CAD!C309="","",CAD!C309)</f>
        <v/>
      </c>
      <c r="D309" s="93" t="str">
        <f>IF(CAD!N309="","",CAD!N309)</f>
        <v/>
      </c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3" t="str">
        <f t="shared" si="5"/>
        <v/>
      </c>
    </row>
    <row r="310" spans="1:15" ht="30" customHeight="1">
      <c r="A310" s="9"/>
      <c r="C310" s="92" t="str">
        <f>IF(CAD!C310="","",CAD!C310)</f>
        <v/>
      </c>
      <c r="D310" s="93" t="str">
        <f>IF(CAD!N310="","",CAD!N310)</f>
        <v/>
      </c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3" t="str">
        <f t="shared" si="5"/>
        <v/>
      </c>
    </row>
    <row r="311" spans="1:15" ht="30" customHeight="1">
      <c r="A311" s="9"/>
      <c r="C311" s="92" t="str">
        <f>IF(CAD!C311="","",CAD!C311)</f>
        <v/>
      </c>
      <c r="D311" s="93" t="str">
        <f>IF(CAD!N311="","",CAD!N311)</f>
        <v/>
      </c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3" t="str">
        <f t="shared" si="5"/>
        <v/>
      </c>
    </row>
    <row r="312" spans="1:15" ht="30" customHeight="1">
      <c r="A312" s="9"/>
      <c r="C312" s="92" t="str">
        <f>IF(CAD!C312="","",CAD!C312)</f>
        <v/>
      </c>
      <c r="D312" s="93" t="str">
        <f>IF(CAD!N312="","",CAD!N312)</f>
        <v/>
      </c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3" t="str">
        <f t="shared" si="5"/>
        <v/>
      </c>
    </row>
    <row r="313" spans="1:15" ht="30" customHeight="1">
      <c r="A313" s="9"/>
      <c r="C313" s="92" t="str">
        <f>IF(CAD!C313="","",CAD!C313)</f>
        <v/>
      </c>
      <c r="D313" s="93" t="str">
        <f>IF(CAD!N313="","",CAD!N313)</f>
        <v/>
      </c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3" t="str">
        <f t="shared" si="5"/>
        <v/>
      </c>
    </row>
    <row r="314" spans="1:15" ht="30" customHeight="1">
      <c r="A314" s="9"/>
      <c r="C314" s="92" t="str">
        <f>IF(CAD!C314="","",CAD!C314)</f>
        <v/>
      </c>
      <c r="D314" s="93" t="str">
        <f>IF(CAD!N314="","",CAD!N314)</f>
        <v/>
      </c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3" t="str">
        <f t="shared" si="5"/>
        <v/>
      </c>
    </row>
    <row r="315" spans="1:15" ht="30" customHeight="1">
      <c r="A315" s="9"/>
      <c r="C315" s="92" t="str">
        <f>IF(CAD!C315="","",CAD!C315)</f>
        <v/>
      </c>
      <c r="D315" s="93" t="str">
        <f>IF(CAD!N315="","",CAD!N315)</f>
        <v/>
      </c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3" t="str">
        <f t="shared" si="5"/>
        <v/>
      </c>
    </row>
    <row r="316" spans="1:15" ht="30" customHeight="1">
      <c r="A316" s="9"/>
      <c r="C316" s="92" t="str">
        <f>IF(CAD!C316="","",CAD!C316)</f>
        <v/>
      </c>
      <c r="D316" s="93" t="str">
        <f>IF(CAD!N316="","",CAD!N316)</f>
        <v/>
      </c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3" t="str">
        <f t="shared" si="5"/>
        <v/>
      </c>
    </row>
    <row r="317" spans="1:15" ht="30" customHeight="1">
      <c r="A317" s="9"/>
      <c r="C317" s="92" t="str">
        <f>IF(CAD!C317="","",CAD!C317)</f>
        <v/>
      </c>
      <c r="D317" s="93" t="str">
        <f>IF(CAD!N317="","",CAD!N317)</f>
        <v/>
      </c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3" t="str">
        <f t="shared" si="5"/>
        <v/>
      </c>
    </row>
    <row r="318" spans="1:15" ht="30" customHeight="1">
      <c r="A318" s="9"/>
      <c r="C318" s="92" t="str">
        <f>IF(CAD!C318="","",CAD!C318)</f>
        <v/>
      </c>
      <c r="D318" s="93" t="str">
        <f>IF(CAD!N318="","",CAD!N318)</f>
        <v/>
      </c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3" t="str">
        <f t="shared" si="5"/>
        <v/>
      </c>
    </row>
    <row r="319" spans="1:15" ht="30" customHeight="1">
      <c r="A319" s="9"/>
      <c r="C319" s="92" t="str">
        <f>IF(CAD!C319="","",CAD!C319)</f>
        <v/>
      </c>
      <c r="D319" s="93" t="str">
        <f>IF(CAD!N319="","",CAD!N319)</f>
        <v/>
      </c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3" t="str">
        <f t="shared" si="5"/>
        <v/>
      </c>
    </row>
    <row r="320" spans="1:15" ht="30" customHeight="1">
      <c r="A320" s="9"/>
      <c r="C320" s="92" t="str">
        <f>IF(CAD!C320="","",CAD!C320)</f>
        <v/>
      </c>
      <c r="D320" s="93" t="str">
        <f>IF(CAD!N320="","",CAD!N320)</f>
        <v/>
      </c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3" t="str">
        <f t="shared" si="5"/>
        <v/>
      </c>
    </row>
    <row r="321" spans="1:15" ht="30" customHeight="1">
      <c r="A321" s="9"/>
      <c r="C321" s="92" t="str">
        <f>IF(CAD!C321="","",CAD!C321)</f>
        <v/>
      </c>
      <c r="D321" s="93" t="str">
        <f>IF(CAD!N321="","",CAD!N321)</f>
        <v/>
      </c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3" t="str">
        <f t="shared" si="5"/>
        <v/>
      </c>
    </row>
    <row r="322" spans="1:15" ht="30" customHeight="1">
      <c r="A322" s="9"/>
      <c r="C322" s="92" t="str">
        <f>IF(CAD!C322="","",CAD!C322)</f>
        <v/>
      </c>
      <c r="D322" s="93" t="str">
        <f>IF(CAD!N322="","",CAD!N322)</f>
        <v/>
      </c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3" t="str">
        <f t="shared" si="5"/>
        <v/>
      </c>
    </row>
    <row r="323" spans="1:15" ht="30" customHeight="1">
      <c r="A323" s="9"/>
      <c r="C323" s="92" t="str">
        <f>IF(CAD!C323="","",CAD!C323)</f>
        <v/>
      </c>
      <c r="D323" s="93" t="str">
        <f>IF(CAD!N323="","",CAD!N323)</f>
        <v/>
      </c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3" t="str">
        <f t="shared" si="5"/>
        <v/>
      </c>
    </row>
    <row r="324" spans="1:15" ht="30" customHeight="1">
      <c r="A324" s="9"/>
      <c r="C324" s="92" t="str">
        <f>IF(CAD!C324="","",CAD!C324)</f>
        <v/>
      </c>
      <c r="D324" s="93" t="str">
        <f>IF(CAD!N324="","",CAD!N324)</f>
        <v/>
      </c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3" t="str">
        <f t="shared" si="5"/>
        <v/>
      </c>
    </row>
    <row r="325" spans="1:15" ht="30" customHeight="1">
      <c r="A325" s="9"/>
      <c r="C325" s="92" t="str">
        <f>IF(CAD!C325="","",CAD!C325)</f>
        <v/>
      </c>
      <c r="D325" s="93" t="str">
        <f>IF(CAD!N325="","",CAD!N325)</f>
        <v/>
      </c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3" t="str">
        <f t="shared" si="5"/>
        <v/>
      </c>
    </row>
    <row r="326" spans="1:15" ht="30" customHeight="1">
      <c r="A326" s="9"/>
      <c r="C326" s="92" t="str">
        <f>IF(CAD!C326="","",CAD!C326)</f>
        <v/>
      </c>
      <c r="D326" s="93" t="str">
        <f>IF(CAD!N326="","",CAD!N326)</f>
        <v/>
      </c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3" t="str">
        <f t="shared" ref="O326:O389" si="6">IFERROR(AVERAGE(E326:N326),"")</f>
        <v/>
      </c>
    </row>
    <row r="327" spans="1:15" ht="30" customHeight="1">
      <c r="A327" s="9"/>
      <c r="C327" s="92" t="str">
        <f>IF(CAD!C327="","",CAD!C327)</f>
        <v/>
      </c>
      <c r="D327" s="93" t="str">
        <f>IF(CAD!N327="","",CAD!N327)</f>
        <v/>
      </c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3" t="str">
        <f t="shared" si="6"/>
        <v/>
      </c>
    </row>
    <row r="328" spans="1:15" ht="30" customHeight="1">
      <c r="A328" s="9"/>
      <c r="C328" s="92" t="str">
        <f>IF(CAD!C328="","",CAD!C328)</f>
        <v/>
      </c>
      <c r="D328" s="93" t="str">
        <f>IF(CAD!N328="","",CAD!N328)</f>
        <v/>
      </c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3" t="str">
        <f t="shared" si="6"/>
        <v/>
      </c>
    </row>
    <row r="329" spans="1:15" ht="30" customHeight="1">
      <c r="A329" s="9"/>
      <c r="C329" s="92" t="str">
        <f>IF(CAD!C329="","",CAD!C329)</f>
        <v/>
      </c>
      <c r="D329" s="93" t="str">
        <f>IF(CAD!N329="","",CAD!N329)</f>
        <v/>
      </c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3" t="str">
        <f t="shared" si="6"/>
        <v/>
      </c>
    </row>
    <row r="330" spans="1:15" ht="30" customHeight="1">
      <c r="A330" s="9"/>
      <c r="C330" s="92" t="str">
        <f>IF(CAD!C330="","",CAD!C330)</f>
        <v/>
      </c>
      <c r="D330" s="93" t="str">
        <f>IF(CAD!N330="","",CAD!N330)</f>
        <v/>
      </c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3" t="str">
        <f t="shared" si="6"/>
        <v/>
      </c>
    </row>
    <row r="331" spans="1:15" ht="30" customHeight="1">
      <c r="A331" s="9"/>
      <c r="C331" s="92" t="str">
        <f>IF(CAD!C331="","",CAD!C331)</f>
        <v/>
      </c>
      <c r="D331" s="93" t="str">
        <f>IF(CAD!N331="","",CAD!N331)</f>
        <v/>
      </c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3" t="str">
        <f t="shared" si="6"/>
        <v/>
      </c>
    </row>
    <row r="332" spans="1:15" ht="30" customHeight="1">
      <c r="A332" s="9"/>
      <c r="C332" s="92" t="str">
        <f>IF(CAD!C332="","",CAD!C332)</f>
        <v/>
      </c>
      <c r="D332" s="93" t="str">
        <f>IF(CAD!N332="","",CAD!N332)</f>
        <v/>
      </c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3" t="str">
        <f t="shared" si="6"/>
        <v/>
      </c>
    </row>
    <row r="333" spans="1:15" ht="30" customHeight="1">
      <c r="A333" s="9"/>
      <c r="C333" s="92" t="str">
        <f>IF(CAD!C333="","",CAD!C333)</f>
        <v/>
      </c>
      <c r="D333" s="93" t="str">
        <f>IF(CAD!N333="","",CAD!N333)</f>
        <v/>
      </c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3" t="str">
        <f t="shared" si="6"/>
        <v/>
      </c>
    </row>
    <row r="334" spans="1:15" ht="30" customHeight="1">
      <c r="A334" s="9"/>
      <c r="C334" s="92" t="str">
        <f>IF(CAD!C334="","",CAD!C334)</f>
        <v/>
      </c>
      <c r="D334" s="93" t="str">
        <f>IF(CAD!N334="","",CAD!N334)</f>
        <v/>
      </c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3" t="str">
        <f t="shared" si="6"/>
        <v/>
      </c>
    </row>
    <row r="335" spans="1:15" ht="30" customHeight="1">
      <c r="A335" s="9"/>
      <c r="C335" s="92" t="str">
        <f>IF(CAD!C335="","",CAD!C335)</f>
        <v/>
      </c>
      <c r="D335" s="93" t="str">
        <f>IF(CAD!N335="","",CAD!N335)</f>
        <v/>
      </c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3" t="str">
        <f t="shared" si="6"/>
        <v/>
      </c>
    </row>
    <row r="336" spans="1:15" ht="30" customHeight="1">
      <c r="A336" s="9"/>
      <c r="C336" s="92" t="str">
        <f>IF(CAD!C336="","",CAD!C336)</f>
        <v/>
      </c>
      <c r="D336" s="93" t="str">
        <f>IF(CAD!N336="","",CAD!N336)</f>
        <v/>
      </c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3" t="str">
        <f t="shared" si="6"/>
        <v/>
      </c>
    </row>
    <row r="337" spans="1:15" ht="30" customHeight="1">
      <c r="A337" s="9"/>
      <c r="C337" s="92" t="str">
        <f>IF(CAD!C337="","",CAD!C337)</f>
        <v/>
      </c>
      <c r="D337" s="93" t="str">
        <f>IF(CAD!N337="","",CAD!N337)</f>
        <v/>
      </c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3" t="str">
        <f t="shared" si="6"/>
        <v/>
      </c>
    </row>
    <row r="338" spans="1:15" ht="30" customHeight="1">
      <c r="A338" s="9"/>
      <c r="C338" s="92" t="str">
        <f>IF(CAD!C338="","",CAD!C338)</f>
        <v/>
      </c>
      <c r="D338" s="93" t="str">
        <f>IF(CAD!N338="","",CAD!N338)</f>
        <v/>
      </c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3" t="str">
        <f t="shared" si="6"/>
        <v/>
      </c>
    </row>
    <row r="339" spans="1:15" ht="30" customHeight="1">
      <c r="A339" s="9"/>
      <c r="C339" s="92" t="str">
        <f>IF(CAD!C339="","",CAD!C339)</f>
        <v/>
      </c>
      <c r="D339" s="93" t="str">
        <f>IF(CAD!N339="","",CAD!N339)</f>
        <v/>
      </c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3" t="str">
        <f t="shared" si="6"/>
        <v/>
      </c>
    </row>
    <row r="340" spans="1:15" ht="30" customHeight="1">
      <c r="A340" s="9"/>
      <c r="C340" s="92" t="str">
        <f>IF(CAD!C340="","",CAD!C340)</f>
        <v/>
      </c>
      <c r="D340" s="93" t="str">
        <f>IF(CAD!N340="","",CAD!N340)</f>
        <v/>
      </c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3" t="str">
        <f t="shared" si="6"/>
        <v/>
      </c>
    </row>
    <row r="341" spans="1:15" ht="30" customHeight="1">
      <c r="A341" s="9"/>
      <c r="C341" s="92" t="str">
        <f>IF(CAD!C341="","",CAD!C341)</f>
        <v/>
      </c>
      <c r="D341" s="93" t="str">
        <f>IF(CAD!N341="","",CAD!N341)</f>
        <v/>
      </c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3" t="str">
        <f t="shared" si="6"/>
        <v/>
      </c>
    </row>
    <row r="342" spans="1:15" ht="30" customHeight="1">
      <c r="A342" s="9"/>
      <c r="C342" s="92" t="str">
        <f>IF(CAD!C342="","",CAD!C342)</f>
        <v/>
      </c>
      <c r="D342" s="93" t="str">
        <f>IF(CAD!N342="","",CAD!N342)</f>
        <v/>
      </c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3" t="str">
        <f t="shared" si="6"/>
        <v/>
      </c>
    </row>
    <row r="343" spans="1:15" ht="30" customHeight="1">
      <c r="A343" s="9"/>
      <c r="C343" s="92" t="str">
        <f>IF(CAD!C343="","",CAD!C343)</f>
        <v/>
      </c>
      <c r="D343" s="93" t="str">
        <f>IF(CAD!N343="","",CAD!N343)</f>
        <v/>
      </c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3" t="str">
        <f t="shared" si="6"/>
        <v/>
      </c>
    </row>
    <row r="344" spans="1:15" ht="30" customHeight="1">
      <c r="A344" s="9"/>
      <c r="C344" s="92" t="str">
        <f>IF(CAD!C344="","",CAD!C344)</f>
        <v/>
      </c>
      <c r="D344" s="93" t="str">
        <f>IF(CAD!N344="","",CAD!N344)</f>
        <v/>
      </c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3" t="str">
        <f t="shared" si="6"/>
        <v/>
      </c>
    </row>
    <row r="345" spans="1:15" ht="30" customHeight="1">
      <c r="A345" s="9"/>
      <c r="C345" s="92" t="str">
        <f>IF(CAD!C345="","",CAD!C345)</f>
        <v/>
      </c>
      <c r="D345" s="93" t="str">
        <f>IF(CAD!N345="","",CAD!N345)</f>
        <v/>
      </c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3" t="str">
        <f t="shared" si="6"/>
        <v/>
      </c>
    </row>
    <row r="346" spans="1:15" ht="30" customHeight="1">
      <c r="A346" s="9"/>
      <c r="C346" s="92" t="str">
        <f>IF(CAD!C346="","",CAD!C346)</f>
        <v/>
      </c>
      <c r="D346" s="93" t="str">
        <f>IF(CAD!N346="","",CAD!N346)</f>
        <v/>
      </c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3" t="str">
        <f t="shared" si="6"/>
        <v/>
      </c>
    </row>
    <row r="347" spans="1:15" ht="30" customHeight="1">
      <c r="A347" s="9"/>
      <c r="C347" s="92" t="str">
        <f>IF(CAD!C347="","",CAD!C347)</f>
        <v/>
      </c>
      <c r="D347" s="93" t="str">
        <f>IF(CAD!N347="","",CAD!N347)</f>
        <v/>
      </c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3" t="str">
        <f t="shared" si="6"/>
        <v/>
      </c>
    </row>
    <row r="348" spans="1:15" ht="30" customHeight="1">
      <c r="A348" s="9"/>
      <c r="C348" s="92" t="str">
        <f>IF(CAD!C348="","",CAD!C348)</f>
        <v/>
      </c>
      <c r="D348" s="93" t="str">
        <f>IF(CAD!N348="","",CAD!N348)</f>
        <v/>
      </c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3" t="str">
        <f t="shared" si="6"/>
        <v/>
      </c>
    </row>
    <row r="349" spans="1:15" ht="30" customHeight="1">
      <c r="A349" s="9"/>
      <c r="C349" s="92" t="str">
        <f>IF(CAD!C349="","",CAD!C349)</f>
        <v/>
      </c>
      <c r="D349" s="93" t="str">
        <f>IF(CAD!N349="","",CAD!N349)</f>
        <v/>
      </c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3" t="str">
        <f t="shared" si="6"/>
        <v/>
      </c>
    </row>
    <row r="350" spans="1:15" ht="30" customHeight="1">
      <c r="A350" s="9"/>
      <c r="C350" s="92" t="str">
        <f>IF(CAD!C350="","",CAD!C350)</f>
        <v/>
      </c>
      <c r="D350" s="93" t="str">
        <f>IF(CAD!N350="","",CAD!N350)</f>
        <v/>
      </c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3" t="str">
        <f t="shared" si="6"/>
        <v/>
      </c>
    </row>
    <row r="351" spans="1:15" ht="30" customHeight="1">
      <c r="A351" s="9"/>
      <c r="C351" s="92" t="str">
        <f>IF(CAD!C351="","",CAD!C351)</f>
        <v/>
      </c>
      <c r="D351" s="93" t="str">
        <f>IF(CAD!N351="","",CAD!N351)</f>
        <v/>
      </c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3" t="str">
        <f t="shared" si="6"/>
        <v/>
      </c>
    </row>
    <row r="352" spans="1:15" ht="30" customHeight="1">
      <c r="A352" s="9"/>
      <c r="C352" s="92" t="str">
        <f>IF(CAD!C352="","",CAD!C352)</f>
        <v/>
      </c>
      <c r="D352" s="93" t="str">
        <f>IF(CAD!N352="","",CAD!N352)</f>
        <v/>
      </c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3" t="str">
        <f t="shared" si="6"/>
        <v/>
      </c>
    </row>
    <row r="353" spans="1:15" ht="30" customHeight="1">
      <c r="A353" s="9"/>
      <c r="C353" s="92" t="str">
        <f>IF(CAD!C353="","",CAD!C353)</f>
        <v/>
      </c>
      <c r="D353" s="93" t="str">
        <f>IF(CAD!N353="","",CAD!N353)</f>
        <v/>
      </c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3" t="str">
        <f t="shared" si="6"/>
        <v/>
      </c>
    </row>
    <row r="354" spans="1:15" ht="30" customHeight="1">
      <c r="A354" s="9"/>
      <c r="C354" s="92" t="str">
        <f>IF(CAD!C354="","",CAD!C354)</f>
        <v/>
      </c>
      <c r="D354" s="93" t="str">
        <f>IF(CAD!N354="","",CAD!N354)</f>
        <v/>
      </c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3" t="str">
        <f t="shared" si="6"/>
        <v/>
      </c>
    </row>
    <row r="355" spans="1:15" ht="30" customHeight="1">
      <c r="A355" s="9"/>
      <c r="C355" s="92" t="str">
        <f>IF(CAD!C355="","",CAD!C355)</f>
        <v/>
      </c>
      <c r="D355" s="93" t="str">
        <f>IF(CAD!N355="","",CAD!N355)</f>
        <v/>
      </c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3" t="str">
        <f t="shared" si="6"/>
        <v/>
      </c>
    </row>
    <row r="356" spans="1:15" ht="30" customHeight="1">
      <c r="A356" s="9"/>
      <c r="C356" s="92" t="str">
        <f>IF(CAD!C356="","",CAD!C356)</f>
        <v/>
      </c>
      <c r="D356" s="93" t="str">
        <f>IF(CAD!N356="","",CAD!N356)</f>
        <v/>
      </c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3" t="str">
        <f t="shared" si="6"/>
        <v/>
      </c>
    </row>
    <row r="357" spans="1:15" ht="30" customHeight="1">
      <c r="A357" s="9"/>
      <c r="C357" s="92" t="str">
        <f>IF(CAD!C357="","",CAD!C357)</f>
        <v/>
      </c>
      <c r="D357" s="93" t="str">
        <f>IF(CAD!N357="","",CAD!N357)</f>
        <v/>
      </c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3" t="str">
        <f t="shared" si="6"/>
        <v/>
      </c>
    </row>
    <row r="358" spans="1:15" ht="30" customHeight="1">
      <c r="A358" s="9"/>
      <c r="C358" s="92" t="str">
        <f>IF(CAD!C358="","",CAD!C358)</f>
        <v/>
      </c>
      <c r="D358" s="93" t="str">
        <f>IF(CAD!N358="","",CAD!N358)</f>
        <v/>
      </c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3" t="str">
        <f t="shared" si="6"/>
        <v/>
      </c>
    </row>
    <row r="359" spans="1:15" ht="30" customHeight="1">
      <c r="A359" s="9"/>
      <c r="C359" s="92" t="str">
        <f>IF(CAD!C359="","",CAD!C359)</f>
        <v/>
      </c>
      <c r="D359" s="93" t="str">
        <f>IF(CAD!N359="","",CAD!N359)</f>
        <v/>
      </c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3" t="str">
        <f t="shared" si="6"/>
        <v/>
      </c>
    </row>
    <row r="360" spans="1:15" ht="30" customHeight="1">
      <c r="A360" s="9"/>
      <c r="C360" s="92" t="str">
        <f>IF(CAD!C360="","",CAD!C360)</f>
        <v/>
      </c>
      <c r="D360" s="93" t="str">
        <f>IF(CAD!N360="","",CAD!N360)</f>
        <v/>
      </c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3" t="str">
        <f t="shared" si="6"/>
        <v/>
      </c>
    </row>
    <row r="361" spans="1:15" ht="30" customHeight="1">
      <c r="A361" s="9"/>
      <c r="C361" s="92" t="str">
        <f>IF(CAD!C361="","",CAD!C361)</f>
        <v/>
      </c>
      <c r="D361" s="93" t="str">
        <f>IF(CAD!N361="","",CAD!N361)</f>
        <v/>
      </c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3" t="str">
        <f t="shared" si="6"/>
        <v/>
      </c>
    </row>
    <row r="362" spans="1:15" ht="30" customHeight="1">
      <c r="A362" s="9"/>
      <c r="C362" s="92" t="str">
        <f>IF(CAD!C362="","",CAD!C362)</f>
        <v/>
      </c>
      <c r="D362" s="93" t="str">
        <f>IF(CAD!N362="","",CAD!N362)</f>
        <v/>
      </c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3" t="str">
        <f t="shared" si="6"/>
        <v/>
      </c>
    </row>
    <row r="363" spans="1:15" ht="30" customHeight="1">
      <c r="A363" s="9"/>
      <c r="C363" s="92" t="str">
        <f>IF(CAD!C363="","",CAD!C363)</f>
        <v/>
      </c>
      <c r="D363" s="93" t="str">
        <f>IF(CAD!N363="","",CAD!N363)</f>
        <v/>
      </c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3" t="str">
        <f t="shared" si="6"/>
        <v/>
      </c>
    </row>
    <row r="364" spans="1:15" ht="30" customHeight="1">
      <c r="A364" s="9"/>
      <c r="C364" s="92" t="str">
        <f>IF(CAD!C364="","",CAD!C364)</f>
        <v/>
      </c>
      <c r="D364" s="93" t="str">
        <f>IF(CAD!N364="","",CAD!N364)</f>
        <v/>
      </c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3" t="str">
        <f t="shared" si="6"/>
        <v/>
      </c>
    </row>
    <row r="365" spans="1:15" ht="30" customHeight="1">
      <c r="A365" s="9"/>
      <c r="C365" s="92" t="str">
        <f>IF(CAD!C365="","",CAD!C365)</f>
        <v/>
      </c>
      <c r="D365" s="93" t="str">
        <f>IF(CAD!N365="","",CAD!N365)</f>
        <v/>
      </c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3" t="str">
        <f t="shared" si="6"/>
        <v/>
      </c>
    </row>
    <row r="366" spans="1:15" ht="30" customHeight="1">
      <c r="A366" s="9"/>
      <c r="C366" s="92" t="str">
        <f>IF(CAD!C366="","",CAD!C366)</f>
        <v/>
      </c>
      <c r="D366" s="93" t="str">
        <f>IF(CAD!N366="","",CAD!N366)</f>
        <v/>
      </c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3" t="str">
        <f t="shared" si="6"/>
        <v/>
      </c>
    </row>
    <row r="367" spans="1:15" ht="30" customHeight="1">
      <c r="A367" s="9"/>
      <c r="C367" s="92" t="str">
        <f>IF(CAD!C367="","",CAD!C367)</f>
        <v/>
      </c>
      <c r="D367" s="93" t="str">
        <f>IF(CAD!N367="","",CAD!N367)</f>
        <v/>
      </c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3" t="str">
        <f t="shared" si="6"/>
        <v/>
      </c>
    </row>
    <row r="368" spans="1:15" ht="30" customHeight="1">
      <c r="A368" s="9"/>
      <c r="C368" s="92" t="str">
        <f>IF(CAD!C368="","",CAD!C368)</f>
        <v/>
      </c>
      <c r="D368" s="93" t="str">
        <f>IF(CAD!N368="","",CAD!N368)</f>
        <v/>
      </c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3" t="str">
        <f t="shared" si="6"/>
        <v/>
      </c>
    </row>
    <row r="369" spans="1:15" ht="30" customHeight="1">
      <c r="A369" s="9"/>
      <c r="C369" s="92" t="str">
        <f>IF(CAD!C369="","",CAD!C369)</f>
        <v/>
      </c>
      <c r="D369" s="93" t="str">
        <f>IF(CAD!N369="","",CAD!N369)</f>
        <v/>
      </c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3" t="str">
        <f t="shared" si="6"/>
        <v/>
      </c>
    </row>
    <row r="370" spans="1:15" ht="30" customHeight="1">
      <c r="A370" s="9"/>
      <c r="C370" s="92" t="str">
        <f>IF(CAD!C370="","",CAD!C370)</f>
        <v/>
      </c>
      <c r="D370" s="93" t="str">
        <f>IF(CAD!N370="","",CAD!N370)</f>
        <v/>
      </c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3" t="str">
        <f t="shared" si="6"/>
        <v/>
      </c>
    </row>
    <row r="371" spans="1:15" ht="30" customHeight="1">
      <c r="A371" s="9"/>
      <c r="C371" s="92" t="str">
        <f>IF(CAD!C371="","",CAD!C371)</f>
        <v/>
      </c>
      <c r="D371" s="93" t="str">
        <f>IF(CAD!N371="","",CAD!N371)</f>
        <v/>
      </c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3" t="str">
        <f t="shared" si="6"/>
        <v/>
      </c>
    </row>
    <row r="372" spans="1:15" ht="30" customHeight="1">
      <c r="A372" s="9"/>
      <c r="C372" s="92" t="str">
        <f>IF(CAD!C372="","",CAD!C372)</f>
        <v/>
      </c>
      <c r="D372" s="93" t="str">
        <f>IF(CAD!N372="","",CAD!N372)</f>
        <v/>
      </c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3" t="str">
        <f t="shared" si="6"/>
        <v/>
      </c>
    </row>
    <row r="373" spans="1:15" ht="30" customHeight="1">
      <c r="A373" s="9"/>
      <c r="C373" s="92" t="str">
        <f>IF(CAD!C373="","",CAD!C373)</f>
        <v/>
      </c>
      <c r="D373" s="93" t="str">
        <f>IF(CAD!N373="","",CAD!N373)</f>
        <v/>
      </c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3" t="str">
        <f t="shared" si="6"/>
        <v/>
      </c>
    </row>
    <row r="374" spans="1:15" ht="30" customHeight="1">
      <c r="A374" s="9"/>
      <c r="C374" s="92" t="str">
        <f>IF(CAD!C374="","",CAD!C374)</f>
        <v/>
      </c>
      <c r="D374" s="93" t="str">
        <f>IF(CAD!N374="","",CAD!N374)</f>
        <v/>
      </c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3" t="str">
        <f t="shared" si="6"/>
        <v/>
      </c>
    </row>
    <row r="375" spans="1:15" ht="30" customHeight="1">
      <c r="A375" s="9"/>
      <c r="C375" s="92" t="str">
        <f>IF(CAD!C375="","",CAD!C375)</f>
        <v/>
      </c>
      <c r="D375" s="93" t="str">
        <f>IF(CAD!N375="","",CAD!N375)</f>
        <v/>
      </c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3" t="str">
        <f t="shared" si="6"/>
        <v/>
      </c>
    </row>
    <row r="376" spans="1:15" ht="30" customHeight="1">
      <c r="A376" s="9"/>
      <c r="C376" s="92" t="str">
        <f>IF(CAD!C376="","",CAD!C376)</f>
        <v/>
      </c>
      <c r="D376" s="93" t="str">
        <f>IF(CAD!N376="","",CAD!N376)</f>
        <v/>
      </c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3" t="str">
        <f t="shared" si="6"/>
        <v/>
      </c>
    </row>
    <row r="377" spans="1:15" ht="30" customHeight="1">
      <c r="A377" s="9"/>
      <c r="C377" s="92" t="str">
        <f>IF(CAD!C377="","",CAD!C377)</f>
        <v/>
      </c>
      <c r="D377" s="93" t="str">
        <f>IF(CAD!N377="","",CAD!N377)</f>
        <v/>
      </c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3" t="str">
        <f t="shared" si="6"/>
        <v/>
      </c>
    </row>
    <row r="378" spans="1:15" ht="30" customHeight="1">
      <c r="A378" s="9"/>
      <c r="C378" s="92" t="str">
        <f>IF(CAD!C378="","",CAD!C378)</f>
        <v/>
      </c>
      <c r="D378" s="93" t="str">
        <f>IF(CAD!N378="","",CAD!N378)</f>
        <v/>
      </c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3" t="str">
        <f t="shared" si="6"/>
        <v/>
      </c>
    </row>
    <row r="379" spans="1:15" ht="30" customHeight="1">
      <c r="A379" s="9"/>
      <c r="C379" s="92" t="str">
        <f>IF(CAD!C379="","",CAD!C379)</f>
        <v/>
      </c>
      <c r="D379" s="93" t="str">
        <f>IF(CAD!N379="","",CAD!N379)</f>
        <v/>
      </c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3" t="str">
        <f t="shared" si="6"/>
        <v/>
      </c>
    </row>
    <row r="380" spans="1:15" ht="30" customHeight="1">
      <c r="A380" s="9"/>
      <c r="C380" s="92" t="str">
        <f>IF(CAD!C380="","",CAD!C380)</f>
        <v/>
      </c>
      <c r="D380" s="93" t="str">
        <f>IF(CAD!N380="","",CAD!N380)</f>
        <v/>
      </c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3" t="str">
        <f t="shared" si="6"/>
        <v/>
      </c>
    </row>
    <row r="381" spans="1:15" ht="30" customHeight="1">
      <c r="A381" s="9"/>
      <c r="C381" s="92" t="str">
        <f>IF(CAD!C381="","",CAD!C381)</f>
        <v/>
      </c>
      <c r="D381" s="93" t="str">
        <f>IF(CAD!N381="","",CAD!N381)</f>
        <v/>
      </c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3" t="str">
        <f t="shared" si="6"/>
        <v/>
      </c>
    </row>
    <row r="382" spans="1:15" ht="30" customHeight="1">
      <c r="A382" s="9"/>
      <c r="C382" s="92" t="str">
        <f>IF(CAD!C382="","",CAD!C382)</f>
        <v/>
      </c>
      <c r="D382" s="93" t="str">
        <f>IF(CAD!N382="","",CAD!N382)</f>
        <v/>
      </c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3" t="str">
        <f t="shared" si="6"/>
        <v/>
      </c>
    </row>
    <row r="383" spans="1:15" ht="30" customHeight="1">
      <c r="A383" s="9"/>
      <c r="C383" s="92" t="str">
        <f>IF(CAD!C383="","",CAD!C383)</f>
        <v/>
      </c>
      <c r="D383" s="93" t="str">
        <f>IF(CAD!N383="","",CAD!N383)</f>
        <v/>
      </c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3" t="str">
        <f t="shared" si="6"/>
        <v/>
      </c>
    </row>
    <row r="384" spans="1:15" ht="30" customHeight="1">
      <c r="A384" s="9"/>
      <c r="C384" s="92" t="str">
        <f>IF(CAD!C384="","",CAD!C384)</f>
        <v/>
      </c>
      <c r="D384" s="93" t="str">
        <f>IF(CAD!N384="","",CAD!N384)</f>
        <v/>
      </c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3" t="str">
        <f t="shared" si="6"/>
        <v/>
      </c>
    </row>
    <row r="385" spans="1:15" ht="30" customHeight="1">
      <c r="A385" s="9"/>
      <c r="C385" s="92" t="str">
        <f>IF(CAD!C385="","",CAD!C385)</f>
        <v/>
      </c>
      <c r="D385" s="93" t="str">
        <f>IF(CAD!N385="","",CAD!N385)</f>
        <v/>
      </c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3" t="str">
        <f t="shared" si="6"/>
        <v/>
      </c>
    </row>
    <row r="386" spans="1:15" ht="30" customHeight="1">
      <c r="A386" s="9"/>
      <c r="C386" s="92" t="str">
        <f>IF(CAD!C386="","",CAD!C386)</f>
        <v/>
      </c>
      <c r="D386" s="93" t="str">
        <f>IF(CAD!N386="","",CAD!N386)</f>
        <v/>
      </c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3" t="str">
        <f t="shared" si="6"/>
        <v/>
      </c>
    </row>
    <row r="387" spans="1:15" ht="30" customHeight="1">
      <c r="A387" s="9"/>
      <c r="C387" s="92" t="str">
        <f>IF(CAD!C387="","",CAD!C387)</f>
        <v/>
      </c>
      <c r="D387" s="93" t="str">
        <f>IF(CAD!N387="","",CAD!N387)</f>
        <v/>
      </c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3" t="str">
        <f t="shared" si="6"/>
        <v/>
      </c>
    </row>
    <row r="388" spans="1:15" ht="30" customHeight="1">
      <c r="A388" s="9"/>
      <c r="C388" s="92" t="str">
        <f>IF(CAD!C388="","",CAD!C388)</f>
        <v/>
      </c>
      <c r="D388" s="93" t="str">
        <f>IF(CAD!N388="","",CAD!N388)</f>
        <v/>
      </c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3" t="str">
        <f t="shared" si="6"/>
        <v/>
      </c>
    </row>
    <row r="389" spans="1:15" ht="30" customHeight="1">
      <c r="A389" s="9"/>
      <c r="C389" s="92" t="str">
        <f>IF(CAD!C389="","",CAD!C389)</f>
        <v/>
      </c>
      <c r="D389" s="93" t="str">
        <f>IF(CAD!N389="","",CAD!N389)</f>
        <v/>
      </c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3" t="str">
        <f t="shared" si="6"/>
        <v/>
      </c>
    </row>
    <row r="390" spans="1:15" ht="30" customHeight="1">
      <c r="A390" s="9"/>
      <c r="C390" s="92" t="str">
        <f>IF(CAD!C390="","",CAD!C390)</f>
        <v/>
      </c>
      <c r="D390" s="93" t="str">
        <f>IF(CAD!N390="","",CAD!N390)</f>
        <v/>
      </c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3" t="str">
        <f t="shared" ref="O390:O453" si="7">IFERROR(AVERAGE(E390:N390),"")</f>
        <v/>
      </c>
    </row>
    <row r="391" spans="1:15" ht="30" customHeight="1">
      <c r="A391" s="9"/>
      <c r="C391" s="92" t="str">
        <f>IF(CAD!C391="","",CAD!C391)</f>
        <v/>
      </c>
      <c r="D391" s="93" t="str">
        <f>IF(CAD!N391="","",CAD!N391)</f>
        <v/>
      </c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3" t="str">
        <f t="shared" si="7"/>
        <v/>
      </c>
    </row>
    <row r="392" spans="1:15" ht="30" customHeight="1">
      <c r="A392" s="9"/>
      <c r="C392" s="92" t="str">
        <f>IF(CAD!C392="","",CAD!C392)</f>
        <v/>
      </c>
      <c r="D392" s="93" t="str">
        <f>IF(CAD!N392="","",CAD!N392)</f>
        <v/>
      </c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3" t="str">
        <f t="shared" si="7"/>
        <v/>
      </c>
    </row>
    <row r="393" spans="1:15" ht="30" customHeight="1">
      <c r="A393" s="9"/>
      <c r="C393" s="92" t="str">
        <f>IF(CAD!C393="","",CAD!C393)</f>
        <v/>
      </c>
      <c r="D393" s="93" t="str">
        <f>IF(CAD!N393="","",CAD!N393)</f>
        <v/>
      </c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3" t="str">
        <f t="shared" si="7"/>
        <v/>
      </c>
    </row>
    <row r="394" spans="1:15" ht="30" customHeight="1">
      <c r="A394" s="9"/>
      <c r="C394" s="92" t="str">
        <f>IF(CAD!C394="","",CAD!C394)</f>
        <v/>
      </c>
      <c r="D394" s="93" t="str">
        <f>IF(CAD!N394="","",CAD!N394)</f>
        <v/>
      </c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3" t="str">
        <f t="shared" si="7"/>
        <v/>
      </c>
    </row>
    <row r="395" spans="1:15" ht="30" customHeight="1">
      <c r="A395" s="9"/>
      <c r="C395" s="92" t="str">
        <f>IF(CAD!C395="","",CAD!C395)</f>
        <v/>
      </c>
      <c r="D395" s="93" t="str">
        <f>IF(CAD!N395="","",CAD!N395)</f>
        <v/>
      </c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3" t="str">
        <f t="shared" si="7"/>
        <v/>
      </c>
    </row>
    <row r="396" spans="1:15" ht="30" customHeight="1">
      <c r="A396" s="9"/>
      <c r="C396" s="92" t="str">
        <f>IF(CAD!C396="","",CAD!C396)</f>
        <v/>
      </c>
      <c r="D396" s="93" t="str">
        <f>IF(CAD!N396="","",CAD!N396)</f>
        <v/>
      </c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3" t="str">
        <f t="shared" si="7"/>
        <v/>
      </c>
    </row>
    <row r="397" spans="1:15" ht="30" customHeight="1">
      <c r="A397" s="9"/>
      <c r="C397" s="92" t="str">
        <f>IF(CAD!C397="","",CAD!C397)</f>
        <v/>
      </c>
      <c r="D397" s="93" t="str">
        <f>IF(CAD!N397="","",CAD!N397)</f>
        <v/>
      </c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3" t="str">
        <f t="shared" si="7"/>
        <v/>
      </c>
    </row>
    <row r="398" spans="1:15" ht="30" customHeight="1">
      <c r="A398" s="9"/>
      <c r="C398" s="92" t="str">
        <f>IF(CAD!C398="","",CAD!C398)</f>
        <v/>
      </c>
      <c r="D398" s="93" t="str">
        <f>IF(CAD!N398="","",CAD!N398)</f>
        <v/>
      </c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3" t="str">
        <f t="shared" si="7"/>
        <v/>
      </c>
    </row>
    <row r="399" spans="1:15" ht="30" customHeight="1">
      <c r="A399" s="9"/>
      <c r="C399" s="92" t="str">
        <f>IF(CAD!C399="","",CAD!C399)</f>
        <v/>
      </c>
      <c r="D399" s="93" t="str">
        <f>IF(CAD!N399="","",CAD!N399)</f>
        <v/>
      </c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3" t="str">
        <f t="shared" si="7"/>
        <v/>
      </c>
    </row>
    <row r="400" spans="1:15" ht="30" customHeight="1">
      <c r="A400" s="9"/>
      <c r="C400" s="92" t="str">
        <f>IF(CAD!C400="","",CAD!C400)</f>
        <v/>
      </c>
      <c r="D400" s="93" t="str">
        <f>IF(CAD!N400="","",CAD!N400)</f>
        <v/>
      </c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3" t="str">
        <f t="shared" si="7"/>
        <v/>
      </c>
    </row>
    <row r="401" spans="1:15" ht="30" customHeight="1">
      <c r="A401" s="9"/>
      <c r="C401" s="92" t="str">
        <f>IF(CAD!C401="","",CAD!C401)</f>
        <v/>
      </c>
      <c r="D401" s="93" t="str">
        <f>IF(CAD!N401="","",CAD!N401)</f>
        <v/>
      </c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3" t="str">
        <f t="shared" si="7"/>
        <v/>
      </c>
    </row>
    <row r="402" spans="1:15" ht="30" customHeight="1">
      <c r="A402" s="9"/>
      <c r="C402" s="92" t="str">
        <f>IF(CAD!C402="","",CAD!C402)</f>
        <v/>
      </c>
      <c r="D402" s="93" t="str">
        <f>IF(CAD!N402="","",CAD!N402)</f>
        <v/>
      </c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3" t="str">
        <f t="shared" si="7"/>
        <v/>
      </c>
    </row>
    <row r="403" spans="1:15" ht="30" customHeight="1">
      <c r="A403" s="9"/>
      <c r="C403" s="92" t="str">
        <f>IF(CAD!C403="","",CAD!C403)</f>
        <v/>
      </c>
      <c r="D403" s="93" t="str">
        <f>IF(CAD!N403="","",CAD!N403)</f>
        <v/>
      </c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3" t="str">
        <f t="shared" si="7"/>
        <v/>
      </c>
    </row>
    <row r="404" spans="1:15" ht="30" customHeight="1">
      <c r="A404" s="9"/>
      <c r="C404" s="92" t="str">
        <f>IF(CAD!C404="","",CAD!C404)</f>
        <v/>
      </c>
      <c r="D404" s="93" t="str">
        <f>IF(CAD!N404="","",CAD!N404)</f>
        <v/>
      </c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3" t="str">
        <f t="shared" si="7"/>
        <v/>
      </c>
    </row>
    <row r="405" spans="1:15" ht="30" customHeight="1">
      <c r="A405" s="9"/>
      <c r="C405" s="92" t="str">
        <f>IF(CAD!C405="","",CAD!C405)</f>
        <v/>
      </c>
      <c r="D405" s="93" t="str">
        <f>IF(CAD!N405="","",CAD!N405)</f>
        <v/>
      </c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3" t="str">
        <f t="shared" si="7"/>
        <v/>
      </c>
    </row>
    <row r="406" spans="1:15" ht="30" customHeight="1">
      <c r="A406" s="9"/>
      <c r="C406" s="92" t="str">
        <f>IF(CAD!C406="","",CAD!C406)</f>
        <v/>
      </c>
      <c r="D406" s="93" t="str">
        <f>IF(CAD!N406="","",CAD!N406)</f>
        <v/>
      </c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3" t="str">
        <f t="shared" si="7"/>
        <v/>
      </c>
    </row>
    <row r="407" spans="1:15" ht="30" customHeight="1">
      <c r="A407" s="9"/>
      <c r="C407" s="92" t="str">
        <f>IF(CAD!C407="","",CAD!C407)</f>
        <v/>
      </c>
      <c r="D407" s="93" t="str">
        <f>IF(CAD!N407="","",CAD!N407)</f>
        <v/>
      </c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3" t="str">
        <f t="shared" si="7"/>
        <v/>
      </c>
    </row>
    <row r="408" spans="1:15" ht="30" customHeight="1">
      <c r="A408" s="9"/>
      <c r="C408" s="92" t="str">
        <f>IF(CAD!C408="","",CAD!C408)</f>
        <v/>
      </c>
      <c r="D408" s="93" t="str">
        <f>IF(CAD!N408="","",CAD!N408)</f>
        <v/>
      </c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3" t="str">
        <f t="shared" si="7"/>
        <v/>
      </c>
    </row>
    <row r="409" spans="1:15" ht="30" customHeight="1">
      <c r="A409" s="9"/>
      <c r="C409" s="92" t="str">
        <f>IF(CAD!C409="","",CAD!C409)</f>
        <v/>
      </c>
      <c r="D409" s="93" t="str">
        <f>IF(CAD!N409="","",CAD!N409)</f>
        <v/>
      </c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3" t="str">
        <f t="shared" si="7"/>
        <v/>
      </c>
    </row>
    <row r="410" spans="1:15" ht="30" customHeight="1">
      <c r="A410" s="9"/>
      <c r="C410" s="92" t="str">
        <f>IF(CAD!C410="","",CAD!C410)</f>
        <v/>
      </c>
      <c r="D410" s="93" t="str">
        <f>IF(CAD!N410="","",CAD!N410)</f>
        <v/>
      </c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3" t="str">
        <f t="shared" si="7"/>
        <v/>
      </c>
    </row>
    <row r="411" spans="1:15" ht="30" customHeight="1">
      <c r="A411" s="9"/>
      <c r="C411" s="92" t="str">
        <f>IF(CAD!C411="","",CAD!C411)</f>
        <v/>
      </c>
      <c r="D411" s="93" t="str">
        <f>IF(CAD!N411="","",CAD!N411)</f>
        <v/>
      </c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3" t="str">
        <f t="shared" si="7"/>
        <v/>
      </c>
    </row>
    <row r="412" spans="1:15" ht="30" customHeight="1">
      <c r="A412" s="9"/>
      <c r="C412" s="92" t="str">
        <f>IF(CAD!C412="","",CAD!C412)</f>
        <v/>
      </c>
      <c r="D412" s="93" t="str">
        <f>IF(CAD!N412="","",CAD!N412)</f>
        <v/>
      </c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3" t="str">
        <f t="shared" si="7"/>
        <v/>
      </c>
    </row>
    <row r="413" spans="1:15" ht="30" customHeight="1">
      <c r="A413" s="9"/>
      <c r="C413" s="92" t="str">
        <f>IF(CAD!C413="","",CAD!C413)</f>
        <v/>
      </c>
      <c r="D413" s="93" t="str">
        <f>IF(CAD!N413="","",CAD!N413)</f>
        <v/>
      </c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3" t="str">
        <f t="shared" si="7"/>
        <v/>
      </c>
    </row>
    <row r="414" spans="1:15" ht="30" customHeight="1">
      <c r="A414" s="9"/>
      <c r="C414" s="92" t="str">
        <f>IF(CAD!C414="","",CAD!C414)</f>
        <v/>
      </c>
      <c r="D414" s="93" t="str">
        <f>IF(CAD!N414="","",CAD!N414)</f>
        <v/>
      </c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3" t="str">
        <f t="shared" si="7"/>
        <v/>
      </c>
    </row>
    <row r="415" spans="1:15" ht="30" customHeight="1">
      <c r="A415" s="9"/>
      <c r="C415" s="92" t="str">
        <f>IF(CAD!C415="","",CAD!C415)</f>
        <v/>
      </c>
      <c r="D415" s="93" t="str">
        <f>IF(CAD!N415="","",CAD!N415)</f>
        <v/>
      </c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3" t="str">
        <f t="shared" si="7"/>
        <v/>
      </c>
    </row>
    <row r="416" spans="1:15" ht="30" customHeight="1">
      <c r="A416" s="9"/>
      <c r="C416" s="92" t="str">
        <f>IF(CAD!C416="","",CAD!C416)</f>
        <v/>
      </c>
      <c r="D416" s="93" t="str">
        <f>IF(CAD!N416="","",CAD!N416)</f>
        <v/>
      </c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3" t="str">
        <f t="shared" si="7"/>
        <v/>
      </c>
    </row>
    <row r="417" spans="1:15" ht="30" customHeight="1">
      <c r="A417" s="9"/>
      <c r="C417" s="92" t="str">
        <f>IF(CAD!C417="","",CAD!C417)</f>
        <v/>
      </c>
      <c r="D417" s="93" t="str">
        <f>IF(CAD!N417="","",CAD!N417)</f>
        <v/>
      </c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3" t="str">
        <f t="shared" si="7"/>
        <v/>
      </c>
    </row>
    <row r="418" spans="1:15" ht="30" customHeight="1">
      <c r="A418" s="9"/>
      <c r="C418" s="92" t="str">
        <f>IF(CAD!C418="","",CAD!C418)</f>
        <v/>
      </c>
      <c r="D418" s="93" t="str">
        <f>IF(CAD!N418="","",CAD!N418)</f>
        <v/>
      </c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3" t="str">
        <f t="shared" si="7"/>
        <v/>
      </c>
    </row>
    <row r="419" spans="1:15" ht="30" customHeight="1">
      <c r="A419" s="9"/>
      <c r="C419" s="92" t="str">
        <f>IF(CAD!C419="","",CAD!C419)</f>
        <v/>
      </c>
      <c r="D419" s="93" t="str">
        <f>IF(CAD!N419="","",CAD!N419)</f>
        <v/>
      </c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3" t="str">
        <f t="shared" si="7"/>
        <v/>
      </c>
    </row>
    <row r="420" spans="1:15" ht="30" customHeight="1">
      <c r="A420" s="9"/>
      <c r="C420" s="92" t="str">
        <f>IF(CAD!C420="","",CAD!C420)</f>
        <v/>
      </c>
      <c r="D420" s="93" t="str">
        <f>IF(CAD!N420="","",CAD!N420)</f>
        <v/>
      </c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3" t="str">
        <f t="shared" si="7"/>
        <v/>
      </c>
    </row>
    <row r="421" spans="1:15" ht="30" customHeight="1">
      <c r="A421" s="9"/>
      <c r="C421" s="92" t="str">
        <f>IF(CAD!C421="","",CAD!C421)</f>
        <v/>
      </c>
      <c r="D421" s="93" t="str">
        <f>IF(CAD!N421="","",CAD!N421)</f>
        <v/>
      </c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3" t="str">
        <f t="shared" si="7"/>
        <v/>
      </c>
    </row>
    <row r="422" spans="1:15" ht="30" customHeight="1">
      <c r="A422" s="9"/>
      <c r="C422" s="92" t="str">
        <f>IF(CAD!C422="","",CAD!C422)</f>
        <v/>
      </c>
      <c r="D422" s="93" t="str">
        <f>IF(CAD!N422="","",CAD!N422)</f>
        <v/>
      </c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3" t="str">
        <f t="shared" si="7"/>
        <v/>
      </c>
    </row>
    <row r="423" spans="1:15" ht="30" customHeight="1">
      <c r="A423" s="9"/>
      <c r="C423" s="92" t="str">
        <f>IF(CAD!C423="","",CAD!C423)</f>
        <v/>
      </c>
      <c r="D423" s="93" t="str">
        <f>IF(CAD!N423="","",CAD!N423)</f>
        <v/>
      </c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3" t="str">
        <f t="shared" si="7"/>
        <v/>
      </c>
    </row>
    <row r="424" spans="1:15" ht="30" customHeight="1">
      <c r="A424" s="9"/>
      <c r="C424" s="92" t="str">
        <f>IF(CAD!C424="","",CAD!C424)</f>
        <v/>
      </c>
      <c r="D424" s="93" t="str">
        <f>IF(CAD!N424="","",CAD!N424)</f>
        <v/>
      </c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3" t="str">
        <f t="shared" si="7"/>
        <v/>
      </c>
    </row>
    <row r="425" spans="1:15" ht="30" customHeight="1">
      <c r="A425" s="9"/>
      <c r="C425" s="92" t="str">
        <f>IF(CAD!C425="","",CAD!C425)</f>
        <v/>
      </c>
      <c r="D425" s="93" t="str">
        <f>IF(CAD!N425="","",CAD!N425)</f>
        <v/>
      </c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3" t="str">
        <f t="shared" si="7"/>
        <v/>
      </c>
    </row>
    <row r="426" spans="1:15" ht="30" customHeight="1">
      <c r="A426" s="9"/>
      <c r="C426" s="92" t="str">
        <f>IF(CAD!C426="","",CAD!C426)</f>
        <v/>
      </c>
      <c r="D426" s="93" t="str">
        <f>IF(CAD!N426="","",CAD!N426)</f>
        <v/>
      </c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3" t="str">
        <f t="shared" si="7"/>
        <v/>
      </c>
    </row>
    <row r="427" spans="1:15" ht="30" customHeight="1">
      <c r="A427" s="9"/>
      <c r="C427" s="92" t="str">
        <f>IF(CAD!C427="","",CAD!C427)</f>
        <v/>
      </c>
      <c r="D427" s="93" t="str">
        <f>IF(CAD!N427="","",CAD!N427)</f>
        <v/>
      </c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3" t="str">
        <f t="shared" si="7"/>
        <v/>
      </c>
    </row>
    <row r="428" spans="1:15" ht="30" customHeight="1">
      <c r="A428" s="9"/>
      <c r="C428" s="92" t="str">
        <f>IF(CAD!C428="","",CAD!C428)</f>
        <v/>
      </c>
      <c r="D428" s="93" t="str">
        <f>IF(CAD!N428="","",CAD!N428)</f>
        <v/>
      </c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3" t="str">
        <f t="shared" si="7"/>
        <v/>
      </c>
    </row>
    <row r="429" spans="1:15" ht="30" customHeight="1">
      <c r="A429" s="9"/>
      <c r="C429" s="92" t="str">
        <f>IF(CAD!C429="","",CAD!C429)</f>
        <v/>
      </c>
      <c r="D429" s="93" t="str">
        <f>IF(CAD!N429="","",CAD!N429)</f>
        <v/>
      </c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3" t="str">
        <f t="shared" si="7"/>
        <v/>
      </c>
    </row>
    <row r="430" spans="1:15" ht="30" customHeight="1">
      <c r="A430" s="9"/>
      <c r="C430" s="92" t="str">
        <f>IF(CAD!C430="","",CAD!C430)</f>
        <v/>
      </c>
      <c r="D430" s="93" t="str">
        <f>IF(CAD!N430="","",CAD!N430)</f>
        <v/>
      </c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3" t="str">
        <f t="shared" si="7"/>
        <v/>
      </c>
    </row>
    <row r="431" spans="1:15" ht="30" customHeight="1">
      <c r="A431" s="9"/>
      <c r="C431" s="92" t="str">
        <f>IF(CAD!C431="","",CAD!C431)</f>
        <v/>
      </c>
      <c r="D431" s="93" t="str">
        <f>IF(CAD!N431="","",CAD!N431)</f>
        <v/>
      </c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3" t="str">
        <f t="shared" si="7"/>
        <v/>
      </c>
    </row>
    <row r="432" spans="1:15" ht="30" customHeight="1">
      <c r="A432" s="9"/>
      <c r="C432" s="92" t="str">
        <f>IF(CAD!C432="","",CAD!C432)</f>
        <v/>
      </c>
      <c r="D432" s="93" t="str">
        <f>IF(CAD!N432="","",CAD!N432)</f>
        <v/>
      </c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3" t="str">
        <f t="shared" si="7"/>
        <v/>
      </c>
    </row>
    <row r="433" spans="1:15" ht="30" customHeight="1">
      <c r="A433" s="9"/>
      <c r="C433" s="92" t="str">
        <f>IF(CAD!C433="","",CAD!C433)</f>
        <v/>
      </c>
      <c r="D433" s="93" t="str">
        <f>IF(CAD!N433="","",CAD!N433)</f>
        <v/>
      </c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3" t="str">
        <f t="shared" si="7"/>
        <v/>
      </c>
    </row>
    <row r="434" spans="1:15" ht="30" customHeight="1">
      <c r="A434" s="9"/>
      <c r="C434" s="92" t="str">
        <f>IF(CAD!C434="","",CAD!C434)</f>
        <v/>
      </c>
      <c r="D434" s="93" t="str">
        <f>IF(CAD!N434="","",CAD!N434)</f>
        <v/>
      </c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3" t="str">
        <f t="shared" si="7"/>
        <v/>
      </c>
    </row>
    <row r="435" spans="1:15" ht="30" customHeight="1">
      <c r="A435" s="9"/>
      <c r="C435" s="92" t="str">
        <f>IF(CAD!C435="","",CAD!C435)</f>
        <v/>
      </c>
      <c r="D435" s="93" t="str">
        <f>IF(CAD!N435="","",CAD!N435)</f>
        <v/>
      </c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3" t="str">
        <f t="shared" si="7"/>
        <v/>
      </c>
    </row>
    <row r="436" spans="1:15" ht="30" customHeight="1">
      <c r="A436" s="9"/>
      <c r="C436" s="92" t="str">
        <f>IF(CAD!C436="","",CAD!C436)</f>
        <v/>
      </c>
      <c r="D436" s="93" t="str">
        <f>IF(CAD!N436="","",CAD!N436)</f>
        <v/>
      </c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3" t="str">
        <f t="shared" si="7"/>
        <v/>
      </c>
    </row>
    <row r="437" spans="1:15" ht="30" customHeight="1">
      <c r="A437" s="9"/>
      <c r="C437" s="92" t="str">
        <f>IF(CAD!C437="","",CAD!C437)</f>
        <v/>
      </c>
      <c r="D437" s="93" t="str">
        <f>IF(CAD!N437="","",CAD!N437)</f>
        <v/>
      </c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3" t="str">
        <f t="shared" si="7"/>
        <v/>
      </c>
    </row>
    <row r="438" spans="1:15" ht="30" customHeight="1">
      <c r="A438" s="9"/>
      <c r="C438" s="92" t="str">
        <f>IF(CAD!C438="","",CAD!C438)</f>
        <v/>
      </c>
      <c r="D438" s="93" t="str">
        <f>IF(CAD!N438="","",CAD!N438)</f>
        <v/>
      </c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3" t="str">
        <f t="shared" si="7"/>
        <v/>
      </c>
    </row>
    <row r="439" spans="1:15" ht="30" customHeight="1">
      <c r="A439" s="9"/>
      <c r="C439" s="92" t="str">
        <f>IF(CAD!C439="","",CAD!C439)</f>
        <v/>
      </c>
      <c r="D439" s="93" t="str">
        <f>IF(CAD!N439="","",CAD!N439)</f>
        <v/>
      </c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3" t="str">
        <f t="shared" si="7"/>
        <v/>
      </c>
    </row>
    <row r="440" spans="1:15" ht="30" customHeight="1">
      <c r="A440" s="9"/>
      <c r="C440" s="92" t="str">
        <f>IF(CAD!C440="","",CAD!C440)</f>
        <v/>
      </c>
      <c r="D440" s="93" t="str">
        <f>IF(CAD!N440="","",CAD!N440)</f>
        <v/>
      </c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3" t="str">
        <f t="shared" si="7"/>
        <v/>
      </c>
    </row>
    <row r="441" spans="1:15" ht="30" customHeight="1">
      <c r="A441" s="9"/>
      <c r="C441" s="92" t="str">
        <f>IF(CAD!C441="","",CAD!C441)</f>
        <v/>
      </c>
      <c r="D441" s="93" t="str">
        <f>IF(CAD!N441="","",CAD!N441)</f>
        <v/>
      </c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3" t="str">
        <f t="shared" si="7"/>
        <v/>
      </c>
    </row>
    <row r="442" spans="1:15" ht="30" customHeight="1">
      <c r="A442" s="9"/>
      <c r="C442" s="92" t="str">
        <f>IF(CAD!C442="","",CAD!C442)</f>
        <v/>
      </c>
      <c r="D442" s="93" t="str">
        <f>IF(CAD!N442="","",CAD!N442)</f>
        <v/>
      </c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3" t="str">
        <f t="shared" si="7"/>
        <v/>
      </c>
    </row>
    <row r="443" spans="1:15" ht="30" customHeight="1">
      <c r="A443" s="9"/>
      <c r="C443" s="92" t="str">
        <f>IF(CAD!C443="","",CAD!C443)</f>
        <v/>
      </c>
      <c r="D443" s="93" t="str">
        <f>IF(CAD!N443="","",CAD!N443)</f>
        <v/>
      </c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3" t="str">
        <f t="shared" si="7"/>
        <v/>
      </c>
    </row>
    <row r="444" spans="1:15" ht="30" customHeight="1">
      <c r="A444" s="9"/>
      <c r="C444" s="92" t="str">
        <f>IF(CAD!C444="","",CAD!C444)</f>
        <v/>
      </c>
      <c r="D444" s="93" t="str">
        <f>IF(CAD!N444="","",CAD!N444)</f>
        <v/>
      </c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3" t="str">
        <f t="shared" si="7"/>
        <v/>
      </c>
    </row>
    <row r="445" spans="1:15" ht="30" customHeight="1">
      <c r="A445" s="9"/>
      <c r="C445" s="92" t="str">
        <f>IF(CAD!C445="","",CAD!C445)</f>
        <v/>
      </c>
      <c r="D445" s="93" t="str">
        <f>IF(CAD!N445="","",CAD!N445)</f>
        <v/>
      </c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3" t="str">
        <f t="shared" si="7"/>
        <v/>
      </c>
    </row>
    <row r="446" spans="1:15" ht="30" customHeight="1">
      <c r="A446" s="9"/>
      <c r="C446" s="92" t="str">
        <f>IF(CAD!C446="","",CAD!C446)</f>
        <v/>
      </c>
      <c r="D446" s="93" t="str">
        <f>IF(CAD!N446="","",CAD!N446)</f>
        <v/>
      </c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3" t="str">
        <f t="shared" si="7"/>
        <v/>
      </c>
    </row>
    <row r="447" spans="1:15" ht="30" customHeight="1">
      <c r="A447" s="9"/>
      <c r="C447" s="92" t="str">
        <f>IF(CAD!C447="","",CAD!C447)</f>
        <v/>
      </c>
      <c r="D447" s="93" t="str">
        <f>IF(CAD!N447="","",CAD!N447)</f>
        <v/>
      </c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3" t="str">
        <f t="shared" si="7"/>
        <v/>
      </c>
    </row>
    <row r="448" spans="1:15" ht="30" customHeight="1">
      <c r="A448" s="9"/>
      <c r="C448" s="92" t="str">
        <f>IF(CAD!C448="","",CAD!C448)</f>
        <v/>
      </c>
      <c r="D448" s="93" t="str">
        <f>IF(CAD!N448="","",CAD!N448)</f>
        <v/>
      </c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3" t="str">
        <f t="shared" si="7"/>
        <v/>
      </c>
    </row>
    <row r="449" spans="1:15" ht="30" customHeight="1">
      <c r="A449" s="9"/>
      <c r="C449" s="92" t="str">
        <f>IF(CAD!C449="","",CAD!C449)</f>
        <v/>
      </c>
      <c r="D449" s="93" t="str">
        <f>IF(CAD!N449="","",CAD!N449)</f>
        <v/>
      </c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3" t="str">
        <f t="shared" si="7"/>
        <v/>
      </c>
    </row>
    <row r="450" spans="1:15" ht="30" customHeight="1">
      <c r="A450" s="9"/>
      <c r="C450" s="92" t="str">
        <f>IF(CAD!C450="","",CAD!C450)</f>
        <v/>
      </c>
      <c r="D450" s="93" t="str">
        <f>IF(CAD!N450="","",CAD!N450)</f>
        <v/>
      </c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3" t="str">
        <f t="shared" si="7"/>
        <v/>
      </c>
    </row>
    <row r="451" spans="1:15" ht="30" customHeight="1">
      <c r="A451" s="9"/>
      <c r="C451" s="92" t="str">
        <f>IF(CAD!C451="","",CAD!C451)</f>
        <v/>
      </c>
      <c r="D451" s="93" t="str">
        <f>IF(CAD!N451="","",CAD!N451)</f>
        <v/>
      </c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3" t="str">
        <f t="shared" si="7"/>
        <v/>
      </c>
    </row>
    <row r="452" spans="1:15" ht="30" customHeight="1">
      <c r="A452" s="9"/>
      <c r="C452" s="92" t="str">
        <f>IF(CAD!C452="","",CAD!C452)</f>
        <v/>
      </c>
      <c r="D452" s="93" t="str">
        <f>IF(CAD!N452="","",CAD!N452)</f>
        <v/>
      </c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3" t="str">
        <f t="shared" si="7"/>
        <v/>
      </c>
    </row>
    <row r="453" spans="1:15" ht="30" customHeight="1">
      <c r="A453" s="9"/>
      <c r="C453" s="92" t="str">
        <f>IF(CAD!C453="","",CAD!C453)</f>
        <v/>
      </c>
      <c r="D453" s="93" t="str">
        <f>IF(CAD!N453="","",CAD!N453)</f>
        <v/>
      </c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3" t="str">
        <f t="shared" si="7"/>
        <v/>
      </c>
    </row>
    <row r="454" spans="1:15" ht="30" customHeight="1">
      <c r="A454" s="9"/>
      <c r="C454" s="92" t="str">
        <f>IF(CAD!C454="","",CAD!C454)</f>
        <v/>
      </c>
      <c r="D454" s="93" t="str">
        <f>IF(CAD!N454="","",CAD!N454)</f>
        <v/>
      </c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3" t="str">
        <f t="shared" ref="O454:O517" si="8">IFERROR(AVERAGE(E454:N454),"")</f>
        <v/>
      </c>
    </row>
    <row r="455" spans="1:15" ht="30" customHeight="1">
      <c r="A455" s="9"/>
      <c r="C455" s="92" t="str">
        <f>IF(CAD!C455="","",CAD!C455)</f>
        <v/>
      </c>
      <c r="D455" s="93" t="str">
        <f>IF(CAD!N455="","",CAD!N455)</f>
        <v/>
      </c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3" t="str">
        <f t="shared" si="8"/>
        <v/>
      </c>
    </row>
    <row r="456" spans="1:15" ht="30" customHeight="1">
      <c r="A456" s="9"/>
      <c r="C456" s="92" t="str">
        <f>IF(CAD!C456="","",CAD!C456)</f>
        <v/>
      </c>
      <c r="D456" s="93" t="str">
        <f>IF(CAD!N456="","",CAD!N456)</f>
        <v/>
      </c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3" t="str">
        <f t="shared" si="8"/>
        <v/>
      </c>
    </row>
    <row r="457" spans="1:15" ht="30" customHeight="1">
      <c r="A457" s="9"/>
      <c r="C457" s="92" t="str">
        <f>IF(CAD!C457="","",CAD!C457)</f>
        <v/>
      </c>
      <c r="D457" s="93" t="str">
        <f>IF(CAD!N457="","",CAD!N457)</f>
        <v/>
      </c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3" t="str">
        <f t="shared" si="8"/>
        <v/>
      </c>
    </row>
    <row r="458" spans="1:15" ht="30" customHeight="1">
      <c r="A458" s="9"/>
      <c r="C458" s="92" t="str">
        <f>IF(CAD!C458="","",CAD!C458)</f>
        <v/>
      </c>
      <c r="D458" s="93" t="str">
        <f>IF(CAD!N458="","",CAD!N458)</f>
        <v/>
      </c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3" t="str">
        <f t="shared" si="8"/>
        <v/>
      </c>
    </row>
    <row r="459" spans="1:15" ht="30" customHeight="1">
      <c r="A459" s="9"/>
      <c r="C459" s="92" t="str">
        <f>IF(CAD!C459="","",CAD!C459)</f>
        <v/>
      </c>
      <c r="D459" s="93" t="str">
        <f>IF(CAD!N459="","",CAD!N459)</f>
        <v/>
      </c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3" t="str">
        <f t="shared" si="8"/>
        <v/>
      </c>
    </row>
    <row r="460" spans="1:15" ht="30" customHeight="1">
      <c r="A460" s="9"/>
      <c r="C460" s="92" t="str">
        <f>IF(CAD!C460="","",CAD!C460)</f>
        <v/>
      </c>
      <c r="D460" s="93" t="str">
        <f>IF(CAD!N460="","",CAD!N460)</f>
        <v/>
      </c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3" t="str">
        <f t="shared" si="8"/>
        <v/>
      </c>
    </row>
    <row r="461" spans="1:15" ht="30" customHeight="1">
      <c r="A461" s="9"/>
      <c r="C461" s="92" t="str">
        <f>IF(CAD!C461="","",CAD!C461)</f>
        <v/>
      </c>
      <c r="D461" s="93" t="str">
        <f>IF(CAD!N461="","",CAD!N461)</f>
        <v/>
      </c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3" t="str">
        <f t="shared" si="8"/>
        <v/>
      </c>
    </row>
    <row r="462" spans="1:15" ht="30" customHeight="1">
      <c r="A462" s="9"/>
      <c r="C462" s="92" t="str">
        <f>IF(CAD!C462="","",CAD!C462)</f>
        <v/>
      </c>
      <c r="D462" s="93" t="str">
        <f>IF(CAD!N462="","",CAD!N462)</f>
        <v/>
      </c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3" t="str">
        <f t="shared" si="8"/>
        <v/>
      </c>
    </row>
    <row r="463" spans="1:15" ht="30" customHeight="1">
      <c r="A463" s="9"/>
      <c r="C463" s="92" t="str">
        <f>IF(CAD!C463="","",CAD!C463)</f>
        <v/>
      </c>
      <c r="D463" s="93" t="str">
        <f>IF(CAD!N463="","",CAD!N463)</f>
        <v/>
      </c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3" t="str">
        <f t="shared" si="8"/>
        <v/>
      </c>
    </row>
    <row r="464" spans="1:15" ht="30" customHeight="1">
      <c r="A464" s="9"/>
      <c r="C464" s="92" t="str">
        <f>IF(CAD!C464="","",CAD!C464)</f>
        <v/>
      </c>
      <c r="D464" s="93" t="str">
        <f>IF(CAD!N464="","",CAD!N464)</f>
        <v/>
      </c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3" t="str">
        <f t="shared" si="8"/>
        <v/>
      </c>
    </row>
    <row r="465" spans="1:15" ht="30" customHeight="1">
      <c r="A465" s="9"/>
      <c r="C465" s="92" t="str">
        <f>IF(CAD!C465="","",CAD!C465)</f>
        <v/>
      </c>
      <c r="D465" s="93" t="str">
        <f>IF(CAD!N465="","",CAD!N465)</f>
        <v/>
      </c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3" t="str">
        <f t="shared" si="8"/>
        <v/>
      </c>
    </row>
    <row r="466" spans="1:15" ht="30" customHeight="1">
      <c r="A466" s="9"/>
      <c r="C466" s="92" t="str">
        <f>IF(CAD!C466="","",CAD!C466)</f>
        <v/>
      </c>
      <c r="D466" s="93" t="str">
        <f>IF(CAD!N466="","",CAD!N466)</f>
        <v/>
      </c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3" t="str">
        <f t="shared" si="8"/>
        <v/>
      </c>
    </row>
    <row r="467" spans="1:15" ht="30" customHeight="1">
      <c r="A467" s="9"/>
      <c r="C467" s="92" t="str">
        <f>IF(CAD!C467="","",CAD!C467)</f>
        <v/>
      </c>
      <c r="D467" s="93" t="str">
        <f>IF(CAD!N467="","",CAD!N467)</f>
        <v/>
      </c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3" t="str">
        <f t="shared" si="8"/>
        <v/>
      </c>
    </row>
    <row r="468" spans="1:15" ht="30" customHeight="1">
      <c r="A468" s="9"/>
      <c r="C468" s="92" t="str">
        <f>IF(CAD!C468="","",CAD!C468)</f>
        <v/>
      </c>
      <c r="D468" s="93" t="str">
        <f>IF(CAD!N468="","",CAD!N468)</f>
        <v/>
      </c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3" t="str">
        <f t="shared" si="8"/>
        <v/>
      </c>
    </row>
    <row r="469" spans="1:15" ht="30" customHeight="1">
      <c r="A469" s="9"/>
      <c r="C469" s="92" t="str">
        <f>IF(CAD!C469="","",CAD!C469)</f>
        <v/>
      </c>
      <c r="D469" s="93" t="str">
        <f>IF(CAD!N469="","",CAD!N469)</f>
        <v/>
      </c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3" t="str">
        <f t="shared" si="8"/>
        <v/>
      </c>
    </row>
    <row r="470" spans="1:15" ht="30" customHeight="1">
      <c r="A470" s="9"/>
      <c r="C470" s="92" t="str">
        <f>IF(CAD!C470="","",CAD!C470)</f>
        <v/>
      </c>
      <c r="D470" s="93" t="str">
        <f>IF(CAD!N470="","",CAD!N470)</f>
        <v/>
      </c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3" t="str">
        <f t="shared" si="8"/>
        <v/>
      </c>
    </row>
    <row r="471" spans="1:15" ht="30" customHeight="1">
      <c r="A471" s="9"/>
      <c r="C471" s="92" t="str">
        <f>IF(CAD!C471="","",CAD!C471)</f>
        <v/>
      </c>
      <c r="D471" s="93" t="str">
        <f>IF(CAD!N471="","",CAD!N471)</f>
        <v/>
      </c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3" t="str">
        <f t="shared" si="8"/>
        <v/>
      </c>
    </row>
    <row r="472" spans="1:15" ht="30" customHeight="1">
      <c r="A472" s="9"/>
      <c r="C472" s="92" t="str">
        <f>IF(CAD!C472="","",CAD!C472)</f>
        <v/>
      </c>
      <c r="D472" s="93" t="str">
        <f>IF(CAD!N472="","",CAD!N472)</f>
        <v/>
      </c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3" t="str">
        <f t="shared" si="8"/>
        <v/>
      </c>
    </row>
    <row r="473" spans="1:15" ht="30" customHeight="1">
      <c r="A473" s="9"/>
      <c r="C473" s="92" t="str">
        <f>IF(CAD!C473="","",CAD!C473)</f>
        <v/>
      </c>
      <c r="D473" s="93" t="str">
        <f>IF(CAD!N473="","",CAD!N473)</f>
        <v/>
      </c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3" t="str">
        <f t="shared" si="8"/>
        <v/>
      </c>
    </row>
    <row r="474" spans="1:15" ht="30" customHeight="1">
      <c r="A474" s="9"/>
      <c r="C474" s="92" t="str">
        <f>IF(CAD!C474="","",CAD!C474)</f>
        <v/>
      </c>
      <c r="D474" s="93" t="str">
        <f>IF(CAD!N474="","",CAD!N474)</f>
        <v/>
      </c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3" t="str">
        <f t="shared" si="8"/>
        <v/>
      </c>
    </row>
    <row r="475" spans="1:15" ht="30" customHeight="1">
      <c r="A475" s="9"/>
      <c r="C475" s="92" t="str">
        <f>IF(CAD!C475="","",CAD!C475)</f>
        <v/>
      </c>
      <c r="D475" s="93" t="str">
        <f>IF(CAD!N475="","",CAD!N475)</f>
        <v/>
      </c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3" t="str">
        <f t="shared" si="8"/>
        <v/>
      </c>
    </row>
    <row r="476" spans="1:15" ht="30" customHeight="1">
      <c r="A476" s="9"/>
      <c r="C476" s="92" t="str">
        <f>IF(CAD!C476="","",CAD!C476)</f>
        <v/>
      </c>
      <c r="D476" s="93" t="str">
        <f>IF(CAD!N476="","",CAD!N476)</f>
        <v/>
      </c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3" t="str">
        <f t="shared" si="8"/>
        <v/>
      </c>
    </row>
    <row r="477" spans="1:15" ht="30" customHeight="1">
      <c r="A477" s="9"/>
      <c r="C477" s="92" t="str">
        <f>IF(CAD!C477="","",CAD!C477)</f>
        <v/>
      </c>
      <c r="D477" s="93" t="str">
        <f>IF(CAD!N477="","",CAD!N477)</f>
        <v/>
      </c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3" t="str">
        <f t="shared" si="8"/>
        <v/>
      </c>
    </row>
    <row r="478" spans="1:15" ht="30" customHeight="1">
      <c r="A478" s="9"/>
      <c r="C478" s="92" t="str">
        <f>IF(CAD!C478="","",CAD!C478)</f>
        <v/>
      </c>
      <c r="D478" s="93" t="str">
        <f>IF(CAD!N478="","",CAD!N478)</f>
        <v/>
      </c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3" t="str">
        <f t="shared" si="8"/>
        <v/>
      </c>
    </row>
    <row r="479" spans="1:15" ht="30" customHeight="1">
      <c r="A479" s="9"/>
      <c r="C479" s="92" t="str">
        <f>IF(CAD!C479="","",CAD!C479)</f>
        <v/>
      </c>
      <c r="D479" s="93" t="str">
        <f>IF(CAD!N479="","",CAD!N479)</f>
        <v/>
      </c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3" t="str">
        <f t="shared" si="8"/>
        <v/>
      </c>
    </row>
    <row r="480" spans="1:15" ht="30" customHeight="1">
      <c r="A480" s="9"/>
      <c r="C480" s="92" t="str">
        <f>IF(CAD!C480="","",CAD!C480)</f>
        <v/>
      </c>
      <c r="D480" s="93" t="str">
        <f>IF(CAD!N480="","",CAD!N480)</f>
        <v/>
      </c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3" t="str">
        <f t="shared" si="8"/>
        <v/>
      </c>
    </row>
    <row r="481" spans="1:15" ht="30" customHeight="1">
      <c r="A481" s="9"/>
      <c r="C481" s="92" t="str">
        <f>IF(CAD!C481="","",CAD!C481)</f>
        <v/>
      </c>
      <c r="D481" s="93" t="str">
        <f>IF(CAD!N481="","",CAD!N481)</f>
        <v/>
      </c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3" t="str">
        <f t="shared" si="8"/>
        <v/>
      </c>
    </row>
    <row r="482" spans="1:15" ht="30" customHeight="1">
      <c r="A482" s="9"/>
      <c r="C482" s="92" t="str">
        <f>IF(CAD!C482="","",CAD!C482)</f>
        <v/>
      </c>
      <c r="D482" s="93" t="str">
        <f>IF(CAD!N482="","",CAD!N482)</f>
        <v/>
      </c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3" t="str">
        <f t="shared" si="8"/>
        <v/>
      </c>
    </row>
    <row r="483" spans="1:15" ht="30" customHeight="1">
      <c r="A483" s="9"/>
      <c r="C483" s="92" t="str">
        <f>IF(CAD!C483="","",CAD!C483)</f>
        <v/>
      </c>
      <c r="D483" s="93" t="str">
        <f>IF(CAD!N483="","",CAD!N483)</f>
        <v/>
      </c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3" t="str">
        <f t="shared" si="8"/>
        <v/>
      </c>
    </row>
    <row r="484" spans="1:15" ht="30" customHeight="1">
      <c r="A484" s="9"/>
      <c r="C484" s="92" t="str">
        <f>IF(CAD!C484="","",CAD!C484)</f>
        <v/>
      </c>
      <c r="D484" s="93" t="str">
        <f>IF(CAD!N484="","",CAD!N484)</f>
        <v/>
      </c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3" t="str">
        <f t="shared" si="8"/>
        <v/>
      </c>
    </row>
    <row r="485" spans="1:15" ht="30" customHeight="1">
      <c r="A485" s="9"/>
      <c r="C485" s="92" t="str">
        <f>IF(CAD!C485="","",CAD!C485)</f>
        <v/>
      </c>
      <c r="D485" s="93" t="str">
        <f>IF(CAD!N485="","",CAD!N485)</f>
        <v/>
      </c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3" t="str">
        <f t="shared" si="8"/>
        <v/>
      </c>
    </row>
    <row r="486" spans="1:15" ht="30" customHeight="1">
      <c r="A486" s="9"/>
      <c r="C486" s="92" t="str">
        <f>IF(CAD!C486="","",CAD!C486)</f>
        <v/>
      </c>
      <c r="D486" s="93" t="str">
        <f>IF(CAD!N486="","",CAD!N486)</f>
        <v/>
      </c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3" t="str">
        <f t="shared" si="8"/>
        <v/>
      </c>
    </row>
    <row r="487" spans="1:15" ht="30" customHeight="1">
      <c r="A487" s="9"/>
      <c r="C487" s="92" t="str">
        <f>IF(CAD!C487="","",CAD!C487)</f>
        <v/>
      </c>
      <c r="D487" s="93" t="str">
        <f>IF(CAD!N487="","",CAD!N487)</f>
        <v/>
      </c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3" t="str">
        <f t="shared" si="8"/>
        <v/>
      </c>
    </row>
    <row r="488" spans="1:15" ht="30" customHeight="1">
      <c r="A488" s="9"/>
      <c r="C488" s="92" t="str">
        <f>IF(CAD!C488="","",CAD!C488)</f>
        <v/>
      </c>
      <c r="D488" s="93" t="str">
        <f>IF(CAD!N488="","",CAD!N488)</f>
        <v/>
      </c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3" t="str">
        <f t="shared" si="8"/>
        <v/>
      </c>
    </row>
    <row r="489" spans="1:15" ht="30" customHeight="1">
      <c r="A489" s="9"/>
      <c r="C489" s="92" t="str">
        <f>IF(CAD!C489="","",CAD!C489)</f>
        <v/>
      </c>
      <c r="D489" s="93" t="str">
        <f>IF(CAD!N489="","",CAD!N489)</f>
        <v/>
      </c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3" t="str">
        <f t="shared" si="8"/>
        <v/>
      </c>
    </row>
    <row r="490" spans="1:15" ht="30" customHeight="1">
      <c r="A490" s="9"/>
      <c r="C490" s="92" t="str">
        <f>IF(CAD!C490="","",CAD!C490)</f>
        <v/>
      </c>
      <c r="D490" s="93" t="str">
        <f>IF(CAD!N490="","",CAD!N490)</f>
        <v/>
      </c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3" t="str">
        <f t="shared" si="8"/>
        <v/>
      </c>
    </row>
    <row r="491" spans="1:15" ht="30" customHeight="1">
      <c r="A491" s="9"/>
      <c r="C491" s="92" t="str">
        <f>IF(CAD!C491="","",CAD!C491)</f>
        <v/>
      </c>
      <c r="D491" s="93" t="str">
        <f>IF(CAD!N491="","",CAD!N491)</f>
        <v/>
      </c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3" t="str">
        <f t="shared" si="8"/>
        <v/>
      </c>
    </row>
    <row r="492" spans="1:15" ht="30" customHeight="1">
      <c r="A492" s="9"/>
      <c r="C492" s="92" t="str">
        <f>IF(CAD!C492="","",CAD!C492)</f>
        <v/>
      </c>
      <c r="D492" s="93" t="str">
        <f>IF(CAD!N492="","",CAD!N492)</f>
        <v/>
      </c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3" t="str">
        <f t="shared" si="8"/>
        <v/>
      </c>
    </row>
    <row r="493" spans="1:15" ht="30" customHeight="1">
      <c r="A493" s="9"/>
      <c r="C493" s="92" t="str">
        <f>IF(CAD!C493="","",CAD!C493)</f>
        <v/>
      </c>
      <c r="D493" s="93" t="str">
        <f>IF(CAD!N493="","",CAD!N493)</f>
        <v/>
      </c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3" t="str">
        <f t="shared" si="8"/>
        <v/>
      </c>
    </row>
    <row r="494" spans="1:15" ht="30" customHeight="1">
      <c r="A494" s="9"/>
      <c r="C494" s="92" t="str">
        <f>IF(CAD!C494="","",CAD!C494)</f>
        <v/>
      </c>
      <c r="D494" s="93" t="str">
        <f>IF(CAD!N494="","",CAD!N494)</f>
        <v/>
      </c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3" t="str">
        <f t="shared" si="8"/>
        <v/>
      </c>
    </row>
    <row r="495" spans="1:15" ht="30" customHeight="1">
      <c r="A495" s="9"/>
      <c r="C495" s="92" t="str">
        <f>IF(CAD!C495="","",CAD!C495)</f>
        <v/>
      </c>
      <c r="D495" s="93" t="str">
        <f>IF(CAD!N495="","",CAD!N495)</f>
        <v/>
      </c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3" t="str">
        <f t="shared" si="8"/>
        <v/>
      </c>
    </row>
    <row r="496" spans="1:15" ht="30" customHeight="1">
      <c r="A496" s="9"/>
      <c r="C496" s="92" t="str">
        <f>IF(CAD!C496="","",CAD!C496)</f>
        <v/>
      </c>
      <c r="D496" s="93" t="str">
        <f>IF(CAD!N496="","",CAD!N496)</f>
        <v/>
      </c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3" t="str">
        <f t="shared" si="8"/>
        <v/>
      </c>
    </row>
    <row r="497" spans="1:15" ht="30" customHeight="1">
      <c r="A497" s="9"/>
      <c r="C497" s="92" t="str">
        <f>IF(CAD!C497="","",CAD!C497)</f>
        <v/>
      </c>
      <c r="D497" s="93" t="str">
        <f>IF(CAD!N497="","",CAD!N497)</f>
        <v/>
      </c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3" t="str">
        <f t="shared" si="8"/>
        <v/>
      </c>
    </row>
    <row r="498" spans="1:15" ht="30" customHeight="1">
      <c r="A498" s="9"/>
      <c r="C498" s="92" t="str">
        <f>IF(CAD!C498="","",CAD!C498)</f>
        <v/>
      </c>
      <c r="D498" s="93" t="str">
        <f>IF(CAD!N498="","",CAD!N498)</f>
        <v/>
      </c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3" t="str">
        <f t="shared" si="8"/>
        <v/>
      </c>
    </row>
    <row r="499" spans="1:15" ht="30" customHeight="1">
      <c r="A499" s="9"/>
      <c r="C499" s="92" t="str">
        <f>IF(CAD!C499="","",CAD!C499)</f>
        <v/>
      </c>
      <c r="D499" s="93" t="str">
        <f>IF(CAD!N499="","",CAD!N499)</f>
        <v/>
      </c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3" t="str">
        <f t="shared" si="8"/>
        <v/>
      </c>
    </row>
    <row r="500" spans="1:15" ht="30" customHeight="1">
      <c r="A500" s="9"/>
      <c r="C500" s="92" t="str">
        <f>IF(CAD!C500="","",CAD!C500)</f>
        <v/>
      </c>
      <c r="D500" s="93" t="str">
        <f>IF(CAD!N500="","",CAD!N500)</f>
        <v/>
      </c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3" t="str">
        <f t="shared" si="8"/>
        <v/>
      </c>
    </row>
    <row r="501" spans="1:15" ht="30" customHeight="1">
      <c r="A501" s="9"/>
      <c r="C501" s="92" t="str">
        <f>IF(CAD!C501="","",CAD!C501)</f>
        <v/>
      </c>
      <c r="D501" s="93" t="str">
        <f>IF(CAD!N501="","",CAD!N501)</f>
        <v/>
      </c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3" t="str">
        <f t="shared" si="8"/>
        <v/>
      </c>
    </row>
    <row r="502" spans="1:15" ht="30" customHeight="1">
      <c r="A502" s="9"/>
      <c r="C502" s="92" t="str">
        <f>IF(CAD!C502="","",CAD!C502)</f>
        <v/>
      </c>
      <c r="D502" s="93" t="str">
        <f>IF(CAD!N502="","",CAD!N502)</f>
        <v/>
      </c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3" t="str">
        <f t="shared" si="8"/>
        <v/>
      </c>
    </row>
    <row r="503" spans="1:15" ht="30" customHeight="1">
      <c r="A503" s="9"/>
      <c r="C503" s="92" t="str">
        <f>IF(CAD!C503="","",CAD!C503)</f>
        <v/>
      </c>
      <c r="D503" s="93" t="str">
        <f>IF(CAD!N503="","",CAD!N503)</f>
        <v/>
      </c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3" t="str">
        <f t="shared" si="8"/>
        <v/>
      </c>
    </row>
    <row r="504" spans="1:15" ht="30" customHeight="1">
      <c r="A504" s="9"/>
      <c r="C504" s="92" t="str">
        <f>IF(CAD!C504="","",CAD!C504)</f>
        <v/>
      </c>
      <c r="D504" s="93" t="str">
        <f>IF(CAD!N504="","",CAD!N504)</f>
        <v/>
      </c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3" t="str">
        <f t="shared" si="8"/>
        <v/>
      </c>
    </row>
    <row r="505" spans="1:15" ht="30" customHeight="1">
      <c r="A505" s="9"/>
      <c r="C505" s="92" t="str">
        <f>IF(CAD!C505="","",CAD!C505)</f>
        <v/>
      </c>
      <c r="D505" s="93" t="str">
        <f>IF(CAD!N505="","",CAD!N505)</f>
        <v/>
      </c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3" t="str">
        <f t="shared" si="8"/>
        <v/>
      </c>
    </row>
    <row r="506" spans="1:15" ht="30" customHeight="1">
      <c r="A506" s="9"/>
      <c r="C506" s="92" t="str">
        <f>IF(CAD!C506="","",CAD!C506)</f>
        <v/>
      </c>
      <c r="D506" s="93" t="str">
        <f>IF(CAD!N506="","",CAD!N506)</f>
        <v/>
      </c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3" t="str">
        <f t="shared" si="8"/>
        <v/>
      </c>
    </row>
    <row r="507" spans="1:15" ht="30" customHeight="1">
      <c r="A507" s="9"/>
      <c r="C507" s="92" t="str">
        <f>IF(CAD!C507="","",CAD!C507)</f>
        <v/>
      </c>
      <c r="D507" s="93" t="str">
        <f>IF(CAD!N507="","",CAD!N507)</f>
        <v/>
      </c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3" t="str">
        <f t="shared" si="8"/>
        <v/>
      </c>
    </row>
    <row r="508" spans="1:15" ht="30" customHeight="1">
      <c r="A508" s="9"/>
      <c r="C508" s="92" t="str">
        <f>IF(CAD!C508="","",CAD!C508)</f>
        <v/>
      </c>
      <c r="D508" s="93" t="str">
        <f>IF(CAD!N508="","",CAD!N508)</f>
        <v/>
      </c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3" t="str">
        <f t="shared" si="8"/>
        <v/>
      </c>
    </row>
    <row r="509" spans="1:15" ht="30" customHeight="1">
      <c r="A509" s="9"/>
      <c r="C509" s="92" t="str">
        <f>IF(CAD!C509="","",CAD!C509)</f>
        <v/>
      </c>
      <c r="D509" s="93" t="str">
        <f>IF(CAD!N509="","",CAD!N509)</f>
        <v/>
      </c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3" t="str">
        <f t="shared" si="8"/>
        <v/>
      </c>
    </row>
    <row r="510" spans="1:15" ht="30" customHeight="1">
      <c r="A510" s="9"/>
      <c r="C510" s="92" t="str">
        <f>IF(CAD!C510="","",CAD!C510)</f>
        <v/>
      </c>
      <c r="D510" s="93" t="str">
        <f>IF(CAD!N510="","",CAD!N510)</f>
        <v/>
      </c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3" t="str">
        <f t="shared" si="8"/>
        <v/>
      </c>
    </row>
    <row r="511" spans="1:15" ht="30" customHeight="1">
      <c r="A511" s="9"/>
      <c r="C511" s="92" t="str">
        <f>IF(CAD!C511="","",CAD!C511)</f>
        <v/>
      </c>
      <c r="D511" s="93" t="str">
        <f>IF(CAD!N511="","",CAD!N511)</f>
        <v/>
      </c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3" t="str">
        <f t="shared" si="8"/>
        <v/>
      </c>
    </row>
    <row r="512" spans="1:15" ht="30" customHeight="1">
      <c r="A512" s="9"/>
      <c r="C512" s="92" t="str">
        <f>IF(CAD!C512="","",CAD!C512)</f>
        <v/>
      </c>
      <c r="D512" s="93" t="str">
        <f>IF(CAD!N512="","",CAD!N512)</f>
        <v/>
      </c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3" t="str">
        <f t="shared" si="8"/>
        <v/>
      </c>
    </row>
    <row r="513" spans="1:15" ht="30" customHeight="1">
      <c r="A513" s="9"/>
      <c r="C513" s="92" t="str">
        <f>IF(CAD!C513="","",CAD!C513)</f>
        <v/>
      </c>
      <c r="D513" s="93" t="str">
        <f>IF(CAD!N513="","",CAD!N513)</f>
        <v/>
      </c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3" t="str">
        <f t="shared" si="8"/>
        <v/>
      </c>
    </row>
    <row r="514" spans="1:15" ht="30" customHeight="1">
      <c r="A514" s="9"/>
      <c r="C514" s="92" t="str">
        <f>IF(CAD!C514="","",CAD!C514)</f>
        <v/>
      </c>
      <c r="D514" s="93" t="str">
        <f>IF(CAD!N514="","",CAD!N514)</f>
        <v/>
      </c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3" t="str">
        <f t="shared" si="8"/>
        <v/>
      </c>
    </row>
    <row r="515" spans="1:15" ht="30" customHeight="1">
      <c r="A515" s="9"/>
      <c r="C515" s="92" t="str">
        <f>IF(CAD!C515="","",CAD!C515)</f>
        <v/>
      </c>
      <c r="D515" s="93" t="str">
        <f>IF(CAD!N515="","",CAD!N515)</f>
        <v/>
      </c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3" t="str">
        <f t="shared" si="8"/>
        <v/>
      </c>
    </row>
    <row r="516" spans="1:15" ht="30" customHeight="1">
      <c r="A516" s="9"/>
      <c r="C516" s="92" t="str">
        <f>IF(CAD!C516="","",CAD!C516)</f>
        <v/>
      </c>
      <c r="D516" s="93" t="str">
        <f>IF(CAD!N516="","",CAD!N516)</f>
        <v/>
      </c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3" t="str">
        <f t="shared" si="8"/>
        <v/>
      </c>
    </row>
    <row r="517" spans="1:15" ht="30" customHeight="1">
      <c r="A517" s="9"/>
      <c r="C517" s="92" t="str">
        <f>IF(CAD!C517="","",CAD!C517)</f>
        <v/>
      </c>
      <c r="D517" s="93" t="str">
        <f>IF(CAD!N517="","",CAD!N517)</f>
        <v/>
      </c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3" t="str">
        <f t="shared" si="8"/>
        <v/>
      </c>
    </row>
    <row r="518" spans="1:15" ht="30" customHeight="1">
      <c r="A518" s="9"/>
      <c r="C518" s="92" t="str">
        <f>IF(CAD!C518="","",CAD!C518)</f>
        <v/>
      </c>
      <c r="D518" s="93" t="str">
        <f>IF(CAD!N518="","",CAD!N518)</f>
        <v/>
      </c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3" t="str">
        <f t="shared" ref="O518:O581" si="9">IFERROR(AVERAGE(E518:N518),"")</f>
        <v/>
      </c>
    </row>
    <row r="519" spans="1:15" ht="30" customHeight="1">
      <c r="A519" s="9"/>
      <c r="C519" s="92" t="str">
        <f>IF(CAD!C519="","",CAD!C519)</f>
        <v/>
      </c>
      <c r="D519" s="93" t="str">
        <f>IF(CAD!N519="","",CAD!N519)</f>
        <v/>
      </c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3" t="str">
        <f t="shared" si="9"/>
        <v/>
      </c>
    </row>
    <row r="520" spans="1:15" ht="30" customHeight="1">
      <c r="A520" s="9"/>
      <c r="C520" s="92" t="str">
        <f>IF(CAD!C520="","",CAD!C520)</f>
        <v/>
      </c>
      <c r="D520" s="93" t="str">
        <f>IF(CAD!N520="","",CAD!N520)</f>
        <v/>
      </c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3" t="str">
        <f t="shared" si="9"/>
        <v/>
      </c>
    </row>
    <row r="521" spans="1:15" ht="30" customHeight="1">
      <c r="A521" s="9"/>
      <c r="C521" s="92" t="str">
        <f>IF(CAD!C521="","",CAD!C521)</f>
        <v/>
      </c>
      <c r="D521" s="93" t="str">
        <f>IF(CAD!N521="","",CAD!N521)</f>
        <v/>
      </c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3" t="str">
        <f t="shared" si="9"/>
        <v/>
      </c>
    </row>
    <row r="522" spans="1:15" ht="30" customHeight="1">
      <c r="A522" s="9"/>
      <c r="C522" s="92" t="str">
        <f>IF(CAD!C522="","",CAD!C522)</f>
        <v/>
      </c>
      <c r="D522" s="93" t="str">
        <f>IF(CAD!N522="","",CAD!N522)</f>
        <v/>
      </c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3" t="str">
        <f t="shared" si="9"/>
        <v/>
      </c>
    </row>
    <row r="523" spans="1:15" ht="30" customHeight="1">
      <c r="A523" s="9"/>
      <c r="C523" s="92" t="str">
        <f>IF(CAD!C523="","",CAD!C523)</f>
        <v/>
      </c>
      <c r="D523" s="93" t="str">
        <f>IF(CAD!N523="","",CAD!N523)</f>
        <v/>
      </c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3" t="str">
        <f t="shared" si="9"/>
        <v/>
      </c>
    </row>
    <row r="524" spans="1:15" ht="30" customHeight="1">
      <c r="A524" s="9"/>
      <c r="C524" s="92" t="str">
        <f>IF(CAD!C524="","",CAD!C524)</f>
        <v/>
      </c>
      <c r="D524" s="93" t="str">
        <f>IF(CAD!N524="","",CAD!N524)</f>
        <v/>
      </c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3" t="str">
        <f t="shared" si="9"/>
        <v/>
      </c>
    </row>
    <row r="525" spans="1:15" ht="30" customHeight="1">
      <c r="A525" s="9"/>
      <c r="C525" s="92" t="str">
        <f>IF(CAD!C525="","",CAD!C525)</f>
        <v/>
      </c>
      <c r="D525" s="93" t="str">
        <f>IF(CAD!N525="","",CAD!N525)</f>
        <v/>
      </c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3" t="str">
        <f t="shared" si="9"/>
        <v/>
      </c>
    </row>
    <row r="526" spans="1:15" ht="30" customHeight="1">
      <c r="A526" s="9"/>
      <c r="C526" s="92" t="str">
        <f>IF(CAD!C526="","",CAD!C526)</f>
        <v/>
      </c>
      <c r="D526" s="93" t="str">
        <f>IF(CAD!N526="","",CAD!N526)</f>
        <v/>
      </c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3" t="str">
        <f t="shared" si="9"/>
        <v/>
      </c>
    </row>
    <row r="527" spans="1:15" ht="30" customHeight="1">
      <c r="A527" s="9"/>
      <c r="C527" s="92" t="str">
        <f>IF(CAD!C527="","",CAD!C527)</f>
        <v/>
      </c>
      <c r="D527" s="93" t="str">
        <f>IF(CAD!N527="","",CAD!N527)</f>
        <v/>
      </c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3" t="str">
        <f t="shared" si="9"/>
        <v/>
      </c>
    </row>
    <row r="528" spans="1:15" ht="30" customHeight="1">
      <c r="A528" s="9"/>
      <c r="C528" s="92" t="str">
        <f>IF(CAD!C528="","",CAD!C528)</f>
        <v/>
      </c>
      <c r="D528" s="93" t="str">
        <f>IF(CAD!N528="","",CAD!N528)</f>
        <v/>
      </c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3" t="str">
        <f t="shared" si="9"/>
        <v/>
      </c>
    </row>
    <row r="529" spans="1:15" ht="30" customHeight="1">
      <c r="A529" s="9"/>
      <c r="C529" s="92" t="str">
        <f>IF(CAD!C529="","",CAD!C529)</f>
        <v/>
      </c>
      <c r="D529" s="93" t="str">
        <f>IF(CAD!N529="","",CAD!N529)</f>
        <v/>
      </c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3" t="str">
        <f t="shared" si="9"/>
        <v/>
      </c>
    </row>
    <row r="530" spans="1:15" ht="30" customHeight="1">
      <c r="A530" s="9"/>
      <c r="C530" s="92" t="str">
        <f>IF(CAD!C530="","",CAD!C530)</f>
        <v/>
      </c>
      <c r="D530" s="93" t="str">
        <f>IF(CAD!N530="","",CAD!N530)</f>
        <v/>
      </c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3" t="str">
        <f t="shared" si="9"/>
        <v/>
      </c>
    </row>
    <row r="531" spans="1:15" ht="30" customHeight="1">
      <c r="A531" s="9"/>
      <c r="C531" s="92" t="str">
        <f>IF(CAD!C531="","",CAD!C531)</f>
        <v/>
      </c>
      <c r="D531" s="93" t="str">
        <f>IF(CAD!N531="","",CAD!N531)</f>
        <v/>
      </c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3" t="str">
        <f t="shared" si="9"/>
        <v/>
      </c>
    </row>
    <row r="532" spans="1:15" ht="30" customHeight="1">
      <c r="A532" s="9"/>
      <c r="C532" s="92" t="str">
        <f>IF(CAD!C532="","",CAD!C532)</f>
        <v/>
      </c>
      <c r="D532" s="93" t="str">
        <f>IF(CAD!N532="","",CAD!N532)</f>
        <v/>
      </c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3" t="str">
        <f t="shared" si="9"/>
        <v/>
      </c>
    </row>
    <row r="533" spans="1:15" ht="30" customHeight="1">
      <c r="A533" s="9"/>
      <c r="C533" s="92" t="str">
        <f>IF(CAD!C533="","",CAD!C533)</f>
        <v/>
      </c>
      <c r="D533" s="93" t="str">
        <f>IF(CAD!N533="","",CAD!N533)</f>
        <v/>
      </c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3" t="str">
        <f t="shared" si="9"/>
        <v/>
      </c>
    </row>
    <row r="534" spans="1:15" ht="30" customHeight="1">
      <c r="A534" s="9"/>
      <c r="C534" s="92" t="str">
        <f>IF(CAD!C534="","",CAD!C534)</f>
        <v/>
      </c>
      <c r="D534" s="93" t="str">
        <f>IF(CAD!N534="","",CAD!N534)</f>
        <v/>
      </c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3" t="str">
        <f t="shared" si="9"/>
        <v/>
      </c>
    </row>
    <row r="535" spans="1:15" ht="30" customHeight="1">
      <c r="A535" s="9"/>
      <c r="C535" s="92" t="str">
        <f>IF(CAD!C535="","",CAD!C535)</f>
        <v/>
      </c>
      <c r="D535" s="93" t="str">
        <f>IF(CAD!N535="","",CAD!N535)</f>
        <v/>
      </c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3" t="str">
        <f t="shared" si="9"/>
        <v/>
      </c>
    </row>
    <row r="536" spans="1:15" ht="30" customHeight="1">
      <c r="A536" s="9"/>
      <c r="C536" s="92" t="str">
        <f>IF(CAD!C536="","",CAD!C536)</f>
        <v/>
      </c>
      <c r="D536" s="93" t="str">
        <f>IF(CAD!N536="","",CAD!N536)</f>
        <v/>
      </c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3" t="str">
        <f t="shared" si="9"/>
        <v/>
      </c>
    </row>
    <row r="537" spans="1:15" ht="30" customHeight="1">
      <c r="A537" s="9"/>
      <c r="C537" s="92" t="str">
        <f>IF(CAD!C537="","",CAD!C537)</f>
        <v/>
      </c>
      <c r="D537" s="93" t="str">
        <f>IF(CAD!N537="","",CAD!N537)</f>
        <v/>
      </c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3" t="str">
        <f t="shared" si="9"/>
        <v/>
      </c>
    </row>
    <row r="538" spans="1:15" ht="30" customHeight="1">
      <c r="A538" s="9"/>
      <c r="C538" s="92" t="str">
        <f>IF(CAD!C538="","",CAD!C538)</f>
        <v/>
      </c>
      <c r="D538" s="93" t="str">
        <f>IF(CAD!N538="","",CAD!N538)</f>
        <v/>
      </c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3" t="str">
        <f t="shared" si="9"/>
        <v/>
      </c>
    </row>
    <row r="539" spans="1:15" ht="30" customHeight="1">
      <c r="A539" s="9"/>
      <c r="C539" s="92" t="str">
        <f>IF(CAD!C539="","",CAD!C539)</f>
        <v/>
      </c>
      <c r="D539" s="93" t="str">
        <f>IF(CAD!N539="","",CAD!N539)</f>
        <v/>
      </c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3" t="str">
        <f t="shared" si="9"/>
        <v/>
      </c>
    </row>
    <row r="540" spans="1:15" ht="30" customHeight="1">
      <c r="A540" s="9"/>
      <c r="C540" s="92" t="str">
        <f>IF(CAD!C540="","",CAD!C540)</f>
        <v/>
      </c>
      <c r="D540" s="93" t="str">
        <f>IF(CAD!N540="","",CAD!N540)</f>
        <v/>
      </c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3" t="str">
        <f t="shared" si="9"/>
        <v/>
      </c>
    </row>
    <row r="541" spans="1:15" ht="30" customHeight="1">
      <c r="A541" s="9"/>
      <c r="C541" s="92" t="str">
        <f>IF(CAD!C541="","",CAD!C541)</f>
        <v/>
      </c>
      <c r="D541" s="93" t="str">
        <f>IF(CAD!N541="","",CAD!N541)</f>
        <v/>
      </c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3" t="str">
        <f t="shared" si="9"/>
        <v/>
      </c>
    </row>
    <row r="542" spans="1:15" ht="30" customHeight="1">
      <c r="A542" s="9"/>
      <c r="C542" s="92" t="str">
        <f>IF(CAD!C542="","",CAD!C542)</f>
        <v/>
      </c>
      <c r="D542" s="93" t="str">
        <f>IF(CAD!N542="","",CAD!N542)</f>
        <v/>
      </c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3" t="str">
        <f t="shared" si="9"/>
        <v/>
      </c>
    </row>
    <row r="543" spans="1:15" ht="30" customHeight="1">
      <c r="A543" s="9"/>
      <c r="C543" s="92" t="str">
        <f>IF(CAD!C543="","",CAD!C543)</f>
        <v/>
      </c>
      <c r="D543" s="93" t="str">
        <f>IF(CAD!N543="","",CAD!N543)</f>
        <v/>
      </c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3" t="str">
        <f t="shared" si="9"/>
        <v/>
      </c>
    </row>
    <row r="544" spans="1:15" ht="30" customHeight="1">
      <c r="A544" s="9"/>
      <c r="C544" s="92" t="str">
        <f>IF(CAD!C544="","",CAD!C544)</f>
        <v/>
      </c>
      <c r="D544" s="93" t="str">
        <f>IF(CAD!N544="","",CAD!N544)</f>
        <v/>
      </c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3" t="str">
        <f t="shared" si="9"/>
        <v/>
      </c>
    </row>
    <row r="545" spans="1:15" ht="30" customHeight="1">
      <c r="A545" s="9"/>
      <c r="C545" s="92" t="str">
        <f>IF(CAD!C545="","",CAD!C545)</f>
        <v/>
      </c>
      <c r="D545" s="93" t="str">
        <f>IF(CAD!N545="","",CAD!N545)</f>
        <v/>
      </c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3" t="str">
        <f t="shared" si="9"/>
        <v/>
      </c>
    </row>
    <row r="546" spans="1:15" ht="30" customHeight="1">
      <c r="A546" s="9"/>
      <c r="C546" s="92" t="str">
        <f>IF(CAD!C546="","",CAD!C546)</f>
        <v/>
      </c>
      <c r="D546" s="93" t="str">
        <f>IF(CAD!N546="","",CAD!N546)</f>
        <v/>
      </c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3" t="str">
        <f t="shared" si="9"/>
        <v/>
      </c>
    </row>
    <row r="547" spans="1:15" ht="30" customHeight="1">
      <c r="A547" s="9"/>
      <c r="C547" s="92" t="str">
        <f>IF(CAD!C547="","",CAD!C547)</f>
        <v/>
      </c>
      <c r="D547" s="93" t="str">
        <f>IF(CAD!N547="","",CAD!N547)</f>
        <v/>
      </c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3" t="str">
        <f t="shared" si="9"/>
        <v/>
      </c>
    </row>
    <row r="548" spans="1:15" ht="30" customHeight="1">
      <c r="A548" s="9"/>
      <c r="C548" s="92" t="str">
        <f>IF(CAD!C548="","",CAD!C548)</f>
        <v/>
      </c>
      <c r="D548" s="93" t="str">
        <f>IF(CAD!N548="","",CAD!N548)</f>
        <v/>
      </c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3" t="str">
        <f t="shared" si="9"/>
        <v/>
      </c>
    </row>
    <row r="549" spans="1:15" ht="30" customHeight="1">
      <c r="A549" s="9"/>
      <c r="C549" s="92" t="str">
        <f>IF(CAD!C549="","",CAD!C549)</f>
        <v/>
      </c>
      <c r="D549" s="93" t="str">
        <f>IF(CAD!N549="","",CAD!N549)</f>
        <v/>
      </c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3" t="str">
        <f t="shared" si="9"/>
        <v/>
      </c>
    </row>
    <row r="550" spans="1:15" ht="30" customHeight="1">
      <c r="A550" s="9"/>
      <c r="C550" s="92" t="str">
        <f>IF(CAD!C550="","",CAD!C550)</f>
        <v/>
      </c>
      <c r="D550" s="93" t="str">
        <f>IF(CAD!N550="","",CAD!N550)</f>
        <v/>
      </c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3" t="str">
        <f t="shared" si="9"/>
        <v/>
      </c>
    </row>
    <row r="551" spans="1:15" ht="30" customHeight="1">
      <c r="A551" s="9"/>
      <c r="C551" s="92" t="str">
        <f>IF(CAD!C551="","",CAD!C551)</f>
        <v/>
      </c>
      <c r="D551" s="93" t="str">
        <f>IF(CAD!N551="","",CAD!N551)</f>
        <v/>
      </c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3" t="str">
        <f t="shared" si="9"/>
        <v/>
      </c>
    </row>
    <row r="552" spans="1:15" ht="30" customHeight="1">
      <c r="A552" s="9"/>
      <c r="C552" s="92" t="str">
        <f>IF(CAD!C552="","",CAD!C552)</f>
        <v/>
      </c>
      <c r="D552" s="93" t="str">
        <f>IF(CAD!N552="","",CAD!N552)</f>
        <v/>
      </c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3" t="str">
        <f t="shared" si="9"/>
        <v/>
      </c>
    </row>
    <row r="553" spans="1:15" ht="30" customHeight="1">
      <c r="A553" s="9"/>
      <c r="C553" s="92" t="str">
        <f>IF(CAD!C553="","",CAD!C553)</f>
        <v/>
      </c>
      <c r="D553" s="93" t="str">
        <f>IF(CAD!N553="","",CAD!N553)</f>
        <v/>
      </c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3" t="str">
        <f t="shared" si="9"/>
        <v/>
      </c>
    </row>
    <row r="554" spans="1:15" ht="30" customHeight="1">
      <c r="A554" s="9"/>
      <c r="C554" s="92" t="str">
        <f>IF(CAD!C554="","",CAD!C554)</f>
        <v/>
      </c>
      <c r="D554" s="93" t="str">
        <f>IF(CAD!N554="","",CAD!N554)</f>
        <v/>
      </c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3" t="str">
        <f t="shared" si="9"/>
        <v/>
      </c>
    </row>
    <row r="555" spans="1:15" ht="30" customHeight="1">
      <c r="A555" s="9"/>
      <c r="C555" s="92" t="str">
        <f>IF(CAD!C555="","",CAD!C555)</f>
        <v/>
      </c>
      <c r="D555" s="93" t="str">
        <f>IF(CAD!N555="","",CAD!N555)</f>
        <v/>
      </c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3" t="str">
        <f t="shared" si="9"/>
        <v/>
      </c>
    </row>
    <row r="556" spans="1:15" ht="30" customHeight="1">
      <c r="A556" s="9"/>
      <c r="C556" s="92" t="str">
        <f>IF(CAD!C556="","",CAD!C556)</f>
        <v/>
      </c>
      <c r="D556" s="93" t="str">
        <f>IF(CAD!N556="","",CAD!N556)</f>
        <v/>
      </c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3" t="str">
        <f t="shared" si="9"/>
        <v/>
      </c>
    </row>
    <row r="557" spans="1:15" ht="30" customHeight="1">
      <c r="A557" s="9"/>
      <c r="C557" s="92" t="str">
        <f>IF(CAD!C557="","",CAD!C557)</f>
        <v/>
      </c>
      <c r="D557" s="93" t="str">
        <f>IF(CAD!N557="","",CAD!N557)</f>
        <v/>
      </c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3" t="str">
        <f t="shared" si="9"/>
        <v/>
      </c>
    </row>
    <row r="558" spans="1:15" ht="30" customHeight="1">
      <c r="A558" s="9"/>
      <c r="C558" s="92" t="str">
        <f>IF(CAD!C558="","",CAD!C558)</f>
        <v/>
      </c>
      <c r="D558" s="93" t="str">
        <f>IF(CAD!N558="","",CAD!N558)</f>
        <v/>
      </c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3" t="str">
        <f t="shared" si="9"/>
        <v/>
      </c>
    </row>
    <row r="559" spans="1:15" ht="30" customHeight="1">
      <c r="A559" s="9"/>
      <c r="C559" s="92" t="str">
        <f>IF(CAD!C559="","",CAD!C559)</f>
        <v/>
      </c>
      <c r="D559" s="93" t="str">
        <f>IF(CAD!N559="","",CAD!N559)</f>
        <v/>
      </c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3" t="str">
        <f t="shared" si="9"/>
        <v/>
      </c>
    </row>
    <row r="560" spans="1:15" ht="30" customHeight="1">
      <c r="A560" s="9"/>
      <c r="C560" s="92" t="str">
        <f>IF(CAD!C560="","",CAD!C560)</f>
        <v/>
      </c>
      <c r="D560" s="93" t="str">
        <f>IF(CAD!N560="","",CAD!N560)</f>
        <v/>
      </c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3" t="str">
        <f t="shared" si="9"/>
        <v/>
      </c>
    </row>
    <row r="561" spans="1:15" ht="30" customHeight="1">
      <c r="A561" s="9"/>
      <c r="C561" s="92" t="str">
        <f>IF(CAD!C561="","",CAD!C561)</f>
        <v/>
      </c>
      <c r="D561" s="93" t="str">
        <f>IF(CAD!N561="","",CAD!N561)</f>
        <v/>
      </c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3" t="str">
        <f t="shared" si="9"/>
        <v/>
      </c>
    </row>
    <row r="562" spans="1:15" ht="30" customHeight="1">
      <c r="A562" s="9"/>
      <c r="C562" s="92" t="str">
        <f>IF(CAD!C562="","",CAD!C562)</f>
        <v/>
      </c>
      <c r="D562" s="93" t="str">
        <f>IF(CAD!N562="","",CAD!N562)</f>
        <v/>
      </c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3" t="str">
        <f t="shared" si="9"/>
        <v/>
      </c>
    </row>
    <row r="563" spans="1:15" ht="30" customHeight="1">
      <c r="A563" s="9"/>
      <c r="C563" s="92" t="str">
        <f>IF(CAD!C563="","",CAD!C563)</f>
        <v/>
      </c>
      <c r="D563" s="93" t="str">
        <f>IF(CAD!N563="","",CAD!N563)</f>
        <v/>
      </c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3" t="str">
        <f t="shared" si="9"/>
        <v/>
      </c>
    </row>
    <row r="564" spans="1:15" ht="30" customHeight="1">
      <c r="A564" s="9"/>
      <c r="C564" s="92" t="str">
        <f>IF(CAD!C564="","",CAD!C564)</f>
        <v/>
      </c>
      <c r="D564" s="93" t="str">
        <f>IF(CAD!N564="","",CAD!N564)</f>
        <v/>
      </c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3" t="str">
        <f t="shared" si="9"/>
        <v/>
      </c>
    </row>
    <row r="565" spans="1:15" ht="30" customHeight="1">
      <c r="A565" s="9"/>
      <c r="C565" s="92" t="str">
        <f>IF(CAD!C565="","",CAD!C565)</f>
        <v/>
      </c>
      <c r="D565" s="93" t="str">
        <f>IF(CAD!N565="","",CAD!N565)</f>
        <v/>
      </c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3" t="str">
        <f t="shared" si="9"/>
        <v/>
      </c>
    </row>
    <row r="566" spans="1:15" ht="30" customHeight="1">
      <c r="A566" s="9"/>
      <c r="C566" s="92" t="str">
        <f>IF(CAD!C566="","",CAD!C566)</f>
        <v/>
      </c>
      <c r="D566" s="93" t="str">
        <f>IF(CAD!N566="","",CAD!N566)</f>
        <v/>
      </c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3" t="str">
        <f t="shared" si="9"/>
        <v/>
      </c>
    </row>
    <row r="567" spans="1:15" ht="30" customHeight="1">
      <c r="A567" s="9"/>
      <c r="C567" s="92" t="str">
        <f>IF(CAD!C567="","",CAD!C567)</f>
        <v/>
      </c>
      <c r="D567" s="93" t="str">
        <f>IF(CAD!N567="","",CAD!N567)</f>
        <v/>
      </c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3" t="str">
        <f t="shared" si="9"/>
        <v/>
      </c>
    </row>
    <row r="568" spans="1:15" ht="30" customHeight="1">
      <c r="A568" s="9"/>
      <c r="C568" s="92" t="str">
        <f>IF(CAD!C568="","",CAD!C568)</f>
        <v/>
      </c>
      <c r="D568" s="93" t="str">
        <f>IF(CAD!N568="","",CAD!N568)</f>
        <v/>
      </c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3" t="str">
        <f t="shared" si="9"/>
        <v/>
      </c>
    </row>
    <row r="569" spans="1:15" ht="30" customHeight="1">
      <c r="A569" s="9"/>
      <c r="C569" s="92" t="str">
        <f>IF(CAD!C569="","",CAD!C569)</f>
        <v/>
      </c>
      <c r="D569" s="93" t="str">
        <f>IF(CAD!N569="","",CAD!N569)</f>
        <v/>
      </c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3" t="str">
        <f t="shared" si="9"/>
        <v/>
      </c>
    </row>
    <row r="570" spans="1:15" ht="30" customHeight="1">
      <c r="A570" s="9"/>
      <c r="C570" s="92" t="str">
        <f>IF(CAD!C570="","",CAD!C570)</f>
        <v/>
      </c>
      <c r="D570" s="93" t="str">
        <f>IF(CAD!N570="","",CAD!N570)</f>
        <v/>
      </c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3" t="str">
        <f t="shared" si="9"/>
        <v/>
      </c>
    </row>
    <row r="571" spans="1:15" ht="30" customHeight="1">
      <c r="A571" s="9"/>
      <c r="C571" s="92" t="str">
        <f>IF(CAD!C571="","",CAD!C571)</f>
        <v/>
      </c>
      <c r="D571" s="93" t="str">
        <f>IF(CAD!N571="","",CAD!N571)</f>
        <v/>
      </c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3" t="str">
        <f t="shared" si="9"/>
        <v/>
      </c>
    </row>
    <row r="572" spans="1:15" ht="30" customHeight="1">
      <c r="A572" s="9"/>
      <c r="C572" s="92" t="str">
        <f>IF(CAD!C572="","",CAD!C572)</f>
        <v/>
      </c>
      <c r="D572" s="93" t="str">
        <f>IF(CAD!N572="","",CAD!N572)</f>
        <v/>
      </c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3" t="str">
        <f t="shared" si="9"/>
        <v/>
      </c>
    </row>
    <row r="573" spans="1:15" ht="30" customHeight="1">
      <c r="A573" s="9"/>
      <c r="C573" s="92" t="str">
        <f>IF(CAD!C573="","",CAD!C573)</f>
        <v/>
      </c>
      <c r="D573" s="93" t="str">
        <f>IF(CAD!N573="","",CAD!N573)</f>
        <v/>
      </c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3" t="str">
        <f t="shared" si="9"/>
        <v/>
      </c>
    </row>
    <row r="574" spans="1:15" ht="30" customHeight="1">
      <c r="A574" s="9"/>
      <c r="C574" s="92" t="str">
        <f>IF(CAD!C574="","",CAD!C574)</f>
        <v/>
      </c>
      <c r="D574" s="93" t="str">
        <f>IF(CAD!N574="","",CAD!N574)</f>
        <v/>
      </c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3" t="str">
        <f t="shared" si="9"/>
        <v/>
      </c>
    </row>
    <row r="575" spans="1:15" ht="30" customHeight="1">
      <c r="A575" s="9"/>
      <c r="C575" s="92" t="str">
        <f>IF(CAD!C575="","",CAD!C575)</f>
        <v/>
      </c>
      <c r="D575" s="93" t="str">
        <f>IF(CAD!N575="","",CAD!N575)</f>
        <v/>
      </c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3" t="str">
        <f t="shared" si="9"/>
        <v/>
      </c>
    </row>
    <row r="576" spans="1:15" ht="30" customHeight="1">
      <c r="A576" s="9"/>
      <c r="C576" s="92" t="str">
        <f>IF(CAD!C576="","",CAD!C576)</f>
        <v/>
      </c>
      <c r="D576" s="93" t="str">
        <f>IF(CAD!N576="","",CAD!N576)</f>
        <v/>
      </c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3" t="str">
        <f t="shared" si="9"/>
        <v/>
      </c>
    </row>
    <row r="577" spans="1:15" ht="30" customHeight="1">
      <c r="A577" s="9"/>
      <c r="C577" s="92" t="str">
        <f>IF(CAD!C577="","",CAD!C577)</f>
        <v/>
      </c>
      <c r="D577" s="93" t="str">
        <f>IF(CAD!N577="","",CAD!N577)</f>
        <v/>
      </c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3" t="str">
        <f t="shared" si="9"/>
        <v/>
      </c>
    </row>
    <row r="578" spans="1:15" ht="30" customHeight="1">
      <c r="A578" s="9"/>
      <c r="C578" s="92" t="str">
        <f>IF(CAD!C578="","",CAD!C578)</f>
        <v/>
      </c>
      <c r="D578" s="93" t="str">
        <f>IF(CAD!N578="","",CAD!N578)</f>
        <v/>
      </c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3" t="str">
        <f t="shared" si="9"/>
        <v/>
      </c>
    </row>
    <row r="579" spans="1:15" ht="30" customHeight="1">
      <c r="A579" s="9"/>
      <c r="C579" s="92" t="str">
        <f>IF(CAD!C579="","",CAD!C579)</f>
        <v/>
      </c>
      <c r="D579" s="93" t="str">
        <f>IF(CAD!N579="","",CAD!N579)</f>
        <v/>
      </c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3" t="str">
        <f t="shared" si="9"/>
        <v/>
      </c>
    </row>
    <row r="580" spans="1:15" ht="30" customHeight="1">
      <c r="A580" s="9"/>
      <c r="C580" s="92" t="str">
        <f>IF(CAD!C580="","",CAD!C580)</f>
        <v/>
      </c>
      <c r="D580" s="93" t="str">
        <f>IF(CAD!N580="","",CAD!N580)</f>
        <v/>
      </c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3" t="str">
        <f t="shared" si="9"/>
        <v/>
      </c>
    </row>
    <row r="581" spans="1:15" ht="30" customHeight="1">
      <c r="A581" s="9"/>
      <c r="C581" s="92" t="str">
        <f>IF(CAD!C581="","",CAD!C581)</f>
        <v/>
      </c>
      <c r="D581" s="93" t="str">
        <f>IF(CAD!N581="","",CAD!N581)</f>
        <v/>
      </c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3" t="str">
        <f t="shared" si="9"/>
        <v/>
      </c>
    </row>
    <row r="582" spans="1:15" ht="30" customHeight="1">
      <c r="A582" s="9"/>
      <c r="C582" s="92" t="str">
        <f>IF(CAD!C582="","",CAD!C582)</f>
        <v/>
      </c>
      <c r="D582" s="93" t="str">
        <f>IF(CAD!N582="","",CAD!N582)</f>
        <v/>
      </c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3" t="str">
        <f t="shared" ref="O582:O645" si="10">IFERROR(AVERAGE(E582:N582),"")</f>
        <v/>
      </c>
    </row>
    <row r="583" spans="1:15" ht="30" customHeight="1">
      <c r="A583" s="9"/>
      <c r="C583" s="92" t="str">
        <f>IF(CAD!C583="","",CAD!C583)</f>
        <v/>
      </c>
      <c r="D583" s="93" t="str">
        <f>IF(CAD!N583="","",CAD!N583)</f>
        <v/>
      </c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3" t="str">
        <f t="shared" si="10"/>
        <v/>
      </c>
    </row>
    <row r="584" spans="1:15" ht="30" customHeight="1">
      <c r="A584" s="9"/>
      <c r="C584" s="92" t="str">
        <f>IF(CAD!C584="","",CAD!C584)</f>
        <v/>
      </c>
      <c r="D584" s="93" t="str">
        <f>IF(CAD!N584="","",CAD!N584)</f>
        <v/>
      </c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3" t="str">
        <f t="shared" si="10"/>
        <v/>
      </c>
    </row>
    <row r="585" spans="1:15" ht="30" customHeight="1">
      <c r="A585" s="9"/>
      <c r="C585" s="92" t="str">
        <f>IF(CAD!C585="","",CAD!C585)</f>
        <v/>
      </c>
      <c r="D585" s="93" t="str">
        <f>IF(CAD!N585="","",CAD!N585)</f>
        <v/>
      </c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3" t="str">
        <f t="shared" si="10"/>
        <v/>
      </c>
    </row>
    <row r="586" spans="1:15" ht="30" customHeight="1">
      <c r="A586" s="9"/>
      <c r="C586" s="92" t="str">
        <f>IF(CAD!C586="","",CAD!C586)</f>
        <v/>
      </c>
      <c r="D586" s="93" t="str">
        <f>IF(CAD!N586="","",CAD!N586)</f>
        <v/>
      </c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3" t="str">
        <f t="shared" si="10"/>
        <v/>
      </c>
    </row>
    <row r="587" spans="1:15" ht="30" customHeight="1">
      <c r="A587" s="9"/>
      <c r="C587" s="92" t="str">
        <f>IF(CAD!C587="","",CAD!C587)</f>
        <v/>
      </c>
      <c r="D587" s="93" t="str">
        <f>IF(CAD!N587="","",CAD!N587)</f>
        <v/>
      </c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3" t="str">
        <f t="shared" si="10"/>
        <v/>
      </c>
    </row>
    <row r="588" spans="1:15" ht="30" customHeight="1">
      <c r="A588" s="9"/>
      <c r="C588" s="92" t="str">
        <f>IF(CAD!C588="","",CAD!C588)</f>
        <v/>
      </c>
      <c r="D588" s="93" t="str">
        <f>IF(CAD!N588="","",CAD!N588)</f>
        <v/>
      </c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3" t="str">
        <f t="shared" si="10"/>
        <v/>
      </c>
    </row>
    <row r="589" spans="1:15" ht="30" customHeight="1">
      <c r="A589" s="9"/>
      <c r="C589" s="92" t="str">
        <f>IF(CAD!C589="","",CAD!C589)</f>
        <v/>
      </c>
      <c r="D589" s="93" t="str">
        <f>IF(CAD!N589="","",CAD!N589)</f>
        <v/>
      </c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3" t="str">
        <f t="shared" si="10"/>
        <v/>
      </c>
    </row>
    <row r="590" spans="1:15" ht="30" customHeight="1">
      <c r="A590" s="9"/>
      <c r="C590" s="92" t="str">
        <f>IF(CAD!C590="","",CAD!C590)</f>
        <v/>
      </c>
      <c r="D590" s="93" t="str">
        <f>IF(CAD!N590="","",CAD!N590)</f>
        <v/>
      </c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3" t="str">
        <f t="shared" si="10"/>
        <v/>
      </c>
    </row>
    <row r="591" spans="1:15" ht="30" customHeight="1">
      <c r="A591" s="9"/>
      <c r="C591" s="92" t="str">
        <f>IF(CAD!C591="","",CAD!C591)</f>
        <v/>
      </c>
      <c r="D591" s="93" t="str">
        <f>IF(CAD!N591="","",CAD!N591)</f>
        <v/>
      </c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3" t="str">
        <f t="shared" si="10"/>
        <v/>
      </c>
    </row>
    <row r="592" spans="1:15" ht="30" customHeight="1">
      <c r="A592" s="9"/>
      <c r="C592" s="92" t="str">
        <f>IF(CAD!C592="","",CAD!C592)</f>
        <v/>
      </c>
      <c r="D592" s="93" t="str">
        <f>IF(CAD!N592="","",CAD!N592)</f>
        <v/>
      </c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3" t="str">
        <f t="shared" si="10"/>
        <v/>
      </c>
    </row>
    <row r="593" spans="1:15" ht="30" customHeight="1">
      <c r="A593" s="9"/>
      <c r="C593" s="92" t="str">
        <f>IF(CAD!C593="","",CAD!C593)</f>
        <v/>
      </c>
      <c r="D593" s="93" t="str">
        <f>IF(CAD!N593="","",CAD!N593)</f>
        <v/>
      </c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3" t="str">
        <f t="shared" si="10"/>
        <v/>
      </c>
    </row>
    <row r="594" spans="1:15" ht="30" customHeight="1">
      <c r="A594" s="9"/>
      <c r="C594" s="92" t="str">
        <f>IF(CAD!C594="","",CAD!C594)</f>
        <v/>
      </c>
      <c r="D594" s="93" t="str">
        <f>IF(CAD!N594="","",CAD!N594)</f>
        <v/>
      </c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3" t="str">
        <f t="shared" si="10"/>
        <v/>
      </c>
    </row>
    <row r="595" spans="1:15" ht="30" customHeight="1">
      <c r="A595" s="9"/>
      <c r="C595" s="92" t="str">
        <f>IF(CAD!C595="","",CAD!C595)</f>
        <v/>
      </c>
      <c r="D595" s="93" t="str">
        <f>IF(CAD!N595="","",CAD!N595)</f>
        <v/>
      </c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3" t="str">
        <f t="shared" si="10"/>
        <v/>
      </c>
    </row>
    <row r="596" spans="1:15" ht="30" customHeight="1">
      <c r="A596" s="9"/>
      <c r="C596" s="92" t="str">
        <f>IF(CAD!C596="","",CAD!C596)</f>
        <v/>
      </c>
      <c r="D596" s="93" t="str">
        <f>IF(CAD!N596="","",CAD!N596)</f>
        <v/>
      </c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3" t="str">
        <f t="shared" si="10"/>
        <v/>
      </c>
    </row>
    <row r="597" spans="1:15" ht="30" customHeight="1">
      <c r="A597" s="9"/>
      <c r="C597" s="92" t="str">
        <f>IF(CAD!C597="","",CAD!C597)</f>
        <v/>
      </c>
      <c r="D597" s="93" t="str">
        <f>IF(CAD!N597="","",CAD!N597)</f>
        <v/>
      </c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3" t="str">
        <f t="shared" si="10"/>
        <v/>
      </c>
    </row>
    <row r="598" spans="1:15" ht="30" customHeight="1">
      <c r="A598" s="9"/>
      <c r="C598" s="92" t="str">
        <f>IF(CAD!C598="","",CAD!C598)</f>
        <v/>
      </c>
      <c r="D598" s="93" t="str">
        <f>IF(CAD!N598="","",CAD!N598)</f>
        <v/>
      </c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3" t="str">
        <f t="shared" si="10"/>
        <v/>
      </c>
    </row>
    <row r="599" spans="1:15" ht="30" customHeight="1">
      <c r="A599" s="9"/>
      <c r="C599" s="92" t="str">
        <f>IF(CAD!C599="","",CAD!C599)</f>
        <v/>
      </c>
      <c r="D599" s="93" t="str">
        <f>IF(CAD!N599="","",CAD!N599)</f>
        <v/>
      </c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3" t="str">
        <f t="shared" si="10"/>
        <v/>
      </c>
    </row>
    <row r="600" spans="1:15" ht="30" customHeight="1">
      <c r="A600" s="9"/>
      <c r="C600" s="92" t="str">
        <f>IF(CAD!C600="","",CAD!C600)</f>
        <v/>
      </c>
      <c r="D600" s="93" t="str">
        <f>IF(CAD!N600="","",CAD!N600)</f>
        <v/>
      </c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3" t="str">
        <f t="shared" si="10"/>
        <v/>
      </c>
    </row>
    <row r="601" spans="1:15" ht="30" customHeight="1">
      <c r="A601" s="9"/>
      <c r="C601" s="92" t="str">
        <f>IF(CAD!C601="","",CAD!C601)</f>
        <v/>
      </c>
      <c r="D601" s="93" t="str">
        <f>IF(CAD!N601="","",CAD!N601)</f>
        <v/>
      </c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3" t="str">
        <f t="shared" si="10"/>
        <v/>
      </c>
    </row>
    <row r="602" spans="1:15" ht="30" customHeight="1">
      <c r="A602" s="9"/>
      <c r="C602" s="92" t="str">
        <f>IF(CAD!C602="","",CAD!C602)</f>
        <v/>
      </c>
      <c r="D602" s="93" t="str">
        <f>IF(CAD!N602="","",CAD!N602)</f>
        <v/>
      </c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3" t="str">
        <f t="shared" si="10"/>
        <v/>
      </c>
    </row>
    <row r="603" spans="1:15" ht="30" customHeight="1">
      <c r="A603" s="9"/>
      <c r="C603" s="92" t="str">
        <f>IF(CAD!C603="","",CAD!C603)</f>
        <v/>
      </c>
      <c r="D603" s="93" t="str">
        <f>IF(CAD!N603="","",CAD!N603)</f>
        <v/>
      </c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3" t="str">
        <f t="shared" si="10"/>
        <v/>
      </c>
    </row>
    <row r="604" spans="1:15" ht="30" customHeight="1">
      <c r="A604" s="9"/>
      <c r="C604" s="92" t="str">
        <f>IF(CAD!C604="","",CAD!C604)</f>
        <v/>
      </c>
      <c r="D604" s="93" t="str">
        <f>IF(CAD!N604="","",CAD!N604)</f>
        <v/>
      </c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3" t="str">
        <f t="shared" si="10"/>
        <v/>
      </c>
    </row>
    <row r="605" spans="1:15" ht="30" customHeight="1">
      <c r="A605" s="9"/>
      <c r="C605" s="92" t="str">
        <f>IF(CAD!C605="","",CAD!C605)</f>
        <v/>
      </c>
      <c r="D605" s="93" t="str">
        <f>IF(CAD!N605="","",CAD!N605)</f>
        <v/>
      </c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3" t="str">
        <f t="shared" si="10"/>
        <v/>
      </c>
    </row>
    <row r="606" spans="1:15" ht="30" customHeight="1">
      <c r="A606" s="9"/>
      <c r="C606" s="92" t="str">
        <f>IF(CAD!C606="","",CAD!C606)</f>
        <v/>
      </c>
      <c r="D606" s="93" t="str">
        <f>IF(CAD!N606="","",CAD!N606)</f>
        <v/>
      </c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3" t="str">
        <f t="shared" si="10"/>
        <v/>
      </c>
    </row>
    <row r="607" spans="1:15" ht="30" customHeight="1">
      <c r="A607" s="9"/>
      <c r="C607" s="92" t="str">
        <f>IF(CAD!C607="","",CAD!C607)</f>
        <v/>
      </c>
      <c r="D607" s="93" t="str">
        <f>IF(CAD!N607="","",CAD!N607)</f>
        <v/>
      </c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3" t="str">
        <f t="shared" si="10"/>
        <v/>
      </c>
    </row>
    <row r="608" spans="1:15" ht="30" customHeight="1">
      <c r="A608" s="9"/>
      <c r="C608" s="92" t="str">
        <f>IF(CAD!C608="","",CAD!C608)</f>
        <v/>
      </c>
      <c r="D608" s="93" t="str">
        <f>IF(CAD!N608="","",CAD!N608)</f>
        <v/>
      </c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3" t="str">
        <f t="shared" si="10"/>
        <v/>
      </c>
    </row>
    <row r="609" spans="1:15" ht="30" customHeight="1">
      <c r="A609" s="9"/>
      <c r="C609" s="92" t="str">
        <f>IF(CAD!C609="","",CAD!C609)</f>
        <v/>
      </c>
      <c r="D609" s="93" t="str">
        <f>IF(CAD!N609="","",CAD!N609)</f>
        <v/>
      </c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3" t="str">
        <f t="shared" si="10"/>
        <v/>
      </c>
    </row>
    <row r="610" spans="1:15" ht="30" customHeight="1">
      <c r="A610" s="9"/>
      <c r="C610" s="92" t="str">
        <f>IF(CAD!C610="","",CAD!C610)</f>
        <v/>
      </c>
      <c r="D610" s="93" t="str">
        <f>IF(CAD!N610="","",CAD!N610)</f>
        <v/>
      </c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3" t="str">
        <f t="shared" si="10"/>
        <v/>
      </c>
    </row>
    <row r="611" spans="1:15" ht="30" customHeight="1">
      <c r="A611" s="9"/>
      <c r="C611" s="92" t="str">
        <f>IF(CAD!C611="","",CAD!C611)</f>
        <v/>
      </c>
      <c r="D611" s="93" t="str">
        <f>IF(CAD!N611="","",CAD!N611)</f>
        <v/>
      </c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3" t="str">
        <f t="shared" si="10"/>
        <v/>
      </c>
    </row>
    <row r="612" spans="1:15" ht="30" customHeight="1">
      <c r="A612" s="9"/>
      <c r="C612" s="92" t="str">
        <f>IF(CAD!C612="","",CAD!C612)</f>
        <v/>
      </c>
      <c r="D612" s="93" t="str">
        <f>IF(CAD!N612="","",CAD!N612)</f>
        <v/>
      </c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3" t="str">
        <f t="shared" si="10"/>
        <v/>
      </c>
    </row>
    <row r="613" spans="1:15" ht="30" customHeight="1">
      <c r="A613" s="9"/>
      <c r="C613" s="92" t="str">
        <f>IF(CAD!C613="","",CAD!C613)</f>
        <v/>
      </c>
      <c r="D613" s="93" t="str">
        <f>IF(CAD!N613="","",CAD!N613)</f>
        <v/>
      </c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3" t="str">
        <f t="shared" si="10"/>
        <v/>
      </c>
    </row>
    <row r="614" spans="1:15" ht="30" customHeight="1">
      <c r="A614" s="9"/>
      <c r="C614" s="92" t="str">
        <f>IF(CAD!C614="","",CAD!C614)</f>
        <v/>
      </c>
      <c r="D614" s="93" t="str">
        <f>IF(CAD!N614="","",CAD!N614)</f>
        <v/>
      </c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3" t="str">
        <f t="shared" si="10"/>
        <v/>
      </c>
    </row>
    <row r="615" spans="1:15" ht="30" customHeight="1">
      <c r="A615" s="9"/>
      <c r="C615" s="92" t="str">
        <f>IF(CAD!C615="","",CAD!C615)</f>
        <v/>
      </c>
      <c r="D615" s="93" t="str">
        <f>IF(CAD!N615="","",CAD!N615)</f>
        <v/>
      </c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3" t="str">
        <f t="shared" si="10"/>
        <v/>
      </c>
    </row>
    <row r="616" spans="1:15" ht="30" customHeight="1">
      <c r="A616" s="9"/>
      <c r="C616" s="92" t="str">
        <f>IF(CAD!C616="","",CAD!C616)</f>
        <v/>
      </c>
      <c r="D616" s="93" t="str">
        <f>IF(CAD!N616="","",CAD!N616)</f>
        <v/>
      </c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3" t="str">
        <f t="shared" si="10"/>
        <v/>
      </c>
    </row>
    <row r="617" spans="1:15" ht="30" customHeight="1">
      <c r="A617" s="9"/>
      <c r="C617" s="92" t="str">
        <f>IF(CAD!C617="","",CAD!C617)</f>
        <v/>
      </c>
      <c r="D617" s="93" t="str">
        <f>IF(CAD!N617="","",CAD!N617)</f>
        <v/>
      </c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3" t="str">
        <f t="shared" si="10"/>
        <v/>
      </c>
    </row>
    <row r="618" spans="1:15" ht="30" customHeight="1">
      <c r="A618" s="9"/>
      <c r="C618" s="92" t="str">
        <f>IF(CAD!C618="","",CAD!C618)</f>
        <v/>
      </c>
      <c r="D618" s="93" t="str">
        <f>IF(CAD!N618="","",CAD!N618)</f>
        <v/>
      </c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3" t="str">
        <f t="shared" si="10"/>
        <v/>
      </c>
    </row>
    <row r="619" spans="1:15" ht="30" customHeight="1">
      <c r="A619" s="9"/>
      <c r="C619" s="92" t="str">
        <f>IF(CAD!C619="","",CAD!C619)</f>
        <v/>
      </c>
      <c r="D619" s="93" t="str">
        <f>IF(CAD!N619="","",CAD!N619)</f>
        <v/>
      </c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3" t="str">
        <f t="shared" si="10"/>
        <v/>
      </c>
    </row>
    <row r="620" spans="1:15" ht="30" customHeight="1">
      <c r="A620" s="9"/>
      <c r="C620" s="92" t="str">
        <f>IF(CAD!C620="","",CAD!C620)</f>
        <v/>
      </c>
      <c r="D620" s="93" t="str">
        <f>IF(CAD!N620="","",CAD!N620)</f>
        <v/>
      </c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3" t="str">
        <f t="shared" si="10"/>
        <v/>
      </c>
    </row>
    <row r="621" spans="1:15" ht="30" customHeight="1">
      <c r="A621" s="9"/>
      <c r="C621" s="92" t="str">
        <f>IF(CAD!C621="","",CAD!C621)</f>
        <v/>
      </c>
      <c r="D621" s="93" t="str">
        <f>IF(CAD!N621="","",CAD!N621)</f>
        <v/>
      </c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3" t="str">
        <f t="shared" si="10"/>
        <v/>
      </c>
    </row>
    <row r="622" spans="1:15" ht="30" customHeight="1">
      <c r="A622" s="9"/>
      <c r="C622" s="92" t="str">
        <f>IF(CAD!C622="","",CAD!C622)</f>
        <v/>
      </c>
      <c r="D622" s="93" t="str">
        <f>IF(CAD!N622="","",CAD!N622)</f>
        <v/>
      </c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3" t="str">
        <f t="shared" si="10"/>
        <v/>
      </c>
    </row>
    <row r="623" spans="1:15" ht="30" customHeight="1">
      <c r="A623" s="9"/>
      <c r="C623" s="92" t="str">
        <f>IF(CAD!C623="","",CAD!C623)</f>
        <v/>
      </c>
      <c r="D623" s="93" t="str">
        <f>IF(CAD!N623="","",CAD!N623)</f>
        <v/>
      </c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3" t="str">
        <f t="shared" si="10"/>
        <v/>
      </c>
    </row>
    <row r="624" spans="1:15" ht="30" customHeight="1">
      <c r="A624" s="9"/>
      <c r="C624" s="92" t="str">
        <f>IF(CAD!C624="","",CAD!C624)</f>
        <v/>
      </c>
      <c r="D624" s="93" t="str">
        <f>IF(CAD!N624="","",CAD!N624)</f>
        <v/>
      </c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3" t="str">
        <f t="shared" si="10"/>
        <v/>
      </c>
    </row>
    <row r="625" spans="1:15" ht="30" customHeight="1">
      <c r="A625" s="9"/>
      <c r="C625" s="92" t="str">
        <f>IF(CAD!C625="","",CAD!C625)</f>
        <v/>
      </c>
      <c r="D625" s="93" t="str">
        <f>IF(CAD!N625="","",CAD!N625)</f>
        <v/>
      </c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3" t="str">
        <f t="shared" si="10"/>
        <v/>
      </c>
    </row>
    <row r="626" spans="1:15" ht="30" customHeight="1">
      <c r="A626" s="9"/>
      <c r="C626" s="92" t="str">
        <f>IF(CAD!C626="","",CAD!C626)</f>
        <v/>
      </c>
      <c r="D626" s="93" t="str">
        <f>IF(CAD!N626="","",CAD!N626)</f>
        <v/>
      </c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3" t="str">
        <f t="shared" si="10"/>
        <v/>
      </c>
    </row>
    <row r="627" spans="1:15" ht="30" customHeight="1">
      <c r="A627" s="9"/>
      <c r="C627" s="92" t="str">
        <f>IF(CAD!C627="","",CAD!C627)</f>
        <v/>
      </c>
      <c r="D627" s="93" t="str">
        <f>IF(CAD!N627="","",CAD!N627)</f>
        <v/>
      </c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3" t="str">
        <f t="shared" si="10"/>
        <v/>
      </c>
    </row>
    <row r="628" spans="1:15" ht="30" customHeight="1">
      <c r="A628" s="9"/>
      <c r="C628" s="92" t="str">
        <f>IF(CAD!C628="","",CAD!C628)</f>
        <v/>
      </c>
      <c r="D628" s="93" t="str">
        <f>IF(CAD!N628="","",CAD!N628)</f>
        <v/>
      </c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3" t="str">
        <f t="shared" si="10"/>
        <v/>
      </c>
    </row>
    <row r="629" spans="1:15" ht="30" customHeight="1">
      <c r="A629" s="9"/>
      <c r="C629" s="92" t="str">
        <f>IF(CAD!C629="","",CAD!C629)</f>
        <v/>
      </c>
      <c r="D629" s="93" t="str">
        <f>IF(CAD!N629="","",CAD!N629)</f>
        <v/>
      </c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3" t="str">
        <f t="shared" si="10"/>
        <v/>
      </c>
    </row>
    <row r="630" spans="1:15" ht="30" customHeight="1">
      <c r="A630" s="9"/>
      <c r="C630" s="92" t="str">
        <f>IF(CAD!C630="","",CAD!C630)</f>
        <v/>
      </c>
      <c r="D630" s="93" t="str">
        <f>IF(CAD!N630="","",CAD!N630)</f>
        <v/>
      </c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3" t="str">
        <f t="shared" si="10"/>
        <v/>
      </c>
    </row>
    <row r="631" spans="1:15" ht="30" customHeight="1">
      <c r="A631" s="9"/>
      <c r="C631" s="92" t="str">
        <f>IF(CAD!C631="","",CAD!C631)</f>
        <v/>
      </c>
      <c r="D631" s="93" t="str">
        <f>IF(CAD!N631="","",CAD!N631)</f>
        <v/>
      </c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3" t="str">
        <f t="shared" si="10"/>
        <v/>
      </c>
    </row>
    <row r="632" spans="1:15" ht="30" customHeight="1">
      <c r="A632" s="9"/>
      <c r="C632" s="92" t="str">
        <f>IF(CAD!C632="","",CAD!C632)</f>
        <v/>
      </c>
      <c r="D632" s="93" t="str">
        <f>IF(CAD!N632="","",CAD!N632)</f>
        <v/>
      </c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3" t="str">
        <f t="shared" si="10"/>
        <v/>
      </c>
    </row>
    <row r="633" spans="1:15" ht="30" customHeight="1">
      <c r="A633" s="9"/>
      <c r="C633" s="92" t="str">
        <f>IF(CAD!C633="","",CAD!C633)</f>
        <v/>
      </c>
      <c r="D633" s="93" t="str">
        <f>IF(CAD!N633="","",CAD!N633)</f>
        <v/>
      </c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3" t="str">
        <f t="shared" si="10"/>
        <v/>
      </c>
    </row>
    <row r="634" spans="1:15" ht="30" customHeight="1">
      <c r="A634" s="9"/>
      <c r="C634" s="92" t="str">
        <f>IF(CAD!C634="","",CAD!C634)</f>
        <v/>
      </c>
      <c r="D634" s="93" t="str">
        <f>IF(CAD!N634="","",CAD!N634)</f>
        <v/>
      </c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3" t="str">
        <f t="shared" si="10"/>
        <v/>
      </c>
    </row>
    <row r="635" spans="1:15" ht="30" customHeight="1">
      <c r="A635" s="9"/>
      <c r="C635" s="92" t="str">
        <f>IF(CAD!C635="","",CAD!C635)</f>
        <v/>
      </c>
      <c r="D635" s="93" t="str">
        <f>IF(CAD!N635="","",CAD!N635)</f>
        <v/>
      </c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3" t="str">
        <f t="shared" si="10"/>
        <v/>
      </c>
    </row>
    <row r="636" spans="1:15" ht="30" customHeight="1">
      <c r="A636" s="9"/>
      <c r="C636" s="92" t="str">
        <f>IF(CAD!C636="","",CAD!C636)</f>
        <v/>
      </c>
      <c r="D636" s="93" t="str">
        <f>IF(CAD!N636="","",CAD!N636)</f>
        <v/>
      </c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3" t="str">
        <f t="shared" si="10"/>
        <v/>
      </c>
    </row>
    <row r="637" spans="1:15" ht="30" customHeight="1">
      <c r="A637" s="9"/>
      <c r="C637" s="92" t="str">
        <f>IF(CAD!C637="","",CAD!C637)</f>
        <v/>
      </c>
      <c r="D637" s="93" t="str">
        <f>IF(CAD!N637="","",CAD!N637)</f>
        <v/>
      </c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3" t="str">
        <f t="shared" si="10"/>
        <v/>
      </c>
    </row>
    <row r="638" spans="1:15" ht="30" customHeight="1">
      <c r="A638" s="9"/>
      <c r="C638" s="92" t="str">
        <f>IF(CAD!C638="","",CAD!C638)</f>
        <v/>
      </c>
      <c r="D638" s="93" t="str">
        <f>IF(CAD!N638="","",CAD!N638)</f>
        <v/>
      </c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3" t="str">
        <f t="shared" si="10"/>
        <v/>
      </c>
    </row>
    <row r="639" spans="1:15" ht="30" customHeight="1">
      <c r="A639" s="9"/>
      <c r="C639" s="92" t="str">
        <f>IF(CAD!C639="","",CAD!C639)</f>
        <v/>
      </c>
      <c r="D639" s="93" t="str">
        <f>IF(CAD!N639="","",CAD!N639)</f>
        <v/>
      </c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3" t="str">
        <f t="shared" si="10"/>
        <v/>
      </c>
    </row>
    <row r="640" spans="1:15" ht="30" customHeight="1">
      <c r="A640" s="9"/>
      <c r="C640" s="92" t="str">
        <f>IF(CAD!C640="","",CAD!C640)</f>
        <v/>
      </c>
      <c r="D640" s="93" t="str">
        <f>IF(CAD!N640="","",CAD!N640)</f>
        <v/>
      </c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3" t="str">
        <f t="shared" si="10"/>
        <v/>
      </c>
    </row>
    <row r="641" spans="1:15" ht="30" customHeight="1">
      <c r="A641" s="9"/>
      <c r="C641" s="92" t="str">
        <f>IF(CAD!C641="","",CAD!C641)</f>
        <v/>
      </c>
      <c r="D641" s="93" t="str">
        <f>IF(CAD!N641="","",CAD!N641)</f>
        <v/>
      </c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3" t="str">
        <f t="shared" si="10"/>
        <v/>
      </c>
    </row>
    <row r="642" spans="1:15" ht="30" customHeight="1">
      <c r="A642" s="9"/>
      <c r="C642" s="92" t="str">
        <f>IF(CAD!C642="","",CAD!C642)</f>
        <v/>
      </c>
      <c r="D642" s="93" t="str">
        <f>IF(CAD!N642="","",CAD!N642)</f>
        <v/>
      </c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3" t="str">
        <f t="shared" si="10"/>
        <v/>
      </c>
    </row>
    <row r="643" spans="1:15" ht="30" customHeight="1">
      <c r="A643" s="9"/>
      <c r="C643" s="92" t="str">
        <f>IF(CAD!C643="","",CAD!C643)</f>
        <v/>
      </c>
      <c r="D643" s="93" t="str">
        <f>IF(CAD!N643="","",CAD!N643)</f>
        <v/>
      </c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3" t="str">
        <f t="shared" si="10"/>
        <v/>
      </c>
    </row>
    <row r="644" spans="1:15" ht="30" customHeight="1">
      <c r="A644" s="9"/>
      <c r="C644" s="92" t="str">
        <f>IF(CAD!C644="","",CAD!C644)</f>
        <v/>
      </c>
      <c r="D644" s="93" t="str">
        <f>IF(CAD!N644="","",CAD!N644)</f>
        <v/>
      </c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3" t="str">
        <f t="shared" si="10"/>
        <v/>
      </c>
    </row>
    <row r="645" spans="1:15" ht="30" customHeight="1">
      <c r="A645" s="9"/>
      <c r="C645" s="92" t="str">
        <f>IF(CAD!C645="","",CAD!C645)</f>
        <v/>
      </c>
      <c r="D645" s="93" t="str">
        <f>IF(CAD!N645="","",CAD!N645)</f>
        <v/>
      </c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3" t="str">
        <f t="shared" si="10"/>
        <v/>
      </c>
    </row>
    <row r="646" spans="1:15" ht="30" customHeight="1">
      <c r="A646" s="9"/>
      <c r="C646" s="92" t="str">
        <f>IF(CAD!C646="","",CAD!C646)</f>
        <v/>
      </c>
      <c r="D646" s="93" t="str">
        <f>IF(CAD!N646="","",CAD!N646)</f>
        <v/>
      </c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3" t="str">
        <f t="shared" ref="O646:O709" si="11">IFERROR(AVERAGE(E646:N646),"")</f>
        <v/>
      </c>
    </row>
    <row r="647" spans="1:15" ht="30" customHeight="1">
      <c r="A647" s="9"/>
      <c r="C647" s="92" t="str">
        <f>IF(CAD!C647="","",CAD!C647)</f>
        <v/>
      </c>
      <c r="D647" s="93" t="str">
        <f>IF(CAD!N647="","",CAD!N647)</f>
        <v/>
      </c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3" t="str">
        <f t="shared" si="11"/>
        <v/>
      </c>
    </row>
    <row r="648" spans="1:15" ht="30" customHeight="1">
      <c r="A648" s="9"/>
      <c r="C648" s="92" t="str">
        <f>IF(CAD!C648="","",CAD!C648)</f>
        <v/>
      </c>
      <c r="D648" s="93" t="str">
        <f>IF(CAD!N648="","",CAD!N648)</f>
        <v/>
      </c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3" t="str">
        <f t="shared" si="11"/>
        <v/>
      </c>
    </row>
    <row r="649" spans="1:15" ht="30" customHeight="1">
      <c r="A649" s="9"/>
      <c r="C649" s="92" t="str">
        <f>IF(CAD!C649="","",CAD!C649)</f>
        <v/>
      </c>
      <c r="D649" s="93" t="str">
        <f>IF(CAD!N649="","",CAD!N649)</f>
        <v/>
      </c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3" t="str">
        <f t="shared" si="11"/>
        <v/>
      </c>
    </row>
    <row r="650" spans="1:15" ht="30" customHeight="1">
      <c r="A650" s="9"/>
      <c r="C650" s="92" t="str">
        <f>IF(CAD!C650="","",CAD!C650)</f>
        <v/>
      </c>
      <c r="D650" s="93" t="str">
        <f>IF(CAD!N650="","",CAD!N650)</f>
        <v/>
      </c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3" t="str">
        <f t="shared" si="11"/>
        <v/>
      </c>
    </row>
    <row r="651" spans="1:15" ht="30" customHeight="1">
      <c r="A651" s="9"/>
      <c r="C651" s="92" t="str">
        <f>IF(CAD!C651="","",CAD!C651)</f>
        <v/>
      </c>
      <c r="D651" s="93" t="str">
        <f>IF(CAD!N651="","",CAD!N651)</f>
        <v/>
      </c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3" t="str">
        <f t="shared" si="11"/>
        <v/>
      </c>
    </row>
    <row r="652" spans="1:15" ht="30" customHeight="1">
      <c r="A652" s="9"/>
      <c r="C652" s="92" t="str">
        <f>IF(CAD!C652="","",CAD!C652)</f>
        <v/>
      </c>
      <c r="D652" s="93" t="str">
        <f>IF(CAD!N652="","",CAD!N652)</f>
        <v/>
      </c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3" t="str">
        <f t="shared" si="11"/>
        <v/>
      </c>
    </row>
    <row r="653" spans="1:15" ht="30" customHeight="1">
      <c r="A653" s="9"/>
      <c r="C653" s="92" t="str">
        <f>IF(CAD!C653="","",CAD!C653)</f>
        <v/>
      </c>
      <c r="D653" s="93" t="str">
        <f>IF(CAD!N653="","",CAD!N653)</f>
        <v/>
      </c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3" t="str">
        <f t="shared" si="11"/>
        <v/>
      </c>
    </row>
    <row r="654" spans="1:15" ht="30" customHeight="1">
      <c r="A654" s="9"/>
      <c r="C654" s="92" t="str">
        <f>IF(CAD!C654="","",CAD!C654)</f>
        <v/>
      </c>
      <c r="D654" s="93" t="str">
        <f>IF(CAD!N654="","",CAD!N654)</f>
        <v/>
      </c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3" t="str">
        <f t="shared" si="11"/>
        <v/>
      </c>
    </row>
    <row r="655" spans="1:15" ht="30" customHeight="1">
      <c r="A655" s="9"/>
      <c r="C655" s="92" t="str">
        <f>IF(CAD!C655="","",CAD!C655)</f>
        <v/>
      </c>
      <c r="D655" s="93" t="str">
        <f>IF(CAD!N655="","",CAD!N655)</f>
        <v/>
      </c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3" t="str">
        <f t="shared" si="11"/>
        <v/>
      </c>
    </row>
    <row r="656" spans="1:15" ht="30" customHeight="1">
      <c r="A656" s="9"/>
      <c r="C656" s="92" t="str">
        <f>IF(CAD!C656="","",CAD!C656)</f>
        <v/>
      </c>
      <c r="D656" s="93" t="str">
        <f>IF(CAD!N656="","",CAD!N656)</f>
        <v/>
      </c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3" t="str">
        <f t="shared" si="11"/>
        <v/>
      </c>
    </row>
    <row r="657" spans="1:15" ht="30" customHeight="1">
      <c r="A657" s="9"/>
      <c r="C657" s="92" t="str">
        <f>IF(CAD!C657="","",CAD!C657)</f>
        <v/>
      </c>
      <c r="D657" s="93" t="str">
        <f>IF(CAD!N657="","",CAD!N657)</f>
        <v/>
      </c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3" t="str">
        <f t="shared" si="11"/>
        <v/>
      </c>
    </row>
    <row r="658" spans="1:15" ht="30" customHeight="1">
      <c r="A658" s="9"/>
      <c r="C658" s="92" t="str">
        <f>IF(CAD!C658="","",CAD!C658)</f>
        <v/>
      </c>
      <c r="D658" s="93" t="str">
        <f>IF(CAD!N658="","",CAD!N658)</f>
        <v/>
      </c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3" t="str">
        <f t="shared" si="11"/>
        <v/>
      </c>
    </row>
    <row r="659" spans="1:15" ht="30" customHeight="1">
      <c r="A659" s="9"/>
      <c r="C659" s="92" t="str">
        <f>IF(CAD!C659="","",CAD!C659)</f>
        <v/>
      </c>
      <c r="D659" s="93" t="str">
        <f>IF(CAD!N659="","",CAD!N659)</f>
        <v/>
      </c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3" t="str">
        <f t="shared" si="11"/>
        <v/>
      </c>
    </row>
    <row r="660" spans="1:15" ht="30" customHeight="1">
      <c r="A660" s="9"/>
      <c r="C660" s="92" t="str">
        <f>IF(CAD!C660="","",CAD!C660)</f>
        <v/>
      </c>
      <c r="D660" s="93" t="str">
        <f>IF(CAD!N660="","",CAD!N660)</f>
        <v/>
      </c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3" t="str">
        <f t="shared" si="11"/>
        <v/>
      </c>
    </row>
    <row r="661" spans="1:15" ht="30" customHeight="1">
      <c r="A661" s="9"/>
      <c r="C661" s="92" t="str">
        <f>IF(CAD!C661="","",CAD!C661)</f>
        <v/>
      </c>
      <c r="D661" s="93" t="str">
        <f>IF(CAD!N661="","",CAD!N661)</f>
        <v/>
      </c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3" t="str">
        <f t="shared" si="11"/>
        <v/>
      </c>
    </row>
    <row r="662" spans="1:15" ht="30" customHeight="1">
      <c r="A662" s="9"/>
      <c r="C662" s="92" t="str">
        <f>IF(CAD!C662="","",CAD!C662)</f>
        <v/>
      </c>
      <c r="D662" s="93" t="str">
        <f>IF(CAD!N662="","",CAD!N662)</f>
        <v/>
      </c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3" t="str">
        <f t="shared" si="11"/>
        <v/>
      </c>
    </row>
    <row r="663" spans="1:15" ht="30" customHeight="1">
      <c r="A663" s="9"/>
      <c r="C663" s="92" t="str">
        <f>IF(CAD!C663="","",CAD!C663)</f>
        <v/>
      </c>
      <c r="D663" s="93" t="str">
        <f>IF(CAD!N663="","",CAD!N663)</f>
        <v/>
      </c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3" t="str">
        <f t="shared" si="11"/>
        <v/>
      </c>
    </row>
    <row r="664" spans="1:15" ht="30" customHeight="1">
      <c r="A664" s="9"/>
      <c r="C664" s="92" t="str">
        <f>IF(CAD!C664="","",CAD!C664)</f>
        <v/>
      </c>
      <c r="D664" s="93" t="str">
        <f>IF(CAD!N664="","",CAD!N664)</f>
        <v/>
      </c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3" t="str">
        <f t="shared" si="11"/>
        <v/>
      </c>
    </row>
    <row r="665" spans="1:15" ht="30" customHeight="1">
      <c r="A665" s="9"/>
      <c r="C665" s="92" t="str">
        <f>IF(CAD!C665="","",CAD!C665)</f>
        <v/>
      </c>
      <c r="D665" s="93" t="str">
        <f>IF(CAD!N665="","",CAD!N665)</f>
        <v/>
      </c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3" t="str">
        <f t="shared" si="11"/>
        <v/>
      </c>
    </row>
    <row r="666" spans="1:15" ht="30" customHeight="1">
      <c r="A666" s="9"/>
      <c r="C666" s="92" t="str">
        <f>IF(CAD!C666="","",CAD!C666)</f>
        <v/>
      </c>
      <c r="D666" s="93" t="str">
        <f>IF(CAD!N666="","",CAD!N666)</f>
        <v/>
      </c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3" t="str">
        <f t="shared" si="11"/>
        <v/>
      </c>
    </row>
    <row r="667" spans="1:15" ht="30" customHeight="1">
      <c r="A667" s="9"/>
      <c r="C667" s="92" t="str">
        <f>IF(CAD!C667="","",CAD!C667)</f>
        <v/>
      </c>
      <c r="D667" s="93" t="str">
        <f>IF(CAD!N667="","",CAD!N667)</f>
        <v/>
      </c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3" t="str">
        <f t="shared" si="11"/>
        <v/>
      </c>
    </row>
    <row r="668" spans="1:15" ht="30" customHeight="1">
      <c r="A668" s="9"/>
      <c r="C668" s="92" t="str">
        <f>IF(CAD!C668="","",CAD!C668)</f>
        <v/>
      </c>
      <c r="D668" s="93" t="str">
        <f>IF(CAD!N668="","",CAD!N668)</f>
        <v/>
      </c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3" t="str">
        <f t="shared" si="11"/>
        <v/>
      </c>
    </row>
    <row r="669" spans="1:15" ht="30" customHeight="1">
      <c r="A669" s="9"/>
      <c r="C669" s="92" t="str">
        <f>IF(CAD!C669="","",CAD!C669)</f>
        <v/>
      </c>
      <c r="D669" s="93" t="str">
        <f>IF(CAD!N669="","",CAD!N669)</f>
        <v/>
      </c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3" t="str">
        <f t="shared" si="11"/>
        <v/>
      </c>
    </row>
    <row r="670" spans="1:15" ht="30" customHeight="1">
      <c r="A670" s="9"/>
      <c r="C670" s="92" t="str">
        <f>IF(CAD!C670="","",CAD!C670)</f>
        <v/>
      </c>
      <c r="D670" s="93" t="str">
        <f>IF(CAD!N670="","",CAD!N670)</f>
        <v/>
      </c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3" t="str">
        <f t="shared" si="11"/>
        <v/>
      </c>
    </row>
    <row r="671" spans="1:15" ht="30" customHeight="1">
      <c r="A671" s="9"/>
      <c r="C671" s="92" t="str">
        <f>IF(CAD!C671="","",CAD!C671)</f>
        <v/>
      </c>
      <c r="D671" s="93" t="str">
        <f>IF(CAD!N671="","",CAD!N671)</f>
        <v/>
      </c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3" t="str">
        <f t="shared" si="11"/>
        <v/>
      </c>
    </row>
    <row r="672" spans="1:15" ht="30" customHeight="1">
      <c r="A672" s="9"/>
      <c r="C672" s="92" t="str">
        <f>IF(CAD!C672="","",CAD!C672)</f>
        <v/>
      </c>
      <c r="D672" s="93" t="str">
        <f>IF(CAD!N672="","",CAD!N672)</f>
        <v/>
      </c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3" t="str">
        <f t="shared" si="11"/>
        <v/>
      </c>
    </row>
    <row r="673" spans="1:15" ht="30" customHeight="1">
      <c r="A673" s="9"/>
      <c r="C673" s="92" t="str">
        <f>IF(CAD!C673="","",CAD!C673)</f>
        <v/>
      </c>
      <c r="D673" s="93" t="str">
        <f>IF(CAD!N673="","",CAD!N673)</f>
        <v/>
      </c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3" t="str">
        <f t="shared" si="11"/>
        <v/>
      </c>
    </row>
    <row r="674" spans="1:15" ht="30" customHeight="1">
      <c r="A674" s="9"/>
      <c r="C674" s="92" t="str">
        <f>IF(CAD!C674="","",CAD!C674)</f>
        <v/>
      </c>
      <c r="D674" s="93" t="str">
        <f>IF(CAD!N674="","",CAD!N674)</f>
        <v/>
      </c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3" t="str">
        <f t="shared" si="11"/>
        <v/>
      </c>
    </row>
    <row r="675" spans="1:15" ht="30" customHeight="1">
      <c r="A675" s="9"/>
      <c r="C675" s="92" t="str">
        <f>IF(CAD!C675="","",CAD!C675)</f>
        <v/>
      </c>
      <c r="D675" s="93" t="str">
        <f>IF(CAD!N675="","",CAD!N675)</f>
        <v/>
      </c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3" t="str">
        <f t="shared" si="11"/>
        <v/>
      </c>
    </row>
    <row r="676" spans="1:15" ht="30" customHeight="1">
      <c r="A676" s="9"/>
      <c r="C676" s="92" t="str">
        <f>IF(CAD!C676="","",CAD!C676)</f>
        <v/>
      </c>
      <c r="D676" s="93" t="str">
        <f>IF(CAD!N676="","",CAD!N676)</f>
        <v/>
      </c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3" t="str">
        <f t="shared" si="11"/>
        <v/>
      </c>
    </row>
    <row r="677" spans="1:15" ht="30" customHeight="1">
      <c r="A677" s="9"/>
      <c r="C677" s="92" t="str">
        <f>IF(CAD!C677="","",CAD!C677)</f>
        <v/>
      </c>
      <c r="D677" s="93" t="str">
        <f>IF(CAD!N677="","",CAD!N677)</f>
        <v/>
      </c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3" t="str">
        <f t="shared" si="11"/>
        <v/>
      </c>
    </row>
    <row r="678" spans="1:15" ht="30" customHeight="1">
      <c r="A678" s="9"/>
      <c r="C678" s="92" t="str">
        <f>IF(CAD!C678="","",CAD!C678)</f>
        <v/>
      </c>
      <c r="D678" s="93" t="str">
        <f>IF(CAD!N678="","",CAD!N678)</f>
        <v/>
      </c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3" t="str">
        <f t="shared" si="11"/>
        <v/>
      </c>
    </row>
    <row r="679" spans="1:15" ht="30" customHeight="1">
      <c r="A679" s="9"/>
      <c r="C679" s="92" t="str">
        <f>IF(CAD!C679="","",CAD!C679)</f>
        <v/>
      </c>
      <c r="D679" s="93" t="str">
        <f>IF(CAD!N679="","",CAD!N679)</f>
        <v/>
      </c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3" t="str">
        <f t="shared" si="11"/>
        <v/>
      </c>
    </row>
    <row r="680" spans="1:15" ht="30" customHeight="1">
      <c r="A680" s="9"/>
      <c r="C680" s="92" t="str">
        <f>IF(CAD!C680="","",CAD!C680)</f>
        <v/>
      </c>
      <c r="D680" s="93" t="str">
        <f>IF(CAD!N680="","",CAD!N680)</f>
        <v/>
      </c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3" t="str">
        <f t="shared" si="11"/>
        <v/>
      </c>
    </row>
    <row r="681" spans="1:15" ht="30" customHeight="1">
      <c r="A681" s="9"/>
      <c r="C681" s="92" t="str">
        <f>IF(CAD!C681="","",CAD!C681)</f>
        <v/>
      </c>
      <c r="D681" s="93" t="str">
        <f>IF(CAD!N681="","",CAD!N681)</f>
        <v/>
      </c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3" t="str">
        <f t="shared" si="11"/>
        <v/>
      </c>
    </row>
    <row r="682" spans="1:15" ht="30" customHeight="1">
      <c r="A682" s="9"/>
      <c r="C682" s="92" t="str">
        <f>IF(CAD!C682="","",CAD!C682)</f>
        <v/>
      </c>
      <c r="D682" s="93" t="str">
        <f>IF(CAD!N682="","",CAD!N682)</f>
        <v/>
      </c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3" t="str">
        <f t="shared" si="11"/>
        <v/>
      </c>
    </row>
    <row r="683" spans="1:15" ht="30" customHeight="1">
      <c r="A683" s="9"/>
      <c r="C683" s="92" t="str">
        <f>IF(CAD!C683="","",CAD!C683)</f>
        <v/>
      </c>
      <c r="D683" s="93" t="str">
        <f>IF(CAD!N683="","",CAD!N683)</f>
        <v/>
      </c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3" t="str">
        <f t="shared" si="11"/>
        <v/>
      </c>
    </row>
    <row r="684" spans="1:15" ht="30" customHeight="1">
      <c r="A684" s="9"/>
      <c r="C684" s="92" t="str">
        <f>IF(CAD!C684="","",CAD!C684)</f>
        <v/>
      </c>
      <c r="D684" s="93" t="str">
        <f>IF(CAD!N684="","",CAD!N684)</f>
        <v/>
      </c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3" t="str">
        <f t="shared" si="11"/>
        <v/>
      </c>
    </row>
    <row r="685" spans="1:15" ht="30" customHeight="1">
      <c r="A685" s="9"/>
      <c r="C685" s="92" t="str">
        <f>IF(CAD!C685="","",CAD!C685)</f>
        <v/>
      </c>
      <c r="D685" s="93" t="str">
        <f>IF(CAD!N685="","",CAD!N685)</f>
        <v/>
      </c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3" t="str">
        <f t="shared" si="11"/>
        <v/>
      </c>
    </row>
    <row r="686" spans="1:15" ht="30" customHeight="1">
      <c r="A686" s="9"/>
      <c r="C686" s="92" t="str">
        <f>IF(CAD!C686="","",CAD!C686)</f>
        <v/>
      </c>
      <c r="D686" s="93" t="str">
        <f>IF(CAD!N686="","",CAD!N686)</f>
        <v/>
      </c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3" t="str">
        <f t="shared" si="11"/>
        <v/>
      </c>
    </row>
    <row r="687" spans="1:15" ht="30" customHeight="1">
      <c r="A687" s="9"/>
      <c r="C687" s="92" t="str">
        <f>IF(CAD!C687="","",CAD!C687)</f>
        <v/>
      </c>
      <c r="D687" s="93" t="str">
        <f>IF(CAD!N687="","",CAD!N687)</f>
        <v/>
      </c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3" t="str">
        <f t="shared" si="11"/>
        <v/>
      </c>
    </row>
    <row r="688" spans="1:15" ht="30" customHeight="1">
      <c r="A688" s="9"/>
      <c r="C688" s="92" t="str">
        <f>IF(CAD!C688="","",CAD!C688)</f>
        <v/>
      </c>
      <c r="D688" s="93" t="str">
        <f>IF(CAD!N688="","",CAD!N688)</f>
        <v/>
      </c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3" t="str">
        <f t="shared" si="11"/>
        <v/>
      </c>
    </row>
    <row r="689" spans="1:15" ht="30" customHeight="1">
      <c r="A689" s="9"/>
      <c r="C689" s="92" t="str">
        <f>IF(CAD!C689="","",CAD!C689)</f>
        <v/>
      </c>
      <c r="D689" s="93" t="str">
        <f>IF(CAD!N689="","",CAD!N689)</f>
        <v/>
      </c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3" t="str">
        <f t="shared" si="11"/>
        <v/>
      </c>
    </row>
    <row r="690" spans="1:15" ht="30" customHeight="1">
      <c r="A690" s="9"/>
      <c r="C690" s="92" t="str">
        <f>IF(CAD!C690="","",CAD!C690)</f>
        <v/>
      </c>
      <c r="D690" s="93" t="str">
        <f>IF(CAD!N690="","",CAD!N690)</f>
        <v/>
      </c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3" t="str">
        <f t="shared" si="11"/>
        <v/>
      </c>
    </row>
    <row r="691" spans="1:15" ht="30" customHeight="1">
      <c r="A691" s="9"/>
      <c r="C691" s="92" t="str">
        <f>IF(CAD!C691="","",CAD!C691)</f>
        <v/>
      </c>
      <c r="D691" s="93" t="str">
        <f>IF(CAD!N691="","",CAD!N691)</f>
        <v/>
      </c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3" t="str">
        <f t="shared" si="11"/>
        <v/>
      </c>
    </row>
    <row r="692" spans="1:15" ht="30" customHeight="1">
      <c r="A692" s="9"/>
      <c r="C692" s="92" t="str">
        <f>IF(CAD!C692="","",CAD!C692)</f>
        <v/>
      </c>
      <c r="D692" s="93" t="str">
        <f>IF(CAD!N692="","",CAD!N692)</f>
        <v/>
      </c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3" t="str">
        <f t="shared" si="11"/>
        <v/>
      </c>
    </row>
    <row r="693" spans="1:15" ht="30" customHeight="1">
      <c r="A693" s="9"/>
      <c r="C693" s="92" t="str">
        <f>IF(CAD!C693="","",CAD!C693)</f>
        <v/>
      </c>
      <c r="D693" s="93" t="str">
        <f>IF(CAD!N693="","",CAD!N693)</f>
        <v/>
      </c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3" t="str">
        <f t="shared" si="11"/>
        <v/>
      </c>
    </row>
    <row r="694" spans="1:15" ht="30" customHeight="1">
      <c r="A694" s="9"/>
      <c r="C694" s="92" t="str">
        <f>IF(CAD!C694="","",CAD!C694)</f>
        <v/>
      </c>
      <c r="D694" s="93" t="str">
        <f>IF(CAD!N694="","",CAD!N694)</f>
        <v/>
      </c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3" t="str">
        <f t="shared" si="11"/>
        <v/>
      </c>
    </row>
    <row r="695" spans="1:15" ht="30" customHeight="1">
      <c r="A695" s="9"/>
      <c r="C695" s="92" t="str">
        <f>IF(CAD!C695="","",CAD!C695)</f>
        <v/>
      </c>
      <c r="D695" s="93" t="str">
        <f>IF(CAD!N695="","",CAD!N695)</f>
        <v/>
      </c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3" t="str">
        <f t="shared" si="11"/>
        <v/>
      </c>
    </row>
    <row r="696" spans="1:15" ht="30" customHeight="1">
      <c r="A696" s="9"/>
      <c r="C696" s="92" t="str">
        <f>IF(CAD!C696="","",CAD!C696)</f>
        <v/>
      </c>
      <c r="D696" s="93" t="str">
        <f>IF(CAD!N696="","",CAD!N696)</f>
        <v/>
      </c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3" t="str">
        <f t="shared" si="11"/>
        <v/>
      </c>
    </row>
    <row r="697" spans="1:15" ht="30" customHeight="1">
      <c r="A697" s="9"/>
      <c r="C697" s="92" t="str">
        <f>IF(CAD!C697="","",CAD!C697)</f>
        <v/>
      </c>
      <c r="D697" s="93" t="str">
        <f>IF(CAD!N697="","",CAD!N697)</f>
        <v/>
      </c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3" t="str">
        <f t="shared" si="11"/>
        <v/>
      </c>
    </row>
    <row r="698" spans="1:15" ht="30" customHeight="1">
      <c r="A698" s="9"/>
      <c r="C698" s="92" t="str">
        <f>IF(CAD!C698="","",CAD!C698)</f>
        <v/>
      </c>
      <c r="D698" s="93" t="str">
        <f>IF(CAD!N698="","",CAD!N698)</f>
        <v/>
      </c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3" t="str">
        <f t="shared" si="11"/>
        <v/>
      </c>
    </row>
    <row r="699" spans="1:15" ht="30" customHeight="1">
      <c r="A699" s="9"/>
      <c r="C699" s="92" t="str">
        <f>IF(CAD!C699="","",CAD!C699)</f>
        <v/>
      </c>
      <c r="D699" s="93" t="str">
        <f>IF(CAD!N699="","",CAD!N699)</f>
        <v/>
      </c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3" t="str">
        <f t="shared" si="11"/>
        <v/>
      </c>
    </row>
    <row r="700" spans="1:15" ht="30" customHeight="1">
      <c r="A700" s="9"/>
      <c r="C700" s="92" t="str">
        <f>IF(CAD!C700="","",CAD!C700)</f>
        <v/>
      </c>
      <c r="D700" s="93" t="str">
        <f>IF(CAD!N700="","",CAD!N700)</f>
        <v/>
      </c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3" t="str">
        <f t="shared" si="11"/>
        <v/>
      </c>
    </row>
    <row r="701" spans="1:15" ht="30" customHeight="1">
      <c r="A701" s="9"/>
      <c r="C701" s="92" t="str">
        <f>IF(CAD!C701="","",CAD!C701)</f>
        <v/>
      </c>
      <c r="D701" s="93" t="str">
        <f>IF(CAD!N701="","",CAD!N701)</f>
        <v/>
      </c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3" t="str">
        <f t="shared" si="11"/>
        <v/>
      </c>
    </row>
    <row r="702" spans="1:15" ht="30" customHeight="1">
      <c r="A702" s="9"/>
      <c r="C702" s="92" t="str">
        <f>IF(CAD!C702="","",CAD!C702)</f>
        <v/>
      </c>
      <c r="D702" s="93" t="str">
        <f>IF(CAD!N702="","",CAD!N702)</f>
        <v/>
      </c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3" t="str">
        <f t="shared" si="11"/>
        <v/>
      </c>
    </row>
    <row r="703" spans="1:15" ht="30" customHeight="1">
      <c r="A703" s="9"/>
      <c r="C703" s="92" t="str">
        <f>IF(CAD!C703="","",CAD!C703)</f>
        <v/>
      </c>
      <c r="D703" s="93" t="str">
        <f>IF(CAD!N703="","",CAD!N703)</f>
        <v/>
      </c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3" t="str">
        <f t="shared" si="11"/>
        <v/>
      </c>
    </row>
    <row r="704" spans="1:15" ht="30" customHeight="1">
      <c r="A704" s="9"/>
      <c r="C704" s="92" t="str">
        <f>IF(CAD!C704="","",CAD!C704)</f>
        <v/>
      </c>
      <c r="D704" s="93" t="str">
        <f>IF(CAD!N704="","",CAD!N704)</f>
        <v/>
      </c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3" t="str">
        <f t="shared" si="11"/>
        <v/>
      </c>
    </row>
    <row r="705" spans="1:15" ht="30" customHeight="1">
      <c r="A705" s="9"/>
      <c r="C705" s="92" t="str">
        <f>IF(CAD!C705="","",CAD!C705)</f>
        <v/>
      </c>
      <c r="D705" s="93" t="str">
        <f>IF(CAD!N705="","",CAD!N705)</f>
        <v/>
      </c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3" t="str">
        <f t="shared" si="11"/>
        <v/>
      </c>
    </row>
    <row r="706" spans="1:15" ht="30" customHeight="1">
      <c r="A706" s="9"/>
      <c r="C706" s="92" t="str">
        <f>IF(CAD!C706="","",CAD!C706)</f>
        <v/>
      </c>
      <c r="D706" s="93" t="str">
        <f>IF(CAD!N706="","",CAD!N706)</f>
        <v/>
      </c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3" t="str">
        <f t="shared" si="11"/>
        <v/>
      </c>
    </row>
    <row r="707" spans="1:15" ht="30" customHeight="1">
      <c r="A707" s="9"/>
      <c r="C707" s="92" t="str">
        <f>IF(CAD!C707="","",CAD!C707)</f>
        <v/>
      </c>
      <c r="D707" s="93" t="str">
        <f>IF(CAD!N707="","",CAD!N707)</f>
        <v/>
      </c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3" t="str">
        <f t="shared" si="11"/>
        <v/>
      </c>
    </row>
    <row r="708" spans="1:15" ht="30" customHeight="1">
      <c r="A708" s="9"/>
      <c r="C708" s="92" t="str">
        <f>IF(CAD!C708="","",CAD!C708)</f>
        <v/>
      </c>
      <c r="D708" s="93" t="str">
        <f>IF(CAD!N708="","",CAD!N708)</f>
        <v/>
      </c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3" t="str">
        <f t="shared" si="11"/>
        <v/>
      </c>
    </row>
    <row r="709" spans="1:15" ht="30" customHeight="1">
      <c r="A709" s="9"/>
      <c r="C709" s="92" t="str">
        <f>IF(CAD!C709="","",CAD!C709)</f>
        <v/>
      </c>
      <c r="D709" s="93" t="str">
        <f>IF(CAD!N709="","",CAD!N709)</f>
        <v/>
      </c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3" t="str">
        <f t="shared" si="11"/>
        <v/>
      </c>
    </row>
    <row r="710" spans="1:15" ht="30" customHeight="1">
      <c r="A710" s="9"/>
      <c r="C710" s="92" t="str">
        <f>IF(CAD!C710="","",CAD!C710)</f>
        <v/>
      </c>
      <c r="D710" s="93" t="str">
        <f>IF(CAD!N710="","",CAD!N710)</f>
        <v/>
      </c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3" t="str">
        <f t="shared" ref="O710:O773" si="12">IFERROR(AVERAGE(E710:N710),"")</f>
        <v/>
      </c>
    </row>
    <row r="711" spans="1:15" ht="30" customHeight="1">
      <c r="A711" s="9"/>
      <c r="C711" s="92" t="str">
        <f>IF(CAD!C711="","",CAD!C711)</f>
        <v/>
      </c>
      <c r="D711" s="93" t="str">
        <f>IF(CAD!N711="","",CAD!N711)</f>
        <v/>
      </c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3" t="str">
        <f t="shared" si="12"/>
        <v/>
      </c>
    </row>
    <row r="712" spans="1:15" ht="30" customHeight="1">
      <c r="A712" s="9"/>
      <c r="C712" s="92" t="str">
        <f>IF(CAD!C712="","",CAD!C712)</f>
        <v/>
      </c>
      <c r="D712" s="93" t="str">
        <f>IF(CAD!N712="","",CAD!N712)</f>
        <v/>
      </c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3" t="str">
        <f t="shared" si="12"/>
        <v/>
      </c>
    </row>
    <row r="713" spans="1:15" ht="30" customHeight="1">
      <c r="A713" s="9"/>
      <c r="C713" s="92" t="str">
        <f>IF(CAD!C713="","",CAD!C713)</f>
        <v/>
      </c>
      <c r="D713" s="93" t="str">
        <f>IF(CAD!N713="","",CAD!N713)</f>
        <v/>
      </c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3" t="str">
        <f t="shared" si="12"/>
        <v/>
      </c>
    </row>
    <row r="714" spans="1:15" ht="30" customHeight="1">
      <c r="A714" s="9"/>
      <c r="C714" s="92" t="str">
        <f>IF(CAD!C714="","",CAD!C714)</f>
        <v/>
      </c>
      <c r="D714" s="93" t="str">
        <f>IF(CAD!N714="","",CAD!N714)</f>
        <v/>
      </c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3" t="str">
        <f t="shared" si="12"/>
        <v/>
      </c>
    </row>
    <row r="715" spans="1:15" ht="30" customHeight="1">
      <c r="A715" s="9"/>
      <c r="C715" s="92" t="str">
        <f>IF(CAD!C715="","",CAD!C715)</f>
        <v/>
      </c>
      <c r="D715" s="93" t="str">
        <f>IF(CAD!N715="","",CAD!N715)</f>
        <v/>
      </c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3" t="str">
        <f t="shared" si="12"/>
        <v/>
      </c>
    </row>
    <row r="716" spans="1:15" ht="30" customHeight="1">
      <c r="A716" s="9"/>
      <c r="C716" s="92" t="str">
        <f>IF(CAD!C716="","",CAD!C716)</f>
        <v/>
      </c>
      <c r="D716" s="93" t="str">
        <f>IF(CAD!N716="","",CAD!N716)</f>
        <v/>
      </c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3" t="str">
        <f t="shared" si="12"/>
        <v/>
      </c>
    </row>
    <row r="717" spans="1:15" ht="30" customHeight="1">
      <c r="A717" s="9"/>
      <c r="C717" s="92" t="str">
        <f>IF(CAD!C717="","",CAD!C717)</f>
        <v/>
      </c>
      <c r="D717" s="93" t="str">
        <f>IF(CAD!N717="","",CAD!N717)</f>
        <v/>
      </c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3" t="str">
        <f t="shared" si="12"/>
        <v/>
      </c>
    </row>
    <row r="718" spans="1:15" ht="30" customHeight="1">
      <c r="A718" s="9"/>
      <c r="C718" s="92" t="str">
        <f>IF(CAD!C718="","",CAD!C718)</f>
        <v/>
      </c>
      <c r="D718" s="93" t="str">
        <f>IF(CAD!N718="","",CAD!N718)</f>
        <v/>
      </c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3" t="str">
        <f t="shared" si="12"/>
        <v/>
      </c>
    </row>
    <row r="719" spans="1:15" ht="30" customHeight="1">
      <c r="A719" s="9"/>
      <c r="C719" s="92" t="str">
        <f>IF(CAD!C719="","",CAD!C719)</f>
        <v/>
      </c>
      <c r="D719" s="93" t="str">
        <f>IF(CAD!N719="","",CAD!N719)</f>
        <v/>
      </c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3" t="str">
        <f t="shared" si="12"/>
        <v/>
      </c>
    </row>
    <row r="720" spans="1:15" ht="30" customHeight="1">
      <c r="A720" s="9"/>
      <c r="C720" s="92" t="str">
        <f>IF(CAD!C720="","",CAD!C720)</f>
        <v/>
      </c>
      <c r="D720" s="93" t="str">
        <f>IF(CAD!N720="","",CAD!N720)</f>
        <v/>
      </c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3" t="str">
        <f t="shared" si="12"/>
        <v/>
      </c>
    </row>
    <row r="721" spans="1:15" ht="30" customHeight="1">
      <c r="A721" s="9"/>
      <c r="C721" s="92" t="str">
        <f>IF(CAD!C721="","",CAD!C721)</f>
        <v/>
      </c>
      <c r="D721" s="93" t="str">
        <f>IF(CAD!N721="","",CAD!N721)</f>
        <v/>
      </c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3" t="str">
        <f t="shared" si="12"/>
        <v/>
      </c>
    </row>
    <row r="722" spans="1:15" ht="30" customHeight="1">
      <c r="A722" s="9"/>
      <c r="C722" s="92" t="str">
        <f>IF(CAD!C722="","",CAD!C722)</f>
        <v/>
      </c>
      <c r="D722" s="93" t="str">
        <f>IF(CAD!N722="","",CAD!N722)</f>
        <v/>
      </c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3" t="str">
        <f t="shared" si="12"/>
        <v/>
      </c>
    </row>
    <row r="723" spans="1:15" ht="30" customHeight="1">
      <c r="A723" s="9"/>
      <c r="C723" s="92" t="str">
        <f>IF(CAD!C723="","",CAD!C723)</f>
        <v/>
      </c>
      <c r="D723" s="93" t="str">
        <f>IF(CAD!N723="","",CAD!N723)</f>
        <v/>
      </c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3" t="str">
        <f t="shared" si="12"/>
        <v/>
      </c>
    </row>
    <row r="724" spans="1:15" ht="30" customHeight="1">
      <c r="A724" s="9"/>
      <c r="C724" s="92" t="str">
        <f>IF(CAD!C724="","",CAD!C724)</f>
        <v/>
      </c>
      <c r="D724" s="93" t="str">
        <f>IF(CAD!N724="","",CAD!N724)</f>
        <v/>
      </c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3" t="str">
        <f t="shared" si="12"/>
        <v/>
      </c>
    </row>
    <row r="725" spans="1:15" ht="30" customHeight="1">
      <c r="A725" s="9"/>
      <c r="C725" s="92" t="str">
        <f>IF(CAD!C725="","",CAD!C725)</f>
        <v/>
      </c>
      <c r="D725" s="93" t="str">
        <f>IF(CAD!N725="","",CAD!N725)</f>
        <v/>
      </c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3" t="str">
        <f t="shared" si="12"/>
        <v/>
      </c>
    </row>
    <row r="726" spans="1:15" ht="30" customHeight="1">
      <c r="A726" s="9"/>
      <c r="C726" s="92" t="str">
        <f>IF(CAD!C726="","",CAD!C726)</f>
        <v/>
      </c>
      <c r="D726" s="93" t="str">
        <f>IF(CAD!N726="","",CAD!N726)</f>
        <v/>
      </c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3" t="str">
        <f t="shared" si="12"/>
        <v/>
      </c>
    </row>
    <row r="727" spans="1:15" ht="30" customHeight="1">
      <c r="A727" s="9"/>
      <c r="C727" s="92" t="str">
        <f>IF(CAD!C727="","",CAD!C727)</f>
        <v/>
      </c>
      <c r="D727" s="93" t="str">
        <f>IF(CAD!N727="","",CAD!N727)</f>
        <v/>
      </c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3" t="str">
        <f t="shared" si="12"/>
        <v/>
      </c>
    </row>
    <row r="728" spans="1:15" ht="30" customHeight="1">
      <c r="A728" s="9"/>
      <c r="C728" s="92" t="str">
        <f>IF(CAD!C728="","",CAD!C728)</f>
        <v/>
      </c>
      <c r="D728" s="93" t="str">
        <f>IF(CAD!N728="","",CAD!N728)</f>
        <v/>
      </c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3" t="str">
        <f t="shared" si="12"/>
        <v/>
      </c>
    </row>
    <row r="729" spans="1:15" ht="30" customHeight="1">
      <c r="A729" s="9"/>
      <c r="C729" s="92" t="str">
        <f>IF(CAD!C729="","",CAD!C729)</f>
        <v/>
      </c>
      <c r="D729" s="93" t="str">
        <f>IF(CAD!N729="","",CAD!N729)</f>
        <v/>
      </c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3" t="str">
        <f t="shared" si="12"/>
        <v/>
      </c>
    </row>
    <row r="730" spans="1:15" ht="30" customHeight="1">
      <c r="A730" s="9"/>
      <c r="C730" s="92" t="str">
        <f>IF(CAD!C730="","",CAD!C730)</f>
        <v/>
      </c>
      <c r="D730" s="93" t="str">
        <f>IF(CAD!N730="","",CAD!N730)</f>
        <v/>
      </c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3" t="str">
        <f t="shared" si="12"/>
        <v/>
      </c>
    </row>
    <row r="731" spans="1:15" ht="30" customHeight="1">
      <c r="A731" s="9"/>
      <c r="C731" s="92" t="str">
        <f>IF(CAD!C731="","",CAD!C731)</f>
        <v/>
      </c>
      <c r="D731" s="93" t="str">
        <f>IF(CAD!N731="","",CAD!N731)</f>
        <v/>
      </c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3" t="str">
        <f t="shared" si="12"/>
        <v/>
      </c>
    </row>
    <row r="732" spans="1:15" ht="30" customHeight="1">
      <c r="A732" s="9"/>
      <c r="C732" s="92" t="str">
        <f>IF(CAD!C732="","",CAD!C732)</f>
        <v/>
      </c>
      <c r="D732" s="93" t="str">
        <f>IF(CAD!N732="","",CAD!N732)</f>
        <v/>
      </c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3" t="str">
        <f t="shared" si="12"/>
        <v/>
      </c>
    </row>
    <row r="733" spans="1:15" ht="30" customHeight="1">
      <c r="A733" s="9"/>
      <c r="C733" s="92" t="str">
        <f>IF(CAD!C733="","",CAD!C733)</f>
        <v/>
      </c>
      <c r="D733" s="93" t="str">
        <f>IF(CAD!N733="","",CAD!N733)</f>
        <v/>
      </c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3" t="str">
        <f t="shared" si="12"/>
        <v/>
      </c>
    </row>
    <row r="734" spans="1:15" ht="30" customHeight="1">
      <c r="A734" s="9"/>
      <c r="C734" s="92" t="str">
        <f>IF(CAD!C734="","",CAD!C734)</f>
        <v/>
      </c>
      <c r="D734" s="93" t="str">
        <f>IF(CAD!N734="","",CAD!N734)</f>
        <v/>
      </c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3" t="str">
        <f t="shared" si="12"/>
        <v/>
      </c>
    </row>
    <row r="735" spans="1:15" ht="30" customHeight="1">
      <c r="A735" s="9"/>
      <c r="C735" s="92" t="str">
        <f>IF(CAD!C735="","",CAD!C735)</f>
        <v/>
      </c>
      <c r="D735" s="93" t="str">
        <f>IF(CAD!N735="","",CAD!N735)</f>
        <v/>
      </c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3" t="str">
        <f t="shared" si="12"/>
        <v/>
      </c>
    </row>
    <row r="736" spans="1:15" ht="30" customHeight="1">
      <c r="A736" s="9"/>
      <c r="C736" s="92" t="str">
        <f>IF(CAD!C736="","",CAD!C736)</f>
        <v/>
      </c>
      <c r="D736" s="93" t="str">
        <f>IF(CAD!N736="","",CAD!N736)</f>
        <v/>
      </c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3" t="str">
        <f t="shared" si="12"/>
        <v/>
      </c>
    </row>
    <row r="737" spans="1:15" ht="30" customHeight="1">
      <c r="A737" s="9"/>
      <c r="C737" s="92" t="str">
        <f>IF(CAD!C737="","",CAD!C737)</f>
        <v/>
      </c>
      <c r="D737" s="93" t="str">
        <f>IF(CAD!N737="","",CAD!N737)</f>
        <v/>
      </c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3" t="str">
        <f t="shared" si="12"/>
        <v/>
      </c>
    </row>
    <row r="738" spans="1:15" ht="30" customHeight="1">
      <c r="A738" s="9"/>
      <c r="C738" s="92" t="str">
        <f>IF(CAD!C738="","",CAD!C738)</f>
        <v/>
      </c>
      <c r="D738" s="93" t="str">
        <f>IF(CAD!N738="","",CAD!N738)</f>
        <v/>
      </c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3" t="str">
        <f t="shared" si="12"/>
        <v/>
      </c>
    </row>
    <row r="739" spans="1:15" ht="30" customHeight="1">
      <c r="A739" s="9"/>
      <c r="C739" s="92" t="str">
        <f>IF(CAD!C739="","",CAD!C739)</f>
        <v/>
      </c>
      <c r="D739" s="93" t="str">
        <f>IF(CAD!N739="","",CAD!N739)</f>
        <v/>
      </c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3" t="str">
        <f t="shared" si="12"/>
        <v/>
      </c>
    </row>
    <row r="740" spans="1:15" ht="30" customHeight="1">
      <c r="A740" s="9"/>
      <c r="C740" s="92" t="str">
        <f>IF(CAD!C740="","",CAD!C740)</f>
        <v/>
      </c>
      <c r="D740" s="93" t="str">
        <f>IF(CAD!N740="","",CAD!N740)</f>
        <v/>
      </c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3" t="str">
        <f t="shared" si="12"/>
        <v/>
      </c>
    </row>
    <row r="741" spans="1:15" ht="30" customHeight="1">
      <c r="A741" s="9"/>
      <c r="C741" s="92" t="str">
        <f>IF(CAD!C741="","",CAD!C741)</f>
        <v/>
      </c>
      <c r="D741" s="93" t="str">
        <f>IF(CAD!N741="","",CAD!N741)</f>
        <v/>
      </c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3" t="str">
        <f t="shared" si="12"/>
        <v/>
      </c>
    </row>
    <row r="742" spans="1:15" ht="30" customHeight="1">
      <c r="A742" s="9"/>
      <c r="C742" s="92" t="str">
        <f>IF(CAD!C742="","",CAD!C742)</f>
        <v/>
      </c>
      <c r="D742" s="93" t="str">
        <f>IF(CAD!N742="","",CAD!N742)</f>
        <v/>
      </c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3" t="str">
        <f t="shared" si="12"/>
        <v/>
      </c>
    </row>
    <row r="743" spans="1:15" ht="30" customHeight="1">
      <c r="A743" s="9"/>
      <c r="C743" s="92" t="str">
        <f>IF(CAD!C743="","",CAD!C743)</f>
        <v/>
      </c>
      <c r="D743" s="93" t="str">
        <f>IF(CAD!N743="","",CAD!N743)</f>
        <v/>
      </c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3" t="str">
        <f t="shared" si="12"/>
        <v/>
      </c>
    </row>
    <row r="744" spans="1:15" ht="30" customHeight="1">
      <c r="A744" s="9"/>
      <c r="C744" s="92" t="str">
        <f>IF(CAD!C744="","",CAD!C744)</f>
        <v/>
      </c>
      <c r="D744" s="93" t="str">
        <f>IF(CAD!N744="","",CAD!N744)</f>
        <v/>
      </c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3" t="str">
        <f t="shared" si="12"/>
        <v/>
      </c>
    </row>
    <row r="745" spans="1:15" ht="30" customHeight="1">
      <c r="A745" s="9"/>
      <c r="C745" s="92" t="str">
        <f>IF(CAD!C745="","",CAD!C745)</f>
        <v/>
      </c>
      <c r="D745" s="93" t="str">
        <f>IF(CAD!N745="","",CAD!N745)</f>
        <v/>
      </c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3" t="str">
        <f t="shared" si="12"/>
        <v/>
      </c>
    </row>
    <row r="746" spans="1:15" ht="30" customHeight="1">
      <c r="A746" s="9"/>
      <c r="C746" s="92" t="str">
        <f>IF(CAD!C746="","",CAD!C746)</f>
        <v/>
      </c>
      <c r="D746" s="93" t="str">
        <f>IF(CAD!N746="","",CAD!N746)</f>
        <v/>
      </c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3" t="str">
        <f t="shared" si="12"/>
        <v/>
      </c>
    </row>
    <row r="747" spans="1:15" ht="30" customHeight="1">
      <c r="A747" s="9"/>
      <c r="C747" s="92" t="str">
        <f>IF(CAD!C747="","",CAD!C747)</f>
        <v/>
      </c>
      <c r="D747" s="93" t="str">
        <f>IF(CAD!N747="","",CAD!N747)</f>
        <v/>
      </c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3" t="str">
        <f t="shared" si="12"/>
        <v/>
      </c>
    </row>
    <row r="748" spans="1:15" ht="30" customHeight="1">
      <c r="A748" s="9"/>
      <c r="C748" s="92" t="str">
        <f>IF(CAD!C748="","",CAD!C748)</f>
        <v/>
      </c>
      <c r="D748" s="93" t="str">
        <f>IF(CAD!N748="","",CAD!N748)</f>
        <v/>
      </c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3" t="str">
        <f t="shared" si="12"/>
        <v/>
      </c>
    </row>
    <row r="749" spans="1:15" ht="30" customHeight="1">
      <c r="A749" s="9"/>
      <c r="C749" s="92" t="str">
        <f>IF(CAD!C749="","",CAD!C749)</f>
        <v/>
      </c>
      <c r="D749" s="93" t="str">
        <f>IF(CAD!N749="","",CAD!N749)</f>
        <v/>
      </c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3" t="str">
        <f t="shared" si="12"/>
        <v/>
      </c>
    </row>
    <row r="750" spans="1:15" ht="30" customHeight="1">
      <c r="A750" s="9"/>
      <c r="C750" s="92" t="str">
        <f>IF(CAD!C750="","",CAD!C750)</f>
        <v/>
      </c>
      <c r="D750" s="93" t="str">
        <f>IF(CAD!N750="","",CAD!N750)</f>
        <v/>
      </c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3" t="str">
        <f t="shared" si="12"/>
        <v/>
      </c>
    </row>
    <row r="751" spans="1:15" ht="30" customHeight="1">
      <c r="A751" s="9"/>
      <c r="C751" s="92" t="str">
        <f>IF(CAD!C751="","",CAD!C751)</f>
        <v/>
      </c>
      <c r="D751" s="93" t="str">
        <f>IF(CAD!N751="","",CAD!N751)</f>
        <v/>
      </c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3" t="str">
        <f t="shared" si="12"/>
        <v/>
      </c>
    </row>
    <row r="752" spans="1:15" ht="30" customHeight="1">
      <c r="A752" s="9"/>
      <c r="C752" s="92" t="str">
        <f>IF(CAD!C752="","",CAD!C752)</f>
        <v/>
      </c>
      <c r="D752" s="93" t="str">
        <f>IF(CAD!N752="","",CAD!N752)</f>
        <v/>
      </c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3" t="str">
        <f t="shared" si="12"/>
        <v/>
      </c>
    </row>
    <row r="753" spans="1:15" ht="30" customHeight="1">
      <c r="A753" s="9"/>
      <c r="C753" s="92" t="str">
        <f>IF(CAD!C753="","",CAD!C753)</f>
        <v/>
      </c>
      <c r="D753" s="93" t="str">
        <f>IF(CAD!N753="","",CAD!N753)</f>
        <v/>
      </c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3" t="str">
        <f t="shared" si="12"/>
        <v/>
      </c>
    </row>
    <row r="754" spans="1:15" ht="30" customHeight="1">
      <c r="A754" s="9"/>
      <c r="C754" s="92" t="str">
        <f>IF(CAD!C754="","",CAD!C754)</f>
        <v/>
      </c>
      <c r="D754" s="93" t="str">
        <f>IF(CAD!N754="","",CAD!N754)</f>
        <v/>
      </c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3" t="str">
        <f t="shared" si="12"/>
        <v/>
      </c>
    </row>
    <row r="755" spans="1:15" ht="30" customHeight="1">
      <c r="A755" s="9"/>
      <c r="C755" s="92" t="str">
        <f>IF(CAD!C755="","",CAD!C755)</f>
        <v/>
      </c>
      <c r="D755" s="93" t="str">
        <f>IF(CAD!N755="","",CAD!N755)</f>
        <v/>
      </c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3" t="str">
        <f t="shared" si="12"/>
        <v/>
      </c>
    </row>
    <row r="756" spans="1:15" ht="30" customHeight="1">
      <c r="A756" s="9"/>
      <c r="C756" s="92" t="str">
        <f>IF(CAD!C756="","",CAD!C756)</f>
        <v/>
      </c>
      <c r="D756" s="93" t="str">
        <f>IF(CAD!N756="","",CAD!N756)</f>
        <v/>
      </c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3" t="str">
        <f t="shared" si="12"/>
        <v/>
      </c>
    </row>
    <row r="757" spans="1:15" ht="30" customHeight="1">
      <c r="A757" s="9"/>
      <c r="C757" s="92" t="str">
        <f>IF(CAD!C757="","",CAD!C757)</f>
        <v/>
      </c>
      <c r="D757" s="93" t="str">
        <f>IF(CAD!N757="","",CAD!N757)</f>
        <v/>
      </c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3" t="str">
        <f t="shared" si="12"/>
        <v/>
      </c>
    </row>
    <row r="758" spans="1:15" ht="30" customHeight="1">
      <c r="A758" s="9"/>
      <c r="C758" s="92" t="str">
        <f>IF(CAD!C758="","",CAD!C758)</f>
        <v/>
      </c>
      <c r="D758" s="93" t="str">
        <f>IF(CAD!N758="","",CAD!N758)</f>
        <v/>
      </c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3" t="str">
        <f t="shared" si="12"/>
        <v/>
      </c>
    </row>
    <row r="759" spans="1:15" ht="30" customHeight="1">
      <c r="A759" s="9"/>
      <c r="C759" s="92" t="str">
        <f>IF(CAD!C759="","",CAD!C759)</f>
        <v/>
      </c>
      <c r="D759" s="93" t="str">
        <f>IF(CAD!N759="","",CAD!N759)</f>
        <v/>
      </c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3" t="str">
        <f t="shared" si="12"/>
        <v/>
      </c>
    </row>
    <row r="760" spans="1:15" ht="30" customHeight="1">
      <c r="A760" s="9"/>
      <c r="C760" s="92" t="str">
        <f>IF(CAD!C760="","",CAD!C760)</f>
        <v/>
      </c>
      <c r="D760" s="93" t="str">
        <f>IF(CAD!N760="","",CAD!N760)</f>
        <v/>
      </c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3" t="str">
        <f t="shared" si="12"/>
        <v/>
      </c>
    </row>
    <row r="761" spans="1:15" ht="30" customHeight="1">
      <c r="A761" s="9"/>
      <c r="C761" s="92" t="str">
        <f>IF(CAD!C761="","",CAD!C761)</f>
        <v/>
      </c>
      <c r="D761" s="93" t="str">
        <f>IF(CAD!N761="","",CAD!N761)</f>
        <v/>
      </c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3" t="str">
        <f t="shared" si="12"/>
        <v/>
      </c>
    </row>
    <row r="762" spans="1:15" ht="30" customHeight="1">
      <c r="A762" s="9"/>
      <c r="C762" s="92" t="str">
        <f>IF(CAD!C762="","",CAD!C762)</f>
        <v/>
      </c>
      <c r="D762" s="93" t="str">
        <f>IF(CAD!N762="","",CAD!N762)</f>
        <v/>
      </c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3" t="str">
        <f t="shared" si="12"/>
        <v/>
      </c>
    </row>
    <row r="763" spans="1:15" ht="30" customHeight="1">
      <c r="A763" s="9"/>
      <c r="C763" s="92" t="str">
        <f>IF(CAD!C763="","",CAD!C763)</f>
        <v/>
      </c>
      <c r="D763" s="93" t="str">
        <f>IF(CAD!N763="","",CAD!N763)</f>
        <v/>
      </c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3" t="str">
        <f t="shared" si="12"/>
        <v/>
      </c>
    </row>
    <row r="764" spans="1:15" ht="30" customHeight="1">
      <c r="A764" s="9"/>
      <c r="C764" s="92" t="str">
        <f>IF(CAD!C764="","",CAD!C764)</f>
        <v/>
      </c>
      <c r="D764" s="93" t="str">
        <f>IF(CAD!N764="","",CAD!N764)</f>
        <v/>
      </c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3" t="str">
        <f t="shared" si="12"/>
        <v/>
      </c>
    </row>
    <row r="765" spans="1:15" ht="30" customHeight="1">
      <c r="A765" s="9"/>
      <c r="C765" s="92" t="str">
        <f>IF(CAD!C765="","",CAD!C765)</f>
        <v/>
      </c>
      <c r="D765" s="93" t="str">
        <f>IF(CAD!N765="","",CAD!N765)</f>
        <v/>
      </c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3" t="str">
        <f t="shared" si="12"/>
        <v/>
      </c>
    </row>
    <row r="766" spans="1:15" ht="30" customHeight="1">
      <c r="A766" s="9"/>
      <c r="C766" s="92" t="str">
        <f>IF(CAD!C766="","",CAD!C766)</f>
        <v/>
      </c>
      <c r="D766" s="93" t="str">
        <f>IF(CAD!N766="","",CAD!N766)</f>
        <v/>
      </c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3" t="str">
        <f t="shared" si="12"/>
        <v/>
      </c>
    </row>
    <row r="767" spans="1:15" ht="30" customHeight="1">
      <c r="A767" s="9"/>
      <c r="C767" s="92" t="str">
        <f>IF(CAD!C767="","",CAD!C767)</f>
        <v/>
      </c>
      <c r="D767" s="93" t="str">
        <f>IF(CAD!N767="","",CAD!N767)</f>
        <v/>
      </c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3" t="str">
        <f t="shared" si="12"/>
        <v/>
      </c>
    </row>
    <row r="768" spans="1:15" ht="30" customHeight="1">
      <c r="A768" s="9"/>
      <c r="C768" s="92" t="str">
        <f>IF(CAD!C768="","",CAD!C768)</f>
        <v/>
      </c>
      <c r="D768" s="93" t="str">
        <f>IF(CAD!N768="","",CAD!N768)</f>
        <v/>
      </c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3" t="str">
        <f t="shared" si="12"/>
        <v/>
      </c>
    </row>
    <row r="769" spans="1:15" ht="30" customHeight="1">
      <c r="A769" s="9"/>
      <c r="C769" s="92" t="str">
        <f>IF(CAD!C769="","",CAD!C769)</f>
        <v/>
      </c>
      <c r="D769" s="93" t="str">
        <f>IF(CAD!N769="","",CAD!N769)</f>
        <v/>
      </c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3" t="str">
        <f t="shared" si="12"/>
        <v/>
      </c>
    </row>
    <row r="770" spans="1:15" ht="30" customHeight="1">
      <c r="A770" s="9"/>
      <c r="C770" s="92" t="str">
        <f>IF(CAD!C770="","",CAD!C770)</f>
        <v/>
      </c>
      <c r="D770" s="93" t="str">
        <f>IF(CAD!N770="","",CAD!N770)</f>
        <v/>
      </c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3" t="str">
        <f t="shared" si="12"/>
        <v/>
      </c>
    </row>
    <row r="771" spans="1:15" ht="30" customHeight="1">
      <c r="A771" s="9"/>
      <c r="C771" s="92" t="str">
        <f>IF(CAD!C771="","",CAD!C771)</f>
        <v/>
      </c>
      <c r="D771" s="93" t="str">
        <f>IF(CAD!N771="","",CAD!N771)</f>
        <v/>
      </c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3" t="str">
        <f t="shared" si="12"/>
        <v/>
      </c>
    </row>
    <row r="772" spans="1:15" ht="30" customHeight="1">
      <c r="A772" s="9"/>
      <c r="C772" s="92" t="str">
        <f>IF(CAD!C772="","",CAD!C772)</f>
        <v/>
      </c>
      <c r="D772" s="93" t="str">
        <f>IF(CAD!N772="","",CAD!N772)</f>
        <v/>
      </c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3" t="str">
        <f t="shared" si="12"/>
        <v/>
      </c>
    </row>
    <row r="773" spans="1:15" ht="30" customHeight="1">
      <c r="A773" s="9"/>
      <c r="C773" s="92" t="str">
        <f>IF(CAD!C773="","",CAD!C773)</f>
        <v/>
      </c>
      <c r="D773" s="93" t="str">
        <f>IF(CAD!N773="","",CAD!N773)</f>
        <v/>
      </c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3" t="str">
        <f t="shared" si="12"/>
        <v/>
      </c>
    </row>
    <row r="774" spans="1:15" ht="30" customHeight="1">
      <c r="A774" s="9"/>
      <c r="C774" s="92" t="str">
        <f>IF(CAD!C774="","",CAD!C774)</f>
        <v/>
      </c>
      <c r="D774" s="93" t="str">
        <f>IF(CAD!N774="","",CAD!N774)</f>
        <v/>
      </c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3" t="str">
        <f t="shared" ref="O774:O837" si="13">IFERROR(AVERAGE(E774:N774),"")</f>
        <v/>
      </c>
    </row>
    <row r="775" spans="1:15" ht="30" customHeight="1">
      <c r="A775" s="9"/>
      <c r="C775" s="92" t="str">
        <f>IF(CAD!C775="","",CAD!C775)</f>
        <v/>
      </c>
      <c r="D775" s="93" t="str">
        <f>IF(CAD!N775="","",CAD!N775)</f>
        <v/>
      </c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3" t="str">
        <f t="shared" si="13"/>
        <v/>
      </c>
    </row>
    <row r="776" spans="1:15" ht="30" customHeight="1">
      <c r="A776" s="9"/>
      <c r="C776" s="92" t="str">
        <f>IF(CAD!C776="","",CAD!C776)</f>
        <v/>
      </c>
      <c r="D776" s="93" t="str">
        <f>IF(CAD!N776="","",CAD!N776)</f>
        <v/>
      </c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3" t="str">
        <f t="shared" si="13"/>
        <v/>
      </c>
    </row>
    <row r="777" spans="1:15" ht="30" customHeight="1">
      <c r="A777" s="9"/>
      <c r="C777" s="92" t="str">
        <f>IF(CAD!C777="","",CAD!C777)</f>
        <v/>
      </c>
      <c r="D777" s="93" t="str">
        <f>IF(CAD!N777="","",CAD!N777)</f>
        <v/>
      </c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3" t="str">
        <f t="shared" si="13"/>
        <v/>
      </c>
    </row>
    <row r="778" spans="1:15" ht="30" customHeight="1">
      <c r="A778" s="9"/>
      <c r="C778" s="92" t="str">
        <f>IF(CAD!C778="","",CAD!C778)</f>
        <v/>
      </c>
      <c r="D778" s="93" t="str">
        <f>IF(CAD!N778="","",CAD!N778)</f>
        <v/>
      </c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3" t="str">
        <f t="shared" si="13"/>
        <v/>
      </c>
    </row>
    <row r="779" spans="1:15" ht="30" customHeight="1">
      <c r="A779" s="9"/>
      <c r="C779" s="92" t="str">
        <f>IF(CAD!C779="","",CAD!C779)</f>
        <v/>
      </c>
      <c r="D779" s="93" t="str">
        <f>IF(CAD!N779="","",CAD!N779)</f>
        <v/>
      </c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3" t="str">
        <f t="shared" si="13"/>
        <v/>
      </c>
    </row>
    <row r="780" spans="1:15" ht="30" customHeight="1">
      <c r="A780" s="9"/>
      <c r="C780" s="92" t="str">
        <f>IF(CAD!C780="","",CAD!C780)</f>
        <v/>
      </c>
      <c r="D780" s="93" t="str">
        <f>IF(CAD!N780="","",CAD!N780)</f>
        <v/>
      </c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3" t="str">
        <f t="shared" si="13"/>
        <v/>
      </c>
    </row>
    <row r="781" spans="1:15" ht="30" customHeight="1">
      <c r="A781" s="9"/>
      <c r="C781" s="92" t="str">
        <f>IF(CAD!C781="","",CAD!C781)</f>
        <v/>
      </c>
      <c r="D781" s="93" t="str">
        <f>IF(CAD!N781="","",CAD!N781)</f>
        <v/>
      </c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3" t="str">
        <f t="shared" si="13"/>
        <v/>
      </c>
    </row>
    <row r="782" spans="1:15" ht="30" customHeight="1">
      <c r="A782" s="9"/>
      <c r="C782" s="92" t="str">
        <f>IF(CAD!C782="","",CAD!C782)</f>
        <v/>
      </c>
      <c r="D782" s="93" t="str">
        <f>IF(CAD!N782="","",CAD!N782)</f>
        <v/>
      </c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3" t="str">
        <f t="shared" si="13"/>
        <v/>
      </c>
    </row>
    <row r="783" spans="1:15" ht="30" customHeight="1">
      <c r="A783" s="9"/>
      <c r="C783" s="92" t="str">
        <f>IF(CAD!C783="","",CAD!C783)</f>
        <v/>
      </c>
      <c r="D783" s="93" t="str">
        <f>IF(CAD!N783="","",CAD!N783)</f>
        <v/>
      </c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3" t="str">
        <f t="shared" si="13"/>
        <v/>
      </c>
    </row>
    <row r="784" spans="1:15" ht="30" customHeight="1">
      <c r="A784" s="9"/>
      <c r="C784" s="92" t="str">
        <f>IF(CAD!C784="","",CAD!C784)</f>
        <v/>
      </c>
      <c r="D784" s="93" t="str">
        <f>IF(CAD!N784="","",CAD!N784)</f>
        <v/>
      </c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3" t="str">
        <f t="shared" si="13"/>
        <v/>
      </c>
    </row>
    <row r="785" spans="1:15" ht="30" customHeight="1">
      <c r="A785" s="9"/>
      <c r="C785" s="92" t="str">
        <f>IF(CAD!C785="","",CAD!C785)</f>
        <v/>
      </c>
      <c r="D785" s="93" t="str">
        <f>IF(CAD!N785="","",CAD!N785)</f>
        <v/>
      </c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3" t="str">
        <f t="shared" si="13"/>
        <v/>
      </c>
    </row>
    <row r="786" spans="1:15" ht="30" customHeight="1">
      <c r="A786" s="9"/>
      <c r="C786" s="92" t="str">
        <f>IF(CAD!C786="","",CAD!C786)</f>
        <v/>
      </c>
      <c r="D786" s="93" t="str">
        <f>IF(CAD!N786="","",CAD!N786)</f>
        <v/>
      </c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3" t="str">
        <f t="shared" si="13"/>
        <v/>
      </c>
    </row>
    <row r="787" spans="1:15" ht="30" customHeight="1">
      <c r="A787" s="9"/>
      <c r="C787" s="92" t="str">
        <f>IF(CAD!C787="","",CAD!C787)</f>
        <v/>
      </c>
      <c r="D787" s="93" t="str">
        <f>IF(CAD!N787="","",CAD!N787)</f>
        <v/>
      </c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3" t="str">
        <f t="shared" si="13"/>
        <v/>
      </c>
    </row>
    <row r="788" spans="1:15" ht="30" customHeight="1">
      <c r="A788" s="9"/>
      <c r="C788" s="92" t="str">
        <f>IF(CAD!C788="","",CAD!C788)</f>
        <v/>
      </c>
      <c r="D788" s="93" t="str">
        <f>IF(CAD!N788="","",CAD!N788)</f>
        <v/>
      </c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3" t="str">
        <f t="shared" si="13"/>
        <v/>
      </c>
    </row>
    <row r="789" spans="1:15" ht="30" customHeight="1">
      <c r="A789" s="9"/>
      <c r="C789" s="92" t="str">
        <f>IF(CAD!C789="","",CAD!C789)</f>
        <v/>
      </c>
      <c r="D789" s="93" t="str">
        <f>IF(CAD!N789="","",CAD!N789)</f>
        <v/>
      </c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3" t="str">
        <f t="shared" si="13"/>
        <v/>
      </c>
    </row>
    <row r="790" spans="1:15" ht="30" customHeight="1">
      <c r="A790" s="9"/>
      <c r="C790" s="92" t="str">
        <f>IF(CAD!C790="","",CAD!C790)</f>
        <v/>
      </c>
      <c r="D790" s="93" t="str">
        <f>IF(CAD!N790="","",CAD!N790)</f>
        <v/>
      </c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3" t="str">
        <f t="shared" si="13"/>
        <v/>
      </c>
    </row>
    <row r="791" spans="1:15" ht="30" customHeight="1">
      <c r="A791" s="9"/>
      <c r="C791" s="92" t="str">
        <f>IF(CAD!C791="","",CAD!C791)</f>
        <v/>
      </c>
      <c r="D791" s="93" t="str">
        <f>IF(CAD!N791="","",CAD!N791)</f>
        <v/>
      </c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3" t="str">
        <f t="shared" si="13"/>
        <v/>
      </c>
    </row>
    <row r="792" spans="1:15" ht="30" customHeight="1">
      <c r="A792" s="9"/>
      <c r="C792" s="92" t="str">
        <f>IF(CAD!C792="","",CAD!C792)</f>
        <v/>
      </c>
      <c r="D792" s="93" t="str">
        <f>IF(CAD!N792="","",CAD!N792)</f>
        <v/>
      </c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3" t="str">
        <f t="shared" si="13"/>
        <v/>
      </c>
    </row>
    <row r="793" spans="1:15" ht="30" customHeight="1">
      <c r="A793" s="9"/>
      <c r="C793" s="92" t="str">
        <f>IF(CAD!C793="","",CAD!C793)</f>
        <v/>
      </c>
      <c r="D793" s="93" t="str">
        <f>IF(CAD!N793="","",CAD!N793)</f>
        <v/>
      </c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3" t="str">
        <f t="shared" si="13"/>
        <v/>
      </c>
    </row>
    <row r="794" spans="1:15" ht="30" customHeight="1">
      <c r="A794" s="9"/>
      <c r="C794" s="92" t="str">
        <f>IF(CAD!C794="","",CAD!C794)</f>
        <v/>
      </c>
      <c r="D794" s="93" t="str">
        <f>IF(CAD!N794="","",CAD!N794)</f>
        <v/>
      </c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3" t="str">
        <f t="shared" si="13"/>
        <v/>
      </c>
    </row>
    <row r="795" spans="1:15" ht="30" customHeight="1">
      <c r="A795" s="9"/>
      <c r="C795" s="92" t="str">
        <f>IF(CAD!C795="","",CAD!C795)</f>
        <v/>
      </c>
      <c r="D795" s="93" t="str">
        <f>IF(CAD!N795="","",CAD!N795)</f>
        <v/>
      </c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3" t="str">
        <f t="shared" si="13"/>
        <v/>
      </c>
    </row>
    <row r="796" spans="1:15" ht="30" customHeight="1">
      <c r="A796" s="9"/>
      <c r="C796" s="92" t="str">
        <f>IF(CAD!C796="","",CAD!C796)</f>
        <v/>
      </c>
      <c r="D796" s="93" t="str">
        <f>IF(CAD!N796="","",CAD!N796)</f>
        <v/>
      </c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3" t="str">
        <f t="shared" si="13"/>
        <v/>
      </c>
    </row>
    <row r="797" spans="1:15" ht="30" customHeight="1">
      <c r="A797" s="9"/>
      <c r="C797" s="92" t="str">
        <f>IF(CAD!C797="","",CAD!C797)</f>
        <v/>
      </c>
      <c r="D797" s="93" t="str">
        <f>IF(CAD!N797="","",CAD!N797)</f>
        <v/>
      </c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3" t="str">
        <f t="shared" si="13"/>
        <v/>
      </c>
    </row>
    <row r="798" spans="1:15" ht="30" customHeight="1">
      <c r="A798" s="9"/>
      <c r="C798" s="92" t="str">
        <f>IF(CAD!C798="","",CAD!C798)</f>
        <v/>
      </c>
      <c r="D798" s="93" t="str">
        <f>IF(CAD!N798="","",CAD!N798)</f>
        <v/>
      </c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3" t="str">
        <f t="shared" si="13"/>
        <v/>
      </c>
    </row>
    <row r="799" spans="1:15" ht="30" customHeight="1">
      <c r="A799" s="9"/>
      <c r="C799" s="92" t="str">
        <f>IF(CAD!C799="","",CAD!C799)</f>
        <v/>
      </c>
      <c r="D799" s="93" t="str">
        <f>IF(CAD!N799="","",CAD!N799)</f>
        <v/>
      </c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3" t="str">
        <f t="shared" si="13"/>
        <v/>
      </c>
    </row>
    <row r="800" spans="1:15" ht="30" customHeight="1">
      <c r="A800" s="9"/>
      <c r="C800" s="92" t="str">
        <f>IF(CAD!C800="","",CAD!C800)</f>
        <v/>
      </c>
      <c r="D800" s="93" t="str">
        <f>IF(CAD!N800="","",CAD!N800)</f>
        <v/>
      </c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3" t="str">
        <f t="shared" si="13"/>
        <v/>
      </c>
    </row>
    <row r="801" spans="1:15" ht="30" customHeight="1">
      <c r="A801" s="9"/>
      <c r="C801" s="92" t="str">
        <f>IF(CAD!C801="","",CAD!C801)</f>
        <v/>
      </c>
      <c r="D801" s="93" t="str">
        <f>IF(CAD!N801="","",CAD!N801)</f>
        <v/>
      </c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3" t="str">
        <f t="shared" si="13"/>
        <v/>
      </c>
    </row>
    <row r="802" spans="1:15" ht="30" customHeight="1">
      <c r="A802" s="9"/>
      <c r="C802" s="92" t="str">
        <f>IF(CAD!C802="","",CAD!C802)</f>
        <v/>
      </c>
      <c r="D802" s="93" t="str">
        <f>IF(CAD!N802="","",CAD!N802)</f>
        <v/>
      </c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3" t="str">
        <f t="shared" si="13"/>
        <v/>
      </c>
    </row>
    <row r="803" spans="1:15" ht="30" customHeight="1">
      <c r="A803" s="9"/>
      <c r="C803" s="92" t="str">
        <f>IF(CAD!C803="","",CAD!C803)</f>
        <v/>
      </c>
      <c r="D803" s="93" t="str">
        <f>IF(CAD!N803="","",CAD!N803)</f>
        <v/>
      </c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3" t="str">
        <f t="shared" si="13"/>
        <v/>
      </c>
    </row>
    <row r="804" spans="1:15" ht="30" customHeight="1">
      <c r="A804" s="9"/>
      <c r="C804" s="92" t="str">
        <f>IF(CAD!C804="","",CAD!C804)</f>
        <v/>
      </c>
      <c r="D804" s="93" t="str">
        <f>IF(CAD!N804="","",CAD!N804)</f>
        <v/>
      </c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3" t="str">
        <f t="shared" si="13"/>
        <v/>
      </c>
    </row>
    <row r="805" spans="1:15" ht="30" customHeight="1">
      <c r="A805" s="9"/>
      <c r="C805" s="92" t="str">
        <f>IF(CAD!C805="","",CAD!C805)</f>
        <v/>
      </c>
      <c r="D805" s="93" t="str">
        <f>IF(CAD!N805="","",CAD!N805)</f>
        <v/>
      </c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3" t="str">
        <f t="shared" si="13"/>
        <v/>
      </c>
    </row>
    <row r="806" spans="1:15" ht="30" customHeight="1">
      <c r="A806" s="9"/>
      <c r="C806" s="92" t="str">
        <f>IF(CAD!C806="","",CAD!C806)</f>
        <v/>
      </c>
      <c r="D806" s="93" t="str">
        <f>IF(CAD!N806="","",CAD!N806)</f>
        <v/>
      </c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3" t="str">
        <f t="shared" si="13"/>
        <v/>
      </c>
    </row>
    <row r="807" spans="1:15" ht="30" customHeight="1">
      <c r="A807" s="9"/>
      <c r="C807" s="92" t="str">
        <f>IF(CAD!C807="","",CAD!C807)</f>
        <v/>
      </c>
      <c r="D807" s="93" t="str">
        <f>IF(CAD!N807="","",CAD!N807)</f>
        <v/>
      </c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3" t="str">
        <f t="shared" si="13"/>
        <v/>
      </c>
    </row>
    <row r="808" spans="1:15" ht="30" customHeight="1">
      <c r="A808" s="9"/>
      <c r="C808" s="92" t="str">
        <f>IF(CAD!C808="","",CAD!C808)</f>
        <v/>
      </c>
      <c r="D808" s="93" t="str">
        <f>IF(CAD!N808="","",CAD!N808)</f>
        <v/>
      </c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3" t="str">
        <f t="shared" si="13"/>
        <v/>
      </c>
    </row>
    <row r="809" spans="1:15" ht="30" customHeight="1">
      <c r="A809" s="9"/>
      <c r="C809" s="92" t="str">
        <f>IF(CAD!C809="","",CAD!C809)</f>
        <v/>
      </c>
      <c r="D809" s="93" t="str">
        <f>IF(CAD!N809="","",CAD!N809)</f>
        <v/>
      </c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3" t="str">
        <f t="shared" si="13"/>
        <v/>
      </c>
    </row>
    <row r="810" spans="1:15" ht="30" customHeight="1">
      <c r="A810" s="9"/>
      <c r="C810" s="92" t="str">
        <f>IF(CAD!C810="","",CAD!C810)</f>
        <v/>
      </c>
      <c r="D810" s="93" t="str">
        <f>IF(CAD!N810="","",CAD!N810)</f>
        <v/>
      </c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3" t="str">
        <f t="shared" si="13"/>
        <v/>
      </c>
    </row>
    <row r="811" spans="1:15" ht="30" customHeight="1">
      <c r="A811" s="9"/>
      <c r="C811" s="92" t="str">
        <f>IF(CAD!C811="","",CAD!C811)</f>
        <v/>
      </c>
      <c r="D811" s="93" t="str">
        <f>IF(CAD!N811="","",CAD!N811)</f>
        <v/>
      </c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3" t="str">
        <f t="shared" si="13"/>
        <v/>
      </c>
    </row>
    <row r="812" spans="1:15" ht="30" customHeight="1">
      <c r="A812" s="9"/>
      <c r="C812" s="92" t="str">
        <f>IF(CAD!C812="","",CAD!C812)</f>
        <v/>
      </c>
      <c r="D812" s="93" t="str">
        <f>IF(CAD!N812="","",CAD!N812)</f>
        <v/>
      </c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3" t="str">
        <f t="shared" si="13"/>
        <v/>
      </c>
    </row>
    <row r="813" spans="1:15" ht="30" customHeight="1">
      <c r="A813" s="9"/>
      <c r="C813" s="92" t="str">
        <f>IF(CAD!C813="","",CAD!C813)</f>
        <v/>
      </c>
      <c r="D813" s="93" t="str">
        <f>IF(CAD!N813="","",CAD!N813)</f>
        <v/>
      </c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3" t="str">
        <f t="shared" si="13"/>
        <v/>
      </c>
    </row>
    <row r="814" spans="1:15" ht="30" customHeight="1">
      <c r="A814" s="9"/>
      <c r="C814" s="92" t="str">
        <f>IF(CAD!C814="","",CAD!C814)</f>
        <v/>
      </c>
      <c r="D814" s="93" t="str">
        <f>IF(CAD!N814="","",CAD!N814)</f>
        <v/>
      </c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3" t="str">
        <f t="shared" si="13"/>
        <v/>
      </c>
    </row>
    <row r="815" spans="1:15" ht="30" customHeight="1">
      <c r="A815" s="9"/>
      <c r="C815" s="92" t="str">
        <f>IF(CAD!C815="","",CAD!C815)</f>
        <v/>
      </c>
      <c r="D815" s="93" t="str">
        <f>IF(CAD!N815="","",CAD!N815)</f>
        <v/>
      </c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3" t="str">
        <f t="shared" si="13"/>
        <v/>
      </c>
    </row>
    <row r="816" spans="1:15" ht="30" customHeight="1">
      <c r="A816" s="9"/>
      <c r="C816" s="92" t="str">
        <f>IF(CAD!C816="","",CAD!C816)</f>
        <v/>
      </c>
      <c r="D816" s="93" t="str">
        <f>IF(CAD!N816="","",CAD!N816)</f>
        <v/>
      </c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3" t="str">
        <f t="shared" si="13"/>
        <v/>
      </c>
    </row>
    <row r="817" spans="1:15" ht="30" customHeight="1">
      <c r="A817" s="9"/>
      <c r="C817" s="92" t="str">
        <f>IF(CAD!C817="","",CAD!C817)</f>
        <v/>
      </c>
      <c r="D817" s="93" t="str">
        <f>IF(CAD!N817="","",CAD!N817)</f>
        <v/>
      </c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3" t="str">
        <f t="shared" si="13"/>
        <v/>
      </c>
    </row>
    <row r="818" spans="1:15" ht="30" customHeight="1">
      <c r="A818" s="9"/>
      <c r="C818" s="92" t="str">
        <f>IF(CAD!C818="","",CAD!C818)</f>
        <v/>
      </c>
      <c r="D818" s="93" t="str">
        <f>IF(CAD!N818="","",CAD!N818)</f>
        <v/>
      </c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3" t="str">
        <f t="shared" si="13"/>
        <v/>
      </c>
    </row>
    <row r="819" spans="1:15" ht="30" customHeight="1">
      <c r="A819" s="9"/>
      <c r="C819" s="92" t="str">
        <f>IF(CAD!C819="","",CAD!C819)</f>
        <v/>
      </c>
      <c r="D819" s="93" t="str">
        <f>IF(CAD!N819="","",CAD!N819)</f>
        <v/>
      </c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3" t="str">
        <f t="shared" si="13"/>
        <v/>
      </c>
    </row>
    <row r="820" spans="1:15" ht="30" customHeight="1">
      <c r="A820" s="9"/>
      <c r="C820" s="92" t="str">
        <f>IF(CAD!C820="","",CAD!C820)</f>
        <v/>
      </c>
      <c r="D820" s="93" t="str">
        <f>IF(CAD!N820="","",CAD!N820)</f>
        <v/>
      </c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3" t="str">
        <f t="shared" si="13"/>
        <v/>
      </c>
    </row>
    <row r="821" spans="1:15" ht="30" customHeight="1">
      <c r="A821" s="9"/>
      <c r="C821" s="92" t="str">
        <f>IF(CAD!C821="","",CAD!C821)</f>
        <v/>
      </c>
      <c r="D821" s="93" t="str">
        <f>IF(CAD!N821="","",CAD!N821)</f>
        <v/>
      </c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3" t="str">
        <f t="shared" si="13"/>
        <v/>
      </c>
    </row>
    <row r="822" spans="1:15" ht="30" customHeight="1">
      <c r="A822" s="9"/>
      <c r="C822" s="92" t="str">
        <f>IF(CAD!C822="","",CAD!C822)</f>
        <v/>
      </c>
      <c r="D822" s="93" t="str">
        <f>IF(CAD!N822="","",CAD!N822)</f>
        <v/>
      </c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3" t="str">
        <f t="shared" si="13"/>
        <v/>
      </c>
    </row>
    <row r="823" spans="1:15" ht="30" customHeight="1">
      <c r="A823" s="9"/>
      <c r="C823" s="92" t="str">
        <f>IF(CAD!C823="","",CAD!C823)</f>
        <v/>
      </c>
      <c r="D823" s="93" t="str">
        <f>IF(CAD!N823="","",CAD!N823)</f>
        <v/>
      </c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3" t="str">
        <f t="shared" si="13"/>
        <v/>
      </c>
    </row>
    <row r="824" spans="1:15" ht="30" customHeight="1">
      <c r="A824" s="9"/>
      <c r="C824" s="92" t="str">
        <f>IF(CAD!C824="","",CAD!C824)</f>
        <v/>
      </c>
      <c r="D824" s="93" t="str">
        <f>IF(CAD!N824="","",CAD!N824)</f>
        <v/>
      </c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3" t="str">
        <f t="shared" si="13"/>
        <v/>
      </c>
    </row>
    <row r="825" spans="1:15" ht="30" customHeight="1">
      <c r="A825" s="9"/>
      <c r="C825" s="92" t="str">
        <f>IF(CAD!C825="","",CAD!C825)</f>
        <v/>
      </c>
      <c r="D825" s="93" t="str">
        <f>IF(CAD!N825="","",CAD!N825)</f>
        <v/>
      </c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3" t="str">
        <f t="shared" si="13"/>
        <v/>
      </c>
    </row>
    <row r="826" spans="1:15" ht="30" customHeight="1">
      <c r="A826" s="9"/>
      <c r="C826" s="92" t="str">
        <f>IF(CAD!C826="","",CAD!C826)</f>
        <v/>
      </c>
      <c r="D826" s="93" t="str">
        <f>IF(CAD!N826="","",CAD!N826)</f>
        <v/>
      </c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3" t="str">
        <f t="shared" si="13"/>
        <v/>
      </c>
    </row>
    <row r="827" spans="1:15" ht="30" customHeight="1">
      <c r="A827" s="9"/>
      <c r="C827" s="92" t="str">
        <f>IF(CAD!C827="","",CAD!C827)</f>
        <v/>
      </c>
      <c r="D827" s="93" t="str">
        <f>IF(CAD!N827="","",CAD!N827)</f>
        <v/>
      </c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3" t="str">
        <f t="shared" si="13"/>
        <v/>
      </c>
    </row>
    <row r="828" spans="1:15" ht="30" customHeight="1">
      <c r="A828" s="9"/>
      <c r="C828" s="92" t="str">
        <f>IF(CAD!C828="","",CAD!C828)</f>
        <v/>
      </c>
      <c r="D828" s="93" t="str">
        <f>IF(CAD!N828="","",CAD!N828)</f>
        <v/>
      </c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3" t="str">
        <f t="shared" si="13"/>
        <v/>
      </c>
    </row>
    <row r="829" spans="1:15" ht="30" customHeight="1">
      <c r="A829" s="9"/>
      <c r="C829" s="92" t="str">
        <f>IF(CAD!C829="","",CAD!C829)</f>
        <v/>
      </c>
      <c r="D829" s="93" t="str">
        <f>IF(CAD!N829="","",CAD!N829)</f>
        <v/>
      </c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3" t="str">
        <f t="shared" si="13"/>
        <v/>
      </c>
    </row>
    <row r="830" spans="1:15" ht="30" customHeight="1">
      <c r="A830" s="9"/>
      <c r="C830" s="92" t="str">
        <f>IF(CAD!C830="","",CAD!C830)</f>
        <v/>
      </c>
      <c r="D830" s="93" t="str">
        <f>IF(CAD!N830="","",CAD!N830)</f>
        <v/>
      </c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3" t="str">
        <f t="shared" si="13"/>
        <v/>
      </c>
    </row>
    <row r="831" spans="1:15" ht="30" customHeight="1">
      <c r="A831" s="9"/>
      <c r="C831" s="92" t="str">
        <f>IF(CAD!C831="","",CAD!C831)</f>
        <v/>
      </c>
      <c r="D831" s="93" t="str">
        <f>IF(CAD!N831="","",CAD!N831)</f>
        <v/>
      </c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3" t="str">
        <f t="shared" si="13"/>
        <v/>
      </c>
    </row>
    <row r="832" spans="1:15" ht="30" customHeight="1">
      <c r="A832" s="9"/>
      <c r="C832" s="92" t="str">
        <f>IF(CAD!C832="","",CAD!C832)</f>
        <v/>
      </c>
      <c r="D832" s="93" t="str">
        <f>IF(CAD!N832="","",CAD!N832)</f>
        <v/>
      </c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3" t="str">
        <f t="shared" si="13"/>
        <v/>
      </c>
    </row>
    <row r="833" spans="1:15" ht="30" customHeight="1">
      <c r="A833" s="9"/>
      <c r="C833" s="92" t="str">
        <f>IF(CAD!C833="","",CAD!C833)</f>
        <v/>
      </c>
      <c r="D833" s="93" t="str">
        <f>IF(CAD!N833="","",CAD!N833)</f>
        <v/>
      </c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3" t="str">
        <f t="shared" si="13"/>
        <v/>
      </c>
    </row>
    <row r="834" spans="1:15" ht="30" customHeight="1">
      <c r="A834" s="9"/>
      <c r="C834" s="92" t="str">
        <f>IF(CAD!C834="","",CAD!C834)</f>
        <v/>
      </c>
      <c r="D834" s="93" t="str">
        <f>IF(CAD!N834="","",CAD!N834)</f>
        <v/>
      </c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3" t="str">
        <f t="shared" si="13"/>
        <v/>
      </c>
    </row>
    <row r="835" spans="1:15" ht="30" customHeight="1">
      <c r="A835" s="9"/>
      <c r="C835" s="92" t="str">
        <f>IF(CAD!C835="","",CAD!C835)</f>
        <v/>
      </c>
      <c r="D835" s="93" t="str">
        <f>IF(CAD!N835="","",CAD!N835)</f>
        <v/>
      </c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3" t="str">
        <f t="shared" si="13"/>
        <v/>
      </c>
    </row>
    <row r="836" spans="1:15" ht="30" customHeight="1">
      <c r="A836" s="9"/>
      <c r="C836" s="92" t="str">
        <f>IF(CAD!C836="","",CAD!C836)</f>
        <v/>
      </c>
      <c r="D836" s="93" t="str">
        <f>IF(CAD!N836="","",CAD!N836)</f>
        <v/>
      </c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3" t="str">
        <f t="shared" si="13"/>
        <v/>
      </c>
    </row>
    <row r="837" spans="1:15" ht="30" customHeight="1">
      <c r="A837" s="9"/>
      <c r="C837" s="92" t="str">
        <f>IF(CAD!C837="","",CAD!C837)</f>
        <v/>
      </c>
      <c r="D837" s="93" t="str">
        <f>IF(CAD!N837="","",CAD!N837)</f>
        <v/>
      </c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3" t="str">
        <f t="shared" si="13"/>
        <v/>
      </c>
    </row>
    <row r="838" spans="1:15" ht="30" customHeight="1">
      <c r="A838" s="9"/>
      <c r="C838" s="92" t="str">
        <f>IF(CAD!C838="","",CAD!C838)</f>
        <v/>
      </c>
      <c r="D838" s="93" t="str">
        <f>IF(CAD!N838="","",CAD!N838)</f>
        <v/>
      </c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3" t="str">
        <f t="shared" ref="O838:O901" si="14">IFERROR(AVERAGE(E838:N838),"")</f>
        <v/>
      </c>
    </row>
    <row r="839" spans="1:15" ht="30" customHeight="1">
      <c r="A839" s="9"/>
      <c r="C839" s="92" t="str">
        <f>IF(CAD!C839="","",CAD!C839)</f>
        <v/>
      </c>
      <c r="D839" s="93" t="str">
        <f>IF(CAD!N839="","",CAD!N839)</f>
        <v/>
      </c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3" t="str">
        <f t="shared" si="14"/>
        <v/>
      </c>
    </row>
    <row r="840" spans="1:15" ht="30" customHeight="1">
      <c r="A840" s="9"/>
      <c r="C840" s="92" t="str">
        <f>IF(CAD!C840="","",CAD!C840)</f>
        <v/>
      </c>
      <c r="D840" s="93" t="str">
        <f>IF(CAD!N840="","",CAD!N840)</f>
        <v/>
      </c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3" t="str">
        <f t="shared" si="14"/>
        <v/>
      </c>
    </row>
    <row r="841" spans="1:15" ht="30" customHeight="1">
      <c r="A841" s="9"/>
      <c r="C841" s="92" t="str">
        <f>IF(CAD!C841="","",CAD!C841)</f>
        <v/>
      </c>
      <c r="D841" s="93" t="str">
        <f>IF(CAD!N841="","",CAD!N841)</f>
        <v/>
      </c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3" t="str">
        <f t="shared" si="14"/>
        <v/>
      </c>
    </row>
    <row r="842" spans="1:15" ht="30" customHeight="1">
      <c r="A842" s="9"/>
      <c r="C842" s="92" t="str">
        <f>IF(CAD!C842="","",CAD!C842)</f>
        <v/>
      </c>
      <c r="D842" s="93" t="str">
        <f>IF(CAD!N842="","",CAD!N842)</f>
        <v/>
      </c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3" t="str">
        <f t="shared" si="14"/>
        <v/>
      </c>
    </row>
    <row r="843" spans="1:15" ht="30" customHeight="1">
      <c r="A843" s="9"/>
      <c r="C843" s="92" t="str">
        <f>IF(CAD!C843="","",CAD!C843)</f>
        <v/>
      </c>
      <c r="D843" s="93" t="str">
        <f>IF(CAD!N843="","",CAD!N843)</f>
        <v/>
      </c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3" t="str">
        <f t="shared" si="14"/>
        <v/>
      </c>
    </row>
    <row r="844" spans="1:15" ht="30" customHeight="1">
      <c r="A844" s="9"/>
      <c r="C844" s="92" t="str">
        <f>IF(CAD!C844="","",CAD!C844)</f>
        <v/>
      </c>
      <c r="D844" s="93" t="str">
        <f>IF(CAD!N844="","",CAD!N844)</f>
        <v/>
      </c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3" t="str">
        <f t="shared" si="14"/>
        <v/>
      </c>
    </row>
    <row r="845" spans="1:15" ht="30" customHeight="1">
      <c r="A845" s="9"/>
      <c r="C845" s="92" t="str">
        <f>IF(CAD!C845="","",CAD!C845)</f>
        <v/>
      </c>
      <c r="D845" s="93" t="str">
        <f>IF(CAD!N845="","",CAD!N845)</f>
        <v/>
      </c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3" t="str">
        <f t="shared" si="14"/>
        <v/>
      </c>
    </row>
    <row r="846" spans="1:15" ht="30" customHeight="1">
      <c r="A846" s="9"/>
      <c r="C846" s="92" t="str">
        <f>IF(CAD!C846="","",CAD!C846)</f>
        <v/>
      </c>
      <c r="D846" s="93" t="str">
        <f>IF(CAD!N846="","",CAD!N846)</f>
        <v/>
      </c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3" t="str">
        <f t="shared" si="14"/>
        <v/>
      </c>
    </row>
    <row r="847" spans="1:15" ht="30" customHeight="1">
      <c r="A847" s="9"/>
      <c r="C847" s="92" t="str">
        <f>IF(CAD!C847="","",CAD!C847)</f>
        <v/>
      </c>
      <c r="D847" s="93" t="str">
        <f>IF(CAD!N847="","",CAD!N847)</f>
        <v/>
      </c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3" t="str">
        <f t="shared" si="14"/>
        <v/>
      </c>
    </row>
    <row r="848" spans="1:15" ht="30" customHeight="1">
      <c r="A848" s="9"/>
      <c r="C848" s="92" t="str">
        <f>IF(CAD!C848="","",CAD!C848)</f>
        <v/>
      </c>
      <c r="D848" s="93" t="str">
        <f>IF(CAD!N848="","",CAD!N848)</f>
        <v/>
      </c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3" t="str">
        <f t="shared" si="14"/>
        <v/>
      </c>
    </row>
    <row r="849" spans="1:15" ht="30" customHeight="1">
      <c r="A849" s="9"/>
      <c r="C849" s="92" t="str">
        <f>IF(CAD!C849="","",CAD!C849)</f>
        <v/>
      </c>
      <c r="D849" s="93" t="str">
        <f>IF(CAD!N849="","",CAD!N849)</f>
        <v/>
      </c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3" t="str">
        <f t="shared" si="14"/>
        <v/>
      </c>
    </row>
    <row r="850" spans="1:15" ht="30" customHeight="1">
      <c r="A850" s="9"/>
      <c r="C850" s="92" t="str">
        <f>IF(CAD!C850="","",CAD!C850)</f>
        <v/>
      </c>
      <c r="D850" s="93" t="str">
        <f>IF(CAD!N850="","",CAD!N850)</f>
        <v/>
      </c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3" t="str">
        <f t="shared" si="14"/>
        <v/>
      </c>
    </row>
    <row r="851" spans="1:15" ht="30" customHeight="1">
      <c r="A851" s="9"/>
      <c r="C851" s="92" t="str">
        <f>IF(CAD!C851="","",CAD!C851)</f>
        <v/>
      </c>
      <c r="D851" s="93" t="str">
        <f>IF(CAD!N851="","",CAD!N851)</f>
        <v/>
      </c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3" t="str">
        <f t="shared" si="14"/>
        <v/>
      </c>
    </row>
    <row r="852" spans="1:15" ht="30" customHeight="1">
      <c r="A852" s="9"/>
      <c r="C852" s="92" t="str">
        <f>IF(CAD!C852="","",CAD!C852)</f>
        <v/>
      </c>
      <c r="D852" s="93" t="str">
        <f>IF(CAD!N852="","",CAD!N852)</f>
        <v/>
      </c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3" t="str">
        <f t="shared" si="14"/>
        <v/>
      </c>
    </row>
    <row r="853" spans="1:15" ht="30" customHeight="1">
      <c r="A853" s="9"/>
      <c r="C853" s="92" t="str">
        <f>IF(CAD!C853="","",CAD!C853)</f>
        <v/>
      </c>
      <c r="D853" s="93" t="str">
        <f>IF(CAD!N853="","",CAD!N853)</f>
        <v/>
      </c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3" t="str">
        <f t="shared" si="14"/>
        <v/>
      </c>
    </row>
    <row r="854" spans="1:15" ht="30" customHeight="1">
      <c r="A854" s="9"/>
      <c r="C854" s="92" t="str">
        <f>IF(CAD!C854="","",CAD!C854)</f>
        <v/>
      </c>
      <c r="D854" s="93" t="str">
        <f>IF(CAD!N854="","",CAD!N854)</f>
        <v/>
      </c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3" t="str">
        <f t="shared" si="14"/>
        <v/>
      </c>
    </row>
    <row r="855" spans="1:15" ht="30" customHeight="1">
      <c r="A855" s="9"/>
      <c r="C855" s="92" t="str">
        <f>IF(CAD!C855="","",CAD!C855)</f>
        <v/>
      </c>
      <c r="D855" s="93" t="str">
        <f>IF(CAD!N855="","",CAD!N855)</f>
        <v/>
      </c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3" t="str">
        <f t="shared" si="14"/>
        <v/>
      </c>
    </row>
    <row r="856" spans="1:15" ht="30" customHeight="1">
      <c r="A856" s="9"/>
      <c r="C856" s="92" t="str">
        <f>IF(CAD!C856="","",CAD!C856)</f>
        <v/>
      </c>
      <c r="D856" s="93" t="str">
        <f>IF(CAD!N856="","",CAD!N856)</f>
        <v/>
      </c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3" t="str">
        <f t="shared" si="14"/>
        <v/>
      </c>
    </row>
    <row r="857" spans="1:15" ht="30" customHeight="1">
      <c r="A857" s="9"/>
      <c r="C857" s="92" t="str">
        <f>IF(CAD!C857="","",CAD!C857)</f>
        <v/>
      </c>
      <c r="D857" s="93" t="str">
        <f>IF(CAD!N857="","",CAD!N857)</f>
        <v/>
      </c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3" t="str">
        <f t="shared" si="14"/>
        <v/>
      </c>
    </row>
    <row r="858" spans="1:15" ht="30" customHeight="1">
      <c r="A858" s="9"/>
      <c r="C858" s="92" t="str">
        <f>IF(CAD!C858="","",CAD!C858)</f>
        <v/>
      </c>
      <c r="D858" s="93" t="str">
        <f>IF(CAD!N858="","",CAD!N858)</f>
        <v/>
      </c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3" t="str">
        <f t="shared" si="14"/>
        <v/>
      </c>
    </row>
    <row r="859" spans="1:15" ht="30" customHeight="1">
      <c r="A859" s="9"/>
      <c r="C859" s="92" t="str">
        <f>IF(CAD!C859="","",CAD!C859)</f>
        <v/>
      </c>
      <c r="D859" s="93" t="str">
        <f>IF(CAD!N859="","",CAD!N859)</f>
        <v/>
      </c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3" t="str">
        <f t="shared" si="14"/>
        <v/>
      </c>
    </row>
    <row r="860" spans="1:15" ht="30" customHeight="1">
      <c r="A860" s="9"/>
      <c r="C860" s="92" t="str">
        <f>IF(CAD!C860="","",CAD!C860)</f>
        <v/>
      </c>
      <c r="D860" s="93" t="str">
        <f>IF(CAD!N860="","",CAD!N860)</f>
        <v/>
      </c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3" t="str">
        <f t="shared" si="14"/>
        <v/>
      </c>
    </row>
    <row r="861" spans="1:15" ht="30" customHeight="1">
      <c r="A861" s="9"/>
      <c r="C861" s="92" t="str">
        <f>IF(CAD!C861="","",CAD!C861)</f>
        <v/>
      </c>
      <c r="D861" s="93" t="str">
        <f>IF(CAD!N861="","",CAD!N861)</f>
        <v/>
      </c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3" t="str">
        <f t="shared" si="14"/>
        <v/>
      </c>
    </row>
    <row r="862" spans="1:15" ht="30" customHeight="1">
      <c r="A862" s="9"/>
      <c r="C862" s="92" t="str">
        <f>IF(CAD!C862="","",CAD!C862)</f>
        <v/>
      </c>
      <c r="D862" s="93" t="str">
        <f>IF(CAD!N862="","",CAD!N862)</f>
        <v/>
      </c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3" t="str">
        <f t="shared" si="14"/>
        <v/>
      </c>
    </row>
    <row r="863" spans="1:15" ht="30" customHeight="1">
      <c r="A863" s="9"/>
      <c r="C863" s="92" t="str">
        <f>IF(CAD!C863="","",CAD!C863)</f>
        <v/>
      </c>
      <c r="D863" s="93" t="str">
        <f>IF(CAD!N863="","",CAD!N863)</f>
        <v/>
      </c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3" t="str">
        <f t="shared" si="14"/>
        <v/>
      </c>
    </row>
    <row r="864" spans="1:15" ht="30" customHeight="1">
      <c r="A864" s="9"/>
      <c r="C864" s="92" t="str">
        <f>IF(CAD!C864="","",CAD!C864)</f>
        <v/>
      </c>
      <c r="D864" s="93" t="str">
        <f>IF(CAD!N864="","",CAD!N864)</f>
        <v/>
      </c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3" t="str">
        <f t="shared" si="14"/>
        <v/>
      </c>
    </row>
    <row r="865" spans="1:15" ht="30" customHeight="1">
      <c r="A865" s="9"/>
      <c r="C865" s="92" t="str">
        <f>IF(CAD!C865="","",CAD!C865)</f>
        <v/>
      </c>
      <c r="D865" s="93" t="str">
        <f>IF(CAD!N865="","",CAD!N865)</f>
        <v/>
      </c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3" t="str">
        <f t="shared" si="14"/>
        <v/>
      </c>
    </row>
    <row r="866" spans="1:15" ht="30" customHeight="1">
      <c r="A866" s="9"/>
      <c r="C866" s="92" t="str">
        <f>IF(CAD!C866="","",CAD!C866)</f>
        <v/>
      </c>
      <c r="D866" s="93" t="str">
        <f>IF(CAD!N866="","",CAD!N866)</f>
        <v/>
      </c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3" t="str">
        <f t="shared" si="14"/>
        <v/>
      </c>
    </row>
    <row r="867" spans="1:15" ht="30" customHeight="1">
      <c r="A867" s="9"/>
      <c r="C867" s="92" t="str">
        <f>IF(CAD!C867="","",CAD!C867)</f>
        <v/>
      </c>
      <c r="D867" s="93" t="str">
        <f>IF(CAD!N867="","",CAD!N867)</f>
        <v/>
      </c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3" t="str">
        <f t="shared" si="14"/>
        <v/>
      </c>
    </row>
    <row r="868" spans="1:15" ht="30" customHeight="1">
      <c r="A868" s="9"/>
      <c r="C868" s="92" t="str">
        <f>IF(CAD!C868="","",CAD!C868)</f>
        <v/>
      </c>
      <c r="D868" s="93" t="str">
        <f>IF(CAD!N868="","",CAD!N868)</f>
        <v/>
      </c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3" t="str">
        <f t="shared" si="14"/>
        <v/>
      </c>
    </row>
    <row r="869" spans="1:15" ht="30" customHeight="1">
      <c r="A869" s="9"/>
      <c r="C869" s="92" t="str">
        <f>IF(CAD!C869="","",CAD!C869)</f>
        <v/>
      </c>
      <c r="D869" s="93" t="str">
        <f>IF(CAD!N869="","",CAD!N869)</f>
        <v/>
      </c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3" t="str">
        <f t="shared" si="14"/>
        <v/>
      </c>
    </row>
    <row r="870" spans="1:15" ht="30" customHeight="1">
      <c r="A870" s="9"/>
      <c r="C870" s="92" t="str">
        <f>IF(CAD!C870="","",CAD!C870)</f>
        <v/>
      </c>
      <c r="D870" s="93" t="str">
        <f>IF(CAD!N870="","",CAD!N870)</f>
        <v/>
      </c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3" t="str">
        <f t="shared" si="14"/>
        <v/>
      </c>
    </row>
    <row r="871" spans="1:15" ht="30" customHeight="1">
      <c r="A871" s="9"/>
      <c r="C871" s="92" t="str">
        <f>IF(CAD!C871="","",CAD!C871)</f>
        <v/>
      </c>
      <c r="D871" s="93" t="str">
        <f>IF(CAD!N871="","",CAD!N871)</f>
        <v/>
      </c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3" t="str">
        <f t="shared" si="14"/>
        <v/>
      </c>
    </row>
    <row r="872" spans="1:15" ht="30" customHeight="1">
      <c r="A872" s="9"/>
      <c r="C872" s="92" t="str">
        <f>IF(CAD!C872="","",CAD!C872)</f>
        <v/>
      </c>
      <c r="D872" s="93" t="str">
        <f>IF(CAD!N872="","",CAD!N872)</f>
        <v/>
      </c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3" t="str">
        <f t="shared" si="14"/>
        <v/>
      </c>
    </row>
    <row r="873" spans="1:15" ht="30" customHeight="1">
      <c r="A873" s="9"/>
      <c r="C873" s="92" t="str">
        <f>IF(CAD!C873="","",CAD!C873)</f>
        <v/>
      </c>
      <c r="D873" s="93" t="str">
        <f>IF(CAD!N873="","",CAD!N873)</f>
        <v/>
      </c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3" t="str">
        <f t="shared" si="14"/>
        <v/>
      </c>
    </row>
    <row r="874" spans="1:15" ht="30" customHeight="1">
      <c r="A874" s="9"/>
      <c r="C874" s="92" t="str">
        <f>IF(CAD!C874="","",CAD!C874)</f>
        <v/>
      </c>
      <c r="D874" s="93" t="str">
        <f>IF(CAD!N874="","",CAD!N874)</f>
        <v/>
      </c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3" t="str">
        <f t="shared" si="14"/>
        <v/>
      </c>
    </row>
    <row r="875" spans="1:15" ht="30" customHeight="1">
      <c r="A875" s="9"/>
      <c r="C875" s="92" t="str">
        <f>IF(CAD!C875="","",CAD!C875)</f>
        <v/>
      </c>
      <c r="D875" s="93" t="str">
        <f>IF(CAD!N875="","",CAD!N875)</f>
        <v/>
      </c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3" t="str">
        <f t="shared" si="14"/>
        <v/>
      </c>
    </row>
    <row r="876" spans="1:15" ht="30" customHeight="1">
      <c r="A876" s="9"/>
      <c r="C876" s="92" t="str">
        <f>IF(CAD!C876="","",CAD!C876)</f>
        <v/>
      </c>
      <c r="D876" s="93" t="str">
        <f>IF(CAD!N876="","",CAD!N876)</f>
        <v/>
      </c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3" t="str">
        <f t="shared" si="14"/>
        <v/>
      </c>
    </row>
    <row r="877" spans="1:15" ht="30" customHeight="1">
      <c r="A877" s="9"/>
      <c r="C877" s="92" t="str">
        <f>IF(CAD!C877="","",CAD!C877)</f>
        <v/>
      </c>
      <c r="D877" s="93" t="str">
        <f>IF(CAD!N877="","",CAD!N877)</f>
        <v/>
      </c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3" t="str">
        <f t="shared" si="14"/>
        <v/>
      </c>
    </row>
    <row r="878" spans="1:15" ht="30" customHeight="1">
      <c r="A878" s="9"/>
      <c r="C878" s="92" t="str">
        <f>IF(CAD!C878="","",CAD!C878)</f>
        <v/>
      </c>
      <c r="D878" s="93" t="str">
        <f>IF(CAD!N878="","",CAD!N878)</f>
        <v/>
      </c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3" t="str">
        <f t="shared" si="14"/>
        <v/>
      </c>
    </row>
    <row r="879" spans="1:15" ht="30" customHeight="1">
      <c r="A879" s="9"/>
      <c r="C879" s="92" t="str">
        <f>IF(CAD!C879="","",CAD!C879)</f>
        <v/>
      </c>
      <c r="D879" s="93" t="str">
        <f>IF(CAD!N879="","",CAD!N879)</f>
        <v/>
      </c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3" t="str">
        <f t="shared" si="14"/>
        <v/>
      </c>
    </row>
    <row r="880" spans="1:15" ht="30" customHeight="1">
      <c r="A880" s="9"/>
      <c r="C880" s="92" t="str">
        <f>IF(CAD!C880="","",CAD!C880)</f>
        <v/>
      </c>
      <c r="D880" s="93" t="str">
        <f>IF(CAD!N880="","",CAD!N880)</f>
        <v/>
      </c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3" t="str">
        <f t="shared" si="14"/>
        <v/>
      </c>
    </row>
    <row r="881" spans="1:15" ht="30" customHeight="1">
      <c r="A881" s="9"/>
      <c r="C881" s="92" t="str">
        <f>IF(CAD!C881="","",CAD!C881)</f>
        <v/>
      </c>
      <c r="D881" s="93" t="str">
        <f>IF(CAD!N881="","",CAD!N881)</f>
        <v/>
      </c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3" t="str">
        <f t="shared" si="14"/>
        <v/>
      </c>
    </row>
    <row r="882" spans="1:15" ht="30" customHeight="1">
      <c r="A882" s="9"/>
      <c r="C882" s="92" t="str">
        <f>IF(CAD!C882="","",CAD!C882)</f>
        <v/>
      </c>
      <c r="D882" s="93" t="str">
        <f>IF(CAD!N882="","",CAD!N882)</f>
        <v/>
      </c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3" t="str">
        <f t="shared" si="14"/>
        <v/>
      </c>
    </row>
    <row r="883" spans="1:15" ht="30" customHeight="1">
      <c r="A883" s="9"/>
      <c r="C883" s="92" t="str">
        <f>IF(CAD!C883="","",CAD!C883)</f>
        <v/>
      </c>
      <c r="D883" s="93" t="str">
        <f>IF(CAD!N883="","",CAD!N883)</f>
        <v/>
      </c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3" t="str">
        <f t="shared" si="14"/>
        <v/>
      </c>
    </row>
    <row r="884" spans="1:15" ht="30" customHeight="1">
      <c r="A884" s="9"/>
      <c r="C884" s="92" t="str">
        <f>IF(CAD!C884="","",CAD!C884)</f>
        <v/>
      </c>
      <c r="D884" s="93" t="str">
        <f>IF(CAD!N884="","",CAD!N884)</f>
        <v/>
      </c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3" t="str">
        <f t="shared" si="14"/>
        <v/>
      </c>
    </row>
    <row r="885" spans="1:15" ht="30" customHeight="1">
      <c r="A885" s="9"/>
      <c r="C885" s="92" t="str">
        <f>IF(CAD!C885="","",CAD!C885)</f>
        <v/>
      </c>
      <c r="D885" s="93" t="str">
        <f>IF(CAD!N885="","",CAD!N885)</f>
        <v/>
      </c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3" t="str">
        <f t="shared" si="14"/>
        <v/>
      </c>
    </row>
    <row r="886" spans="1:15" ht="30" customHeight="1">
      <c r="A886" s="9"/>
      <c r="C886" s="92" t="str">
        <f>IF(CAD!C886="","",CAD!C886)</f>
        <v/>
      </c>
      <c r="D886" s="93" t="str">
        <f>IF(CAD!N886="","",CAD!N886)</f>
        <v/>
      </c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3" t="str">
        <f t="shared" si="14"/>
        <v/>
      </c>
    </row>
    <row r="887" spans="1:15" ht="30" customHeight="1">
      <c r="A887" s="9"/>
      <c r="C887" s="92" t="str">
        <f>IF(CAD!C887="","",CAD!C887)</f>
        <v/>
      </c>
      <c r="D887" s="93" t="str">
        <f>IF(CAD!N887="","",CAD!N887)</f>
        <v/>
      </c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3" t="str">
        <f t="shared" si="14"/>
        <v/>
      </c>
    </row>
    <row r="888" spans="1:15" ht="30" customHeight="1">
      <c r="A888" s="9"/>
      <c r="C888" s="92" t="str">
        <f>IF(CAD!C888="","",CAD!C888)</f>
        <v/>
      </c>
      <c r="D888" s="93" t="str">
        <f>IF(CAD!N888="","",CAD!N888)</f>
        <v/>
      </c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3" t="str">
        <f t="shared" si="14"/>
        <v/>
      </c>
    </row>
    <row r="889" spans="1:15" ht="30" customHeight="1">
      <c r="A889" s="9"/>
      <c r="C889" s="92" t="str">
        <f>IF(CAD!C889="","",CAD!C889)</f>
        <v/>
      </c>
      <c r="D889" s="93" t="str">
        <f>IF(CAD!N889="","",CAD!N889)</f>
        <v/>
      </c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3" t="str">
        <f t="shared" si="14"/>
        <v/>
      </c>
    </row>
    <row r="890" spans="1:15" ht="30" customHeight="1">
      <c r="A890" s="9"/>
      <c r="C890" s="92" t="str">
        <f>IF(CAD!C890="","",CAD!C890)</f>
        <v/>
      </c>
      <c r="D890" s="93" t="str">
        <f>IF(CAD!N890="","",CAD!N890)</f>
        <v/>
      </c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3" t="str">
        <f t="shared" si="14"/>
        <v/>
      </c>
    </row>
    <row r="891" spans="1:15" ht="30" customHeight="1">
      <c r="A891" s="9"/>
      <c r="C891" s="92" t="str">
        <f>IF(CAD!C891="","",CAD!C891)</f>
        <v/>
      </c>
      <c r="D891" s="93" t="str">
        <f>IF(CAD!N891="","",CAD!N891)</f>
        <v/>
      </c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3" t="str">
        <f t="shared" si="14"/>
        <v/>
      </c>
    </row>
    <row r="892" spans="1:15" ht="30" customHeight="1">
      <c r="A892" s="9"/>
      <c r="C892" s="92" t="str">
        <f>IF(CAD!C892="","",CAD!C892)</f>
        <v/>
      </c>
      <c r="D892" s="93" t="str">
        <f>IF(CAD!N892="","",CAD!N892)</f>
        <v/>
      </c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3" t="str">
        <f t="shared" si="14"/>
        <v/>
      </c>
    </row>
    <row r="893" spans="1:15" ht="30" customHeight="1">
      <c r="A893" s="9"/>
      <c r="C893" s="92" t="str">
        <f>IF(CAD!C893="","",CAD!C893)</f>
        <v/>
      </c>
      <c r="D893" s="93" t="str">
        <f>IF(CAD!N893="","",CAD!N893)</f>
        <v/>
      </c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3" t="str">
        <f t="shared" si="14"/>
        <v/>
      </c>
    </row>
    <row r="894" spans="1:15" ht="30" customHeight="1">
      <c r="A894" s="9"/>
      <c r="C894" s="92" t="str">
        <f>IF(CAD!C894="","",CAD!C894)</f>
        <v/>
      </c>
      <c r="D894" s="93" t="str">
        <f>IF(CAD!N894="","",CAD!N894)</f>
        <v/>
      </c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3" t="str">
        <f t="shared" si="14"/>
        <v/>
      </c>
    </row>
    <row r="895" spans="1:15" ht="30" customHeight="1">
      <c r="A895" s="9"/>
      <c r="C895" s="92" t="str">
        <f>IF(CAD!C895="","",CAD!C895)</f>
        <v/>
      </c>
      <c r="D895" s="93" t="str">
        <f>IF(CAD!N895="","",CAD!N895)</f>
        <v/>
      </c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3" t="str">
        <f t="shared" si="14"/>
        <v/>
      </c>
    </row>
    <row r="896" spans="1:15" ht="30" customHeight="1">
      <c r="A896" s="9"/>
      <c r="C896" s="92" t="str">
        <f>IF(CAD!C896="","",CAD!C896)</f>
        <v/>
      </c>
      <c r="D896" s="93" t="str">
        <f>IF(CAD!N896="","",CAD!N896)</f>
        <v/>
      </c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3" t="str">
        <f t="shared" si="14"/>
        <v/>
      </c>
    </row>
    <row r="897" spans="1:15" ht="30" customHeight="1">
      <c r="A897" s="9"/>
      <c r="C897" s="92" t="str">
        <f>IF(CAD!C897="","",CAD!C897)</f>
        <v/>
      </c>
      <c r="D897" s="93" t="str">
        <f>IF(CAD!N897="","",CAD!N897)</f>
        <v/>
      </c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3" t="str">
        <f t="shared" si="14"/>
        <v/>
      </c>
    </row>
    <row r="898" spans="1:15" ht="30" customHeight="1">
      <c r="A898" s="9"/>
      <c r="C898" s="92" t="str">
        <f>IF(CAD!C898="","",CAD!C898)</f>
        <v/>
      </c>
      <c r="D898" s="93" t="str">
        <f>IF(CAD!N898="","",CAD!N898)</f>
        <v/>
      </c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3" t="str">
        <f t="shared" si="14"/>
        <v/>
      </c>
    </row>
    <row r="899" spans="1:15" ht="30" customHeight="1">
      <c r="A899" s="9"/>
      <c r="C899" s="92" t="str">
        <f>IF(CAD!C899="","",CAD!C899)</f>
        <v/>
      </c>
      <c r="D899" s="93" t="str">
        <f>IF(CAD!N899="","",CAD!N899)</f>
        <v/>
      </c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3" t="str">
        <f t="shared" si="14"/>
        <v/>
      </c>
    </row>
    <row r="900" spans="1:15" ht="30" customHeight="1">
      <c r="A900" s="9"/>
      <c r="C900" s="92" t="str">
        <f>IF(CAD!C900="","",CAD!C900)</f>
        <v/>
      </c>
      <c r="D900" s="93" t="str">
        <f>IF(CAD!N900="","",CAD!N900)</f>
        <v/>
      </c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3" t="str">
        <f t="shared" si="14"/>
        <v/>
      </c>
    </row>
    <row r="901" spans="1:15" ht="30" customHeight="1">
      <c r="A901" s="9"/>
      <c r="C901" s="92" t="str">
        <f>IF(CAD!C901="","",CAD!C901)</f>
        <v/>
      </c>
      <c r="D901" s="93" t="str">
        <f>IF(CAD!N901="","",CAD!N901)</f>
        <v/>
      </c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3" t="str">
        <f t="shared" si="14"/>
        <v/>
      </c>
    </row>
    <row r="902" spans="1:15" ht="30" customHeight="1">
      <c r="A902" s="9"/>
      <c r="C902" s="92" t="str">
        <f>IF(CAD!C902="","",CAD!C902)</f>
        <v/>
      </c>
      <c r="D902" s="93" t="str">
        <f>IF(CAD!N902="","",CAD!N902)</f>
        <v/>
      </c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3" t="str">
        <f t="shared" ref="O902:O965" si="15">IFERROR(AVERAGE(E902:N902),"")</f>
        <v/>
      </c>
    </row>
    <row r="903" spans="1:15" ht="30" customHeight="1">
      <c r="A903" s="9"/>
      <c r="C903" s="92" t="str">
        <f>IF(CAD!C903="","",CAD!C903)</f>
        <v/>
      </c>
      <c r="D903" s="93" t="str">
        <f>IF(CAD!N903="","",CAD!N903)</f>
        <v/>
      </c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3" t="str">
        <f t="shared" si="15"/>
        <v/>
      </c>
    </row>
    <row r="904" spans="1:15" ht="30" customHeight="1">
      <c r="A904" s="9"/>
      <c r="C904" s="92" t="str">
        <f>IF(CAD!C904="","",CAD!C904)</f>
        <v/>
      </c>
      <c r="D904" s="93" t="str">
        <f>IF(CAD!N904="","",CAD!N904)</f>
        <v/>
      </c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3" t="str">
        <f t="shared" si="15"/>
        <v/>
      </c>
    </row>
    <row r="905" spans="1:15" ht="30" customHeight="1">
      <c r="A905" s="9"/>
      <c r="C905" s="92" t="str">
        <f>IF(CAD!C905="","",CAD!C905)</f>
        <v/>
      </c>
      <c r="D905" s="93" t="str">
        <f>IF(CAD!N905="","",CAD!N905)</f>
        <v/>
      </c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3" t="str">
        <f t="shared" si="15"/>
        <v/>
      </c>
    </row>
    <row r="906" spans="1:15" ht="30" customHeight="1">
      <c r="A906" s="9"/>
      <c r="C906" s="92" t="str">
        <f>IF(CAD!C906="","",CAD!C906)</f>
        <v/>
      </c>
      <c r="D906" s="93" t="str">
        <f>IF(CAD!N906="","",CAD!N906)</f>
        <v/>
      </c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3" t="str">
        <f t="shared" si="15"/>
        <v/>
      </c>
    </row>
    <row r="907" spans="1:15" ht="30" customHeight="1">
      <c r="A907" s="9"/>
      <c r="C907" s="92" t="str">
        <f>IF(CAD!C907="","",CAD!C907)</f>
        <v/>
      </c>
      <c r="D907" s="93" t="str">
        <f>IF(CAD!N907="","",CAD!N907)</f>
        <v/>
      </c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3" t="str">
        <f t="shared" si="15"/>
        <v/>
      </c>
    </row>
    <row r="908" spans="1:15" ht="30" customHeight="1">
      <c r="A908" s="9"/>
      <c r="C908" s="92" t="str">
        <f>IF(CAD!C908="","",CAD!C908)</f>
        <v/>
      </c>
      <c r="D908" s="93" t="str">
        <f>IF(CAD!N908="","",CAD!N908)</f>
        <v/>
      </c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3" t="str">
        <f t="shared" si="15"/>
        <v/>
      </c>
    </row>
    <row r="909" spans="1:15" ht="30" customHeight="1">
      <c r="A909" s="9"/>
      <c r="C909" s="92" t="str">
        <f>IF(CAD!C909="","",CAD!C909)</f>
        <v/>
      </c>
      <c r="D909" s="93" t="str">
        <f>IF(CAD!N909="","",CAD!N909)</f>
        <v/>
      </c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3" t="str">
        <f t="shared" si="15"/>
        <v/>
      </c>
    </row>
    <row r="910" spans="1:15" ht="30" customHeight="1">
      <c r="A910" s="9"/>
      <c r="C910" s="92" t="str">
        <f>IF(CAD!C910="","",CAD!C910)</f>
        <v/>
      </c>
      <c r="D910" s="93" t="str">
        <f>IF(CAD!N910="","",CAD!N910)</f>
        <v/>
      </c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3" t="str">
        <f t="shared" si="15"/>
        <v/>
      </c>
    </row>
    <row r="911" spans="1:15" ht="30" customHeight="1">
      <c r="A911" s="9"/>
      <c r="C911" s="92" t="str">
        <f>IF(CAD!C911="","",CAD!C911)</f>
        <v/>
      </c>
      <c r="D911" s="93" t="str">
        <f>IF(CAD!N911="","",CAD!N911)</f>
        <v/>
      </c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3" t="str">
        <f t="shared" si="15"/>
        <v/>
      </c>
    </row>
    <row r="912" spans="1:15" ht="30" customHeight="1">
      <c r="A912" s="9"/>
      <c r="C912" s="92" t="str">
        <f>IF(CAD!C912="","",CAD!C912)</f>
        <v/>
      </c>
      <c r="D912" s="93" t="str">
        <f>IF(CAD!N912="","",CAD!N912)</f>
        <v/>
      </c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3" t="str">
        <f t="shared" si="15"/>
        <v/>
      </c>
    </row>
    <row r="913" spans="1:15" ht="30" customHeight="1">
      <c r="A913" s="9"/>
      <c r="C913" s="92" t="str">
        <f>IF(CAD!C913="","",CAD!C913)</f>
        <v/>
      </c>
      <c r="D913" s="93" t="str">
        <f>IF(CAD!N913="","",CAD!N913)</f>
        <v/>
      </c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3" t="str">
        <f t="shared" si="15"/>
        <v/>
      </c>
    </row>
    <row r="914" spans="1:15" ht="30" customHeight="1">
      <c r="A914" s="9"/>
      <c r="C914" s="92" t="str">
        <f>IF(CAD!C914="","",CAD!C914)</f>
        <v/>
      </c>
      <c r="D914" s="93" t="str">
        <f>IF(CAD!N914="","",CAD!N914)</f>
        <v/>
      </c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3" t="str">
        <f t="shared" si="15"/>
        <v/>
      </c>
    </row>
    <row r="915" spans="1:15" ht="30" customHeight="1">
      <c r="A915" s="9"/>
      <c r="C915" s="92" t="str">
        <f>IF(CAD!C915="","",CAD!C915)</f>
        <v/>
      </c>
      <c r="D915" s="93" t="str">
        <f>IF(CAD!N915="","",CAD!N915)</f>
        <v/>
      </c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3" t="str">
        <f t="shared" si="15"/>
        <v/>
      </c>
    </row>
    <row r="916" spans="1:15" ht="30" customHeight="1">
      <c r="A916" s="9"/>
      <c r="C916" s="92" t="str">
        <f>IF(CAD!C916="","",CAD!C916)</f>
        <v/>
      </c>
      <c r="D916" s="93" t="str">
        <f>IF(CAD!N916="","",CAD!N916)</f>
        <v/>
      </c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3" t="str">
        <f t="shared" si="15"/>
        <v/>
      </c>
    </row>
    <row r="917" spans="1:15" ht="30" customHeight="1">
      <c r="A917" s="9"/>
      <c r="C917" s="92" t="str">
        <f>IF(CAD!C917="","",CAD!C917)</f>
        <v/>
      </c>
      <c r="D917" s="93" t="str">
        <f>IF(CAD!N917="","",CAD!N917)</f>
        <v/>
      </c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3" t="str">
        <f t="shared" si="15"/>
        <v/>
      </c>
    </row>
    <row r="918" spans="1:15" ht="30" customHeight="1">
      <c r="A918" s="9"/>
      <c r="C918" s="92" t="str">
        <f>IF(CAD!C918="","",CAD!C918)</f>
        <v/>
      </c>
      <c r="D918" s="93" t="str">
        <f>IF(CAD!N918="","",CAD!N918)</f>
        <v/>
      </c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3" t="str">
        <f t="shared" si="15"/>
        <v/>
      </c>
    </row>
    <row r="919" spans="1:15" ht="30" customHeight="1">
      <c r="A919" s="9"/>
      <c r="C919" s="92" t="str">
        <f>IF(CAD!C919="","",CAD!C919)</f>
        <v/>
      </c>
      <c r="D919" s="93" t="str">
        <f>IF(CAD!N919="","",CAD!N919)</f>
        <v/>
      </c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3" t="str">
        <f t="shared" si="15"/>
        <v/>
      </c>
    </row>
    <row r="920" spans="1:15" ht="30" customHeight="1">
      <c r="A920" s="9"/>
      <c r="C920" s="92" t="str">
        <f>IF(CAD!C920="","",CAD!C920)</f>
        <v/>
      </c>
      <c r="D920" s="93" t="str">
        <f>IF(CAD!N920="","",CAD!N920)</f>
        <v/>
      </c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3" t="str">
        <f t="shared" si="15"/>
        <v/>
      </c>
    </row>
    <row r="921" spans="1:15" ht="30" customHeight="1">
      <c r="A921" s="9"/>
      <c r="C921" s="92" t="str">
        <f>IF(CAD!C921="","",CAD!C921)</f>
        <v/>
      </c>
      <c r="D921" s="93" t="str">
        <f>IF(CAD!N921="","",CAD!N921)</f>
        <v/>
      </c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3" t="str">
        <f t="shared" si="15"/>
        <v/>
      </c>
    </row>
    <row r="922" spans="1:15" ht="30" customHeight="1">
      <c r="A922" s="9"/>
      <c r="C922" s="92" t="str">
        <f>IF(CAD!C922="","",CAD!C922)</f>
        <v/>
      </c>
      <c r="D922" s="93" t="str">
        <f>IF(CAD!N922="","",CAD!N922)</f>
        <v/>
      </c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3" t="str">
        <f t="shared" si="15"/>
        <v/>
      </c>
    </row>
    <row r="923" spans="1:15" ht="30" customHeight="1">
      <c r="A923" s="9"/>
      <c r="C923" s="92" t="str">
        <f>IF(CAD!C923="","",CAD!C923)</f>
        <v/>
      </c>
      <c r="D923" s="93" t="str">
        <f>IF(CAD!N923="","",CAD!N923)</f>
        <v/>
      </c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3" t="str">
        <f t="shared" si="15"/>
        <v/>
      </c>
    </row>
    <row r="924" spans="1:15" ht="30" customHeight="1">
      <c r="A924" s="9"/>
      <c r="C924" s="92" t="str">
        <f>IF(CAD!C924="","",CAD!C924)</f>
        <v/>
      </c>
      <c r="D924" s="93" t="str">
        <f>IF(CAD!N924="","",CAD!N924)</f>
        <v/>
      </c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3" t="str">
        <f t="shared" si="15"/>
        <v/>
      </c>
    </row>
    <row r="925" spans="1:15" ht="30" customHeight="1">
      <c r="A925" s="9"/>
      <c r="C925" s="92" t="str">
        <f>IF(CAD!C925="","",CAD!C925)</f>
        <v/>
      </c>
      <c r="D925" s="93" t="str">
        <f>IF(CAD!N925="","",CAD!N925)</f>
        <v/>
      </c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3" t="str">
        <f t="shared" si="15"/>
        <v/>
      </c>
    </row>
    <row r="926" spans="1:15" ht="30" customHeight="1">
      <c r="A926" s="9"/>
      <c r="C926" s="92" t="str">
        <f>IF(CAD!C926="","",CAD!C926)</f>
        <v/>
      </c>
      <c r="D926" s="93" t="str">
        <f>IF(CAD!N926="","",CAD!N926)</f>
        <v/>
      </c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3" t="str">
        <f t="shared" si="15"/>
        <v/>
      </c>
    </row>
    <row r="927" spans="1:15" ht="30" customHeight="1">
      <c r="A927" s="9"/>
      <c r="C927" s="92" t="str">
        <f>IF(CAD!C927="","",CAD!C927)</f>
        <v/>
      </c>
      <c r="D927" s="93" t="str">
        <f>IF(CAD!N927="","",CAD!N927)</f>
        <v/>
      </c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3" t="str">
        <f t="shared" si="15"/>
        <v/>
      </c>
    </row>
    <row r="928" spans="1:15" ht="30" customHeight="1">
      <c r="A928" s="9"/>
      <c r="C928" s="92" t="str">
        <f>IF(CAD!C928="","",CAD!C928)</f>
        <v/>
      </c>
      <c r="D928" s="93" t="str">
        <f>IF(CAD!N928="","",CAD!N928)</f>
        <v/>
      </c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3" t="str">
        <f t="shared" si="15"/>
        <v/>
      </c>
    </row>
    <row r="929" spans="1:15" ht="30" customHeight="1">
      <c r="A929" s="9"/>
      <c r="C929" s="92" t="str">
        <f>IF(CAD!C929="","",CAD!C929)</f>
        <v/>
      </c>
      <c r="D929" s="93" t="str">
        <f>IF(CAD!N929="","",CAD!N929)</f>
        <v/>
      </c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3" t="str">
        <f t="shared" si="15"/>
        <v/>
      </c>
    </row>
    <row r="930" spans="1:15" ht="30" customHeight="1">
      <c r="A930" s="9"/>
      <c r="C930" s="92" t="str">
        <f>IF(CAD!C930="","",CAD!C930)</f>
        <v/>
      </c>
      <c r="D930" s="93" t="str">
        <f>IF(CAD!N930="","",CAD!N930)</f>
        <v/>
      </c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3" t="str">
        <f t="shared" si="15"/>
        <v/>
      </c>
    </row>
    <row r="931" spans="1:15" ht="30" customHeight="1">
      <c r="A931" s="9"/>
      <c r="C931" s="92" t="str">
        <f>IF(CAD!C931="","",CAD!C931)</f>
        <v/>
      </c>
      <c r="D931" s="93" t="str">
        <f>IF(CAD!N931="","",CAD!N931)</f>
        <v/>
      </c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3" t="str">
        <f t="shared" si="15"/>
        <v/>
      </c>
    </row>
    <row r="932" spans="1:15" ht="30" customHeight="1">
      <c r="A932" s="9"/>
      <c r="C932" s="92" t="str">
        <f>IF(CAD!C932="","",CAD!C932)</f>
        <v/>
      </c>
      <c r="D932" s="93" t="str">
        <f>IF(CAD!N932="","",CAD!N932)</f>
        <v/>
      </c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3" t="str">
        <f t="shared" si="15"/>
        <v/>
      </c>
    </row>
    <row r="933" spans="1:15" ht="30" customHeight="1">
      <c r="A933" s="9"/>
      <c r="C933" s="92" t="str">
        <f>IF(CAD!C933="","",CAD!C933)</f>
        <v/>
      </c>
      <c r="D933" s="93" t="str">
        <f>IF(CAD!N933="","",CAD!N933)</f>
        <v/>
      </c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3" t="str">
        <f t="shared" si="15"/>
        <v/>
      </c>
    </row>
    <row r="934" spans="1:15" ht="30" customHeight="1">
      <c r="A934" s="9"/>
      <c r="C934" s="92" t="str">
        <f>IF(CAD!C934="","",CAD!C934)</f>
        <v/>
      </c>
      <c r="D934" s="93" t="str">
        <f>IF(CAD!N934="","",CAD!N934)</f>
        <v/>
      </c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3" t="str">
        <f t="shared" si="15"/>
        <v/>
      </c>
    </row>
    <row r="935" spans="1:15" ht="30" customHeight="1">
      <c r="A935" s="9"/>
      <c r="C935" s="92" t="str">
        <f>IF(CAD!C935="","",CAD!C935)</f>
        <v/>
      </c>
      <c r="D935" s="93" t="str">
        <f>IF(CAD!N935="","",CAD!N935)</f>
        <v/>
      </c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3" t="str">
        <f t="shared" si="15"/>
        <v/>
      </c>
    </row>
    <row r="936" spans="1:15" ht="30" customHeight="1">
      <c r="A936" s="9"/>
      <c r="C936" s="92" t="str">
        <f>IF(CAD!C936="","",CAD!C936)</f>
        <v/>
      </c>
      <c r="D936" s="93" t="str">
        <f>IF(CAD!N936="","",CAD!N936)</f>
        <v/>
      </c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3" t="str">
        <f t="shared" si="15"/>
        <v/>
      </c>
    </row>
    <row r="937" spans="1:15" ht="30" customHeight="1">
      <c r="A937" s="9"/>
      <c r="C937" s="92" t="str">
        <f>IF(CAD!C937="","",CAD!C937)</f>
        <v/>
      </c>
      <c r="D937" s="93" t="str">
        <f>IF(CAD!N937="","",CAD!N937)</f>
        <v/>
      </c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3" t="str">
        <f t="shared" si="15"/>
        <v/>
      </c>
    </row>
    <row r="938" spans="1:15" ht="30" customHeight="1">
      <c r="A938" s="9"/>
      <c r="C938" s="92" t="str">
        <f>IF(CAD!C938="","",CAD!C938)</f>
        <v/>
      </c>
      <c r="D938" s="93" t="str">
        <f>IF(CAD!N938="","",CAD!N938)</f>
        <v/>
      </c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3" t="str">
        <f t="shared" si="15"/>
        <v/>
      </c>
    </row>
    <row r="939" spans="1:15" ht="30" customHeight="1">
      <c r="A939" s="9"/>
      <c r="C939" s="92" t="str">
        <f>IF(CAD!C939="","",CAD!C939)</f>
        <v/>
      </c>
      <c r="D939" s="93" t="str">
        <f>IF(CAD!N939="","",CAD!N939)</f>
        <v/>
      </c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3" t="str">
        <f t="shared" si="15"/>
        <v/>
      </c>
    </row>
    <row r="940" spans="1:15" ht="30" customHeight="1">
      <c r="A940" s="9"/>
      <c r="C940" s="92" t="str">
        <f>IF(CAD!C940="","",CAD!C940)</f>
        <v/>
      </c>
      <c r="D940" s="93" t="str">
        <f>IF(CAD!N940="","",CAD!N940)</f>
        <v/>
      </c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3" t="str">
        <f t="shared" si="15"/>
        <v/>
      </c>
    </row>
    <row r="941" spans="1:15" ht="30" customHeight="1">
      <c r="A941" s="9"/>
      <c r="C941" s="92" t="str">
        <f>IF(CAD!C941="","",CAD!C941)</f>
        <v/>
      </c>
      <c r="D941" s="93" t="str">
        <f>IF(CAD!N941="","",CAD!N941)</f>
        <v/>
      </c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3" t="str">
        <f t="shared" si="15"/>
        <v/>
      </c>
    </row>
    <row r="942" spans="1:15" ht="30" customHeight="1">
      <c r="A942" s="9"/>
      <c r="C942" s="92" t="str">
        <f>IF(CAD!C942="","",CAD!C942)</f>
        <v/>
      </c>
      <c r="D942" s="93" t="str">
        <f>IF(CAD!N942="","",CAD!N942)</f>
        <v/>
      </c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3" t="str">
        <f t="shared" si="15"/>
        <v/>
      </c>
    </row>
    <row r="943" spans="1:15" ht="30" customHeight="1">
      <c r="A943" s="9"/>
      <c r="C943" s="92" t="str">
        <f>IF(CAD!C943="","",CAD!C943)</f>
        <v/>
      </c>
      <c r="D943" s="93" t="str">
        <f>IF(CAD!N943="","",CAD!N943)</f>
        <v/>
      </c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3" t="str">
        <f t="shared" si="15"/>
        <v/>
      </c>
    </row>
    <row r="944" spans="1:15" ht="30" customHeight="1">
      <c r="A944" s="9"/>
      <c r="C944" s="92" t="str">
        <f>IF(CAD!C944="","",CAD!C944)</f>
        <v/>
      </c>
      <c r="D944" s="93" t="str">
        <f>IF(CAD!N944="","",CAD!N944)</f>
        <v/>
      </c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3" t="str">
        <f t="shared" si="15"/>
        <v/>
      </c>
    </row>
    <row r="945" spans="1:15" ht="30" customHeight="1">
      <c r="A945" s="9"/>
      <c r="C945" s="92" t="str">
        <f>IF(CAD!C945="","",CAD!C945)</f>
        <v/>
      </c>
      <c r="D945" s="93" t="str">
        <f>IF(CAD!N945="","",CAD!N945)</f>
        <v/>
      </c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3" t="str">
        <f t="shared" si="15"/>
        <v/>
      </c>
    </row>
    <row r="946" spans="1:15" ht="30" customHeight="1">
      <c r="A946" s="9"/>
      <c r="C946" s="92" t="str">
        <f>IF(CAD!C946="","",CAD!C946)</f>
        <v/>
      </c>
      <c r="D946" s="93" t="str">
        <f>IF(CAD!N946="","",CAD!N946)</f>
        <v/>
      </c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3" t="str">
        <f t="shared" si="15"/>
        <v/>
      </c>
    </row>
    <row r="947" spans="1:15" ht="30" customHeight="1">
      <c r="A947" s="9"/>
      <c r="C947" s="92" t="str">
        <f>IF(CAD!C947="","",CAD!C947)</f>
        <v/>
      </c>
      <c r="D947" s="93" t="str">
        <f>IF(CAD!N947="","",CAD!N947)</f>
        <v/>
      </c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3" t="str">
        <f t="shared" si="15"/>
        <v/>
      </c>
    </row>
    <row r="948" spans="1:15" ht="30" customHeight="1">
      <c r="A948" s="9"/>
      <c r="C948" s="92" t="str">
        <f>IF(CAD!C948="","",CAD!C948)</f>
        <v/>
      </c>
      <c r="D948" s="93" t="str">
        <f>IF(CAD!N948="","",CAD!N948)</f>
        <v/>
      </c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3" t="str">
        <f t="shared" si="15"/>
        <v/>
      </c>
    </row>
    <row r="949" spans="1:15" ht="30" customHeight="1">
      <c r="A949" s="9"/>
      <c r="C949" s="92" t="str">
        <f>IF(CAD!C949="","",CAD!C949)</f>
        <v/>
      </c>
      <c r="D949" s="93" t="str">
        <f>IF(CAD!N949="","",CAD!N949)</f>
        <v/>
      </c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3" t="str">
        <f t="shared" si="15"/>
        <v/>
      </c>
    </row>
    <row r="950" spans="1:15" ht="30" customHeight="1">
      <c r="A950" s="9"/>
      <c r="C950" s="92" t="str">
        <f>IF(CAD!C950="","",CAD!C950)</f>
        <v/>
      </c>
      <c r="D950" s="93" t="str">
        <f>IF(CAD!N950="","",CAD!N950)</f>
        <v/>
      </c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3" t="str">
        <f t="shared" si="15"/>
        <v/>
      </c>
    </row>
    <row r="951" spans="1:15" ht="30" customHeight="1">
      <c r="A951" s="9"/>
      <c r="C951" s="92" t="str">
        <f>IF(CAD!C951="","",CAD!C951)</f>
        <v/>
      </c>
      <c r="D951" s="93" t="str">
        <f>IF(CAD!N951="","",CAD!N951)</f>
        <v/>
      </c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3" t="str">
        <f t="shared" si="15"/>
        <v/>
      </c>
    </row>
    <row r="952" spans="1:15" ht="30" customHeight="1">
      <c r="A952" s="9"/>
      <c r="C952" s="92" t="str">
        <f>IF(CAD!C952="","",CAD!C952)</f>
        <v/>
      </c>
      <c r="D952" s="93" t="str">
        <f>IF(CAD!N952="","",CAD!N952)</f>
        <v/>
      </c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3" t="str">
        <f t="shared" si="15"/>
        <v/>
      </c>
    </row>
    <row r="953" spans="1:15" ht="30" customHeight="1">
      <c r="A953" s="9"/>
      <c r="C953" s="92" t="str">
        <f>IF(CAD!C953="","",CAD!C953)</f>
        <v/>
      </c>
      <c r="D953" s="93" t="str">
        <f>IF(CAD!N953="","",CAD!N953)</f>
        <v/>
      </c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3" t="str">
        <f t="shared" si="15"/>
        <v/>
      </c>
    </row>
    <row r="954" spans="1:15" ht="30" customHeight="1">
      <c r="A954" s="9"/>
      <c r="C954" s="92" t="str">
        <f>IF(CAD!C954="","",CAD!C954)</f>
        <v/>
      </c>
      <c r="D954" s="93" t="str">
        <f>IF(CAD!N954="","",CAD!N954)</f>
        <v/>
      </c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3" t="str">
        <f t="shared" si="15"/>
        <v/>
      </c>
    </row>
    <row r="955" spans="1:15" ht="30" customHeight="1">
      <c r="A955" s="9"/>
      <c r="C955" s="92" t="str">
        <f>IF(CAD!C955="","",CAD!C955)</f>
        <v/>
      </c>
      <c r="D955" s="93" t="str">
        <f>IF(CAD!N955="","",CAD!N955)</f>
        <v/>
      </c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3" t="str">
        <f t="shared" si="15"/>
        <v/>
      </c>
    </row>
    <row r="956" spans="1:15" ht="30" customHeight="1">
      <c r="A956" s="9"/>
      <c r="C956" s="92" t="str">
        <f>IF(CAD!C956="","",CAD!C956)</f>
        <v/>
      </c>
      <c r="D956" s="93" t="str">
        <f>IF(CAD!N956="","",CAD!N956)</f>
        <v/>
      </c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3" t="str">
        <f t="shared" si="15"/>
        <v/>
      </c>
    </row>
    <row r="957" spans="1:15" ht="30" customHeight="1">
      <c r="A957" s="9"/>
      <c r="C957" s="92" t="str">
        <f>IF(CAD!C957="","",CAD!C957)</f>
        <v/>
      </c>
      <c r="D957" s="93" t="str">
        <f>IF(CAD!N957="","",CAD!N957)</f>
        <v/>
      </c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3" t="str">
        <f t="shared" si="15"/>
        <v/>
      </c>
    </row>
    <row r="958" spans="1:15" ht="30" customHeight="1">
      <c r="A958" s="9"/>
      <c r="C958" s="92" t="str">
        <f>IF(CAD!C958="","",CAD!C958)</f>
        <v/>
      </c>
      <c r="D958" s="93" t="str">
        <f>IF(CAD!N958="","",CAD!N958)</f>
        <v/>
      </c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3" t="str">
        <f t="shared" si="15"/>
        <v/>
      </c>
    </row>
    <row r="959" spans="1:15" ht="30" customHeight="1">
      <c r="A959" s="9"/>
      <c r="C959" s="92" t="str">
        <f>IF(CAD!C959="","",CAD!C959)</f>
        <v/>
      </c>
      <c r="D959" s="93" t="str">
        <f>IF(CAD!N959="","",CAD!N959)</f>
        <v/>
      </c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3" t="str">
        <f t="shared" si="15"/>
        <v/>
      </c>
    </row>
    <row r="960" spans="1:15" ht="30" customHeight="1">
      <c r="A960" s="9"/>
      <c r="C960" s="92" t="str">
        <f>IF(CAD!C960="","",CAD!C960)</f>
        <v/>
      </c>
      <c r="D960" s="93" t="str">
        <f>IF(CAD!N960="","",CAD!N960)</f>
        <v/>
      </c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3" t="str">
        <f t="shared" si="15"/>
        <v/>
      </c>
    </row>
    <row r="961" spans="1:15" ht="30" customHeight="1">
      <c r="A961" s="9"/>
      <c r="C961" s="92" t="str">
        <f>IF(CAD!C961="","",CAD!C961)</f>
        <v/>
      </c>
      <c r="D961" s="93" t="str">
        <f>IF(CAD!N961="","",CAD!N961)</f>
        <v/>
      </c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3" t="str">
        <f t="shared" si="15"/>
        <v/>
      </c>
    </row>
    <row r="962" spans="1:15" ht="30" customHeight="1">
      <c r="A962" s="9"/>
      <c r="C962" s="92" t="str">
        <f>IF(CAD!C962="","",CAD!C962)</f>
        <v/>
      </c>
      <c r="D962" s="93" t="str">
        <f>IF(CAD!N962="","",CAD!N962)</f>
        <v/>
      </c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3" t="str">
        <f t="shared" si="15"/>
        <v/>
      </c>
    </row>
    <row r="963" spans="1:15" ht="30" customHeight="1">
      <c r="A963" s="9"/>
      <c r="C963" s="92" t="str">
        <f>IF(CAD!C963="","",CAD!C963)</f>
        <v/>
      </c>
      <c r="D963" s="93" t="str">
        <f>IF(CAD!N963="","",CAD!N963)</f>
        <v/>
      </c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3" t="str">
        <f t="shared" si="15"/>
        <v/>
      </c>
    </row>
    <row r="964" spans="1:15" ht="30" customHeight="1">
      <c r="A964" s="9"/>
      <c r="C964" s="92" t="str">
        <f>IF(CAD!C964="","",CAD!C964)</f>
        <v/>
      </c>
      <c r="D964" s="93" t="str">
        <f>IF(CAD!N964="","",CAD!N964)</f>
        <v/>
      </c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3" t="str">
        <f t="shared" si="15"/>
        <v/>
      </c>
    </row>
    <row r="965" spans="1:15" ht="30" customHeight="1">
      <c r="A965" s="9"/>
      <c r="C965" s="92" t="str">
        <f>IF(CAD!C965="","",CAD!C965)</f>
        <v/>
      </c>
      <c r="D965" s="93" t="str">
        <f>IF(CAD!N965="","",CAD!N965)</f>
        <v/>
      </c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3" t="str">
        <f t="shared" si="15"/>
        <v/>
      </c>
    </row>
    <row r="966" spans="1:15" ht="30" customHeight="1">
      <c r="A966" s="9"/>
      <c r="C966" s="92" t="str">
        <f>IF(CAD!C966="","",CAD!C966)</f>
        <v/>
      </c>
      <c r="D966" s="93" t="str">
        <f>IF(CAD!N966="","",CAD!N966)</f>
        <v/>
      </c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3" t="str">
        <f t="shared" ref="O966:O1029" si="16">IFERROR(AVERAGE(E966:N966),"")</f>
        <v/>
      </c>
    </row>
    <row r="967" spans="1:15" ht="30" customHeight="1">
      <c r="A967" s="9"/>
      <c r="C967" s="92" t="str">
        <f>IF(CAD!C967="","",CAD!C967)</f>
        <v/>
      </c>
      <c r="D967" s="93" t="str">
        <f>IF(CAD!N967="","",CAD!N967)</f>
        <v/>
      </c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3" t="str">
        <f t="shared" si="16"/>
        <v/>
      </c>
    </row>
    <row r="968" spans="1:15" ht="30" customHeight="1">
      <c r="A968" s="9"/>
      <c r="C968" s="92" t="str">
        <f>IF(CAD!C968="","",CAD!C968)</f>
        <v/>
      </c>
      <c r="D968" s="93" t="str">
        <f>IF(CAD!N968="","",CAD!N968)</f>
        <v/>
      </c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3" t="str">
        <f t="shared" si="16"/>
        <v/>
      </c>
    </row>
    <row r="969" spans="1:15" ht="30" customHeight="1">
      <c r="A969" s="9"/>
      <c r="C969" s="92" t="str">
        <f>IF(CAD!C969="","",CAD!C969)</f>
        <v/>
      </c>
      <c r="D969" s="93" t="str">
        <f>IF(CAD!N969="","",CAD!N969)</f>
        <v/>
      </c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3" t="str">
        <f t="shared" si="16"/>
        <v/>
      </c>
    </row>
    <row r="970" spans="1:15" ht="30" customHeight="1">
      <c r="A970" s="9"/>
      <c r="C970" s="92" t="str">
        <f>IF(CAD!C970="","",CAD!C970)</f>
        <v/>
      </c>
      <c r="D970" s="93" t="str">
        <f>IF(CAD!N970="","",CAD!N970)</f>
        <v/>
      </c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3" t="str">
        <f t="shared" si="16"/>
        <v/>
      </c>
    </row>
    <row r="971" spans="1:15" ht="30" customHeight="1">
      <c r="A971" s="9"/>
      <c r="C971" s="92" t="str">
        <f>IF(CAD!C971="","",CAD!C971)</f>
        <v/>
      </c>
      <c r="D971" s="93" t="str">
        <f>IF(CAD!N971="","",CAD!N971)</f>
        <v/>
      </c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3" t="str">
        <f t="shared" si="16"/>
        <v/>
      </c>
    </row>
    <row r="972" spans="1:15" ht="30" customHeight="1">
      <c r="A972" s="9"/>
      <c r="C972" s="92" t="str">
        <f>IF(CAD!C972="","",CAD!C972)</f>
        <v/>
      </c>
      <c r="D972" s="93" t="str">
        <f>IF(CAD!N972="","",CAD!N972)</f>
        <v/>
      </c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3" t="str">
        <f t="shared" si="16"/>
        <v/>
      </c>
    </row>
    <row r="973" spans="1:15" ht="30" customHeight="1">
      <c r="A973" s="9"/>
      <c r="C973" s="92" t="str">
        <f>IF(CAD!C973="","",CAD!C973)</f>
        <v/>
      </c>
      <c r="D973" s="93" t="str">
        <f>IF(CAD!N973="","",CAD!N973)</f>
        <v/>
      </c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3" t="str">
        <f t="shared" si="16"/>
        <v/>
      </c>
    </row>
    <row r="974" spans="1:15" ht="30" customHeight="1">
      <c r="A974" s="9"/>
      <c r="C974" s="92" t="str">
        <f>IF(CAD!C974="","",CAD!C974)</f>
        <v/>
      </c>
      <c r="D974" s="93" t="str">
        <f>IF(CAD!N974="","",CAD!N974)</f>
        <v/>
      </c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3" t="str">
        <f t="shared" si="16"/>
        <v/>
      </c>
    </row>
    <row r="975" spans="1:15" ht="30" customHeight="1">
      <c r="A975" s="9"/>
      <c r="C975" s="92" t="str">
        <f>IF(CAD!C975="","",CAD!C975)</f>
        <v/>
      </c>
      <c r="D975" s="93" t="str">
        <f>IF(CAD!N975="","",CAD!N975)</f>
        <v/>
      </c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3" t="str">
        <f t="shared" si="16"/>
        <v/>
      </c>
    </row>
    <row r="976" spans="1:15" ht="30" customHeight="1">
      <c r="A976" s="9"/>
      <c r="C976" s="92" t="str">
        <f>IF(CAD!C976="","",CAD!C976)</f>
        <v/>
      </c>
      <c r="D976" s="93" t="str">
        <f>IF(CAD!N976="","",CAD!N976)</f>
        <v/>
      </c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3" t="str">
        <f t="shared" si="16"/>
        <v/>
      </c>
    </row>
    <row r="977" spans="1:15" ht="30" customHeight="1">
      <c r="A977" s="9"/>
      <c r="C977" s="92" t="str">
        <f>IF(CAD!C977="","",CAD!C977)</f>
        <v/>
      </c>
      <c r="D977" s="93" t="str">
        <f>IF(CAD!N977="","",CAD!N977)</f>
        <v/>
      </c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3" t="str">
        <f t="shared" si="16"/>
        <v/>
      </c>
    </row>
    <row r="978" spans="1:15" ht="30" customHeight="1">
      <c r="A978" s="9"/>
      <c r="C978" s="92" t="str">
        <f>IF(CAD!C978="","",CAD!C978)</f>
        <v/>
      </c>
      <c r="D978" s="93" t="str">
        <f>IF(CAD!N978="","",CAD!N978)</f>
        <v/>
      </c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3" t="str">
        <f t="shared" si="16"/>
        <v/>
      </c>
    </row>
    <row r="979" spans="1:15" ht="30" customHeight="1">
      <c r="A979" s="9"/>
      <c r="C979" s="92" t="str">
        <f>IF(CAD!C979="","",CAD!C979)</f>
        <v/>
      </c>
      <c r="D979" s="93" t="str">
        <f>IF(CAD!N979="","",CAD!N979)</f>
        <v/>
      </c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3" t="str">
        <f t="shared" si="16"/>
        <v/>
      </c>
    </row>
    <row r="980" spans="1:15" ht="30" customHeight="1">
      <c r="A980" s="9"/>
      <c r="C980" s="92" t="str">
        <f>IF(CAD!C980="","",CAD!C980)</f>
        <v/>
      </c>
      <c r="D980" s="93" t="str">
        <f>IF(CAD!N980="","",CAD!N980)</f>
        <v/>
      </c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3" t="str">
        <f t="shared" si="16"/>
        <v/>
      </c>
    </row>
    <row r="981" spans="1:15" ht="30" customHeight="1">
      <c r="A981" s="9"/>
      <c r="C981" s="92" t="str">
        <f>IF(CAD!C981="","",CAD!C981)</f>
        <v/>
      </c>
      <c r="D981" s="93" t="str">
        <f>IF(CAD!N981="","",CAD!N981)</f>
        <v/>
      </c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3" t="str">
        <f t="shared" si="16"/>
        <v/>
      </c>
    </row>
    <row r="982" spans="1:15" ht="30" customHeight="1">
      <c r="A982" s="9"/>
      <c r="C982" s="92" t="str">
        <f>IF(CAD!C982="","",CAD!C982)</f>
        <v/>
      </c>
      <c r="D982" s="93" t="str">
        <f>IF(CAD!N982="","",CAD!N982)</f>
        <v/>
      </c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3" t="str">
        <f t="shared" si="16"/>
        <v/>
      </c>
    </row>
    <row r="983" spans="1:15" ht="30" customHeight="1">
      <c r="A983" s="9"/>
      <c r="C983" s="92" t="str">
        <f>IF(CAD!C983="","",CAD!C983)</f>
        <v/>
      </c>
      <c r="D983" s="93" t="str">
        <f>IF(CAD!N983="","",CAD!N983)</f>
        <v/>
      </c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3" t="str">
        <f t="shared" si="16"/>
        <v/>
      </c>
    </row>
    <row r="984" spans="1:15" ht="30" customHeight="1">
      <c r="A984" s="9"/>
      <c r="C984" s="92" t="str">
        <f>IF(CAD!C984="","",CAD!C984)</f>
        <v/>
      </c>
      <c r="D984" s="93" t="str">
        <f>IF(CAD!N984="","",CAD!N984)</f>
        <v/>
      </c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3" t="str">
        <f t="shared" si="16"/>
        <v/>
      </c>
    </row>
    <row r="985" spans="1:15" ht="30" customHeight="1">
      <c r="A985" s="9"/>
      <c r="C985" s="92" t="str">
        <f>IF(CAD!C985="","",CAD!C985)</f>
        <v/>
      </c>
      <c r="D985" s="93" t="str">
        <f>IF(CAD!N985="","",CAD!N985)</f>
        <v/>
      </c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3" t="str">
        <f t="shared" si="16"/>
        <v/>
      </c>
    </row>
    <row r="986" spans="1:15" ht="30" customHeight="1">
      <c r="A986" s="9"/>
      <c r="C986" s="92" t="str">
        <f>IF(CAD!C986="","",CAD!C986)</f>
        <v/>
      </c>
      <c r="D986" s="93" t="str">
        <f>IF(CAD!N986="","",CAD!N986)</f>
        <v/>
      </c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3" t="str">
        <f t="shared" si="16"/>
        <v/>
      </c>
    </row>
    <row r="987" spans="1:15" ht="30" customHeight="1">
      <c r="A987" s="9"/>
      <c r="C987" s="92" t="str">
        <f>IF(CAD!C987="","",CAD!C987)</f>
        <v/>
      </c>
      <c r="D987" s="93" t="str">
        <f>IF(CAD!N987="","",CAD!N987)</f>
        <v/>
      </c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3" t="str">
        <f t="shared" si="16"/>
        <v/>
      </c>
    </row>
    <row r="988" spans="1:15" ht="30" customHeight="1">
      <c r="A988" s="9"/>
      <c r="C988" s="92" t="str">
        <f>IF(CAD!C988="","",CAD!C988)</f>
        <v/>
      </c>
      <c r="D988" s="93" t="str">
        <f>IF(CAD!N988="","",CAD!N988)</f>
        <v/>
      </c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3" t="str">
        <f t="shared" si="16"/>
        <v/>
      </c>
    </row>
    <row r="989" spans="1:15" ht="30" customHeight="1">
      <c r="A989" s="9"/>
      <c r="C989" s="92" t="str">
        <f>IF(CAD!C989="","",CAD!C989)</f>
        <v/>
      </c>
      <c r="D989" s="93" t="str">
        <f>IF(CAD!N989="","",CAD!N989)</f>
        <v/>
      </c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3" t="str">
        <f t="shared" si="16"/>
        <v/>
      </c>
    </row>
    <row r="990" spans="1:15" ht="30" customHeight="1">
      <c r="A990" s="9"/>
      <c r="C990" s="92" t="str">
        <f>IF(CAD!C990="","",CAD!C990)</f>
        <v/>
      </c>
      <c r="D990" s="93" t="str">
        <f>IF(CAD!N990="","",CAD!N990)</f>
        <v/>
      </c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3" t="str">
        <f t="shared" si="16"/>
        <v/>
      </c>
    </row>
    <row r="991" spans="1:15" ht="30" customHeight="1">
      <c r="A991" s="9"/>
      <c r="C991" s="92" t="str">
        <f>IF(CAD!C991="","",CAD!C991)</f>
        <v/>
      </c>
      <c r="D991" s="93" t="str">
        <f>IF(CAD!N991="","",CAD!N991)</f>
        <v/>
      </c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3" t="str">
        <f t="shared" si="16"/>
        <v/>
      </c>
    </row>
    <row r="992" spans="1:15" ht="30" customHeight="1">
      <c r="A992" s="9"/>
      <c r="C992" s="92" t="str">
        <f>IF(CAD!C992="","",CAD!C992)</f>
        <v/>
      </c>
      <c r="D992" s="93" t="str">
        <f>IF(CAD!N992="","",CAD!N992)</f>
        <v/>
      </c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3" t="str">
        <f t="shared" si="16"/>
        <v/>
      </c>
    </row>
    <row r="993" spans="1:15" ht="30" customHeight="1">
      <c r="A993" s="9"/>
      <c r="C993" s="92" t="str">
        <f>IF(CAD!C993="","",CAD!C993)</f>
        <v/>
      </c>
      <c r="D993" s="93" t="str">
        <f>IF(CAD!N993="","",CAD!N993)</f>
        <v/>
      </c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3" t="str">
        <f t="shared" si="16"/>
        <v/>
      </c>
    </row>
    <row r="994" spans="1:15" ht="30" customHeight="1">
      <c r="A994" s="9"/>
      <c r="C994" s="92" t="str">
        <f>IF(CAD!C994="","",CAD!C994)</f>
        <v/>
      </c>
      <c r="D994" s="93" t="str">
        <f>IF(CAD!N994="","",CAD!N994)</f>
        <v/>
      </c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3" t="str">
        <f t="shared" si="16"/>
        <v/>
      </c>
    </row>
    <row r="995" spans="1:15" ht="30" customHeight="1">
      <c r="A995" s="9"/>
      <c r="C995" s="92" t="str">
        <f>IF(CAD!C995="","",CAD!C995)</f>
        <v/>
      </c>
      <c r="D995" s="93" t="str">
        <f>IF(CAD!N995="","",CAD!N995)</f>
        <v/>
      </c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3" t="str">
        <f t="shared" si="16"/>
        <v/>
      </c>
    </row>
    <row r="996" spans="1:15" ht="30" customHeight="1">
      <c r="A996" s="9"/>
      <c r="C996" s="92" t="str">
        <f>IF(CAD!C996="","",CAD!C996)</f>
        <v/>
      </c>
      <c r="D996" s="93" t="str">
        <f>IF(CAD!N996="","",CAD!N996)</f>
        <v/>
      </c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3" t="str">
        <f t="shared" si="16"/>
        <v/>
      </c>
    </row>
    <row r="997" spans="1:15" ht="30" customHeight="1">
      <c r="A997" s="9"/>
      <c r="C997" s="92" t="str">
        <f>IF(CAD!C997="","",CAD!C997)</f>
        <v/>
      </c>
      <c r="D997" s="93" t="str">
        <f>IF(CAD!N997="","",CAD!N997)</f>
        <v/>
      </c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3" t="str">
        <f t="shared" si="16"/>
        <v/>
      </c>
    </row>
    <row r="998" spans="1:15" ht="30" customHeight="1">
      <c r="A998" s="9"/>
      <c r="C998" s="92" t="str">
        <f>IF(CAD!C998="","",CAD!C998)</f>
        <v/>
      </c>
      <c r="D998" s="93" t="str">
        <f>IF(CAD!N998="","",CAD!N998)</f>
        <v/>
      </c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3" t="str">
        <f t="shared" si="16"/>
        <v/>
      </c>
    </row>
    <row r="999" spans="1:15" ht="30" customHeight="1">
      <c r="A999" s="9"/>
      <c r="C999" s="92" t="str">
        <f>IF(CAD!C999="","",CAD!C999)</f>
        <v/>
      </c>
      <c r="D999" s="93" t="str">
        <f>IF(CAD!N999="","",CAD!N999)</f>
        <v/>
      </c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3" t="str">
        <f t="shared" si="16"/>
        <v/>
      </c>
    </row>
    <row r="1000" spans="1:15" ht="30" customHeight="1">
      <c r="A1000" s="9"/>
      <c r="C1000" s="92" t="str">
        <f>IF(CAD!C1000="","",CAD!C1000)</f>
        <v/>
      </c>
      <c r="D1000" s="93" t="str">
        <f>IF(CAD!N1000="","",CAD!N1000)</f>
        <v/>
      </c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3" t="str">
        <f t="shared" si="16"/>
        <v/>
      </c>
    </row>
    <row r="1001" spans="1:15" ht="30" customHeight="1">
      <c r="A1001" s="9"/>
      <c r="C1001" s="92" t="str">
        <f>IF(CAD!C1001="","",CAD!C1001)</f>
        <v/>
      </c>
      <c r="D1001" s="93" t="str">
        <f>IF(CAD!N1001="","",CAD!N1001)</f>
        <v/>
      </c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3" t="str">
        <f t="shared" si="16"/>
        <v/>
      </c>
    </row>
    <row r="1002" spans="1:15" ht="30" customHeight="1">
      <c r="A1002" s="9"/>
      <c r="C1002" s="92" t="str">
        <f>IF(CAD!C1002="","",CAD!C1002)</f>
        <v/>
      </c>
      <c r="D1002" s="93" t="str">
        <f>IF(CAD!N1002="","",CAD!N1002)</f>
        <v/>
      </c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3" t="str">
        <f t="shared" si="16"/>
        <v/>
      </c>
    </row>
    <row r="1003" spans="1:15" ht="30" customHeight="1">
      <c r="A1003" s="9"/>
      <c r="C1003" s="92" t="str">
        <f>IF(CAD!C1003="","",CAD!C1003)</f>
        <v/>
      </c>
      <c r="D1003" s="93" t="str">
        <f>IF(CAD!N1003="","",CAD!N1003)</f>
        <v/>
      </c>
      <c r="E1003" s="94"/>
      <c r="F1003" s="94"/>
      <c r="G1003" s="94"/>
      <c r="H1003" s="94"/>
      <c r="I1003" s="94"/>
      <c r="J1003" s="94"/>
      <c r="K1003" s="94"/>
      <c r="L1003" s="94"/>
      <c r="M1003" s="94"/>
      <c r="N1003" s="94"/>
      <c r="O1003" s="93" t="str">
        <f t="shared" si="16"/>
        <v/>
      </c>
    </row>
    <row r="1004" spans="1:15" ht="30" customHeight="1">
      <c r="A1004" s="9"/>
      <c r="C1004" s="92" t="str">
        <f>IF(CAD!C1004="","",CAD!C1004)</f>
        <v/>
      </c>
      <c r="D1004" s="93" t="str">
        <f>IF(CAD!N1004="","",CAD!N1004)</f>
        <v/>
      </c>
      <c r="E1004" s="94"/>
      <c r="F1004" s="94"/>
      <c r="G1004" s="94"/>
      <c r="H1004" s="94"/>
      <c r="I1004" s="94"/>
      <c r="J1004" s="94"/>
      <c r="K1004" s="94"/>
      <c r="L1004" s="94"/>
      <c r="M1004" s="94"/>
      <c r="N1004" s="94"/>
      <c r="O1004" s="93" t="str">
        <f t="shared" si="16"/>
        <v/>
      </c>
    </row>
    <row r="1005" spans="1:15" ht="30" customHeight="1">
      <c r="A1005" s="9"/>
      <c r="C1005" s="92" t="str">
        <f>IF(CAD!C1005="","",CAD!C1005)</f>
        <v/>
      </c>
      <c r="D1005" s="93" t="str">
        <f>IF(CAD!N1005="","",CAD!N1005)</f>
        <v/>
      </c>
      <c r="E1005" s="94"/>
      <c r="F1005" s="94"/>
      <c r="G1005" s="94"/>
      <c r="H1005" s="94"/>
      <c r="I1005" s="94"/>
      <c r="J1005" s="94"/>
      <c r="K1005" s="94"/>
      <c r="L1005" s="94"/>
      <c r="M1005" s="94"/>
      <c r="N1005" s="94"/>
      <c r="O1005" s="93" t="str">
        <f t="shared" si="16"/>
        <v/>
      </c>
    </row>
    <row r="1006" spans="1:15" ht="30" customHeight="1">
      <c r="A1006" s="9"/>
      <c r="C1006" s="92" t="str">
        <f>IF(CAD!C1006="","",CAD!C1006)</f>
        <v/>
      </c>
      <c r="D1006" s="93" t="str">
        <f>IF(CAD!N1006="","",CAD!N1006)</f>
        <v/>
      </c>
      <c r="E1006" s="94"/>
      <c r="F1006" s="94"/>
      <c r="G1006" s="94"/>
      <c r="H1006" s="94"/>
      <c r="I1006" s="94"/>
      <c r="J1006" s="94"/>
      <c r="K1006" s="94"/>
      <c r="L1006" s="94"/>
      <c r="M1006" s="94"/>
      <c r="N1006" s="94"/>
      <c r="O1006" s="93" t="str">
        <f t="shared" si="16"/>
        <v/>
      </c>
    </row>
    <row r="1007" spans="1:15" ht="30" customHeight="1">
      <c r="A1007" s="9"/>
      <c r="C1007" s="92" t="str">
        <f>IF(CAD!C1007="","",CAD!C1007)</f>
        <v/>
      </c>
      <c r="D1007" s="93" t="str">
        <f>IF(CAD!N1007="","",CAD!N1007)</f>
        <v/>
      </c>
      <c r="E1007" s="94"/>
      <c r="F1007" s="94"/>
      <c r="G1007" s="94"/>
      <c r="H1007" s="94"/>
      <c r="I1007" s="94"/>
      <c r="J1007" s="94"/>
      <c r="K1007" s="94"/>
      <c r="L1007" s="94"/>
      <c r="M1007" s="94"/>
      <c r="N1007" s="94"/>
      <c r="O1007" s="93" t="str">
        <f t="shared" si="16"/>
        <v/>
      </c>
    </row>
    <row r="1008" spans="1:15" ht="30" customHeight="1">
      <c r="A1008" s="9"/>
      <c r="C1008" s="92" t="str">
        <f>IF(CAD!C1008="","",CAD!C1008)</f>
        <v/>
      </c>
      <c r="D1008" s="93" t="str">
        <f>IF(CAD!N1008="","",CAD!N1008)</f>
        <v/>
      </c>
      <c r="E1008" s="94"/>
      <c r="F1008" s="94"/>
      <c r="G1008" s="94"/>
      <c r="H1008" s="94"/>
      <c r="I1008" s="94"/>
      <c r="J1008" s="94"/>
      <c r="K1008" s="94"/>
      <c r="L1008" s="94"/>
      <c r="M1008" s="94"/>
      <c r="N1008" s="94"/>
      <c r="O1008" s="93" t="str">
        <f t="shared" si="16"/>
        <v/>
      </c>
    </row>
    <row r="1009" spans="1:15" ht="30" customHeight="1">
      <c r="A1009" s="9"/>
      <c r="C1009" s="92" t="str">
        <f>IF(CAD!C1009="","",CAD!C1009)</f>
        <v/>
      </c>
      <c r="D1009" s="93" t="str">
        <f>IF(CAD!N1009="","",CAD!N1009)</f>
        <v/>
      </c>
      <c r="E1009" s="94"/>
      <c r="F1009" s="94"/>
      <c r="G1009" s="94"/>
      <c r="H1009" s="94"/>
      <c r="I1009" s="94"/>
      <c r="J1009" s="94"/>
      <c r="K1009" s="94"/>
      <c r="L1009" s="94"/>
      <c r="M1009" s="94"/>
      <c r="N1009" s="94"/>
      <c r="O1009" s="93" t="str">
        <f t="shared" si="16"/>
        <v/>
      </c>
    </row>
    <row r="1010" spans="1:15" ht="30" customHeight="1">
      <c r="A1010" s="9"/>
      <c r="C1010" s="92" t="str">
        <f>IF(CAD!C1010="","",CAD!C1010)</f>
        <v/>
      </c>
      <c r="D1010" s="93" t="str">
        <f>IF(CAD!N1010="","",CAD!N1010)</f>
        <v/>
      </c>
      <c r="E1010" s="94"/>
      <c r="F1010" s="94"/>
      <c r="G1010" s="94"/>
      <c r="H1010" s="94"/>
      <c r="I1010" s="94"/>
      <c r="J1010" s="94"/>
      <c r="K1010" s="94"/>
      <c r="L1010" s="94"/>
      <c r="M1010" s="94"/>
      <c r="N1010" s="94"/>
      <c r="O1010" s="93" t="str">
        <f t="shared" si="16"/>
        <v/>
      </c>
    </row>
    <row r="1011" spans="1:15" ht="30" customHeight="1">
      <c r="A1011" s="9"/>
      <c r="C1011" s="92" t="str">
        <f>IF(CAD!C1011="","",CAD!C1011)</f>
        <v/>
      </c>
      <c r="D1011" s="93" t="str">
        <f>IF(CAD!N1011="","",CAD!N1011)</f>
        <v/>
      </c>
      <c r="E1011" s="94"/>
      <c r="F1011" s="94"/>
      <c r="G1011" s="94"/>
      <c r="H1011" s="94"/>
      <c r="I1011" s="94"/>
      <c r="J1011" s="94"/>
      <c r="K1011" s="94"/>
      <c r="L1011" s="94"/>
      <c r="M1011" s="94"/>
      <c r="N1011" s="94"/>
      <c r="O1011" s="93" t="str">
        <f t="shared" si="16"/>
        <v/>
      </c>
    </row>
    <row r="1012" spans="1:15" ht="30" customHeight="1">
      <c r="A1012" s="9"/>
      <c r="C1012" s="92" t="str">
        <f>IF(CAD!C1012="","",CAD!C1012)</f>
        <v/>
      </c>
      <c r="D1012" s="93" t="str">
        <f>IF(CAD!N1012="","",CAD!N1012)</f>
        <v/>
      </c>
      <c r="E1012" s="94"/>
      <c r="F1012" s="94"/>
      <c r="G1012" s="94"/>
      <c r="H1012" s="94"/>
      <c r="I1012" s="94"/>
      <c r="J1012" s="94"/>
      <c r="K1012" s="94"/>
      <c r="L1012" s="94"/>
      <c r="M1012" s="94"/>
      <c r="N1012" s="94"/>
      <c r="O1012" s="93" t="str">
        <f t="shared" si="16"/>
        <v/>
      </c>
    </row>
    <row r="1013" spans="1:15" ht="30" customHeight="1">
      <c r="A1013" s="9"/>
      <c r="C1013" s="92" t="str">
        <f>IF(CAD!C1013="","",CAD!C1013)</f>
        <v/>
      </c>
      <c r="D1013" s="93" t="str">
        <f>IF(CAD!N1013="","",CAD!N1013)</f>
        <v/>
      </c>
      <c r="E1013" s="94"/>
      <c r="F1013" s="94"/>
      <c r="G1013" s="94"/>
      <c r="H1013" s="94"/>
      <c r="I1013" s="94"/>
      <c r="J1013" s="94"/>
      <c r="K1013" s="94"/>
      <c r="L1013" s="94"/>
      <c r="M1013" s="94"/>
      <c r="N1013" s="94"/>
      <c r="O1013" s="93" t="str">
        <f t="shared" si="16"/>
        <v/>
      </c>
    </row>
    <row r="1014" spans="1:15" ht="30" customHeight="1">
      <c r="A1014" s="9"/>
      <c r="C1014" s="92" t="str">
        <f>IF(CAD!C1014="","",CAD!C1014)</f>
        <v/>
      </c>
      <c r="D1014" s="93" t="str">
        <f>IF(CAD!N1014="","",CAD!N1014)</f>
        <v/>
      </c>
      <c r="E1014" s="94"/>
      <c r="F1014" s="94"/>
      <c r="G1014" s="94"/>
      <c r="H1014" s="94"/>
      <c r="I1014" s="94"/>
      <c r="J1014" s="94"/>
      <c r="K1014" s="94"/>
      <c r="L1014" s="94"/>
      <c r="M1014" s="94"/>
      <c r="N1014" s="94"/>
      <c r="O1014" s="93" t="str">
        <f t="shared" si="16"/>
        <v/>
      </c>
    </row>
    <row r="1015" spans="1:15" ht="30" customHeight="1">
      <c r="A1015" s="9"/>
      <c r="C1015" s="92" t="str">
        <f>IF(CAD!C1015="","",CAD!C1015)</f>
        <v/>
      </c>
      <c r="D1015" s="93" t="str">
        <f>IF(CAD!N1015="","",CAD!N1015)</f>
        <v/>
      </c>
      <c r="E1015" s="94"/>
      <c r="F1015" s="94"/>
      <c r="G1015" s="94"/>
      <c r="H1015" s="94"/>
      <c r="I1015" s="94"/>
      <c r="J1015" s="94"/>
      <c r="K1015" s="94"/>
      <c r="L1015" s="94"/>
      <c r="M1015" s="94"/>
      <c r="N1015" s="94"/>
      <c r="O1015" s="93" t="str">
        <f t="shared" si="16"/>
        <v/>
      </c>
    </row>
    <row r="1016" spans="1:15" ht="30" customHeight="1">
      <c r="A1016" s="9"/>
      <c r="C1016" s="92" t="str">
        <f>IF(CAD!C1016="","",CAD!C1016)</f>
        <v/>
      </c>
      <c r="D1016" s="93" t="str">
        <f>IF(CAD!N1016="","",CAD!N1016)</f>
        <v/>
      </c>
      <c r="E1016" s="94"/>
      <c r="F1016" s="94"/>
      <c r="G1016" s="94"/>
      <c r="H1016" s="94"/>
      <c r="I1016" s="94"/>
      <c r="J1016" s="94"/>
      <c r="K1016" s="94"/>
      <c r="L1016" s="94"/>
      <c r="M1016" s="94"/>
      <c r="N1016" s="94"/>
      <c r="O1016" s="93" t="str">
        <f t="shared" si="16"/>
        <v/>
      </c>
    </row>
    <row r="1017" spans="1:15" ht="30" customHeight="1">
      <c r="A1017" s="9"/>
      <c r="C1017" s="92" t="str">
        <f>IF(CAD!C1017="","",CAD!C1017)</f>
        <v/>
      </c>
      <c r="D1017" s="93" t="str">
        <f>IF(CAD!N1017="","",CAD!N1017)</f>
        <v/>
      </c>
      <c r="E1017" s="94"/>
      <c r="F1017" s="94"/>
      <c r="G1017" s="94"/>
      <c r="H1017" s="94"/>
      <c r="I1017" s="94"/>
      <c r="J1017" s="94"/>
      <c r="K1017" s="94"/>
      <c r="L1017" s="94"/>
      <c r="M1017" s="94"/>
      <c r="N1017" s="94"/>
      <c r="O1017" s="93" t="str">
        <f t="shared" si="16"/>
        <v/>
      </c>
    </row>
    <row r="1018" spans="1:15" ht="30" customHeight="1">
      <c r="A1018" s="9"/>
      <c r="C1018" s="92" t="str">
        <f>IF(CAD!C1018="","",CAD!C1018)</f>
        <v/>
      </c>
      <c r="D1018" s="93" t="str">
        <f>IF(CAD!N1018="","",CAD!N1018)</f>
        <v/>
      </c>
      <c r="E1018" s="94"/>
      <c r="F1018" s="94"/>
      <c r="G1018" s="94"/>
      <c r="H1018" s="94"/>
      <c r="I1018" s="94"/>
      <c r="J1018" s="94"/>
      <c r="K1018" s="94"/>
      <c r="L1018" s="94"/>
      <c r="M1018" s="94"/>
      <c r="N1018" s="94"/>
      <c r="O1018" s="93" t="str">
        <f t="shared" si="16"/>
        <v/>
      </c>
    </row>
    <row r="1019" spans="1:15" ht="30" customHeight="1">
      <c r="A1019" s="9"/>
      <c r="C1019" s="92" t="str">
        <f>IF(CAD!C1019="","",CAD!C1019)</f>
        <v/>
      </c>
      <c r="D1019" s="93" t="str">
        <f>IF(CAD!N1019="","",CAD!N1019)</f>
        <v/>
      </c>
      <c r="E1019" s="94"/>
      <c r="F1019" s="94"/>
      <c r="G1019" s="94"/>
      <c r="H1019" s="94"/>
      <c r="I1019" s="94"/>
      <c r="J1019" s="94"/>
      <c r="K1019" s="94"/>
      <c r="L1019" s="94"/>
      <c r="M1019" s="94"/>
      <c r="N1019" s="94"/>
      <c r="O1019" s="93" t="str">
        <f t="shared" si="16"/>
        <v/>
      </c>
    </row>
    <row r="1020" spans="1:15" ht="30" customHeight="1">
      <c r="A1020" s="9"/>
      <c r="C1020" s="92" t="str">
        <f>IF(CAD!C1020="","",CAD!C1020)</f>
        <v/>
      </c>
      <c r="D1020" s="93" t="str">
        <f>IF(CAD!N1020="","",CAD!N1020)</f>
        <v/>
      </c>
      <c r="E1020" s="94"/>
      <c r="F1020" s="94"/>
      <c r="G1020" s="94"/>
      <c r="H1020" s="94"/>
      <c r="I1020" s="94"/>
      <c r="J1020" s="94"/>
      <c r="K1020" s="94"/>
      <c r="L1020" s="94"/>
      <c r="M1020" s="94"/>
      <c r="N1020" s="94"/>
      <c r="O1020" s="93" t="str">
        <f t="shared" si="16"/>
        <v/>
      </c>
    </row>
    <row r="1021" spans="1:15" ht="30" customHeight="1">
      <c r="A1021" s="9"/>
      <c r="C1021" s="92" t="str">
        <f>IF(CAD!C1021="","",CAD!C1021)</f>
        <v/>
      </c>
      <c r="D1021" s="93" t="str">
        <f>IF(CAD!N1021="","",CAD!N1021)</f>
        <v/>
      </c>
      <c r="E1021" s="94"/>
      <c r="F1021" s="94"/>
      <c r="G1021" s="94"/>
      <c r="H1021" s="94"/>
      <c r="I1021" s="94"/>
      <c r="J1021" s="94"/>
      <c r="K1021" s="94"/>
      <c r="L1021" s="94"/>
      <c r="M1021" s="94"/>
      <c r="N1021" s="94"/>
      <c r="O1021" s="93" t="str">
        <f t="shared" si="16"/>
        <v/>
      </c>
    </row>
    <row r="1022" spans="1:15" ht="30" customHeight="1">
      <c r="A1022" s="9"/>
      <c r="C1022" s="92" t="str">
        <f>IF(CAD!C1022="","",CAD!C1022)</f>
        <v/>
      </c>
      <c r="D1022" s="93" t="str">
        <f>IF(CAD!N1022="","",CAD!N1022)</f>
        <v/>
      </c>
      <c r="E1022" s="94"/>
      <c r="F1022" s="94"/>
      <c r="G1022" s="94"/>
      <c r="H1022" s="94"/>
      <c r="I1022" s="94"/>
      <c r="J1022" s="94"/>
      <c r="K1022" s="94"/>
      <c r="L1022" s="94"/>
      <c r="M1022" s="94"/>
      <c r="N1022" s="94"/>
      <c r="O1022" s="93" t="str">
        <f t="shared" si="16"/>
        <v/>
      </c>
    </row>
    <row r="1023" spans="1:15" ht="30" customHeight="1">
      <c r="A1023" s="9"/>
      <c r="C1023" s="92" t="str">
        <f>IF(CAD!C1023="","",CAD!C1023)</f>
        <v/>
      </c>
      <c r="D1023" s="93" t="str">
        <f>IF(CAD!N1023="","",CAD!N1023)</f>
        <v/>
      </c>
      <c r="E1023" s="94"/>
      <c r="F1023" s="94"/>
      <c r="G1023" s="94"/>
      <c r="H1023" s="94"/>
      <c r="I1023" s="94"/>
      <c r="J1023" s="94"/>
      <c r="K1023" s="94"/>
      <c r="L1023" s="94"/>
      <c r="M1023" s="94"/>
      <c r="N1023" s="94"/>
      <c r="O1023" s="93" t="str">
        <f t="shared" si="16"/>
        <v/>
      </c>
    </row>
    <row r="1024" spans="1:15" ht="30" customHeight="1">
      <c r="A1024" s="9"/>
      <c r="C1024" s="92" t="str">
        <f>IF(CAD!C1024="","",CAD!C1024)</f>
        <v/>
      </c>
      <c r="D1024" s="93" t="str">
        <f>IF(CAD!N1024="","",CAD!N1024)</f>
        <v/>
      </c>
      <c r="E1024" s="94"/>
      <c r="F1024" s="94"/>
      <c r="G1024" s="94"/>
      <c r="H1024" s="94"/>
      <c r="I1024" s="94"/>
      <c r="J1024" s="94"/>
      <c r="K1024" s="94"/>
      <c r="L1024" s="94"/>
      <c r="M1024" s="94"/>
      <c r="N1024" s="94"/>
      <c r="O1024" s="93" t="str">
        <f t="shared" si="16"/>
        <v/>
      </c>
    </row>
    <row r="1025" spans="1:15" ht="30" customHeight="1">
      <c r="A1025" s="9"/>
      <c r="C1025" s="92" t="str">
        <f>IF(CAD!C1025="","",CAD!C1025)</f>
        <v/>
      </c>
      <c r="D1025" s="93" t="str">
        <f>IF(CAD!N1025="","",CAD!N1025)</f>
        <v/>
      </c>
      <c r="E1025" s="94"/>
      <c r="F1025" s="94"/>
      <c r="G1025" s="94"/>
      <c r="H1025" s="94"/>
      <c r="I1025" s="94"/>
      <c r="J1025" s="94"/>
      <c r="K1025" s="94"/>
      <c r="L1025" s="94"/>
      <c r="M1025" s="94"/>
      <c r="N1025" s="94"/>
      <c r="O1025" s="93" t="str">
        <f t="shared" si="16"/>
        <v/>
      </c>
    </row>
    <row r="1026" spans="1:15" ht="30" customHeight="1">
      <c r="A1026" s="9"/>
      <c r="C1026" s="92" t="str">
        <f>IF(CAD!C1026="","",CAD!C1026)</f>
        <v/>
      </c>
      <c r="D1026" s="93" t="str">
        <f>IF(CAD!N1026="","",CAD!N1026)</f>
        <v/>
      </c>
      <c r="E1026" s="94"/>
      <c r="F1026" s="94"/>
      <c r="G1026" s="94"/>
      <c r="H1026" s="94"/>
      <c r="I1026" s="94"/>
      <c r="J1026" s="94"/>
      <c r="K1026" s="94"/>
      <c r="L1026" s="94"/>
      <c r="M1026" s="94"/>
      <c r="N1026" s="94"/>
      <c r="O1026" s="93" t="str">
        <f t="shared" si="16"/>
        <v/>
      </c>
    </row>
    <row r="1027" spans="1:15" ht="30" customHeight="1">
      <c r="A1027" s="9"/>
      <c r="C1027" s="92" t="str">
        <f>IF(CAD!C1027="","",CAD!C1027)</f>
        <v/>
      </c>
      <c r="D1027" s="93" t="str">
        <f>IF(CAD!N1027="","",CAD!N1027)</f>
        <v/>
      </c>
      <c r="E1027" s="94"/>
      <c r="F1027" s="94"/>
      <c r="G1027" s="94"/>
      <c r="H1027" s="94"/>
      <c r="I1027" s="94"/>
      <c r="J1027" s="94"/>
      <c r="K1027" s="94"/>
      <c r="L1027" s="94"/>
      <c r="M1027" s="94"/>
      <c r="N1027" s="94"/>
      <c r="O1027" s="93" t="str">
        <f t="shared" si="16"/>
        <v/>
      </c>
    </row>
    <row r="1028" spans="1:15" ht="30" customHeight="1">
      <c r="A1028" s="9"/>
      <c r="C1028" s="92" t="str">
        <f>IF(CAD!C1028="","",CAD!C1028)</f>
        <v/>
      </c>
      <c r="D1028" s="93" t="str">
        <f>IF(CAD!N1028="","",CAD!N1028)</f>
        <v/>
      </c>
      <c r="E1028" s="94"/>
      <c r="F1028" s="94"/>
      <c r="G1028" s="94"/>
      <c r="H1028" s="94"/>
      <c r="I1028" s="94"/>
      <c r="J1028" s="94"/>
      <c r="K1028" s="94"/>
      <c r="L1028" s="94"/>
      <c r="M1028" s="94"/>
      <c r="N1028" s="94"/>
      <c r="O1028" s="93" t="str">
        <f t="shared" si="16"/>
        <v/>
      </c>
    </row>
    <row r="1029" spans="1:15" ht="30" customHeight="1">
      <c r="A1029" s="9"/>
      <c r="C1029" s="92" t="str">
        <f>IF(CAD!C1029="","",CAD!C1029)</f>
        <v/>
      </c>
      <c r="D1029" s="93" t="str">
        <f>IF(CAD!N1029="","",CAD!N1029)</f>
        <v/>
      </c>
      <c r="E1029" s="94"/>
      <c r="F1029" s="94"/>
      <c r="G1029" s="94"/>
      <c r="H1029" s="94"/>
      <c r="I1029" s="94"/>
      <c r="J1029" s="94"/>
      <c r="K1029" s="94"/>
      <c r="L1029" s="94"/>
      <c r="M1029" s="94"/>
      <c r="N1029" s="94"/>
      <c r="O1029" s="93" t="str">
        <f t="shared" si="16"/>
        <v/>
      </c>
    </row>
    <row r="1030" spans="1:15" ht="30" customHeight="1">
      <c r="A1030" s="9"/>
      <c r="C1030" s="92" t="str">
        <f>IF(CAD!C1030="","",CAD!C1030)</f>
        <v/>
      </c>
      <c r="D1030" s="93" t="str">
        <f>IF(CAD!N1030="","",CAD!N1030)</f>
        <v/>
      </c>
      <c r="E1030" s="94"/>
      <c r="F1030" s="94"/>
      <c r="G1030" s="94"/>
      <c r="H1030" s="94"/>
      <c r="I1030" s="94"/>
      <c r="J1030" s="94"/>
      <c r="K1030" s="94"/>
      <c r="L1030" s="94"/>
      <c r="M1030" s="94"/>
      <c r="N1030" s="94"/>
      <c r="O1030" s="93" t="str">
        <f t="shared" ref="O1030:O1093" si="17">IFERROR(AVERAGE(E1030:N1030),"")</f>
        <v/>
      </c>
    </row>
    <row r="1031" spans="1:15" ht="30" customHeight="1">
      <c r="A1031" s="9"/>
      <c r="C1031" s="92" t="str">
        <f>IF(CAD!C1031="","",CAD!C1031)</f>
        <v/>
      </c>
      <c r="D1031" s="93" t="str">
        <f>IF(CAD!N1031="","",CAD!N1031)</f>
        <v/>
      </c>
      <c r="E1031" s="94"/>
      <c r="F1031" s="94"/>
      <c r="G1031" s="94"/>
      <c r="H1031" s="94"/>
      <c r="I1031" s="94"/>
      <c r="J1031" s="94"/>
      <c r="K1031" s="94"/>
      <c r="L1031" s="94"/>
      <c r="M1031" s="94"/>
      <c r="N1031" s="94"/>
      <c r="O1031" s="93" t="str">
        <f t="shared" si="17"/>
        <v/>
      </c>
    </row>
    <row r="1032" spans="1:15" ht="30" customHeight="1">
      <c r="A1032" s="9"/>
      <c r="C1032" s="92" t="str">
        <f>IF(CAD!C1032="","",CAD!C1032)</f>
        <v/>
      </c>
      <c r="D1032" s="93" t="str">
        <f>IF(CAD!N1032="","",CAD!N1032)</f>
        <v/>
      </c>
      <c r="E1032" s="94"/>
      <c r="F1032" s="94"/>
      <c r="G1032" s="94"/>
      <c r="H1032" s="94"/>
      <c r="I1032" s="94"/>
      <c r="J1032" s="94"/>
      <c r="K1032" s="94"/>
      <c r="L1032" s="94"/>
      <c r="M1032" s="94"/>
      <c r="N1032" s="94"/>
      <c r="O1032" s="93" t="str">
        <f t="shared" si="17"/>
        <v/>
      </c>
    </row>
    <row r="1033" spans="1:15" ht="30" customHeight="1">
      <c r="A1033" s="9"/>
      <c r="C1033" s="92" t="str">
        <f>IF(CAD!C1033="","",CAD!C1033)</f>
        <v/>
      </c>
      <c r="D1033" s="93" t="str">
        <f>IF(CAD!N1033="","",CAD!N1033)</f>
        <v/>
      </c>
      <c r="E1033" s="94"/>
      <c r="F1033" s="94"/>
      <c r="G1033" s="94"/>
      <c r="H1033" s="94"/>
      <c r="I1033" s="94"/>
      <c r="J1033" s="94"/>
      <c r="K1033" s="94"/>
      <c r="L1033" s="94"/>
      <c r="M1033" s="94"/>
      <c r="N1033" s="94"/>
      <c r="O1033" s="93" t="str">
        <f t="shared" si="17"/>
        <v/>
      </c>
    </row>
    <row r="1034" spans="1:15" ht="30" customHeight="1">
      <c r="A1034" s="9"/>
      <c r="C1034" s="92" t="str">
        <f>IF(CAD!C1034="","",CAD!C1034)</f>
        <v/>
      </c>
      <c r="D1034" s="93" t="str">
        <f>IF(CAD!N1034="","",CAD!N1034)</f>
        <v/>
      </c>
      <c r="E1034" s="94"/>
      <c r="F1034" s="94"/>
      <c r="G1034" s="94"/>
      <c r="H1034" s="94"/>
      <c r="I1034" s="94"/>
      <c r="J1034" s="94"/>
      <c r="K1034" s="94"/>
      <c r="L1034" s="94"/>
      <c r="M1034" s="94"/>
      <c r="N1034" s="94"/>
      <c r="O1034" s="93" t="str">
        <f t="shared" si="17"/>
        <v/>
      </c>
    </row>
    <row r="1035" spans="1:15" ht="30" customHeight="1">
      <c r="A1035" s="9"/>
      <c r="C1035" s="92" t="str">
        <f>IF(CAD!C1035="","",CAD!C1035)</f>
        <v/>
      </c>
      <c r="D1035" s="93" t="str">
        <f>IF(CAD!N1035="","",CAD!N1035)</f>
        <v/>
      </c>
      <c r="E1035" s="94"/>
      <c r="F1035" s="94"/>
      <c r="G1035" s="94"/>
      <c r="H1035" s="94"/>
      <c r="I1035" s="94"/>
      <c r="J1035" s="94"/>
      <c r="K1035" s="94"/>
      <c r="L1035" s="94"/>
      <c r="M1035" s="94"/>
      <c r="N1035" s="94"/>
      <c r="O1035" s="93" t="str">
        <f t="shared" si="17"/>
        <v/>
      </c>
    </row>
    <row r="1036" spans="1:15" ht="30" customHeight="1">
      <c r="A1036" s="9"/>
      <c r="C1036" s="92" t="str">
        <f>IF(CAD!C1036="","",CAD!C1036)</f>
        <v/>
      </c>
      <c r="D1036" s="93" t="str">
        <f>IF(CAD!N1036="","",CAD!N1036)</f>
        <v/>
      </c>
      <c r="E1036" s="94"/>
      <c r="F1036" s="94"/>
      <c r="G1036" s="94"/>
      <c r="H1036" s="94"/>
      <c r="I1036" s="94"/>
      <c r="J1036" s="94"/>
      <c r="K1036" s="94"/>
      <c r="L1036" s="94"/>
      <c r="M1036" s="94"/>
      <c r="N1036" s="94"/>
      <c r="O1036" s="93" t="str">
        <f t="shared" si="17"/>
        <v/>
      </c>
    </row>
    <row r="1037" spans="1:15" ht="30" customHeight="1">
      <c r="A1037" s="9"/>
      <c r="C1037" s="92" t="str">
        <f>IF(CAD!C1037="","",CAD!C1037)</f>
        <v/>
      </c>
      <c r="D1037" s="93" t="str">
        <f>IF(CAD!N1037="","",CAD!N1037)</f>
        <v/>
      </c>
      <c r="E1037" s="94"/>
      <c r="F1037" s="94"/>
      <c r="G1037" s="94"/>
      <c r="H1037" s="94"/>
      <c r="I1037" s="94"/>
      <c r="J1037" s="94"/>
      <c r="K1037" s="94"/>
      <c r="L1037" s="94"/>
      <c r="M1037" s="94"/>
      <c r="N1037" s="94"/>
      <c r="O1037" s="93" t="str">
        <f t="shared" si="17"/>
        <v/>
      </c>
    </row>
    <row r="1038" spans="1:15" ht="30" customHeight="1">
      <c r="A1038" s="9"/>
      <c r="C1038" s="92" t="str">
        <f>IF(CAD!C1038="","",CAD!C1038)</f>
        <v/>
      </c>
      <c r="D1038" s="93" t="str">
        <f>IF(CAD!N1038="","",CAD!N1038)</f>
        <v/>
      </c>
      <c r="E1038" s="94"/>
      <c r="F1038" s="94"/>
      <c r="G1038" s="94"/>
      <c r="H1038" s="94"/>
      <c r="I1038" s="94"/>
      <c r="J1038" s="94"/>
      <c r="K1038" s="94"/>
      <c r="L1038" s="94"/>
      <c r="M1038" s="94"/>
      <c r="N1038" s="94"/>
      <c r="O1038" s="93" t="str">
        <f t="shared" si="17"/>
        <v/>
      </c>
    </row>
    <row r="1039" spans="1:15" ht="30" customHeight="1">
      <c r="A1039" s="9"/>
      <c r="C1039" s="92" t="str">
        <f>IF(CAD!C1039="","",CAD!C1039)</f>
        <v/>
      </c>
      <c r="D1039" s="93" t="str">
        <f>IF(CAD!N1039="","",CAD!N1039)</f>
        <v/>
      </c>
      <c r="E1039" s="94"/>
      <c r="F1039" s="94"/>
      <c r="G1039" s="94"/>
      <c r="H1039" s="94"/>
      <c r="I1039" s="94"/>
      <c r="J1039" s="94"/>
      <c r="K1039" s="94"/>
      <c r="L1039" s="94"/>
      <c r="M1039" s="94"/>
      <c r="N1039" s="94"/>
      <c r="O1039" s="93" t="str">
        <f t="shared" si="17"/>
        <v/>
      </c>
    </row>
    <row r="1040" spans="1:15" ht="30" customHeight="1">
      <c r="A1040" s="9"/>
      <c r="C1040" s="92" t="str">
        <f>IF(CAD!C1040="","",CAD!C1040)</f>
        <v/>
      </c>
      <c r="D1040" s="93" t="str">
        <f>IF(CAD!N1040="","",CAD!N1040)</f>
        <v/>
      </c>
      <c r="E1040" s="94"/>
      <c r="F1040" s="94"/>
      <c r="G1040" s="94"/>
      <c r="H1040" s="94"/>
      <c r="I1040" s="94"/>
      <c r="J1040" s="94"/>
      <c r="K1040" s="94"/>
      <c r="L1040" s="94"/>
      <c r="M1040" s="94"/>
      <c r="N1040" s="94"/>
      <c r="O1040" s="93" t="str">
        <f t="shared" si="17"/>
        <v/>
      </c>
    </row>
    <row r="1041" spans="1:15" ht="30" customHeight="1">
      <c r="A1041" s="9"/>
      <c r="C1041" s="92" t="str">
        <f>IF(CAD!C1041="","",CAD!C1041)</f>
        <v/>
      </c>
      <c r="D1041" s="93" t="str">
        <f>IF(CAD!N1041="","",CAD!N1041)</f>
        <v/>
      </c>
      <c r="E1041" s="94"/>
      <c r="F1041" s="94"/>
      <c r="G1041" s="94"/>
      <c r="H1041" s="94"/>
      <c r="I1041" s="94"/>
      <c r="J1041" s="94"/>
      <c r="K1041" s="94"/>
      <c r="L1041" s="94"/>
      <c r="M1041" s="94"/>
      <c r="N1041" s="94"/>
      <c r="O1041" s="93" t="str">
        <f t="shared" si="17"/>
        <v/>
      </c>
    </row>
    <row r="1042" spans="1:15" ht="30" customHeight="1">
      <c r="A1042" s="9"/>
      <c r="C1042" s="92" t="str">
        <f>IF(CAD!C1042="","",CAD!C1042)</f>
        <v/>
      </c>
      <c r="D1042" s="93" t="str">
        <f>IF(CAD!N1042="","",CAD!N1042)</f>
        <v/>
      </c>
      <c r="E1042" s="94"/>
      <c r="F1042" s="94"/>
      <c r="G1042" s="94"/>
      <c r="H1042" s="94"/>
      <c r="I1042" s="94"/>
      <c r="J1042" s="94"/>
      <c r="K1042" s="94"/>
      <c r="L1042" s="94"/>
      <c r="M1042" s="94"/>
      <c r="N1042" s="94"/>
      <c r="O1042" s="93" t="str">
        <f t="shared" si="17"/>
        <v/>
      </c>
    </row>
    <row r="1043" spans="1:15" ht="30" customHeight="1">
      <c r="A1043" s="9"/>
      <c r="C1043" s="92" t="str">
        <f>IF(CAD!C1043="","",CAD!C1043)</f>
        <v/>
      </c>
      <c r="D1043" s="93" t="str">
        <f>IF(CAD!N1043="","",CAD!N1043)</f>
        <v/>
      </c>
      <c r="E1043" s="94"/>
      <c r="F1043" s="94"/>
      <c r="G1043" s="94"/>
      <c r="H1043" s="94"/>
      <c r="I1043" s="94"/>
      <c r="J1043" s="94"/>
      <c r="K1043" s="94"/>
      <c r="L1043" s="94"/>
      <c r="M1043" s="94"/>
      <c r="N1043" s="94"/>
      <c r="O1043" s="93" t="str">
        <f t="shared" si="17"/>
        <v/>
      </c>
    </row>
    <row r="1044" spans="1:15" ht="30" customHeight="1">
      <c r="A1044" s="9"/>
      <c r="C1044" s="92" t="str">
        <f>IF(CAD!C1044="","",CAD!C1044)</f>
        <v/>
      </c>
      <c r="D1044" s="93" t="str">
        <f>IF(CAD!N1044="","",CAD!N1044)</f>
        <v/>
      </c>
      <c r="E1044" s="94"/>
      <c r="F1044" s="94"/>
      <c r="G1044" s="94"/>
      <c r="H1044" s="94"/>
      <c r="I1044" s="94"/>
      <c r="J1044" s="94"/>
      <c r="K1044" s="94"/>
      <c r="L1044" s="94"/>
      <c r="M1044" s="94"/>
      <c r="N1044" s="94"/>
      <c r="O1044" s="93" t="str">
        <f t="shared" si="17"/>
        <v/>
      </c>
    </row>
    <row r="1045" spans="1:15" ht="30" customHeight="1">
      <c r="A1045" s="9"/>
      <c r="C1045" s="92" t="str">
        <f>IF(CAD!C1045="","",CAD!C1045)</f>
        <v/>
      </c>
      <c r="D1045" s="93" t="str">
        <f>IF(CAD!N1045="","",CAD!N1045)</f>
        <v/>
      </c>
      <c r="E1045" s="94"/>
      <c r="F1045" s="94"/>
      <c r="G1045" s="94"/>
      <c r="H1045" s="94"/>
      <c r="I1045" s="94"/>
      <c r="J1045" s="94"/>
      <c r="K1045" s="94"/>
      <c r="L1045" s="94"/>
      <c r="M1045" s="94"/>
      <c r="N1045" s="94"/>
      <c r="O1045" s="93" t="str">
        <f t="shared" si="17"/>
        <v/>
      </c>
    </row>
    <row r="1046" spans="1:15" ht="30" customHeight="1">
      <c r="A1046" s="9"/>
      <c r="C1046" s="92" t="str">
        <f>IF(CAD!C1046="","",CAD!C1046)</f>
        <v/>
      </c>
      <c r="D1046" s="93" t="str">
        <f>IF(CAD!N1046="","",CAD!N1046)</f>
        <v/>
      </c>
      <c r="E1046" s="94"/>
      <c r="F1046" s="94"/>
      <c r="G1046" s="94"/>
      <c r="H1046" s="94"/>
      <c r="I1046" s="94"/>
      <c r="J1046" s="94"/>
      <c r="K1046" s="94"/>
      <c r="L1046" s="94"/>
      <c r="M1046" s="94"/>
      <c r="N1046" s="94"/>
      <c r="O1046" s="93" t="str">
        <f t="shared" si="17"/>
        <v/>
      </c>
    </row>
    <row r="1047" spans="1:15" ht="30" customHeight="1">
      <c r="A1047" s="9"/>
      <c r="C1047" s="92" t="str">
        <f>IF(CAD!C1047="","",CAD!C1047)</f>
        <v/>
      </c>
      <c r="D1047" s="93" t="str">
        <f>IF(CAD!N1047="","",CAD!N1047)</f>
        <v/>
      </c>
      <c r="E1047" s="94"/>
      <c r="F1047" s="94"/>
      <c r="G1047" s="94"/>
      <c r="H1047" s="94"/>
      <c r="I1047" s="94"/>
      <c r="J1047" s="94"/>
      <c r="K1047" s="94"/>
      <c r="L1047" s="94"/>
      <c r="M1047" s="94"/>
      <c r="N1047" s="94"/>
      <c r="O1047" s="93" t="str">
        <f t="shared" si="17"/>
        <v/>
      </c>
    </row>
    <row r="1048" spans="1:15" ht="30" customHeight="1">
      <c r="A1048" s="9"/>
      <c r="C1048" s="92" t="str">
        <f>IF(CAD!C1048="","",CAD!C1048)</f>
        <v/>
      </c>
      <c r="D1048" s="93" t="str">
        <f>IF(CAD!N1048="","",CAD!N1048)</f>
        <v/>
      </c>
      <c r="E1048" s="94"/>
      <c r="F1048" s="94"/>
      <c r="G1048" s="94"/>
      <c r="H1048" s="94"/>
      <c r="I1048" s="94"/>
      <c r="J1048" s="94"/>
      <c r="K1048" s="94"/>
      <c r="L1048" s="94"/>
      <c r="M1048" s="94"/>
      <c r="N1048" s="94"/>
      <c r="O1048" s="93" t="str">
        <f t="shared" si="17"/>
        <v/>
      </c>
    </row>
    <row r="1049" spans="1:15" ht="30" customHeight="1">
      <c r="A1049" s="9"/>
      <c r="C1049" s="92" t="str">
        <f>IF(CAD!C1049="","",CAD!C1049)</f>
        <v/>
      </c>
      <c r="D1049" s="93" t="str">
        <f>IF(CAD!N1049="","",CAD!N1049)</f>
        <v/>
      </c>
      <c r="E1049" s="94"/>
      <c r="F1049" s="94"/>
      <c r="G1049" s="94"/>
      <c r="H1049" s="94"/>
      <c r="I1049" s="94"/>
      <c r="J1049" s="94"/>
      <c r="K1049" s="94"/>
      <c r="L1049" s="94"/>
      <c r="M1049" s="94"/>
      <c r="N1049" s="94"/>
      <c r="O1049" s="93" t="str">
        <f t="shared" si="17"/>
        <v/>
      </c>
    </row>
    <row r="1050" spans="1:15" ht="30" customHeight="1">
      <c r="A1050" s="9"/>
      <c r="C1050" s="92" t="str">
        <f>IF(CAD!C1050="","",CAD!C1050)</f>
        <v/>
      </c>
      <c r="D1050" s="93" t="str">
        <f>IF(CAD!N1050="","",CAD!N1050)</f>
        <v/>
      </c>
      <c r="E1050" s="94"/>
      <c r="F1050" s="94"/>
      <c r="G1050" s="94"/>
      <c r="H1050" s="94"/>
      <c r="I1050" s="94"/>
      <c r="J1050" s="94"/>
      <c r="K1050" s="94"/>
      <c r="L1050" s="94"/>
      <c r="M1050" s="94"/>
      <c r="N1050" s="94"/>
      <c r="O1050" s="93" t="str">
        <f t="shared" si="17"/>
        <v/>
      </c>
    </row>
    <row r="1051" spans="1:15" ht="30" customHeight="1">
      <c r="A1051" s="9"/>
      <c r="C1051" s="92" t="str">
        <f>IF(CAD!C1051="","",CAD!C1051)</f>
        <v/>
      </c>
      <c r="D1051" s="93" t="str">
        <f>IF(CAD!N1051="","",CAD!N1051)</f>
        <v/>
      </c>
      <c r="E1051" s="94"/>
      <c r="F1051" s="94"/>
      <c r="G1051" s="94"/>
      <c r="H1051" s="94"/>
      <c r="I1051" s="94"/>
      <c r="J1051" s="94"/>
      <c r="K1051" s="94"/>
      <c r="L1051" s="94"/>
      <c r="M1051" s="94"/>
      <c r="N1051" s="94"/>
      <c r="O1051" s="93" t="str">
        <f t="shared" si="17"/>
        <v/>
      </c>
    </row>
    <row r="1052" spans="1:15" ht="30" customHeight="1">
      <c r="A1052" s="9"/>
      <c r="C1052" s="92" t="str">
        <f>IF(CAD!C1052="","",CAD!C1052)</f>
        <v/>
      </c>
      <c r="D1052" s="93" t="str">
        <f>IF(CAD!N1052="","",CAD!N1052)</f>
        <v/>
      </c>
      <c r="E1052" s="94"/>
      <c r="F1052" s="94"/>
      <c r="G1052" s="94"/>
      <c r="H1052" s="94"/>
      <c r="I1052" s="94"/>
      <c r="J1052" s="94"/>
      <c r="K1052" s="94"/>
      <c r="L1052" s="94"/>
      <c r="M1052" s="94"/>
      <c r="N1052" s="94"/>
      <c r="O1052" s="93" t="str">
        <f t="shared" si="17"/>
        <v/>
      </c>
    </row>
    <row r="1053" spans="1:15" ht="30" customHeight="1">
      <c r="A1053" s="9"/>
      <c r="C1053" s="92" t="str">
        <f>IF(CAD!C1053="","",CAD!C1053)</f>
        <v/>
      </c>
      <c r="D1053" s="93" t="str">
        <f>IF(CAD!N1053="","",CAD!N1053)</f>
        <v/>
      </c>
      <c r="E1053" s="94"/>
      <c r="F1053" s="94"/>
      <c r="G1053" s="94"/>
      <c r="H1053" s="94"/>
      <c r="I1053" s="94"/>
      <c r="J1053" s="94"/>
      <c r="K1053" s="94"/>
      <c r="L1053" s="94"/>
      <c r="M1053" s="94"/>
      <c r="N1053" s="94"/>
      <c r="O1053" s="93" t="str">
        <f t="shared" si="17"/>
        <v/>
      </c>
    </row>
    <row r="1054" spans="1:15" ht="30" customHeight="1">
      <c r="A1054" s="9"/>
      <c r="C1054" s="92" t="str">
        <f>IF(CAD!C1054="","",CAD!C1054)</f>
        <v/>
      </c>
      <c r="D1054" s="93" t="str">
        <f>IF(CAD!N1054="","",CAD!N1054)</f>
        <v/>
      </c>
      <c r="E1054" s="94"/>
      <c r="F1054" s="94"/>
      <c r="G1054" s="94"/>
      <c r="H1054" s="94"/>
      <c r="I1054" s="94"/>
      <c r="J1054" s="94"/>
      <c r="K1054" s="94"/>
      <c r="L1054" s="94"/>
      <c r="M1054" s="94"/>
      <c r="N1054" s="94"/>
      <c r="O1054" s="93" t="str">
        <f t="shared" si="17"/>
        <v/>
      </c>
    </row>
    <row r="1055" spans="1:15" ht="30" customHeight="1">
      <c r="A1055" s="9"/>
      <c r="C1055" s="92" t="str">
        <f>IF(CAD!C1055="","",CAD!C1055)</f>
        <v/>
      </c>
      <c r="D1055" s="93" t="str">
        <f>IF(CAD!N1055="","",CAD!N1055)</f>
        <v/>
      </c>
      <c r="E1055" s="94"/>
      <c r="F1055" s="94"/>
      <c r="G1055" s="94"/>
      <c r="H1055" s="94"/>
      <c r="I1055" s="94"/>
      <c r="J1055" s="94"/>
      <c r="K1055" s="94"/>
      <c r="L1055" s="94"/>
      <c r="M1055" s="94"/>
      <c r="N1055" s="94"/>
      <c r="O1055" s="93" t="str">
        <f t="shared" si="17"/>
        <v/>
      </c>
    </row>
    <row r="1056" spans="1:15" ht="30" customHeight="1">
      <c r="A1056" s="9"/>
      <c r="C1056" s="92" t="str">
        <f>IF(CAD!C1056="","",CAD!C1056)</f>
        <v/>
      </c>
      <c r="D1056" s="93" t="str">
        <f>IF(CAD!N1056="","",CAD!N1056)</f>
        <v/>
      </c>
      <c r="E1056" s="94"/>
      <c r="F1056" s="94"/>
      <c r="G1056" s="94"/>
      <c r="H1056" s="94"/>
      <c r="I1056" s="94"/>
      <c r="J1056" s="94"/>
      <c r="K1056" s="94"/>
      <c r="L1056" s="94"/>
      <c r="M1056" s="94"/>
      <c r="N1056" s="94"/>
      <c r="O1056" s="93" t="str">
        <f t="shared" si="17"/>
        <v/>
      </c>
    </row>
    <row r="1057" spans="1:15" ht="30" customHeight="1">
      <c r="A1057" s="9"/>
      <c r="C1057" s="92" t="str">
        <f>IF(CAD!C1057="","",CAD!C1057)</f>
        <v/>
      </c>
      <c r="D1057" s="93" t="str">
        <f>IF(CAD!N1057="","",CAD!N1057)</f>
        <v/>
      </c>
      <c r="E1057" s="94"/>
      <c r="F1057" s="94"/>
      <c r="G1057" s="94"/>
      <c r="H1057" s="94"/>
      <c r="I1057" s="94"/>
      <c r="J1057" s="94"/>
      <c r="K1057" s="94"/>
      <c r="L1057" s="94"/>
      <c r="M1057" s="94"/>
      <c r="N1057" s="94"/>
      <c r="O1057" s="93" t="str">
        <f t="shared" si="17"/>
        <v/>
      </c>
    </row>
    <row r="1058" spans="1:15" ht="30" customHeight="1">
      <c r="A1058" s="9"/>
      <c r="C1058" s="92" t="str">
        <f>IF(CAD!C1058="","",CAD!C1058)</f>
        <v/>
      </c>
      <c r="D1058" s="93" t="str">
        <f>IF(CAD!N1058="","",CAD!N1058)</f>
        <v/>
      </c>
      <c r="E1058" s="94"/>
      <c r="F1058" s="94"/>
      <c r="G1058" s="94"/>
      <c r="H1058" s="94"/>
      <c r="I1058" s="94"/>
      <c r="J1058" s="94"/>
      <c r="K1058" s="94"/>
      <c r="L1058" s="94"/>
      <c r="M1058" s="94"/>
      <c r="N1058" s="94"/>
      <c r="O1058" s="93" t="str">
        <f t="shared" si="17"/>
        <v/>
      </c>
    </row>
    <row r="1059" spans="1:15" ht="30" customHeight="1">
      <c r="A1059" s="9"/>
      <c r="C1059" s="92" t="str">
        <f>IF(CAD!C1059="","",CAD!C1059)</f>
        <v/>
      </c>
      <c r="D1059" s="93" t="str">
        <f>IF(CAD!N1059="","",CAD!N1059)</f>
        <v/>
      </c>
      <c r="E1059" s="94"/>
      <c r="F1059" s="94"/>
      <c r="G1059" s="94"/>
      <c r="H1059" s="94"/>
      <c r="I1059" s="94"/>
      <c r="J1059" s="94"/>
      <c r="K1059" s="94"/>
      <c r="L1059" s="94"/>
      <c r="M1059" s="94"/>
      <c r="N1059" s="94"/>
      <c r="O1059" s="93" t="str">
        <f t="shared" si="17"/>
        <v/>
      </c>
    </row>
    <row r="1060" spans="1:15" ht="30" customHeight="1">
      <c r="A1060" s="9"/>
      <c r="C1060" s="92" t="str">
        <f>IF(CAD!C1060="","",CAD!C1060)</f>
        <v/>
      </c>
      <c r="D1060" s="93" t="str">
        <f>IF(CAD!N1060="","",CAD!N1060)</f>
        <v/>
      </c>
      <c r="E1060" s="94"/>
      <c r="F1060" s="94"/>
      <c r="G1060" s="94"/>
      <c r="H1060" s="94"/>
      <c r="I1060" s="94"/>
      <c r="J1060" s="94"/>
      <c r="K1060" s="94"/>
      <c r="L1060" s="94"/>
      <c r="M1060" s="94"/>
      <c r="N1060" s="94"/>
      <c r="O1060" s="93" t="str">
        <f t="shared" si="17"/>
        <v/>
      </c>
    </row>
    <row r="1061" spans="1:15" ht="30" customHeight="1">
      <c r="A1061" s="9"/>
      <c r="C1061" s="92" t="str">
        <f>IF(CAD!C1061="","",CAD!C1061)</f>
        <v/>
      </c>
      <c r="D1061" s="93" t="str">
        <f>IF(CAD!N1061="","",CAD!N1061)</f>
        <v/>
      </c>
      <c r="E1061" s="94"/>
      <c r="F1061" s="94"/>
      <c r="G1061" s="94"/>
      <c r="H1061" s="94"/>
      <c r="I1061" s="94"/>
      <c r="J1061" s="94"/>
      <c r="K1061" s="94"/>
      <c r="L1061" s="94"/>
      <c r="M1061" s="94"/>
      <c r="N1061" s="94"/>
      <c r="O1061" s="93" t="str">
        <f t="shared" si="17"/>
        <v/>
      </c>
    </row>
    <row r="1062" spans="1:15" ht="30" customHeight="1">
      <c r="A1062" s="9"/>
      <c r="C1062" s="92" t="str">
        <f>IF(CAD!C1062="","",CAD!C1062)</f>
        <v/>
      </c>
      <c r="D1062" s="93" t="str">
        <f>IF(CAD!N1062="","",CAD!N1062)</f>
        <v/>
      </c>
      <c r="E1062" s="94"/>
      <c r="F1062" s="94"/>
      <c r="G1062" s="94"/>
      <c r="H1062" s="94"/>
      <c r="I1062" s="94"/>
      <c r="J1062" s="94"/>
      <c r="K1062" s="94"/>
      <c r="L1062" s="94"/>
      <c r="M1062" s="94"/>
      <c r="N1062" s="94"/>
      <c r="O1062" s="93" t="str">
        <f t="shared" si="17"/>
        <v/>
      </c>
    </row>
    <row r="1063" spans="1:15" ht="30" customHeight="1">
      <c r="A1063" s="9"/>
      <c r="C1063" s="92" t="str">
        <f>IF(CAD!C1063="","",CAD!C1063)</f>
        <v/>
      </c>
      <c r="D1063" s="93" t="str">
        <f>IF(CAD!N1063="","",CAD!N1063)</f>
        <v/>
      </c>
      <c r="E1063" s="94"/>
      <c r="F1063" s="94"/>
      <c r="G1063" s="94"/>
      <c r="H1063" s="94"/>
      <c r="I1063" s="94"/>
      <c r="J1063" s="94"/>
      <c r="K1063" s="94"/>
      <c r="L1063" s="94"/>
      <c r="M1063" s="94"/>
      <c r="N1063" s="94"/>
      <c r="O1063" s="93" t="str">
        <f t="shared" si="17"/>
        <v/>
      </c>
    </row>
    <row r="1064" spans="1:15" ht="30" customHeight="1">
      <c r="A1064" s="9"/>
      <c r="C1064" s="92" t="str">
        <f>IF(CAD!C1064="","",CAD!C1064)</f>
        <v/>
      </c>
      <c r="D1064" s="93" t="str">
        <f>IF(CAD!N1064="","",CAD!N1064)</f>
        <v/>
      </c>
      <c r="E1064" s="94"/>
      <c r="F1064" s="94"/>
      <c r="G1064" s="94"/>
      <c r="H1064" s="94"/>
      <c r="I1064" s="94"/>
      <c r="J1064" s="94"/>
      <c r="K1064" s="94"/>
      <c r="L1064" s="94"/>
      <c r="M1064" s="94"/>
      <c r="N1064" s="94"/>
      <c r="O1064" s="93" t="str">
        <f t="shared" si="17"/>
        <v/>
      </c>
    </row>
    <row r="1065" spans="1:15" ht="30" customHeight="1">
      <c r="A1065" s="9"/>
      <c r="C1065" s="92" t="str">
        <f>IF(CAD!C1065="","",CAD!C1065)</f>
        <v/>
      </c>
      <c r="D1065" s="93" t="str">
        <f>IF(CAD!N1065="","",CAD!N1065)</f>
        <v/>
      </c>
      <c r="E1065" s="94"/>
      <c r="F1065" s="94"/>
      <c r="G1065" s="94"/>
      <c r="H1065" s="94"/>
      <c r="I1065" s="94"/>
      <c r="J1065" s="94"/>
      <c r="K1065" s="94"/>
      <c r="L1065" s="94"/>
      <c r="M1065" s="94"/>
      <c r="N1065" s="94"/>
      <c r="O1065" s="93" t="str">
        <f t="shared" si="17"/>
        <v/>
      </c>
    </row>
    <row r="1066" spans="1:15" ht="30" customHeight="1">
      <c r="A1066" s="9"/>
      <c r="C1066" s="92" t="str">
        <f>IF(CAD!C1066="","",CAD!C1066)</f>
        <v/>
      </c>
      <c r="D1066" s="93" t="str">
        <f>IF(CAD!N1066="","",CAD!N1066)</f>
        <v/>
      </c>
      <c r="E1066" s="94"/>
      <c r="F1066" s="94"/>
      <c r="G1066" s="94"/>
      <c r="H1066" s="94"/>
      <c r="I1066" s="94"/>
      <c r="J1066" s="94"/>
      <c r="K1066" s="94"/>
      <c r="L1066" s="94"/>
      <c r="M1066" s="94"/>
      <c r="N1066" s="94"/>
      <c r="O1066" s="93" t="str">
        <f t="shared" si="17"/>
        <v/>
      </c>
    </row>
    <row r="1067" spans="1:15" ht="30" customHeight="1">
      <c r="A1067" s="9"/>
      <c r="C1067" s="92" t="str">
        <f>IF(CAD!C1067="","",CAD!C1067)</f>
        <v/>
      </c>
      <c r="D1067" s="93" t="str">
        <f>IF(CAD!N1067="","",CAD!N1067)</f>
        <v/>
      </c>
      <c r="E1067" s="94"/>
      <c r="F1067" s="94"/>
      <c r="G1067" s="94"/>
      <c r="H1067" s="94"/>
      <c r="I1067" s="94"/>
      <c r="J1067" s="94"/>
      <c r="K1067" s="94"/>
      <c r="L1067" s="94"/>
      <c r="M1067" s="94"/>
      <c r="N1067" s="94"/>
      <c r="O1067" s="93" t="str">
        <f t="shared" si="17"/>
        <v/>
      </c>
    </row>
    <row r="1068" spans="1:15" ht="30" customHeight="1">
      <c r="A1068" s="9"/>
      <c r="C1068" s="92" t="str">
        <f>IF(CAD!C1068="","",CAD!C1068)</f>
        <v/>
      </c>
      <c r="D1068" s="93" t="str">
        <f>IF(CAD!N1068="","",CAD!N1068)</f>
        <v/>
      </c>
      <c r="E1068" s="94"/>
      <c r="F1068" s="94"/>
      <c r="G1068" s="94"/>
      <c r="H1068" s="94"/>
      <c r="I1068" s="94"/>
      <c r="J1068" s="94"/>
      <c r="K1068" s="94"/>
      <c r="L1068" s="94"/>
      <c r="M1068" s="94"/>
      <c r="N1068" s="94"/>
      <c r="O1068" s="93" t="str">
        <f t="shared" si="17"/>
        <v/>
      </c>
    </row>
    <row r="1069" spans="1:15" ht="30" customHeight="1">
      <c r="A1069" s="9"/>
      <c r="C1069" s="92" t="str">
        <f>IF(CAD!C1069="","",CAD!C1069)</f>
        <v/>
      </c>
      <c r="D1069" s="93" t="str">
        <f>IF(CAD!N1069="","",CAD!N1069)</f>
        <v/>
      </c>
      <c r="E1069" s="94"/>
      <c r="F1069" s="94"/>
      <c r="G1069" s="94"/>
      <c r="H1069" s="94"/>
      <c r="I1069" s="94"/>
      <c r="J1069" s="94"/>
      <c r="K1069" s="94"/>
      <c r="L1069" s="94"/>
      <c r="M1069" s="94"/>
      <c r="N1069" s="94"/>
      <c r="O1069" s="93" t="str">
        <f t="shared" si="17"/>
        <v/>
      </c>
    </row>
    <row r="1070" spans="1:15" ht="30" customHeight="1">
      <c r="A1070" s="9"/>
      <c r="C1070" s="92" t="str">
        <f>IF(CAD!C1070="","",CAD!C1070)</f>
        <v/>
      </c>
      <c r="D1070" s="93" t="str">
        <f>IF(CAD!N1070="","",CAD!N1070)</f>
        <v/>
      </c>
      <c r="E1070" s="94"/>
      <c r="F1070" s="94"/>
      <c r="G1070" s="94"/>
      <c r="H1070" s="94"/>
      <c r="I1070" s="94"/>
      <c r="J1070" s="94"/>
      <c r="K1070" s="94"/>
      <c r="L1070" s="94"/>
      <c r="M1070" s="94"/>
      <c r="N1070" s="94"/>
      <c r="O1070" s="93" t="str">
        <f t="shared" si="17"/>
        <v/>
      </c>
    </row>
    <row r="1071" spans="1:15" ht="30" customHeight="1">
      <c r="A1071" s="9"/>
      <c r="C1071" s="92" t="str">
        <f>IF(CAD!C1071="","",CAD!C1071)</f>
        <v/>
      </c>
      <c r="D1071" s="93" t="str">
        <f>IF(CAD!N1071="","",CAD!N1071)</f>
        <v/>
      </c>
      <c r="E1071" s="94"/>
      <c r="F1071" s="94"/>
      <c r="G1071" s="94"/>
      <c r="H1071" s="94"/>
      <c r="I1071" s="94"/>
      <c r="J1071" s="94"/>
      <c r="K1071" s="94"/>
      <c r="L1071" s="94"/>
      <c r="M1071" s="94"/>
      <c r="N1071" s="94"/>
      <c r="O1071" s="93" t="str">
        <f t="shared" si="17"/>
        <v/>
      </c>
    </row>
    <row r="1072" spans="1:15" ht="30" customHeight="1">
      <c r="A1072" s="9"/>
      <c r="C1072" s="92" t="str">
        <f>IF(CAD!C1072="","",CAD!C1072)</f>
        <v/>
      </c>
      <c r="D1072" s="93" t="str">
        <f>IF(CAD!N1072="","",CAD!N1072)</f>
        <v/>
      </c>
      <c r="E1072" s="94"/>
      <c r="F1072" s="94"/>
      <c r="G1072" s="94"/>
      <c r="H1072" s="94"/>
      <c r="I1072" s="94"/>
      <c r="J1072" s="94"/>
      <c r="K1072" s="94"/>
      <c r="L1072" s="94"/>
      <c r="M1072" s="94"/>
      <c r="N1072" s="94"/>
      <c r="O1072" s="93" t="str">
        <f t="shared" si="17"/>
        <v/>
      </c>
    </row>
    <row r="1073" spans="1:15" ht="30" customHeight="1">
      <c r="A1073" s="9"/>
      <c r="C1073" s="92" t="str">
        <f>IF(CAD!C1073="","",CAD!C1073)</f>
        <v/>
      </c>
      <c r="D1073" s="93" t="str">
        <f>IF(CAD!N1073="","",CAD!N1073)</f>
        <v/>
      </c>
      <c r="E1073" s="94"/>
      <c r="F1073" s="94"/>
      <c r="G1073" s="94"/>
      <c r="H1073" s="94"/>
      <c r="I1073" s="94"/>
      <c r="J1073" s="94"/>
      <c r="K1073" s="94"/>
      <c r="L1073" s="94"/>
      <c r="M1073" s="94"/>
      <c r="N1073" s="94"/>
      <c r="O1073" s="93" t="str">
        <f t="shared" si="17"/>
        <v/>
      </c>
    </row>
    <row r="1074" spans="1:15" ht="30" customHeight="1">
      <c r="A1074" s="9"/>
      <c r="C1074" s="92" t="str">
        <f>IF(CAD!C1074="","",CAD!C1074)</f>
        <v/>
      </c>
      <c r="D1074" s="93" t="str">
        <f>IF(CAD!N1074="","",CAD!N1074)</f>
        <v/>
      </c>
      <c r="E1074" s="94"/>
      <c r="F1074" s="94"/>
      <c r="G1074" s="94"/>
      <c r="H1074" s="94"/>
      <c r="I1074" s="94"/>
      <c r="J1074" s="94"/>
      <c r="K1074" s="94"/>
      <c r="L1074" s="94"/>
      <c r="M1074" s="94"/>
      <c r="N1074" s="94"/>
      <c r="O1074" s="93" t="str">
        <f t="shared" si="17"/>
        <v/>
      </c>
    </row>
    <row r="1075" spans="1:15" ht="30" customHeight="1">
      <c r="A1075" s="9"/>
      <c r="C1075" s="92" t="str">
        <f>IF(CAD!C1075="","",CAD!C1075)</f>
        <v/>
      </c>
      <c r="D1075" s="93" t="str">
        <f>IF(CAD!N1075="","",CAD!N1075)</f>
        <v/>
      </c>
      <c r="E1075" s="94"/>
      <c r="F1075" s="94"/>
      <c r="G1075" s="94"/>
      <c r="H1075" s="94"/>
      <c r="I1075" s="94"/>
      <c r="J1075" s="94"/>
      <c r="K1075" s="94"/>
      <c r="L1075" s="94"/>
      <c r="M1075" s="94"/>
      <c r="N1075" s="94"/>
      <c r="O1075" s="93" t="str">
        <f t="shared" si="17"/>
        <v/>
      </c>
    </row>
    <row r="1076" spans="1:15" ht="30" customHeight="1">
      <c r="A1076" s="9"/>
      <c r="C1076" s="92" t="str">
        <f>IF(CAD!C1076="","",CAD!C1076)</f>
        <v/>
      </c>
      <c r="D1076" s="93" t="str">
        <f>IF(CAD!N1076="","",CAD!N1076)</f>
        <v/>
      </c>
      <c r="E1076" s="94"/>
      <c r="F1076" s="94"/>
      <c r="G1076" s="94"/>
      <c r="H1076" s="94"/>
      <c r="I1076" s="94"/>
      <c r="J1076" s="94"/>
      <c r="K1076" s="94"/>
      <c r="L1076" s="94"/>
      <c r="M1076" s="94"/>
      <c r="N1076" s="94"/>
      <c r="O1076" s="93" t="str">
        <f t="shared" si="17"/>
        <v/>
      </c>
    </row>
    <row r="1077" spans="1:15" ht="30" customHeight="1">
      <c r="A1077" s="9"/>
      <c r="C1077" s="92" t="str">
        <f>IF(CAD!C1077="","",CAD!C1077)</f>
        <v/>
      </c>
      <c r="D1077" s="93" t="str">
        <f>IF(CAD!N1077="","",CAD!N1077)</f>
        <v/>
      </c>
      <c r="E1077" s="94"/>
      <c r="F1077" s="94"/>
      <c r="G1077" s="94"/>
      <c r="H1077" s="94"/>
      <c r="I1077" s="94"/>
      <c r="J1077" s="94"/>
      <c r="K1077" s="94"/>
      <c r="L1077" s="94"/>
      <c r="M1077" s="94"/>
      <c r="N1077" s="94"/>
      <c r="O1077" s="93" t="str">
        <f t="shared" si="17"/>
        <v/>
      </c>
    </row>
    <row r="1078" spans="1:15" ht="30" customHeight="1">
      <c r="A1078" s="9"/>
      <c r="C1078" s="92" t="str">
        <f>IF(CAD!C1078="","",CAD!C1078)</f>
        <v/>
      </c>
      <c r="D1078" s="93" t="str">
        <f>IF(CAD!N1078="","",CAD!N1078)</f>
        <v/>
      </c>
      <c r="E1078" s="94"/>
      <c r="F1078" s="94"/>
      <c r="G1078" s="94"/>
      <c r="H1078" s="94"/>
      <c r="I1078" s="94"/>
      <c r="J1078" s="94"/>
      <c r="K1078" s="94"/>
      <c r="L1078" s="94"/>
      <c r="M1078" s="94"/>
      <c r="N1078" s="94"/>
      <c r="O1078" s="93" t="str">
        <f t="shared" si="17"/>
        <v/>
      </c>
    </row>
    <row r="1079" spans="1:15" ht="30" customHeight="1">
      <c r="A1079" s="9"/>
      <c r="C1079" s="92" t="str">
        <f>IF(CAD!C1079="","",CAD!C1079)</f>
        <v/>
      </c>
      <c r="D1079" s="93" t="str">
        <f>IF(CAD!N1079="","",CAD!N1079)</f>
        <v/>
      </c>
      <c r="E1079" s="94"/>
      <c r="F1079" s="94"/>
      <c r="G1079" s="94"/>
      <c r="H1079" s="94"/>
      <c r="I1079" s="94"/>
      <c r="J1079" s="94"/>
      <c r="K1079" s="94"/>
      <c r="L1079" s="94"/>
      <c r="M1079" s="94"/>
      <c r="N1079" s="94"/>
      <c r="O1079" s="93" t="str">
        <f t="shared" si="17"/>
        <v/>
      </c>
    </row>
    <row r="1080" spans="1:15" ht="30" customHeight="1">
      <c r="A1080" s="9"/>
      <c r="C1080" s="92" t="str">
        <f>IF(CAD!C1080="","",CAD!C1080)</f>
        <v/>
      </c>
      <c r="D1080" s="93" t="str">
        <f>IF(CAD!N1080="","",CAD!N1080)</f>
        <v/>
      </c>
      <c r="E1080" s="94"/>
      <c r="F1080" s="94"/>
      <c r="G1080" s="94"/>
      <c r="H1080" s="94"/>
      <c r="I1080" s="94"/>
      <c r="J1080" s="94"/>
      <c r="K1080" s="94"/>
      <c r="L1080" s="94"/>
      <c r="M1080" s="94"/>
      <c r="N1080" s="94"/>
      <c r="O1080" s="93" t="str">
        <f t="shared" si="17"/>
        <v/>
      </c>
    </row>
    <row r="1081" spans="1:15" ht="30" customHeight="1">
      <c r="A1081" s="9"/>
      <c r="C1081" s="92" t="str">
        <f>IF(CAD!C1081="","",CAD!C1081)</f>
        <v/>
      </c>
      <c r="D1081" s="93" t="str">
        <f>IF(CAD!N1081="","",CAD!N1081)</f>
        <v/>
      </c>
      <c r="E1081" s="94"/>
      <c r="F1081" s="94"/>
      <c r="G1081" s="94"/>
      <c r="H1081" s="94"/>
      <c r="I1081" s="94"/>
      <c r="J1081" s="94"/>
      <c r="K1081" s="94"/>
      <c r="L1081" s="94"/>
      <c r="M1081" s="94"/>
      <c r="N1081" s="94"/>
      <c r="O1081" s="93" t="str">
        <f t="shared" si="17"/>
        <v/>
      </c>
    </row>
    <row r="1082" spans="1:15" ht="30" customHeight="1">
      <c r="A1082" s="9"/>
      <c r="C1082" s="92" t="str">
        <f>IF(CAD!C1082="","",CAD!C1082)</f>
        <v/>
      </c>
      <c r="D1082" s="93" t="str">
        <f>IF(CAD!N1082="","",CAD!N1082)</f>
        <v/>
      </c>
      <c r="E1082" s="94"/>
      <c r="F1082" s="94"/>
      <c r="G1082" s="94"/>
      <c r="H1082" s="94"/>
      <c r="I1082" s="94"/>
      <c r="J1082" s="94"/>
      <c r="K1082" s="94"/>
      <c r="L1082" s="94"/>
      <c r="M1082" s="94"/>
      <c r="N1082" s="94"/>
      <c r="O1082" s="93" t="str">
        <f t="shared" si="17"/>
        <v/>
      </c>
    </row>
    <row r="1083" spans="1:15" ht="30" customHeight="1">
      <c r="A1083" s="9"/>
      <c r="C1083" s="92" t="str">
        <f>IF(CAD!C1083="","",CAD!C1083)</f>
        <v/>
      </c>
      <c r="D1083" s="93" t="str">
        <f>IF(CAD!N1083="","",CAD!N1083)</f>
        <v/>
      </c>
      <c r="E1083" s="94"/>
      <c r="F1083" s="94"/>
      <c r="G1083" s="94"/>
      <c r="H1083" s="94"/>
      <c r="I1083" s="94"/>
      <c r="J1083" s="94"/>
      <c r="K1083" s="94"/>
      <c r="L1083" s="94"/>
      <c r="M1083" s="94"/>
      <c r="N1083" s="94"/>
      <c r="O1083" s="93" t="str">
        <f t="shared" si="17"/>
        <v/>
      </c>
    </row>
    <row r="1084" spans="1:15" ht="30" customHeight="1">
      <c r="A1084" s="9"/>
      <c r="C1084" s="92" t="str">
        <f>IF(CAD!C1084="","",CAD!C1084)</f>
        <v/>
      </c>
      <c r="D1084" s="93" t="str">
        <f>IF(CAD!N1084="","",CAD!N1084)</f>
        <v/>
      </c>
      <c r="E1084" s="94"/>
      <c r="F1084" s="94"/>
      <c r="G1084" s="94"/>
      <c r="H1084" s="94"/>
      <c r="I1084" s="94"/>
      <c r="J1084" s="94"/>
      <c r="K1084" s="94"/>
      <c r="L1084" s="94"/>
      <c r="M1084" s="94"/>
      <c r="N1084" s="94"/>
      <c r="O1084" s="93" t="str">
        <f t="shared" si="17"/>
        <v/>
      </c>
    </row>
    <row r="1085" spans="1:15" ht="30" customHeight="1">
      <c r="A1085" s="9"/>
      <c r="C1085" s="92" t="str">
        <f>IF(CAD!C1085="","",CAD!C1085)</f>
        <v/>
      </c>
      <c r="D1085" s="93" t="str">
        <f>IF(CAD!N1085="","",CAD!N1085)</f>
        <v/>
      </c>
      <c r="E1085" s="94"/>
      <c r="F1085" s="94"/>
      <c r="G1085" s="94"/>
      <c r="H1085" s="94"/>
      <c r="I1085" s="94"/>
      <c r="J1085" s="94"/>
      <c r="K1085" s="94"/>
      <c r="L1085" s="94"/>
      <c r="M1085" s="94"/>
      <c r="N1085" s="94"/>
      <c r="O1085" s="93" t="str">
        <f t="shared" si="17"/>
        <v/>
      </c>
    </row>
    <row r="1086" spans="1:15" ht="30" customHeight="1">
      <c r="A1086" s="9"/>
      <c r="C1086" s="92" t="str">
        <f>IF(CAD!C1086="","",CAD!C1086)</f>
        <v/>
      </c>
      <c r="D1086" s="93" t="str">
        <f>IF(CAD!N1086="","",CAD!N1086)</f>
        <v/>
      </c>
      <c r="E1086" s="94"/>
      <c r="F1086" s="94"/>
      <c r="G1086" s="94"/>
      <c r="H1086" s="94"/>
      <c r="I1086" s="94"/>
      <c r="J1086" s="94"/>
      <c r="K1086" s="94"/>
      <c r="L1086" s="94"/>
      <c r="M1086" s="94"/>
      <c r="N1086" s="94"/>
      <c r="O1086" s="93" t="str">
        <f t="shared" si="17"/>
        <v/>
      </c>
    </row>
    <row r="1087" spans="1:15" ht="30" customHeight="1">
      <c r="A1087" s="9"/>
      <c r="C1087" s="92" t="str">
        <f>IF(CAD!C1087="","",CAD!C1087)</f>
        <v/>
      </c>
      <c r="D1087" s="93" t="str">
        <f>IF(CAD!N1087="","",CAD!N1087)</f>
        <v/>
      </c>
      <c r="E1087" s="94"/>
      <c r="F1087" s="94"/>
      <c r="G1087" s="94"/>
      <c r="H1087" s="94"/>
      <c r="I1087" s="94"/>
      <c r="J1087" s="94"/>
      <c r="K1087" s="94"/>
      <c r="L1087" s="94"/>
      <c r="M1087" s="94"/>
      <c r="N1087" s="94"/>
      <c r="O1087" s="93" t="str">
        <f t="shared" si="17"/>
        <v/>
      </c>
    </row>
    <row r="1088" spans="1:15" ht="30" customHeight="1">
      <c r="A1088" s="9"/>
      <c r="C1088" s="92" t="str">
        <f>IF(CAD!C1088="","",CAD!C1088)</f>
        <v/>
      </c>
      <c r="D1088" s="93" t="str">
        <f>IF(CAD!N1088="","",CAD!N1088)</f>
        <v/>
      </c>
      <c r="E1088" s="94"/>
      <c r="F1088" s="94"/>
      <c r="G1088" s="94"/>
      <c r="H1088" s="94"/>
      <c r="I1088" s="94"/>
      <c r="J1088" s="94"/>
      <c r="K1088" s="94"/>
      <c r="L1088" s="94"/>
      <c r="M1088" s="94"/>
      <c r="N1088" s="94"/>
      <c r="O1088" s="93" t="str">
        <f t="shared" si="17"/>
        <v/>
      </c>
    </row>
    <row r="1089" spans="1:15" ht="30" customHeight="1">
      <c r="A1089" s="9"/>
      <c r="C1089" s="92" t="str">
        <f>IF(CAD!C1089="","",CAD!C1089)</f>
        <v/>
      </c>
      <c r="D1089" s="93" t="str">
        <f>IF(CAD!N1089="","",CAD!N1089)</f>
        <v/>
      </c>
      <c r="E1089" s="94"/>
      <c r="F1089" s="94"/>
      <c r="G1089" s="94"/>
      <c r="H1089" s="94"/>
      <c r="I1089" s="94"/>
      <c r="J1089" s="94"/>
      <c r="K1089" s="94"/>
      <c r="L1089" s="94"/>
      <c r="M1089" s="94"/>
      <c r="N1089" s="94"/>
      <c r="O1089" s="93" t="str">
        <f t="shared" si="17"/>
        <v/>
      </c>
    </row>
    <row r="1090" spans="1:15" ht="30" customHeight="1">
      <c r="A1090" s="9"/>
      <c r="C1090" s="92" t="str">
        <f>IF(CAD!C1090="","",CAD!C1090)</f>
        <v/>
      </c>
      <c r="D1090" s="93" t="str">
        <f>IF(CAD!N1090="","",CAD!N1090)</f>
        <v/>
      </c>
      <c r="E1090" s="94"/>
      <c r="F1090" s="94"/>
      <c r="G1090" s="94"/>
      <c r="H1090" s="94"/>
      <c r="I1090" s="94"/>
      <c r="J1090" s="94"/>
      <c r="K1090" s="94"/>
      <c r="L1090" s="94"/>
      <c r="M1090" s="94"/>
      <c r="N1090" s="94"/>
      <c r="O1090" s="93" t="str">
        <f t="shared" si="17"/>
        <v/>
      </c>
    </row>
    <row r="1091" spans="1:15" ht="30" customHeight="1">
      <c r="A1091" s="9"/>
      <c r="C1091" s="92" t="str">
        <f>IF(CAD!C1091="","",CAD!C1091)</f>
        <v/>
      </c>
      <c r="D1091" s="93" t="str">
        <f>IF(CAD!N1091="","",CAD!N1091)</f>
        <v/>
      </c>
      <c r="E1091" s="94"/>
      <c r="F1091" s="94"/>
      <c r="G1091" s="94"/>
      <c r="H1091" s="94"/>
      <c r="I1091" s="94"/>
      <c r="J1091" s="94"/>
      <c r="K1091" s="94"/>
      <c r="L1091" s="94"/>
      <c r="M1091" s="94"/>
      <c r="N1091" s="94"/>
      <c r="O1091" s="93" t="str">
        <f t="shared" si="17"/>
        <v/>
      </c>
    </row>
    <row r="1092" spans="1:15" ht="30" customHeight="1">
      <c r="A1092" s="9"/>
      <c r="C1092" s="92" t="str">
        <f>IF(CAD!C1092="","",CAD!C1092)</f>
        <v/>
      </c>
      <c r="D1092" s="93" t="str">
        <f>IF(CAD!N1092="","",CAD!N1092)</f>
        <v/>
      </c>
      <c r="E1092" s="94"/>
      <c r="F1092" s="94"/>
      <c r="G1092" s="94"/>
      <c r="H1092" s="94"/>
      <c r="I1092" s="94"/>
      <c r="J1092" s="94"/>
      <c r="K1092" s="94"/>
      <c r="L1092" s="94"/>
      <c r="M1092" s="94"/>
      <c r="N1092" s="94"/>
      <c r="O1092" s="93" t="str">
        <f t="shared" si="17"/>
        <v/>
      </c>
    </row>
    <row r="1093" spans="1:15" ht="30" customHeight="1">
      <c r="A1093" s="9"/>
      <c r="C1093" s="92" t="str">
        <f>IF(CAD!C1093="","",CAD!C1093)</f>
        <v/>
      </c>
      <c r="D1093" s="93" t="str">
        <f>IF(CAD!N1093="","",CAD!N1093)</f>
        <v/>
      </c>
      <c r="E1093" s="94"/>
      <c r="F1093" s="94"/>
      <c r="G1093" s="94"/>
      <c r="H1093" s="94"/>
      <c r="I1093" s="94"/>
      <c r="J1093" s="94"/>
      <c r="K1093" s="94"/>
      <c r="L1093" s="94"/>
      <c r="M1093" s="94"/>
      <c r="N1093" s="94"/>
      <c r="O1093" s="93" t="str">
        <f t="shared" si="17"/>
        <v/>
      </c>
    </row>
    <row r="1094" spans="1:15" ht="30" customHeight="1">
      <c r="A1094" s="9"/>
      <c r="C1094" s="92" t="str">
        <f>IF(CAD!C1094="","",CAD!C1094)</f>
        <v/>
      </c>
      <c r="D1094" s="93" t="str">
        <f>IF(CAD!N1094="","",CAD!N1094)</f>
        <v/>
      </c>
      <c r="E1094" s="94"/>
      <c r="F1094" s="94"/>
      <c r="G1094" s="94"/>
      <c r="H1094" s="94"/>
      <c r="I1094" s="94"/>
      <c r="J1094" s="94"/>
      <c r="K1094" s="94"/>
      <c r="L1094" s="94"/>
      <c r="M1094" s="94"/>
      <c r="N1094" s="94"/>
      <c r="O1094" s="93" t="str">
        <f t="shared" ref="O1094:O1157" si="18">IFERROR(AVERAGE(E1094:N1094),"")</f>
        <v/>
      </c>
    </row>
    <row r="1095" spans="1:15" ht="30" customHeight="1">
      <c r="A1095" s="9"/>
      <c r="C1095" s="92" t="str">
        <f>IF(CAD!C1095="","",CAD!C1095)</f>
        <v/>
      </c>
      <c r="D1095" s="93" t="str">
        <f>IF(CAD!N1095="","",CAD!N1095)</f>
        <v/>
      </c>
      <c r="E1095" s="94"/>
      <c r="F1095" s="94"/>
      <c r="G1095" s="94"/>
      <c r="H1095" s="94"/>
      <c r="I1095" s="94"/>
      <c r="J1095" s="94"/>
      <c r="K1095" s="94"/>
      <c r="L1095" s="94"/>
      <c r="M1095" s="94"/>
      <c r="N1095" s="94"/>
      <c r="O1095" s="93" t="str">
        <f t="shared" si="18"/>
        <v/>
      </c>
    </row>
    <row r="1096" spans="1:15" ht="30" customHeight="1">
      <c r="A1096" s="9"/>
      <c r="C1096" s="92" t="str">
        <f>IF(CAD!C1096="","",CAD!C1096)</f>
        <v/>
      </c>
      <c r="D1096" s="93" t="str">
        <f>IF(CAD!N1096="","",CAD!N1096)</f>
        <v/>
      </c>
      <c r="E1096" s="94"/>
      <c r="F1096" s="94"/>
      <c r="G1096" s="94"/>
      <c r="H1096" s="94"/>
      <c r="I1096" s="94"/>
      <c r="J1096" s="94"/>
      <c r="K1096" s="94"/>
      <c r="L1096" s="94"/>
      <c r="M1096" s="94"/>
      <c r="N1096" s="94"/>
      <c r="O1096" s="93" t="str">
        <f t="shared" si="18"/>
        <v/>
      </c>
    </row>
    <row r="1097" spans="1:15" ht="30" customHeight="1">
      <c r="A1097" s="9"/>
      <c r="C1097" s="92" t="str">
        <f>IF(CAD!C1097="","",CAD!C1097)</f>
        <v/>
      </c>
      <c r="D1097" s="93" t="str">
        <f>IF(CAD!N1097="","",CAD!N1097)</f>
        <v/>
      </c>
      <c r="E1097" s="94"/>
      <c r="F1097" s="94"/>
      <c r="G1097" s="94"/>
      <c r="H1097" s="94"/>
      <c r="I1097" s="94"/>
      <c r="J1097" s="94"/>
      <c r="K1097" s="94"/>
      <c r="L1097" s="94"/>
      <c r="M1097" s="94"/>
      <c r="N1097" s="94"/>
      <c r="O1097" s="93" t="str">
        <f t="shared" si="18"/>
        <v/>
      </c>
    </row>
    <row r="1098" spans="1:15" ht="30" customHeight="1">
      <c r="A1098" s="9"/>
      <c r="C1098" s="92" t="str">
        <f>IF(CAD!C1098="","",CAD!C1098)</f>
        <v/>
      </c>
      <c r="D1098" s="93" t="str">
        <f>IF(CAD!N1098="","",CAD!N1098)</f>
        <v/>
      </c>
      <c r="E1098" s="94"/>
      <c r="F1098" s="94"/>
      <c r="G1098" s="94"/>
      <c r="H1098" s="94"/>
      <c r="I1098" s="94"/>
      <c r="J1098" s="94"/>
      <c r="K1098" s="94"/>
      <c r="L1098" s="94"/>
      <c r="M1098" s="94"/>
      <c r="N1098" s="94"/>
      <c r="O1098" s="93" t="str">
        <f t="shared" si="18"/>
        <v/>
      </c>
    </row>
    <row r="1099" spans="1:15" ht="30" customHeight="1">
      <c r="A1099" s="9"/>
      <c r="C1099" s="92" t="str">
        <f>IF(CAD!C1099="","",CAD!C1099)</f>
        <v/>
      </c>
      <c r="D1099" s="93" t="str">
        <f>IF(CAD!N1099="","",CAD!N1099)</f>
        <v/>
      </c>
      <c r="E1099" s="94"/>
      <c r="F1099" s="94"/>
      <c r="G1099" s="94"/>
      <c r="H1099" s="94"/>
      <c r="I1099" s="94"/>
      <c r="J1099" s="94"/>
      <c r="K1099" s="94"/>
      <c r="L1099" s="94"/>
      <c r="M1099" s="94"/>
      <c r="N1099" s="94"/>
      <c r="O1099" s="93" t="str">
        <f t="shared" si="18"/>
        <v/>
      </c>
    </row>
    <row r="1100" spans="1:15" ht="30" customHeight="1">
      <c r="A1100" s="9"/>
      <c r="C1100" s="92" t="str">
        <f>IF(CAD!C1100="","",CAD!C1100)</f>
        <v/>
      </c>
      <c r="D1100" s="93" t="str">
        <f>IF(CAD!N1100="","",CAD!N1100)</f>
        <v/>
      </c>
      <c r="E1100" s="94"/>
      <c r="F1100" s="94"/>
      <c r="G1100" s="94"/>
      <c r="H1100" s="94"/>
      <c r="I1100" s="94"/>
      <c r="J1100" s="94"/>
      <c r="K1100" s="94"/>
      <c r="L1100" s="94"/>
      <c r="M1100" s="94"/>
      <c r="N1100" s="94"/>
      <c r="O1100" s="93" t="str">
        <f t="shared" si="18"/>
        <v/>
      </c>
    </row>
    <row r="1101" spans="1:15" ht="30" customHeight="1">
      <c r="A1101" s="9"/>
      <c r="C1101" s="92" t="str">
        <f>IF(CAD!C1101="","",CAD!C1101)</f>
        <v/>
      </c>
      <c r="D1101" s="93" t="str">
        <f>IF(CAD!N1101="","",CAD!N1101)</f>
        <v/>
      </c>
      <c r="E1101" s="94"/>
      <c r="F1101" s="94"/>
      <c r="G1101" s="94"/>
      <c r="H1101" s="94"/>
      <c r="I1101" s="94"/>
      <c r="J1101" s="94"/>
      <c r="K1101" s="94"/>
      <c r="L1101" s="94"/>
      <c r="M1101" s="94"/>
      <c r="N1101" s="94"/>
      <c r="O1101" s="93" t="str">
        <f t="shared" si="18"/>
        <v/>
      </c>
    </row>
    <row r="1102" spans="1:15" ht="30" customHeight="1">
      <c r="A1102" s="9"/>
      <c r="C1102" s="92" t="str">
        <f>IF(CAD!C1102="","",CAD!C1102)</f>
        <v/>
      </c>
      <c r="D1102" s="93" t="str">
        <f>IF(CAD!N1102="","",CAD!N1102)</f>
        <v/>
      </c>
      <c r="E1102" s="94"/>
      <c r="F1102" s="94"/>
      <c r="G1102" s="94"/>
      <c r="H1102" s="94"/>
      <c r="I1102" s="94"/>
      <c r="J1102" s="94"/>
      <c r="K1102" s="94"/>
      <c r="L1102" s="94"/>
      <c r="M1102" s="94"/>
      <c r="N1102" s="94"/>
      <c r="O1102" s="93" t="str">
        <f t="shared" si="18"/>
        <v/>
      </c>
    </row>
    <row r="1103" spans="1:15" ht="30" customHeight="1">
      <c r="A1103" s="9"/>
      <c r="C1103" s="92" t="str">
        <f>IF(CAD!C1103="","",CAD!C1103)</f>
        <v/>
      </c>
      <c r="D1103" s="93" t="str">
        <f>IF(CAD!N1103="","",CAD!N1103)</f>
        <v/>
      </c>
      <c r="E1103" s="94"/>
      <c r="F1103" s="94"/>
      <c r="G1103" s="94"/>
      <c r="H1103" s="94"/>
      <c r="I1103" s="94"/>
      <c r="J1103" s="94"/>
      <c r="K1103" s="94"/>
      <c r="L1103" s="94"/>
      <c r="M1103" s="94"/>
      <c r="N1103" s="94"/>
      <c r="O1103" s="93" t="str">
        <f t="shared" si="18"/>
        <v/>
      </c>
    </row>
    <row r="1104" spans="1:15" ht="30" customHeight="1">
      <c r="A1104" s="9"/>
      <c r="C1104" s="92" t="str">
        <f>IF(CAD!C1104="","",CAD!C1104)</f>
        <v/>
      </c>
      <c r="D1104" s="93" t="str">
        <f>IF(CAD!N1104="","",CAD!N1104)</f>
        <v/>
      </c>
      <c r="E1104" s="94"/>
      <c r="F1104" s="94"/>
      <c r="G1104" s="94"/>
      <c r="H1104" s="94"/>
      <c r="I1104" s="94"/>
      <c r="J1104" s="94"/>
      <c r="K1104" s="94"/>
      <c r="L1104" s="94"/>
      <c r="M1104" s="94"/>
      <c r="N1104" s="94"/>
      <c r="O1104" s="93" t="str">
        <f t="shared" si="18"/>
        <v/>
      </c>
    </row>
    <row r="1105" spans="1:15" ht="30" customHeight="1">
      <c r="A1105" s="9"/>
      <c r="C1105" s="92" t="str">
        <f>IF(CAD!C1105="","",CAD!C1105)</f>
        <v/>
      </c>
      <c r="D1105" s="93" t="str">
        <f>IF(CAD!N1105="","",CAD!N1105)</f>
        <v/>
      </c>
      <c r="E1105" s="94"/>
      <c r="F1105" s="94"/>
      <c r="G1105" s="94"/>
      <c r="H1105" s="94"/>
      <c r="I1105" s="94"/>
      <c r="J1105" s="94"/>
      <c r="K1105" s="94"/>
      <c r="L1105" s="94"/>
      <c r="M1105" s="94"/>
      <c r="N1105" s="94"/>
      <c r="O1105" s="93" t="str">
        <f t="shared" si="18"/>
        <v/>
      </c>
    </row>
    <row r="1106" spans="1:15" ht="30" customHeight="1">
      <c r="A1106" s="9"/>
      <c r="C1106" s="92" t="str">
        <f>IF(CAD!C1106="","",CAD!C1106)</f>
        <v/>
      </c>
      <c r="D1106" s="93" t="str">
        <f>IF(CAD!N1106="","",CAD!N1106)</f>
        <v/>
      </c>
      <c r="E1106" s="94"/>
      <c r="F1106" s="94"/>
      <c r="G1106" s="94"/>
      <c r="H1106" s="94"/>
      <c r="I1106" s="94"/>
      <c r="J1106" s="94"/>
      <c r="K1106" s="94"/>
      <c r="L1106" s="94"/>
      <c r="M1106" s="94"/>
      <c r="N1106" s="94"/>
      <c r="O1106" s="93" t="str">
        <f t="shared" si="18"/>
        <v/>
      </c>
    </row>
    <row r="1107" spans="1:15" ht="30" customHeight="1">
      <c r="A1107" s="9"/>
      <c r="C1107" s="92" t="str">
        <f>IF(CAD!C1107="","",CAD!C1107)</f>
        <v/>
      </c>
      <c r="D1107" s="93" t="str">
        <f>IF(CAD!N1107="","",CAD!N1107)</f>
        <v/>
      </c>
      <c r="E1107" s="94"/>
      <c r="F1107" s="94"/>
      <c r="G1107" s="94"/>
      <c r="H1107" s="94"/>
      <c r="I1107" s="94"/>
      <c r="J1107" s="94"/>
      <c r="K1107" s="94"/>
      <c r="L1107" s="94"/>
      <c r="M1107" s="94"/>
      <c r="N1107" s="94"/>
      <c r="O1107" s="93" t="str">
        <f t="shared" si="18"/>
        <v/>
      </c>
    </row>
    <row r="1108" spans="1:15" ht="30" customHeight="1">
      <c r="A1108" s="9"/>
      <c r="C1108" s="92" t="str">
        <f>IF(CAD!C1108="","",CAD!C1108)</f>
        <v/>
      </c>
      <c r="D1108" s="93" t="str">
        <f>IF(CAD!N1108="","",CAD!N1108)</f>
        <v/>
      </c>
      <c r="E1108" s="94"/>
      <c r="F1108" s="94"/>
      <c r="G1108" s="94"/>
      <c r="H1108" s="94"/>
      <c r="I1108" s="94"/>
      <c r="J1108" s="94"/>
      <c r="K1108" s="94"/>
      <c r="L1108" s="94"/>
      <c r="M1108" s="94"/>
      <c r="N1108" s="94"/>
      <c r="O1108" s="93" t="str">
        <f t="shared" si="18"/>
        <v/>
      </c>
    </row>
    <row r="1109" spans="1:15" ht="30" customHeight="1">
      <c r="A1109" s="9"/>
      <c r="C1109" s="92" t="str">
        <f>IF(CAD!C1109="","",CAD!C1109)</f>
        <v/>
      </c>
      <c r="D1109" s="93" t="str">
        <f>IF(CAD!N1109="","",CAD!N1109)</f>
        <v/>
      </c>
      <c r="E1109" s="94"/>
      <c r="F1109" s="94"/>
      <c r="G1109" s="94"/>
      <c r="H1109" s="94"/>
      <c r="I1109" s="94"/>
      <c r="J1109" s="94"/>
      <c r="K1109" s="94"/>
      <c r="L1109" s="94"/>
      <c r="M1109" s="94"/>
      <c r="N1109" s="94"/>
      <c r="O1109" s="93" t="str">
        <f t="shared" si="18"/>
        <v/>
      </c>
    </row>
    <row r="1110" spans="1:15" ht="30" customHeight="1">
      <c r="A1110" s="9"/>
      <c r="C1110" s="92" t="str">
        <f>IF(CAD!C1110="","",CAD!C1110)</f>
        <v/>
      </c>
      <c r="D1110" s="93" t="str">
        <f>IF(CAD!N1110="","",CAD!N1110)</f>
        <v/>
      </c>
      <c r="E1110" s="94"/>
      <c r="F1110" s="94"/>
      <c r="G1110" s="94"/>
      <c r="H1110" s="94"/>
      <c r="I1110" s="94"/>
      <c r="J1110" s="94"/>
      <c r="K1110" s="94"/>
      <c r="L1110" s="94"/>
      <c r="M1110" s="94"/>
      <c r="N1110" s="94"/>
      <c r="O1110" s="93" t="str">
        <f t="shared" si="18"/>
        <v/>
      </c>
    </row>
    <row r="1111" spans="1:15" ht="30" customHeight="1">
      <c r="A1111" s="9"/>
      <c r="C1111" s="92" t="str">
        <f>IF(CAD!C1111="","",CAD!C1111)</f>
        <v/>
      </c>
      <c r="D1111" s="93" t="str">
        <f>IF(CAD!N1111="","",CAD!N1111)</f>
        <v/>
      </c>
      <c r="E1111" s="94"/>
      <c r="F1111" s="94"/>
      <c r="G1111" s="94"/>
      <c r="H1111" s="94"/>
      <c r="I1111" s="94"/>
      <c r="J1111" s="94"/>
      <c r="K1111" s="94"/>
      <c r="L1111" s="94"/>
      <c r="M1111" s="94"/>
      <c r="N1111" s="94"/>
      <c r="O1111" s="93" t="str">
        <f t="shared" si="18"/>
        <v/>
      </c>
    </row>
    <row r="1112" spans="1:15" ht="30" customHeight="1">
      <c r="A1112" s="9"/>
      <c r="C1112" s="92" t="str">
        <f>IF(CAD!C1112="","",CAD!C1112)</f>
        <v/>
      </c>
      <c r="D1112" s="93" t="str">
        <f>IF(CAD!N1112="","",CAD!N1112)</f>
        <v/>
      </c>
      <c r="E1112" s="94"/>
      <c r="F1112" s="94"/>
      <c r="G1112" s="94"/>
      <c r="H1112" s="94"/>
      <c r="I1112" s="94"/>
      <c r="J1112" s="94"/>
      <c r="K1112" s="94"/>
      <c r="L1112" s="94"/>
      <c r="M1112" s="94"/>
      <c r="N1112" s="94"/>
      <c r="O1112" s="93" t="str">
        <f t="shared" si="18"/>
        <v/>
      </c>
    </row>
    <row r="1113" spans="1:15" ht="30" customHeight="1">
      <c r="A1113" s="9"/>
      <c r="C1113" s="92" t="str">
        <f>IF(CAD!C1113="","",CAD!C1113)</f>
        <v/>
      </c>
      <c r="D1113" s="93" t="str">
        <f>IF(CAD!N1113="","",CAD!N1113)</f>
        <v/>
      </c>
      <c r="E1113" s="94"/>
      <c r="F1113" s="94"/>
      <c r="G1113" s="94"/>
      <c r="H1113" s="94"/>
      <c r="I1113" s="94"/>
      <c r="J1113" s="94"/>
      <c r="K1113" s="94"/>
      <c r="L1113" s="94"/>
      <c r="M1113" s="94"/>
      <c r="N1113" s="94"/>
      <c r="O1113" s="93" t="str">
        <f t="shared" si="18"/>
        <v/>
      </c>
    </row>
    <row r="1114" spans="1:15" ht="30" customHeight="1">
      <c r="A1114" s="9"/>
      <c r="C1114" s="92" t="str">
        <f>IF(CAD!C1114="","",CAD!C1114)</f>
        <v/>
      </c>
      <c r="D1114" s="93" t="str">
        <f>IF(CAD!N1114="","",CAD!N1114)</f>
        <v/>
      </c>
      <c r="E1114" s="94"/>
      <c r="F1114" s="94"/>
      <c r="G1114" s="94"/>
      <c r="H1114" s="94"/>
      <c r="I1114" s="94"/>
      <c r="J1114" s="94"/>
      <c r="K1114" s="94"/>
      <c r="L1114" s="94"/>
      <c r="M1114" s="94"/>
      <c r="N1114" s="94"/>
      <c r="O1114" s="93" t="str">
        <f t="shared" si="18"/>
        <v/>
      </c>
    </row>
    <row r="1115" spans="1:15" ht="30" customHeight="1">
      <c r="A1115" s="9"/>
      <c r="C1115" s="92" t="str">
        <f>IF(CAD!C1115="","",CAD!C1115)</f>
        <v/>
      </c>
      <c r="D1115" s="93" t="str">
        <f>IF(CAD!N1115="","",CAD!N1115)</f>
        <v/>
      </c>
      <c r="E1115" s="94"/>
      <c r="F1115" s="94"/>
      <c r="G1115" s="94"/>
      <c r="H1115" s="94"/>
      <c r="I1115" s="94"/>
      <c r="J1115" s="94"/>
      <c r="K1115" s="94"/>
      <c r="L1115" s="94"/>
      <c r="M1115" s="94"/>
      <c r="N1115" s="94"/>
      <c r="O1115" s="93" t="str">
        <f t="shared" si="18"/>
        <v/>
      </c>
    </row>
    <row r="1116" spans="1:15" ht="30" customHeight="1">
      <c r="A1116" s="9"/>
      <c r="C1116" s="92" t="str">
        <f>IF(CAD!C1116="","",CAD!C1116)</f>
        <v/>
      </c>
      <c r="D1116" s="93" t="str">
        <f>IF(CAD!N1116="","",CAD!N1116)</f>
        <v/>
      </c>
      <c r="E1116" s="94"/>
      <c r="F1116" s="94"/>
      <c r="G1116" s="94"/>
      <c r="H1116" s="94"/>
      <c r="I1116" s="94"/>
      <c r="J1116" s="94"/>
      <c r="K1116" s="94"/>
      <c r="L1116" s="94"/>
      <c r="M1116" s="94"/>
      <c r="N1116" s="94"/>
      <c r="O1116" s="93" t="str">
        <f t="shared" si="18"/>
        <v/>
      </c>
    </row>
    <row r="1117" spans="1:15" ht="30" customHeight="1">
      <c r="A1117" s="9"/>
      <c r="C1117" s="92" t="str">
        <f>IF(CAD!C1117="","",CAD!C1117)</f>
        <v/>
      </c>
      <c r="D1117" s="93" t="str">
        <f>IF(CAD!N1117="","",CAD!N1117)</f>
        <v/>
      </c>
      <c r="E1117" s="94"/>
      <c r="F1117" s="94"/>
      <c r="G1117" s="94"/>
      <c r="H1117" s="94"/>
      <c r="I1117" s="94"/>
      <c r="J1117" s="94"/>
      <c r="K1117" s="94"/>
      <c r="L1117" s="94"/>
      <c r="M1117" s="94"/>
      <c r="N1117" s="94"/>
      <c r="O1117" s="93" t="str">
        <f t="shared" si="18"/>
        <v/>
      </c>
    </row>
    <row r="1118" spans="1:15" ht="30" customHeight="1">
      <c r="A1118" s="9"/>
      <c r="C1118" s="92" t="str">
        <f>IF(CAD!C1118="","",CAD!C1118)</f>
        <v/>
      </c>
      <c r="D1118" s="93" t="str">
        <f>IF(CAD!N1118="","",CAD!N1118)</f>
        <v/>
      </c>
      <c r="E1118" s="94"/>
      <c r="F1118" s="94"/>
      <c r="G1118" s="94"/>
      <c r="H1118" s="94"/>
      <c r="I1118" s="94"/>
      <c r="J1118" s="94"/>
      <c r="K1118" s="94"/>
      <c r="L1118" s="94"/>
      <c r="M1118" s="94"/>
      <c r="N1118" s="94"/>
      <c r="O1118" s="93" t="str">
        <f t="shared" si="18"/>
        <v/>
      </c>
    </row>
    <row r="1119" spans="1:15" ht="30" customHeight="1">
      <c r="A1119" s="9"/>
      <c r="C1119" s="92" t="str">
        <f>IF(CAD!C1119="","",CAD!C1119)</f>
        <v/>
      </c>
      <c r="D1119" s="93" t="str">
        <f>IF(CAD!N1119="","",CAD!N1119)</f>
        <v/>
      </c>
      <c r="E1119" s="94"/>
      <c r="F1119" s="94"/>
      <c r="G1119" s="94"/>
      <c r="H1119" s="94"/>
      <c r="I1119" s="94"/>
      <c r="J1119" s="94"/>
      <c r="K1119" s="94"/>
      <c r="L1119" s="94"/>
      <c r="M1119" s="94"/>
      <c r="N1119" s="94"/>
      <c r="O1119" s="93" t="str">
        <f t="shared" si="18"/>
        <v/>
      </c>
    </row>
    <row r="1120" spans="1:15" ht="30" customHeight="1">
      <c r="A1120" s="9"/>
      <c r="C1120" s="92" t="str">
        <f>IF(CAD!C1120="","",CAD!C1120)</f>
        <v/>
      </c>
      <c r="D1120" s="93" t="str">
        <f>IF(CAD!N1120="","",CAD!N1120)</f>
        <v/>
      </c>
      <c r="E1120" s="94"/>
      <c r="F1120" s="94"/>
      <c r="G1120" s="94"/>
      <c r="H1120" s="94"/>
      <c r="I1120" s="94"/>
      <c r="J1120" s="94"/>
      <c r="K1120" s="94"/>
      <c r="L1120" s="94"/>
      <c r="M1120" s="94"/>
      <c r="N1120" s="94"/>
      <c r="O1120" s="93" t="str">
        <f t="shared" si="18"/>
        <v/>
      </c>
    </row>
    <row r="1121" spans="1:15" ht="30" customHeight="1">
      <c r="A1121" s="9"/>
      <c r="C1121" s="92" t="str">
        <f>IF(CAD!C1121="","",CAD!C1121)</f>
        <v/>
      </c>
      <c r="D1121" s="93" t="str">
        <f>IF(CAD!N1121="","",CAD!N1121)</f>
        <v/>
      </c>
      <c r="E1121" s="94"/>
      <c r="F1121" s="94"/>
      <c r="G1121" s="94"/>
      <c r="H1121" s="94"/>
      <c r="I1121" s="94"/>
      <c r="J1121" s="94"/>
      <c r="K1121" s="94"/>
      <c r="L1121" s="94"/>
      <c r="M1121" s="94"/>
      <c r="N1121" s="94"/>
      <c r="O1121" s="93" t="str">
        <f t="shared" si="18"/>
        <v/>
      </c>
    </row>
    <row r="1122" spans="1:15" ht="30" customHeight="1">
      <c r="A1122" s="9"/>
      <c r="C1122" s="92" t="str">
        <f>IF(CAD!C1122="","",CAD!C1122)</f>
        <v/>
      </c>
      <c r="D1122" s="93" t="str">
        <f>IF(CAD!N1122="","",CAD!N1122)</f>
        <v/>
      </c>
      <c r="E1122" s="94"/>
      <c r="F1122" s="94"/>
      <c r="G1122" s="94"/>
      <c r="H1122" s="94"/>
      <c r="I1122" s="94"/>
      <c r="J1122" s="94"/>
      <c r="K1122" s="94"/>
      <c r="L1122" s="94"/>
      <c r="M1122" s="94"/>
      <c r="N1122" s="94"/>
      <c r="O1122" s="93" t="str">
        <f t="shared" si="18"/>
        <v/>
      </c>
    </row>
    <row r="1123" spans="1:15" ht="30" customHeight="1">
      <c r="A1123" s="9"/>
      <c r="C1123" s="92" t="str">
        <f>IF(CAD!C1123="","",CAD!C1123)</f>
        <v/>
      </c>
      <c r="D1123" s="93" t="str">
        <f>IF(CAD!N1123="","",CAD!N1123)</f>
        <v/>
      </c>
      <c r="E1123" s="94"/>
      <c r="F1123" s="94"/>
      <c r="G1123" s="94"/>
      <c r="H1123" s="94"/>
      <c r="I1123" s="94"/>
      <c r="J1123" s="94"/>
      <c r="K1123" s="94"/>
      <c r="L1123" s="94"/>
      <c r="M1123" s="94"/>
      <c r="N1123" s="94"/>
      <c r="O1123" s="93" t="str">
        <f t="shared" si="18"/>
        <v/>
      </c>
    </row>
    <row r="1124" spans="1:15" ht="30" customHeight="1">
      <c r="A1124" s="9"/>
      <c r="C1124" s="92" t="str">
        <f>IF(CAD!C1124="","",CAD!C1124)</f>
        <v/>
      </c>
      <c r="D1124" s="93" t="str">
        <f>IF(CAD!N1124="","",CAD!N1124)</f>
        <v/>
      </c>
      <c r="E1124" s="94"/>
      <c r="F1124" s="94"/>
      <c r="G1124" s="94"/>
      <c r="H1124" s="94"/>
      <c r="I1124" s="94"/>
      <c r="J1124" s="94"/>
      <c r="K1124" s="94"/>
      <c r="L1124" s="94"/>
      <c r="M1124" s="94"/>
      <c r="N1124" s="94"/>
      <c r="O1124" s="93" t="str">
        <f t="shared" si="18"/>
        <v/>
      </c>
    </row>
    <row r="1125" spans="1:15" ht="30" customHeight="1">
      <c r="A1125" s="9"/>
      <c r="C1125" s="92" t="str">
        <f>IF(CAD!C1125="","",CAD!C1125)</f>
        <v/>
      </c>
      <c r="D1125" s="93" t="str">
        <f>IF(CAD!N1125="","",CAD!N1125)</f>
        <v/>
      </c>
      <c r="E1125" s="94"/>
      <c r="F1125" s="94"/>
      <c r="G1125" s="94"/>
      <c r="H1125" s="94"/>
      <c r="I1125" s="94"/>
      <c r="J1125" s="94"/>
      <c r="K1125" s="94"/>
      <c r="L1125" s="94"/>
      <c r="M1125" s="94"/>
      <c r="N1125" s="94"/>
      <c r="O1125" s="93" t="str">
        <f t="shared" si="18"/>
        <v/>
      </c>
    </row>
    <row r="1126" spans="1:15" ht="30" customHeight="1">
      <c r="A1126" s="9"/>
      <c r="C1126" s="92" t="str">
        <f>IF(CAD!C1126="","",CAD!C1126)</f>
        <v/>
      </c>
      <c r="D1126" s="93" t="str">
        <f>IF(CAD!N1126="","",CAD!N1126)</f>
        <v/>
      </c>
      <c r="E1126" s="94"/>
      <c r="F1126" s="94"/>
      <c r="G1126" s="94"/>
      <c r="H1126" s="94"/>
      <c r="I1126" s="94"/>
      <c r="J1126" s="94"/>
      <c r="K1126" s="94"/>
      <c r="L1126" s="94"/>
      <c r="M1126" s="94"/>
      <c r="N1126" s="94"/>
      <c r="O1126" s="93" t="str">
        <f t="shared" si="18"/>
        <v/>
      </c>
    </row>
    <row r="1127" spans="1:15" ht="30" customHeight="1">
      <c r="A1127" s="9"/>
      <c r="C1127" s="92" t="str">
        <f>IF(CAD!C1127="","",CAD!C1127)</f>
        <v/>
      </c>
      <c r="D1127" s="93" t="str">
        <f>IF(CAD!N1127="","",CAD!N1127)</f>
        <v/>
      </c>
      <c r="E1127" s="94"/>
      <c r="F1127" s="94"/>
      <c r="G1127" s="94"/>
      <c r="H1127" s="94"/>
      <c r="I1127" s="94"/>
      <c r="J1127" s="94"/>
      <c r="K1127" s="94"/>
      <c r="L1127" s="94"/>
      <c r="M1127" s="94"/>
      <c r="N1127" s="94"/>
      <c r="O1127" s="93" t="str">
        <f t="shared" si="18"/>
        <v/>
      </c>
    </row>
    <row r="1128" spans="1:15" ht="30" customHeight="1">
      <c r="A1128" s="9"/>
      <c r="C1128" s="92" t="str">
        <f>IF(CAD!C1128="","",CAD!C1128)</f>
        <v/>
      </c>
      <c r="D1128" s="93" t="str">
        <f>IF(CAD!N1128="","",CAD!N1128)</f>
        <v/>
      </c>
      <c r="E1128" s="94"/>
      <c r="F1128" s="94"/>
      <c r="G1128" s="94"/>
      <c r="H1128" s="94"/>
      <c r="I1128" s="94"/>
      <c r="J1128" s="94"/>
      <c r="K1128" s="94"/>
      <c r="L1128" s="94"/>
      <c r="M1128" s="94"/>
      <c r="N1128" s="94"/>
      <c r="O1128" s="93" t="str">
        <f t="shared" si="18"/>
        <v/>
      </c>
    </row>
    <row r="1129" spans="1:15" ht="30" customHeight="1">
      <c r="A1129" s="9"/>
      <c r="C1129" s="92" t="str">
        <f>IF(CAD!C1129="","",CAD!C1129)</f>
        <v/>
      </c>
      <c r="D1129" s="93" t="str">
        <f>IF(CAD!N1129="","",CAD!N1129)</f>
        <v/>
      </c>
      <c r="E1129" s="94"/>
      <c r="F1129" s="94"/>
      <c r="G1129" s="94"/>
      <c r="H1129" s="94"/>
      <c r="I1129" s="94"/>
      <c r="J1129" s="94"/>
      <c r="K1129" s="94"/>
      <c r="L1129" s="94"/>
      <c r="M1129" s="94"/>
      <c r="N1129" s="94"/>
      <c r="O1129" s="93" t="str">
        <f t="shared" si="18"/>
        <v/>
      </c>
    </row>
    <row r="1130" spans="1:15" ht="30" customHeight="1">
      <c r="A1130" s="9"/>
      <c r="C1130" s="92" t="str">
        <f>IF(CAD!C1130="","",CAD!C1130)</f>
        <v/>
      </c>
      <c r="D1130" s="93" t="str">
        <f>IF(CAD!N1130="","",CAD!N1130)</f>
        <v/>
      </c>
      <c r="E1130" s="94"/>
      <c r="F1130" s="94"/>
      <c r="G1130" s="94"/>
      <c r="H1130" s="94"/>
      <c r="I1130" s="94"/>
      <c r="J1130" s="94"/>
      <c r="K1130" s="94"/>
      <c r="L1130" s="94"/>
      <c r="M1130" s="94"/>
      <c r="N1130" s="94"/>
      <c r="O1130" s="93" t="str">
        <f t="shared" si="18"/>
        <v/>
      </c>
    </row>
    <row r="1131" spans="1:15" ht="30" customHeight="1">
      <c r="A1131" s="9"/>
      <c r="C1131" s="92" t="str">
        <f>IF(CAD!C1131="","",CAD!C1131)</f>
        <v/>
      </c>
      <c r="D1131" s="93" t="str">
        <f>IF(CAD!N1131="","",CAD!N1131)</f>
        <v/>
      </c>
      <c r="E1131" s="94"/>
      <c r="F1131" s="94"/>
      <c r="G1131" s="94"/>
      <c r="H1131" s="94"/>
      <c r="I1131" s="94"/>
      <c r="J1131" s="94"/>
      <c r="K1131" s="94"/>
      <c r="L1131" s="94"/>
      <c r="M1131" s="94"/>
      <c r="N1131" s="94"/>
      <c r="O1131" s="93" t="str">
        <f t="shared" si="18"/>
        <v/>
      </c>
    </row>
    <row r="1132" spans="1:15" ht="30" customHeight="1">
      <c r="A1132" s="9"/>
      <c r="C1132" s="92" t="str">
        <f>IF(CAD!C1132="","",CAD!C1132)</f>
        <v/>
      </c>
      <c r="D1132" s="93" t="str">
        <f>IF(CAD!N1132="","",CAD!N1132)</f>
        <v/>
      </c>
      <c r="E1132" s="94"/>
      <c r="F1132" s="94"/>
      <c r="G1132" s="94"/>
      <c r="H1132" s="94"/>
      <c r="I1132" s="94"/>
      <c r="J1132" s="94"/>
      <c r="K1132" s="94"/>
      <c r="L1132" s="94"/>
      <c r="M1132" s="94"/>
      <c r="N1132" s="94"/>
      <c r="O1132" s="93" t="str">
        <f t="shared" si="18"/>
        <v/>
      </c>
    </row>
    <row r="1133" spans="1:15" ht="30" customHeight="1">
      <c r="A1133" s="9"/>
      <c r="C1133" s="92" t="str">
        <f>IF(CAD!C1133="","",CAD!C1133)</f>
        <v/>
      </c>
      <c r="D1133" s="93" t="str">
        <f>IF(CAD!N1133="","",CAD!N1133)</f>
        <v/>
      </c>
      <c r="E1133" s="94"/>
      <c r="F1133" s="94"/>
      <c r="G1133" s="94"/>
      <c r="H1133" s="94"/>
      <c r="I1133" s="94"/>
      <c r="J1133" s="94"/>
      <c r="K1133" s="94"/>
      <c r="L1133" s="94"/>
      <c r="M1133" s="94"/>
      <c r="N1133" s="94"/>
      <c r="O1133" s="93" t="str">
        <f t="shared" si="18"/>
        <v/>
      </c>
    </row>
    <row r="1134" spans="1:15" ht="30" customHeight="1">
      <c r="A1134" s="9"/>
      <c r="C1134" s="92" t="str">
        <f>IF(CAD!C1134="","",CAD!C1134)</f>
        <v/>
      </c>
      <c r="D1134" s="93" t="str">
        <f>IF(CAD!N1134="","",CAD!N1134)</f>
        <v/>
      </c>
      <c r="E1134" s="94"/>
      <c r="F1134" s="94"/>
      <c r="G1134" s="94"/>
      <c r="H1134" s="94"/>
      <c r="I1134" s="94"/>
      <c r="J1134" s="94"/>
      <c r="K1134" s="94"/>
      <c r="L1134" s="94"/>
      <c r="M1134" s="94"/>
      <c r="N1134" s="94"/>
      <c r="O1134" s="93" t="str">
        <f t="shared" si="18"/>
        <v/>
      </c>
    </row>
    <row r="1135" spans="1:15" ht="30" customHeight="1">
      <c r="A1135" s="9"/>
      <c r="C1135" s="92" t="str">
        <f>IF(CAD!C1135="","",CAD!C1135)</f>
        <v/>
      </c>
      <c r="D1135" s="93" t="str">
        <f>IF(CAD!N1135="","",CAD!N1135)</f>
        <v/>
      </c>
      <c r="E1135" s="94"/>
      <c r="F1135" s="94"/>
      <c r="G1135" s="94"/>
      <c r="H1135" s="94"/>
      <c r="I1135" s="94"/>
      <c r="J1135" s="94"/>
      <c r="K1135" s="94"/>
      <c r="L1135" s="94"/>
      <c r="M1135" s="94"/>
      <c r="N1135" s="94"/>
      <c r="O1135" s="93" t="str">
        <f t="shared" si="18"/>
        <v/>
      </c>
    </row>
    <row r="1136" spans="1:15" ht="30" customHeight="1">
      <c r="A1136" s="9"/>
      <c r="C1136" s="92" t="str">
        <f>IF(CAD!C1136="","",CAD!C1136)</f>
        <v/>
      </c>
      <c r="D1136" s="93" t="str">
        <f>IF(CAD!N1136="","",CAD!N1136)</f>
        <v/>
      </c>
      <c r="E1136" s="94"/>
      <c r="F1136" s="94"/>
      <c r="G1136" s="94"/>
      <c r="H1136" s="94"/>
      <c r="I1136" s="94"/>
      <c r="J1136" s="94"/>
      <c r="K1136" s="94"/>
      <c r="L1136" s="94"/>
      <c r="M1136" s="94"/>
      <c r="N1136" s="94"/>
      <c r="O1136" s="93" t="str">
        <f t="shared" si="18"/>
        <v/>
      </c>
    </row>
    <row r="1137" spans="1:15" ht="30" customHeight="1">
      <c r="A1137" s="9"/>
      <c r="C1137" s="92" t="str">
        <f>IF(CAD!C1137="","",CAD!C1137)</f>
        <v/>
      </c>
      <c r="D1137" s="93" t="str">
        <f>IF(CAD!N1137="","",CAD!N1137)</f>
        <v/>
      </c>
      <c r="E1137" s="94"/>
      <c r="F1137" s="94"/>
      <c r="G1137" s="94"/>
      <c r="H1137" s="94"/>
      <c r="I1137" s="94"/>
      <c r="J1137" s="94"/>
      <c r="K1137" s="94"/>
      <c r="L1137" s="94"/>
      <c r="M1137" s="94"/>
      <c r="N1137" s="94"/>
      <c r="O1137" s="93" t="str">
        <f t="shared" si="18"/>
        <v/>
      </c>
    </row>
    <row r="1138" spans="1:15" ht="30" customHeight="1">
      <c r="A1138" s="9"/>
      <c r="C1138" s="92" t="str">
        <f>IF(CAD!C1138="","",CAD!C1138)</f>
        <v/>
      </c>
      <c r="D1138" s="93" t="str">
        <f>IF(CAD!N1138="","",CAD!N1138)</f>
        <v/>
      </c>
      <c r="E1138" s="94"/>
      <c r="F1138" s="94"/>
      <c r="G1138" s="94"/>
      <c r="H1138" s="94"/>
      <c r="I1138" s="94"/>
      <c r="J1138" s="94"/>
      <c r="K1138" s="94"/>
      <c r="L1138" s="94"/>
      <c r="M1138" s="94"/>
      <c r="N1138" s="94"/>
      <c r="O1138" s="93" t="str">
        <f t="shared" si="18"/>
        <v/>
      </c>
    </row>
    <row r="1139" spans="1:15" ht="30" customHeight="1">
      <c r="A1139" s="9"/>
      <c r="C1139" s="92" t="str">
        <f>IF(CAD!C1139="","",CAD!C1139)</f>
        <v/>
      </c>
      <c r="D1139" s="93" t="str">
        <f>IF(CAD!N1139="","",CAD!N1139)</f>
        <v/>
      </c>
      <c r="E1139" s="94"/>
      <c r="F1139" s="94"/>
      <c r="G1139" s="94"/>
      <c r="H1139" s="94"/>
      <c r="I1139" s="94"/>
      <c r="J1139" s="94"/>
      <c r="K1139" s="94"/>
      <c r="L1139" s="94"/>
      <c r="M1139" s="94"/>
      <c r="N1139" s="94"/>
      <c r="O1139" s="93" t="str">
        <f t="shared" si="18"/>
        <v/>
      </c>
    </row>
    <row r="1140" spans="1:15" ht="30" customHeight="1">
      <c r="A1140" s="9"/>
      <c r="C1140" s="92" t="str">
        <f>IF(CAD!C1140="","",CAD!C1140)</f>
        <v/>
      </c>
      <c r="D1140" s="93" t="str">
        <f>IF(CAD!N1140="","",CAD!N1140)</f>
        <v/>
      </c>
      <c r="E1140" s="94"/>
      <c r="F1140" s="94"/>
      <c r="G1140" s="94"/>
      <c r="H1140" s="94"/>
      <c r="I1140" s="94"/>
      <c r="J1140" s="94"/>
      <c r="K1140" s="94"/>
      <c r="L1140" s="94"/>
      <c r="M1140" s="94"/>
      <c r="N1140" s="94"/>
      <c r="O1140" s="93" t="str">
        <f t="shared" si="18"/>
        <v/>
      </c>
    </row>
    <row r="1141" spans="1:15" ht="30" customHeight="1">
      <c r="A1141" s="9"/>
      <c r="C1141" s="92" t="str">
        <f>IF(CAD!C1141="","",CAD!C1141)</f>
        <v/>
      </c>
      <c r="D1141" s="93" t="str">
        <f>IF(CAD!N1141="","",CAD!N1141)</f>
        <v/>
      </c>
      <c r="E1141" s="94"/>
      <c r="F1141" s="94"/>
      <c r="G1141" s="94"/>
      <c r="H1141" s="94"/>
      <c r="I1141" s="94"/>
      <c r="J1141" s="94"/>
      <c r="K1141" s="94"/>
      <c r="L1141" s="94"/>
      <c r="M1141" s="94"/>
      <c r="N1141" s="94"/>
      <c r="O1141" s="93" t="str">
        <f t="shared" si="18"/>
        <v/>
      </c>
    </row>
    <row r="1142" spans="1:15" ht="30" customHeight="1">
      <c r="A1142" s="9"/>
      <c r="C1142" s="92" t="str">
        <f>IF(CAD!C1142="","",CAD!C1142)</f>
        <v/>
      </c>
      <c r="D1142" s="93" t="str">
        <f>IF(CAD!N1142="","",CAD!N1142)</f>
        <v/>
      </c>
      <c r="E1142" s="94"/>
      <c r="F1142" s="94"/>
      <c r="G1142" s="94"/>
      <c r="H1142" s="94"/>
      <c r="I1142" s="94"/>
      <c r="J1142" s="94"/>
      <c r="K1142" s="94"/>
      <c r="L1142" s="94"/>
      <c r="M1142" s="94"/>
      <c r="N1142" s="94"/>
      <c r="O1142" s="93" t="str">
        <f t="shared" si="18"/>
        <v/>
      </c>
    </row>
    <row r="1143" spans="1:15" ht="30" customHeight="1">
      <c r="A1143" s="9"/>
      <c r="C1143" s="92" t="str">
        <f>IF(CAD!C1143="","",CAD!C1143)</f>
        <v/>
      </c>
      <c r="D1143" s="93" t="str">
        <f>IF(CAD!N1143="","",CAD!N1143)</f>
        <v/>
      </c>
      <c r="E1143" s="94"/>
      <c r="F1143" s="94"/>
      <c r="G1143" s="94"/>
      <c r="H1143" s="94"/>
      <c r="I1143" s="94"/>
      <c r="J1143" s="94"/>
      <c r="K1143" s="94"/>
      <c r="L1143" s="94"/>
      <c r="M1143" s="94"/>
      <c r="N1143" s="94"/>
      <c r="O1143" s="93" t="str">
        <f t="shared" si="18"/>
        <v/>
      </c>
    </row>
    <row r="1144" spans="1:15" ht="30" customHeight="1">
      <c r="A1144" s="9"/>
      <c r="C1144" s="92" t="str">
        <f>IF(CAD!C1144="","",CAD!C1144)</f>
        <v/>
      </c>
      <c r="D1144" s="93" t="str">
        <f>IF(CAD!N1144="","",CAD!N1144)</f>
        <v/>
      </c>
      <c r="E1144" s="94"/>
      <c r="F1144" s="94"/>
      <c r="G1144" s="94"/>
      <c r="H1144" s="94"/>
      <c r="I1144" s="94"/>
      <c r="J1144" s="94"/>
      <c r="K1144" s="94"/>
      <c r="L1144" s="94"/>
      <c r="M1144" s="94"/>
      <c r="N1144" s="94"/>
      <c r="O1144" s="93" t="str">
        <f t="shared" si="18"/>
        <v/>
      </c>
    </row>
    <row r="1145" spans="1:15" ht="30" customHeight="1">
      <c r="A1145" s="9"/>
      <c r="C1145" s="92" t="str">
        <f>IF(CAD!C1145="","",CAD!C1145)</f>
        <v/>
      </c>
      <c r="D1145" s="93" t="str">
        <f>IF(CAD!N1145="","",CAD!N1145)</f>
        <v/>
      </c>
      <c r="E1145" s="94"/>
      <c r="F1145" s="94"/>
      <c r="G1145" s="94"/>
      <c r="H1145" s="94"/>
      <c r="I1145" s="94"/>
      <c r="J1145" s="94"/>
      <c r="K1145" s="94"/>
      <c r="L1145" s="94"/>
      <c r="M1145" s="94"/>
      <c r="N1145" s="94"/>
      <c r="O1145" s="93" t="str">
        <f t="shared" si="18"/>
        <v/>
      </c>
    </row>
    <row r="1146" spans="1:15" ht="30" customHeight="1">
      <c r="A1146" s="9"/>
      <c r="C1146" s="92" t="str">
        <f>IF(CAD!C1146="","",CAD!C1146)</f>
        <v/>
      </c>
      <c r="D1146" s="93" t="str">
        <f>IF(CAD!N1146="","",CAD!N1146)</f>
        <v/>
      </c>
      <c r="E1146" s="94"/>
      <c r="F1146" s="94"/>
      <c r="G1146" s="94"/>
      <c r="H1146" s="94"/>
      <c r="I1146" s="94"/>
      <c r="J1146" s="94"/>
      <c r="K1146" s="94"/>
      <c r="L1146" s="94"/>
      <c r="M1146" s="94"/>
      <c r="N1146" s="94"/>
      <c r="O1146" s="93" t="str">
        <f t="shared" si="18"/>
        <v/>
      </c>
    </row>
    <row r="1147" spans="1:15" ht="30" customHeight="1">
      <c r="A1147" s="9"/>
      <c r="C1147" s="92" t="str">
        <f>IF(CAD!C1147="","",CAD!C1147)</f>
        <v/>
      </c>
      <c r="D1147" s="93" t="str">
        <f>IF(CAD!N1147="","",CAD!N1147)</f>
        <v/>
      </c>
      <c r="E1147" s="94"/>
      <c r="F1147" s="94"/>
      <c r="G1147" s="94"/>
      <c r="H1147" s="94"/>
      <c r="I1147" s="94"/>
      <c r="J1147" s="94"/>
      <c r="K1147" s="94"/>
      <c r="L1147" s="94"/>
      <c r="M1147" s="94"/>
      <c r="N1147" s="94"/>
      <c r="O1147" s="93" t="str">
        <f t="shared" si="18"/>
        <v/>
      </c>
    </row>
    <row r="1148" spans="1:15" ht="30" customHeight="1">
      <c r="A1148" s="9"/>
      <c r="C1148" s="92" t="str">
        <f>IF(CAD!C1148="","",CAD!C1148)</f>
        <v/>
      </c>
      <c r="D1148" s="93" t="str">
        <f>IF(CAD!N1148="","",CAD!N1148)</f>
        <v/>
      </c>
      <c r="E1148" s="94"/>
      <c r="F1148" s="94"/>
      <c r="G1148" s="94"/>
      <c r="H1148" s="94"/>
      <c r="I1148" s="94"/>
      <c r="J1148" s="94"/>
      <c r="K1148" s="94"/>
      <c r="L1148" s="94"/>
      <c r="M1148" s="94"/>
      <c r="N1148" s="94"/>
      <c r="O1148" s="93" t="str">
        <f t="shared" si="18"/>
        <v/>
      </c>
    </row>
    <row r="1149" spans="1:15" ht="30" customHeight="1">
      <c r="A1149" s="9"/>
      <c r="C1149" s="92" t="str">
        <f>IF(CAD!C1149="","",CAD!C1149)</f>
        <v/>
      </c>
      <c r="D1149" s="93" t="str">
        <f>IF(CAD!N1149="","",CAD!N1149)</f>
        <v/>
      </c>
      <c r="E1149" s="94"/>
      <c r="F1149" s="94"/>
      <c r="G1149" s="94"/>
      <c r="H1149" s="94"/>
      <c r="I1149" s="94"/>
      <c r="J1149" s="94"/>
      <c r="K1149" s="94"/>
      <c r="L1149" s="94"/>
      <c r="M1149" s="94"/>
      <c r="N1149" s="94"/>
      <c r="O1149" s="93" t="str">
        <f t="shared" si="18"/>
        <v/>
      </c>
    </row>
    <row r="1150" spans="1:15" ht="30" customHeight="1">
      <c r="A1150" s="9"/>
      <c r="C1150" s="92" t="str">
        <f>IF(CAD!C1150="","",CAD!C1150)</f>
        <v/>
      </c>
      <c r="D1150" s="93" t="str">
        <f>IF(CAD!N1150="","",CAD!N1150)</f>
        <v/>
      </c>
      <c r="E1150" s="94"/>
      <c r="F1150" s="94"/>
      <c r="G1150" s="94"/>
      <c r="H1150" s="94"/>
      <c r="I1150" s="94"/>
      <c r="J1150" s="94"/>
      <c r="K1150" s="94"/>
      <c r="L1150" s="94"/>
      <c r="M1150" s="94"/>
      <c r="N1150" s="94"/>
      <c r="O1150" s="93" t="str">
        <f t="shared" si="18"/>
        <v/>
      </c>
    </row>
    <row r="1151" spans="1:15" ht="30" customHeight="1">
      <c r="A1151" s="9"/>
      <c r="C1151" s="92" t="str">
        <f>IF(CAD!C1151="","",CAD!C1151)</f>
        <v/>
      </c>
      <c r="D1151" s="93" t="str">
        <f>IF(CAD!N1151="","",CAD!N1151)</f>
        <v/>
      </c>
      <c r="E1151" s="94"/>
      <c r="F1151" s="94"/>
      <c r="G1151" s="94"/>
      <c r="H1151" s="94"/>
      <c r="I1151" s="94"/>
      <c r="J1151" s="94"/>
      <c r="K1151" s="94"/>
      <c r="L1151" s="94"/>
      <c r="M1151" s="94"/>
      <c r="N1151" s="94"/>
      <c r="O1151" s="93" t="str">
        <f t="shared" si="18"/>
        <v/>
      </c>
    </row>
    <row r="1152" spans="1:15" ht="30" customHeight="1">
      <c r="A1152" s="9"/>
      <c r="C1152" s="92" t="str">
        <f>IF(CAD!C1152="","",CAD!C1152)</f>
        <v/>
      </c>
      <c r="D1152" s="93" t="str">
        <f>IF(CAD!N1152="","",CAD!N1152)</f>
        <v/>
      </c>
      <c r="E1152" s="94"/>
      <c r="F1152" s="94"/>
      <c r="G1152" s="94"/>
      <c r="H1152" s="94"/>
      <c r="I1152" s="94"/>
      <c r="J1152" s="94"/>
      <c r="K1152" s="94"/>
      <c r="L1152" s="94"/>
      <c r="M1152" s="94"/>
      <c r="N1152" s="94"/>
      <c r="O1152" s="93" t="str">
        <f t="shared" si="18"/>
        <v/>
      </c>
    </row>
    <row r="1153" spans="1:15" ht="30" customHeight="1">
      <c r="A1153" s="9"/>
      <c r="C1153" s="92" t="str">
        <f>IF(CAD!C1153="","",CAD!C1153)</f>
        <v/>
      </c>
      <c r="D1153" s="93" t="str">
        <f>IF(CAD!N1153="","",CAD!N1153)</f>
        <v/>
      </c>
      <c r="E1153" s="94"/>
      <c r="F1153" s="94"/>
      <c r="G1153" s="94"/>
      <c r="H1153" s="94"/>
      <c r="I1153" s="94"/>
      <c r="J1153" s="94"/>
      <c r="K1153" s="94"/>
      <c r="L1153" s="94"/>
      <c r="M1153" s="94"/>
      <c r="N1153" s="94"/>
      <c r="O1153" s="93" t="str">
        <f t="shared" si="18"/>
        <v/>
      </c>
    </row>
    <row r="1154" spans="1:15" ht="30" customHeight="1">
      <c r="A1154" s="9"/>
      <c r="C1154" s="92" t="str">
        <f>IF(CAD!C1154="","",CAD!C1154)</f>
        <v/>
      </c>
      <c r="D1154" s="93" t="str">
        <f>IF(CAD!N1154="","",CAD!N1154)</f>
        <v/>
      </c>
      <c r="E1154" s="94"/>
      <c r="F1154" s="94"/>
      <c r="G1154" s="94"/>
      <c r="H1154" s="94"/>
      <c r="I1154" s="94"/>
      <c r="J1154" s="94"/>
      <c r="K1154" s="94"/>
      <c r="L1154" s="94"/>
      <c r="M1154" s="94"/>
      <c r="N1154" s="94"/>
      <c r="O1154" s="93" t="str">
        <f t="shared" si="18"/>
        <v/>
      </c>
    </row>
    <row r="1155" spans="1:15" ht="30" customHeight="1">
      <c r="A1155" s="9"/>
      <c r="C1155" s="92" t="str">
        <f>IF(CAD!C1155="","",CAD!C1155)</f>
        <v/>
      </c>
      <c r="D1155" s="93" t="str">
        <f>IF(CAD!N1155="","",CAD!N1155)</f>
        <v/>
      </c>
      <c r="E1155" s="94"/>
      <c r="F1155" s="94"/>
      <c r="G1155" s="94"/>
      <c r="H1155" s="94"/>
      <c r="I1155" s="94"/>
      <c r="J1155" s="94"/>
      <c r="K1155" s="94"/>
      <c r="L1155" s="94"/>
      <c r="M1155" s="94"/>
      <c r="N1155" s="94"/>
      <c r="O1155" s="93" t="str">
        <f t="shared" si="18"/>
        <v/>
      </c>
    </row>
    <row r="1156" spans="1:15" ht="30" customHeight="1">
      <c r="A1156" s="9"/>
      <c r="C1156" s="92" t="str">
        <f>IF(CAD!C1156="","",CAD!C1156)</f>
        <v/>
      </c>
      <c r="D1156" s="93" t="str">
        <f>IF(CAD!N1156="","",CAD!N1156)</f>
        <v/>
      </c>
      <c r="E1156" s="94"/>
      <c r="F1156" s="94"/>
      <c r="G1156" s="94"/>
      <c r="H1156" s="94"/>
      <c r="I1156" s="94"/>
      <c r="J1156" s="94"/>
      <c r="K1156" s="94"/>
      <c r="L1156" s="94"/>
      <c r="M1156" s="94"/>
      <c r="N1156" s="94"/>
      <c r="O1156" s="93" t="str">
        <f t="shared" si="18"/>
        <v/>
      </c>
    </row>
    <row r="1157" spans="1:15" ht="30" customHeight="1">
      <c r="A1157" s="9"/>
      <c r="C1157" s="92" t="str">
        <f>IF(CAD!C1157="","",CAD!C1157)</f>
        <v/>
      </c>
      <c r="D1157" s="93" t="str">
        <f>IF(CAD!N1157="","",CAD!N1157)</f>
        <v/>
      </c>
      <c r="E1157" s="94"/>
      <c r="F1157" s="94"/>
      <c r="G1157" s="94"/>
      <c r="H1157" s="94"/>
      <c r="I1157" s="94"/>
      <c r="J1157" s="94"/>
      <c r="K1157" s="94"/>
      <c r="L1157" s="94"/>
      <c r="M1157" s="94"/>
      <c r="N1157" s="94"/>
      <c r="O1157" s="93" t="str">
        <f t="shared" si="18"/>
        <v/>
      </c>
    </row>
    <row r="1158" spans="1:15" ht="30" customHeight="1">
      <c r="A1158" s="9"/>
      <c r="C1158" s="92" t="str">
        <f>IF(CAD!C1158="","",CAD!C1158)</f>
        <v/>
      </c>
      <c r="D1158" s="93" t="str">
        <f>IF(CAD!N1158="","",CAD!N1158)</f>
        <v/>
      </c>
      <c r="E1158" s="94"/>
      <c r="F1158" s="94"/>
      <c r="G1158" s="94"/>
      <c r="H1158" s="94"/>
      <c r="I1158" s="94"/>
      <c r="J1158" s="94"/>
      <c r="K1158" s="94"/>
      <c r="L1158" s="94"/>
      <c r="M1158" s="94"/>
      <c r="N1158" s="94"/>
      <c r="O1158" s="93" t="str">
        <f t="shared" ref="O1158:O1221" si="19">IFERROR(AVERAGE(E1158:N1158),"")</f>
        <v/>
      </c>
    </row>
    <row r="1159" spans="1:15" ht="30" customHeight="1">
      <c r="A1159" s="9"/>
      <c r="C1159" s="92" t="str">
        <f>IF(CAD!C1159="","",CAD!C1159)</f>
        <v/>
      </c>
      <c r="D1159" s="93" t="str">
        <f>IF(CAD!N1159="","",CAD!N1159)</f>
        <v/>
      </c>
      <c r="E1159" s="94"/>
      <c r="F1159" s="94"/>
      <c r="G1159" s="94"/>
      <c r="H1159" s="94"/>
      <c r="I1159" s="94"/>
      <c r="J1159" s="94"/>
      <c r="K1159" s="94"/>
      <c r="L1159" s="94"/>
      <c r="M1159" s="94"/>
      <c r="N1159" s="94"/>
      <c r="O1159" s="93" t="str">
        <f t="shared" si="19"/>
        <v/>
      </c>
    </row>
    <row r="1160" spans="1:15" ht="30" customHeight="1">
      <c r="A1160" s="9"/>
      <c r="C1160" s="92" t="str">
        <f>IF(CAD!C1160="","",CAD!C1160)</f>
        <v/>
      </c>
      <c r="D1160" s="93" t="str">
        <f>IF(CAD!N1160="","",CAD!N1160)</f>
        <v/>
      </c>
      <c r="E1160" s="94"/>
      <c r="F1160" s="94"/>
      <c r="G1160" s="94"/>
      <c r="H1160" s="94"/>
      <c r="I1160" s="94"/>
      <c r="J1160" s="94"/>
      <c r="K1160" s="94"/>
      <c r="L1160" s="94"/>
      <c r="M1160" s="94"/>
      <c r="N1160" s="94"/>
      <c r="O1160" s="93" t="str">
        <f t="shared" si="19"/>
        <v/>
      </c>
    </row>
    <row r="1161" spans="1:15" ht="30" customHeight="1">
      <c r="A1161" s="9"/>
      <c r="C1161" s="92" t="str">
        <f>IF(CAD!C1161="","",CAD!C1161)</f>
        <v/>
      </c>
      <c r="D1161" s="93" t="str">
        <f>IF(CAD!N1161="","",CAD!N1161)</f>
        <v/>
      </c>
      <c r="E1161" s="94"/>
      <c r="F1161" s="94"/>
      <c r="G1161" s="94"/>
      <c r="H1161" s="94"/>
      <c r="I1161" s="94"/>
      <c r="J1161" s="94"/>
      <c r="K1161" s="94"/>
      <c r="L1161" s="94"/>
      <c r="M1161" s="94"/>
      <c r="N1161" s="94"/>
      <c r="O1161" s="93" t="str">
        <f t="shared" si="19"/>
        <v/>
      </c>
    </row>
    <row r="1162" spans="1:15" ht="30" customHeight="1">
      <c r="A1162" s="9"/>
      <c r="C1162" s="92" t="str">
        <f>IF(CAD!C1162="","",CAD!C1162)</f>
        <v/>
      </c>
      <c r="D1162" s="93" t="str">
        <f>IF(CAD!N1162="","",CAD!N1162)</f>
        <v/>
      </c>
      <c r="E1162" s="94"/>
      <c r="F1162" s="94"/>
      <c r="G1162" s="94"/>
      <c r="H1162" s="94"/>
      <c r="I1162" s="94"/>
      <c r="J1162" s="94"/>
      <c r="K1162" s="94"/>
      <c r="L1162" s="94"/>
      <c r="M1162" s="94"/>
      <c r="N1162" s="94"/>
      <c r="O1162" s="93" t="str">
        <f t="shared" si="19"/>
        <v/>
      </c>
    </row>
    <row r="1163" spans="1:15" ht="30" customHeight="1">
      <c r="A1163" s="9"/>
      <c r="C1163" s="92" t="str">
        <f>IF(CAD!C1163="","",CAD!C1163)</f>
        <v/>
      </c>
      <c r="D1163" s="93" t="str">
        <f>IF(CAD!N1163="","",CAD!N1163)</f>
        <v/>
      </c>
      <c r="E1163" s="94"/>
      <c r="F1163" s="94"/>
      <c r="G1163" s="94"/>
      <c r="H1163" s="94"/>
      <c r="I1163" s="94"/>
      <c r="J1163" s="94"/>
      <c r="K1163" s="94"/>
      <c r="L1163" s="94"/>
      <c r="M1163" s="94"/>
      <c r="N1163" s="94"/>
      <c r="O1163" s="93" t="str">
        <f t="shared" si="19"/>
        <v/>
      </c>
    </row>
    <row r="1164" spans="1:15" ht="30" customHeight="1">
      <c r="A1164" s="9"/>
      <c r="C1164" s="92" t="str">
        <f>IF(CAD!C1164="","",CAD!C1164)</f>
        <v/>
      </c>
      <c r="D1164" s="93" t="str">
        <f>IF(CAD!N1164="","",CAD!N1164)</f>
        <v/>
      </c>
      <c r="E1164" s="94"/>
      <c r="F1164" s="94"/>
      <c r="G1164" s="94"/>
      <c r="H1164" s="94"/>
      <c r="I1164" s="94"/>
      <c r="J1164" s="94"/>
      <c r="K1164" s="94"/>
      <c r="L1164" s="94"/>
      <c r="M1164" s="94"/>
      <c r="N1164" s="94"/>
      <c r="O1164" s="93" t="str">
        <f t="shared" si="19"/>
        <v/>
      </c>
    </row>
    <row r="1165" spans="1:15" ht="30" customHeight="1">
      <c r="A1165" s="9"/>
      <c r="C1165" s="92" t="str">
        <f>IF(CAD!C1165="","",CAD!C1165)</f>
        <v/>
      </c>
      <c r="D1165" s="93" t="str">
        <f>IF(CAD!N1165="","",CAD!N1165)</f>
        <v/>
      </c>
      <c r="E1165" s="94"/>
      <c r="F1165" s="94"/>
      <c r="G1165" s="94"/>
      <c r="H1165" s="94"/>
      <c r="I1165" s="94"/>
      <c r="J1165" s="94"/>
      <c r="K1165" s="94"/>
      <c r="L1165" s="94"/>
      <c r="M1165" s="94"/>
      <c r="N1165" s="94"/>
      <c r="O1165" s="93" t="str">
        <f t="shared" si="19"/>
        <v/>
      </c>
    </row>
    <row r="1166" spans="1:15" ht="30" customHeight="1">
      <c r="A1166" s="9"/>
      <c r="C1166" s="92" t="str">
        <f>IF(CAD!C1166="","",CAD!C1166)</f>
        <v/>
      </c>
      <c r="D1166" s="93" t="str">
        <f>IF(CAD!N1166="","",CAD!N1166)</f>
        <v/>
      </c>
      <c r="E1166" s="94"/>
      <c r="F1166" s="94"/>
      <c r="G1166" s="94"/>
      <c r="H1166" s="94"/>
      <c r="I1166" s="94"/>
      <c r="J1166" s="94"/>
      <c r="K1166" s="94"/>
      <c r="L1166" s="94"/>
      <c r="M1166" s="94"/>
      <c r="N1166" s="94"/>
      <c r="O1166" s="93" t="str">
        <f t="shared" si="19"/>
        <v/>
      </c>
    </row>
    <row r="1167" spans="1:15" ht="30" customHeight="1">
      <c r="A1167" s="9"/>
      <c r="C1167" s="92" t="str">
        <f>IF(CAD!C1167="","",CAD!C1167)</f>
        <v/>
      </c>
      <c r="D1167" s="93" t="str">
        <f>IF(CAD!N1167="","",CAD!N1167)</f>
        <v/>
      </c>
      <c r="E1167" s="94"/>
      <c r="F1167" s="94"/>
      <c r="G1167" s="94"/>
      <c r="H1167" s="94"/>
      <c r="I1167" s="94"/>
      <c r="J1167" s="94"/>
      <c r="K1167" s="94"/>
      <c r="L1167" s="94"/>
      <c r="M1167" s="94"/>
      <c r="N1167" s="94"/>
      <c r="O1167" s="93" t="str">
        <f t="shared" si="19"/>
        <v/>
      </c>
    </row>
    <row r="1168" spans="1:15" ht="30" customHeight="1">
      <c r="A1168" s="9"/>
      <c r="C1168" s="92" t="str">
        <f>IF(CAD!C1168="","",CAD!C1168)</f>
        <v/>
      </c>
      <c r="D1168" s="93" t="str">
        <f>IF(CAD!N1168="","",CAD!N1168)</f>
        <v/>
      </c>
      <c r="E1168" s="94"/>
      <c r="F1168" s="94"/>
      <c r="G1168" s="94"/>
      <c r="H1168" s="94"/>
      <c r="I1168" s="94"/>
      <c r="J1168" s="94"/>
      <c r="K1168" s="94"/>
      <c r="L1168" s="94"/>
      <c r="M1168" s="94"/>
      <c r="N1168" s="94"/>
      <c r="O1168" s="93" t="str">
        <f t="shared" si="19"/>
        <v/>
      </c>
    </row>
    <row r="1169" spans="1:15" ht="30" customHeight="1">
      <c r="A1169" s="9"/>
      <c r="C1169" s="92" t="str">
        <f>IF(CAD!C1169="","",CAD!C1169)</f>
        <v/>
      </c>
      <c r="D1169" s="93" t="str">
        <f>IF(CAD!N1169="","",CAD!N1169)</f>
        <v/>
      </c>
      <c r="E1169" s="94"/>
      <c r="F1169" s="94"/>
      <c r="G1169" s="94"/>
      <c r="H1169" s="94"/>
      <c r="I1169" s="94"/>
      <c r="J1169" s="94"/>
      <c r="K1169" s="94"/>
      <c r="L1169" s="94"/>
      <c r="M1169" s="94"/>
      <c r="N1169" s="94"/>
      <c r="O1169" s="93" t="str">
        <f t="shared" si="19"/>
        <v/>
      </c>
    </row>
    <row r="1170" spans="1:15" ht="30" customHeight="1">
      <c r="A1170" s="9"/>
      <c r="C1170" s="92" t="str">
        <f>IF(CAD!C1170="","",CAD!C1170)</f>
        <v/>
      </c>
      <c r="D1170" s="93" t="str">
        <f>IF(CAD!N1170="","",CAD!N1170)</f>
        <v/>
      </c>
      <c r="E1170" s="94"/>
      <c r="F1170" s="94"/>
      <c r="G1170" s="94"/>
      <c r="H1170" s="94"/>
      <c r="I1170" s="94"/>
      <c r="J1170" s="94"/>
      <c r="K1170" s="94"/>
      <c r="L1170" s="94"/>
      <c r="M1170" s="94"/>
      <c r="N1170" s="94"/>
      <c r="O1170" s="93" t="str">
        <f t="shared" si="19"/>
        <v/>
      </c>
    </row>
    <row r="1171" spans="1:15" ht="30" customHeight="1">
      <c r="A1171" s="9"/>
      <c r="C1171" s="92" t="str">
        <f>IF(CAD!C1171="","",CAD!C1171)</f>
        <v/>
      </c>
      <c r="D1171" s="93" t="str">
        <f>IF(CAD!N1171="","",CAD!N1171)</f>
        <v/>
      </c>
      <c r="E1171" s="94"/>
      <c r="F1171" s="94"/>
      <c r="G1171" s="94"/>
      <c r="H1171" s="94"/>
      <c r="I1171" s="94"/>
      <c r="J1171" s="94"/>
      <c r="K1171" s="94"/>
      <c r="L1171" s="94"/>
      <c r="M1171" s="94"/>
      <c r="N1171" s="94"/>
      <c r="O1171" s="93" t="str">
        <f t="shared" si="19"/>
        <v/>
      </c>
    </row>
    <row r="1172" spans="1:15" ht="30" customHeight="1">
      <c r="A1172" s="9"/>
      <c r="C1172" s="92" t="str">
        <f>IF(CAD!C1172="","",CAD!C1172)</f>
        <v/>
      </c>
      <c r="D1172" s="93" t="str">
        <f>IF(CAD!N1172="","",CAD!N1172)</f>
        <v/>
      </c>
      <c r="E1172" s="94"/>
      <c r="F1172" s="94"/>
      <c r="G1172" s="94"/>
      <c r="H1172" s="94"/>
      <c r="I1172" s="94"/>
      <c r="J1172" s="94"/>
      <c r="K1172" s="94"/>
      <c r="L1172" s="94"/>
      <c r="M1172" s="94"/>
      <c r="N1172" s="94"/>
      <c r="O1172" s="93" t="str">
        <f t="shared" si="19"/>
        <v/>
      </c>
    </row>
    <row r="1173" spans="1:15" ht="30" customHeight="1">
      <c r="A1173" s="9"/>
      <c r="C1173" s="92" t="str">
        <f>IF(CAD!C1173="","",CAD!C1173)</f>
        <v/>
      </c>
      <c r="D1173" s="93" t="str">
        <f>IF(CAD!N1173="","",CAD!N1173)</f>
        <v/>
      </c>
      <c r="E1173" s="94"/>
      <c r="F1173" s="94"/>
      <c r="G1173" s="94"/>
      <c r="H1173" s="94"/>
      <c r="I1173" s="94"/>
      <c r="J1173" s="94"/>
      <c r="K1173" s="94"/>
      <c r="L1173" s="94"/>
      <c r="M1173" s="94"/>
      <c r="N1173" s="94"/>
      <c r="O1173" s="93" t="str">
        <f t="shared" si="19"/>
        <v/>
      </c>
    </row>
    <row r="1174" spans="1:15" ht="30" customHeight="1">
      <c r="A1174" s="9"/>
      <c r="C1174" s="92" t="str">
        <f>IF(CAD!C1174="","",CAD!C1174)</f>
        <v/>
      </c>
      <c r="D1174" s="93" t="str">
        <f>IF(CAD!N1174="","",CAD!N1174)</f>
        <v/>
      </c>
      <c r="E1174" s="94"/>
      <c r="F1174" s="94"/>
      <c r="G1174" s="94"/>
      <c r="H1174" s="94"/>
      <c r="I1174" s="94"/>
      <c r="J1174" s="94"/>
      <c r="K1174" s="94"/>
      <c r="L1174" s="94"/>
      <c r="M1174" s="94"/>
      <c r="N1174" s="94"/>
      <c r="O1174" s="93" t="str">
        <f t="shared" si="19"/>
        <v/>
      </c>
    </row>
    <row r="1175" spans="1:15" ht="30" customHeight="1">
      <c r="A1175" s="9"/>
      <c r="C1175" s="92" t="str">
        <f>IF(CAD!C1175="","",CAD!C1175)</f>
        <v/>
      </c>
      <c r="D1175" s="93" t="str">
        <f>IF(CAD!N1175="","",CAD!N1175)</f>
        <v/>
      </c>
      <c r="E1175" s="94"/>
      <c r="F1175" s="94"/>
      <c r="G1175" s="94"/>
      <c r="H1175" s="94"/>
      <c r="I1175" s="94"/>
      <c r="J1175" s="94"/>
      <c r="K1175" s="94"/>
      <c r="L1175" s="94"/>
      <c r="M1175" s="94"/>
      <c r="N1175" s="94"/>
      <c r="O1175" s="93" t="str">
        <f t="shared" si="19"/>
        <v/>
      </c>
    </row>
    <row r="1176" spans="1:15" ht="30" customHeight="1">
      <c r="A1176" s="9"/>
      <c r="C1176" s="92" t="str">
        <f>IF(CAD!C1176="","",CAD!C1176)</f>
        <v/>
      </c>
      <c r="D1176" s="93" t="str">
        <f>IF(CAD!N1176="","",CAD!N1176)</f>
        <v/>
      </c>
      <c r="E1176" s="94"/>
      <c r="F1176" s="94"/>
      <c r="G1176" s="94"/>
      <c r="H1176" s="94"/>
      <c r="I1176" s="94"/>
      <c r="J1176" s="94"/>
      <c r="K1176" s="94"/>
      <c r="L1176" s="94"/>
      <c r="M1176" s="94"/>
      <c r="N1176" s="94"/>
      <c r="O1176" s="93" t="str">
        <f t="shared" si="19"/>
        <v/>
      </c>
    </row>
    <row r="1177" spans="1:15" ht="30" customHeight="1">
      <c r="A1177" s="9"/>
      <c r="C1177" s="92" t="str">
        <f>IF(CAD!C1177="","",CAD!C1177)</f>
        <v/>
      </c>
      <c r="D1177" s="93" t="str">
        <f>IF(CAD!N1177="","",CAD!N1177)</f>
        <v/>
      </c>
      <c r="E1177" s="94"/>
      <c r="F1177" s="94"/>
      <c r="G1177" s="94"/>
      <c r="H1177" s="94"/>
      <c r="I1177" s="94"/>
      <c r="J1177" s="94"/>
      <c r="K1177" s="94"/>
      <c r="L1177" s="94"/>
      <c r="M1177" s="94"/>
      <c r="N1177" s="94"/>
      <c r="O1177" s="93" t="str">
        <f t="shared" si="19"/>
        <v/>
      </c>
    </row>
    <row r="1178" spans="1:15" ht="30" customHeight="1">
      <c r="A1178" s="9"/>
      <c r="C1178" s="92" t="str">
        <f>IF(CAD!C1178="","",CAD!C1178)</f>
        <v/>
      </c>
      <c r="D1178" s="93" t="str">
        <f>IF(CAD!N1178="","",CAD!N1178)</f>
        <v/>
      </c>
      <c r="E1178" s="94"/>
      <c r="F1178" s="94"/>
      <c r="G1178" s="94"/>
      <c r="H1178" s="94"/>
      <c r="I1178" s="94"/>
      <c r="J1178" s="94"/>
      <c r="K1178" s="94"/>
      <c r="L1178" s="94"/>
      <c r="M1178" s="94"/>
      <c r="N1178" s="94"/>
      <c r="O1178" s="93" t="str">
        <f t="shared" si="19"/>
        <v/>
      </c>
    </row>
    <row r="1179" spans="1:15" ht="30" customHeight="1">
      <c r="A1179" s="9"/>
      <c r="C1179" s="92" t="str">
        <f>IF(CAD!C1179="","",CAD!C1179)</f>
        <v/>
      </c>
      <c r="D1179" s="93" t="str">
        <f>IF(CAD!N1179="","",CAD!N1179)</f>
        <v/>
      </c>
      <c r="E1179" s="94"/>
      <c r="F1179" s="94"/>
      <c r="G1179" s="94"/>
      <c r="H1179" s="94"/>
      <c r="I1179" s="94"/>
      <c r="J1179" s="94"/>
      <c r="K1179" s="94"/>
      <c r="L1179" s="94"/>
      <c r="M1179" s="94"/>
      <c r="N1179" s="94"/>
      <c r="O1179" s="93" t="str">
        <f t="shared" si="19"/>
        <v/>
      </c>
    </row>
    <row r="1180" spans="1:15" ht="30" customHeight="1">
      <c r="A1180" s="9"/>
      <c r="C1180" s="92" t="str">
        <f>IF(CAD!C1180="","",CAD!C1180)</f>
        <v/>
      </c>
      <c r="D1180" s="93" t="str">
        <f>IF(CAD!N1180="","",CAD!N1180)</f>
        <v/>
      </c>
      <c r="E1180" s="94"/>
      <c r="F1180" s="94"/>
      <c r="G1180" s="94"/>
      <c r="H1180" s="94"/>
      <c r="I1180" s="94"/>
      <c r="J1180" s="94"/>
      <c r="K1180" s="94"/>
      <c r="L1180" s="94"/>
      <c r="M1180" s="94"/>
      <c r="N1180" s="94"/>
      <c r="O1180" s="93" t="str">
        <f t="shared" si="19"/>
        <v/>
      </c>
    </row>
    <row r="1181" spans="1:15" ht="30" customHeight="1">
      <c r="A1181" s="9"/>
      <c r="C1181" s="92" t="str">
        <f>IF(CAD!C1181="","",CAD!C1181)</f>
        <v/>
      </c>
      <c r="D1181" s="93" t="str">
        <f>IF(CAD!N1181="","",CAD!N1181)</f>
        <v/>
      </c>
      <c r="E1181" s="94"/>
      <c r="F1181" s="94"/>
      <c r="G1181" s="94"/>
      <c r="H1181" s="94"/>
      <c r="I1181" s="94"/>
      <c r="J1181" s="94"/>
      <c r="K1181" s="94"/>
      <c r="L1181" s="94"/>
      <c r="M1181" s="94"/>
      <c r="N1181" s="94"/>
      <c r="O1181" s="93" t="str">
        <f t="shared" si="19"/>
        <v/>
      </c>
    </row>
    <row r="1182" spans="1:15" ht="30" customHeight="1">
      <c r="A1182" s="9"/>
      <c r="C1182" s="92" t="str">
        <f>IF(CAD!C1182="","",CAD!C1182)</f>
        <v/>
      </c>
      <c r="D1182" s="93" t="str">
        <f>IF(CAD!N1182="","",CAD!N1182)</f>
        <v/>
      </c>
      <c r="E1182" s="94"/>
      <c r="F1182" s="94"/>
      <c r="G1182" s="94"/>
      <c r="H1182" s="94"/>
      <c r="I1182" s="94"/>
      <c r="J1182" s="94"/>
      <c r="K1182" s="94"/>
      <c r="L1182" s="94"/>
      <c r="M1182" s="94"/>
      <c r="N1182" s="94"/>
      <c r="O1182" s="93" t="str">
        <f t="shared" si="19"/>
        <v/>
      </c>
    </row>
    <row r="1183" spans="1:15" ht="30" customHeight="1">
      <c r="A1183" s="9"/>
      <c r="C1183" s="92" t="str">
        <f>IF(CAD!C1183="","",CAD!C1183)</f>
        <v/>
      </c>
      <c r="D1183" s="93" t="str">
        <f>IF(CAD!N1183="","",CAD!N1183)</f>
        <v/>
      </c>
      <c r="E1183" s="94"/>
      <c r="F1183" s="94"/>
      <c r="G1183" s="94"/>
      <c r="H1183" s="94"/>
      <c r="I1183" s="94"/>
      <c r="J1183" s="94"/>
      <c r="K1183" s="94"/>
      <c r="L1183" s="94"/>
      <c r="M1183" s="94"/>
      <c r="N1183" s="94"/>
      <c r="O1183" s="93" t="str">
        <f t="shared" si="19"/>
        <v/>
      </c>
    </row>
    <row r="1184" spans="1:15" ht="30" customHeight="1">
      <c r="A1184" s="9"/>
      <c r="C1184" s="92" t="str">
        <f>IF(CAD!C1184="","",CAD!C1184)</f>
        <v/>
      </c>
      <c r="D1184" s="93" t="str">
        <f>IF(CAD!N1184="","",CAD!N1184)</f>
        <v/>
      </c>
      <c r="E1184" s="94"/>
      <c r="F1184" s="94"/>
      <c r="G1184" s="94"/>
      <c r="H1184" s="94"/>
      <c r="I1184" s="94"/>
      <c r="J1184" s="94"/>
      <c r="K1184" s="94"/>
      <c r="L1184" s="94"/>
      <c r="M1184" s="94"/>
      <c r="N1184" s="94"/>
      <c r="O1184" s="93" t="str">
        <f t="shared" si="19"/>
        <v/>
      </c>
    </row>
    <row r="1185" spans="1:15" ht="30" customHeight="1">
      <c r="A1185" s="9"/>
      <c r="C1185" s="92" t="str">
        <f>IF(CAD!C1185="","",CAD!C1185)</f>
        <v/>
      </c>
      <c r="D1185" s="93" t="str">
        <f>IF(CAD!N1185="","",CAD!N1185)</f>
        <v/>
      </c>
      <c r="E1185" s="94"/>
      <c r="F1185" s="94"/>
      <c r="G1185" s="94"/>
      <c r="H1185" s="94"/>
      <c r="I1185" s="94"/>
      <c r="J1185" s="94"/>
      <c r="K1185" s="94"/>
      <c r="L1185" s="94"/>
      <c r="M1185" s="94"/>
      <c r="N1185" s="94"/>
      <c r="O1185" s="93" t="str">
        <f t="shared" si="19"/>
        <v/>
      </c>
    </row>
    <row r="1186" spans="1:15" ht="30" customHeight="1">
      <c r="A1186" s="9"/>
      <c r="C1186" s="92" t="str">
        <f>IF(CAD!C1186="","",CAD!C1186)</f>
        <v/>
      </c>
      <c r="D1186" s="93" t="str">
        <f>IF(CAD!N1186="","",CAD!N1186)</f>
        <v/>
      </c>
      <c r="E1186" s="94"/>
      <c r="F1186" s="94"/>
      <c r="G1186" s="94"/>
      <c r="H1186" s="94"/>
      <c r="I1186" s="94"/>
      <c r="J1186" s="94"/>
      <c r="K1186" s="94"/>
      <c r="L1186" s="94"/>
      <c r="M1186" s="94"/>
      <c r="N1186" s="94"/>
      <c r="O1186" s="93" t="str">
        <f t="shared" si="19"/>
        <v/>
      </c>
    </row>
    <row r="1187" spans="1:15" ht="30" customHeight="1">
      <c r="A1187" s="9"/>
      <c r="C1187" s="92" t="str">
        <f>IF(CAD!C1187="","",CAD!C1187)</f>
        <v/>
      </c>
      <c r="D1187" s="93" t="str">
        <f>IF(CAD!N1187="","",CAD!N1187)</f>
        <v/>
      </c>
      <c r="E1187" s="94"/>
      <c r="F1187" s="94"/>
      <c r="G1187" s="94"/>
      <c r="H1187" s="94"/>
      <c r="I1187" s="94"/>
      <c r="J1187" s="94"/>
      <c r="K1187" s="94"/>
      <c r="L1187" s="94"/>
      <c r="M1187" s="94"/>
      <c r="N1187" s="94"/>
      <c r="O1187" s="93" t="str">
        <f t="shared" si="19"/>
        <v/>
      </c>
    </row>
    <row r="1188" spans="1:15" ht="30" customHeight="1">
      <c r="A1188" s="9"/>
      <c r="C1188" s="92" t="str">
        <f>IF(CAD!C1188="","",CAD!C1188)</f>
        <v/>
      </c>
      <c r="D1188" s="93" t="str">
        <f>IF(CAD!N1188="","",CAD!N1188)</f>
        <v/>
      </c>
      <c r="E1188" s="94"/>
      <c r="F1188" s="94"/>
      <c r="G1188" s="94"/>
      <c r="H1188" s="94"/>
      <c r="I1188" s="94"/>
      <c r="J1188" s="94"/>
      <c r="K1188" s="94"/>
      <c r="L1188" s="94"/>
      <c r="M1188" s="94"/>
      <c r="N1188" s="94"/>
      <c r="O1188" s="93" t="str">
        <f t="shared" si="19"/>
        <v/>
      </c>
    </row>
    <row r="1189" spans="1:15" ht="30" customHeight="1">
      <c r="A1189" s="9"/>
      <c r="C1189" s="92" t="str">
        <f>IF(CAD!C1189="","",CAD!C1189)</f>
        <v/>
      </c>
      <c r="D1189" s="93" t="str">
        <f>IF(CAD!N1189="","",CAD!N1189)</f>
        <v/>
      </c>
      <c r="E1189" s="94"/>
      <c r="F1189" s="94"/>
      <c r="G1189" s="94"/>
      <c r="H1189" s="94"/>
      <c r="I1189" s="94"/>
      <c r="J1189" s="94"/>
      <c r="K1189" s="94"/>
      <c r="L1189" s="94"/>
      <c r="M1189" s="94"/>
      <c r="N1189" s="94"/>
      <c r="O1189" s="93" t="str">
        <f t="shared" si="19"/>
        <v/>
      </c>
    </row>
    <row r="1190" spans="1:15" ht="30" customHeight="1">
      <c r="A1190" s="9"/>
      <c r="C1190" s="92" t="str">
        <f>IF(CAD!C1190="","",CAD!C1190)</f>
        <v/>
      </c>
      <c r="D1190" s="93" t="str">
        <f>IF(CAD!N1190="","",CAD!N1190)</f>
        <v/>
      </c>
      <c r="E1190" s="94"/>
      <c r="F1190" s="94"/>
      <c r="G1190" s="94"/>
      <c r="H1190" s="94"/>
      <c r="I1190" s="94"/>
      <c r="J1190" s="94"/>
      <c r="K1190" s="94"/>
      <c r="L1190" s="94"/>
      <c r="M1190" s="94"/>
      <c r="N1190" s="94"/>
      <c r="O1190" s="93" t="str">
        <f t="shared" si="19"/>
        <v/>
      </c>
    </row>
    <row r="1191" spans="1:15" ht="30" customHeight="1">
      <c r="A1191" s="9"/>
      <c r="C1191" s="92" t="str">
        <f>IF(CAD!C1191="","",CAD!C1191)</f>
        <v/>
      </c>
      <c r="D1191" s="93" t="str">
        <f>IF(CAD!N1191="","",CAD!N1191)</f>
        <v/>
      </c>
      <c r="E1191" s="94"/>
      <c r="F1191" s="94"/>
      <c r="G1191" s="94"/>
      <c r="H1191" s="94"/>
      <c r="I1191" s="94"/>
      <c r="J1191" s="94"/>
      <c r="K1191" s="94"/>
      <c r="L1191" s="94"/>
      <c r="M1191" s="94"/>
      <c r="N1191" s="94"/>
      <c r="O1191" s="93" t="str">
        <f t="shared" si="19"/>
        <v/>
      </c>
    </row>
    <row r="1192" spans="1:15" ht="30" customHeight="1">
      <c r="A1192" s="9"/>
      <c r="C1192" s="92" t="str">
        <f>IF(CAD!C1192="","",CAD!C1192)</f>
        <v/>
      </c>
      <c r="D1192" s="93" t="str">
        <f>IF(CAD!N1192="","",CAD!N1192)</f>
        <v/>
      </c>
      <c r="E1192" s="94"/>
      <c r="F1192" s="94"/>
      <c r="G1192" s="94"/>
      <c r="H1192" s="94"/>
      <c r="I1192" s="94"/>
      <c r="J1192" s="94"/>
      <c r="K1192" s="94"/>
      <c r="L1192" s="94"/>
      <c r="M1192" s="94"/>
      <c r="N1192" s="94"/>
      <c r="O1192" s="93" t="str">
        <f t="shared" si="19"/>
        <v/>
      </c>
    </row>
    <row r="1193" spans="1:15" ht="30" customHeight="1">
      <c r="A1193" s="9"/>
      <c r="C1193" s="92" t="str">
        <f>IF(CAD!C1193="","",CAD!C1193)</f>
        <v/>
      </c>
      <c r="D1193" s="93" t="str">
        <f>IF(CAD!N1193="","",CAD!N1193)</f>
        <v/>
      </c>
      <c r="E1193" s="94"/>
      <c r="F1193" s="94"/>
      <c r="G1193" s="94"/>
      <c r="H1193" s="94"/>
      <c r="I1193" s="94"/>
      <c r="J1193" s="94"/>
      <c r="K1193" s="94"/>
      <c r="L1193" s="94"/>
      <c r="M1193" s="94"/>
      <c r="N1193" s="94"/>
      <c r="O1193" s="93" t="str">
        <f t="shared" si="19"/>
        <v/>
      </c>
    </row>
    <row r="1194" spans="1:15" ht="30" customHeight="1">
      <c r="A1194" s="9"/>
      <c r="C1194" s="92" t="str">
        <f>IF(CAD!C1194="","",CAD!C1194)</f>
        <v/>
      </c>
      <c r="D1194" s="93" t="str">
        <f>IF(CAD!N1194="","",CAD!N1194)</f>
        <v/>
      </c>
      <c r="E1194" s="94"/>
      <c r="F1194" s="94"/>
      <c r="G1194" s="94"/>
      <c r="H1194" s="94"/>
      <c r="I1194" s="94"/>
      <c r="J1194" s="94"/>
      <c r="K1194" s="94"/>
      <c r="L1194" s="94"/>
      <c r="M1194" s="94"/>
      <c r="N1194" s="94"/>
      <c r="O1194" s="93" t="str">
        <f t="shared" si="19"/>
        <v/>
      </c>
    </row>
    <row r="1195" spans="1:15" ht="30" customHeight="1">
      <c r="A1195" s="9"/>
      <c r="C1195" s="92" t="str">
        <f>IF(CAD!C1195="","",CAD!C1195)</f>
        <v/>
      </c>
      <c r="D1195" s="93" t="str">
        <f>IF(CAD!N1195="","",CAD!N1195)</f>
        <v/>
      </c>
      <c r="E1195" s="94"/>
      <c r="F1195" s="94"/>
      <c r="G1195" s="94"/>
      <c r="H1195" s="94"/>
      <c r="I1195" s="94"/>
      <c r="J1195" s="94"/>
      <c r="K1195" s="94"/>
      <c r="L1195" s="94"/>
      <c r="M1195" s="94"/>
      <c r="N1195" s="94"/>
      <c r="O1195" s="93" t="str">
        <f t="shared" si="19"/>
        <v/>
      </c>
    </row>
    <row r="1196" spans="1:15" ht="30" customHeight="1">
      <c r="A1196" s="9"/>
      <c r="C1196" s="92" t="str">
        <f>IF(CAD!C1196="","",CAD!C1196)</f>
        <v/>
      </c>
      <c r="D1196" s="93" t="str">
        <f>IF(CAD!N1196="","",CAD!N1196)</f>
        <v/>
      </c>
      <c r="E1196" s="94"/>
      <c r="F1196" s="94"/>
      <c r="G1196" s="94"/>
      <c r="H1196" s="94"/>
      <c r="I1196" s="94"/>
      <c r="J1196" s="94"/>
      <c r="K1196" s="94"/>
      <c r="L1196" s="94"/>
      <c r="M1196" s="94"/>
      <c r="N1196" s="94"/>
      <c r="O1196" s="93" t="str">
        <f t="shared" si="19"/>
        <v/>
      </c>
    </row>
    <row r="1197" spans="1:15" ht="30" customHeight="1">
      <c r="A1197" s="9"/>
      <c r="C1197" s="92" t="str">
        <f>IF(CAD!C1197="","",CAD!C1197)</f>
        <v/>
      </c>
      <c r="D1197" s="93" t="str">
        <f>IF(CAD!N1197="","",CAD!N1197)</f>
        <v/>
      </c>
      <c r="E1197" s="94"/>
      <c r="F1197" s="94"/>
      <c r="G1197" s="94"/>
      <c r="H1197" s="94"/>
      <c r="I1197" s="94"/>
      <c r="J1197" s="94"/>
      <c r="K1197" s="94"/>
      <c r="L1197" s="94"/>
      <c r="M1197" s="94"/>
      <c r="N1197" s="94"/>
      <c r="O1197" s="93" t="str">
        <f t="shared" si="19"/>
        <v/>
      </c>
    </row>
    <row r="1198" spans="1:15" ht="30" customHeight="1">
      <c r="A1198" s="9"/>
      <c r="C1198" s="92" t="str">
        <f>IF(CAD!C1198="","",CAD!C1198)</f>
        <v/>
      </c>
      <c r="D1198" s="93" t="str">
        <f>IF(CAD!N1198="","",CAD!N1198)</f>
        <v/>
      </c>
      <c r="E1198" s="94"/>
      <c r="F1198" s="94"/>
      <c r="G1198" s="94"/>
      <c r="H1198" s="94"/>
      <c r="I1198" s="94"/>
      <c r="J1198" s="94"/>
      <c r="K1198" s="94"/>
      <c r="L1198" s="94"/>
      <c r="M1198" s="94"/>
      <c r="N1198" s="94"/>
      <c r="O1198" s="93" t="str">
        <f t="shared" si="19"/>
        <v/>
      </c>
    </row>
    <row r="1199" spans="1:15" ht="30" customHeight="1">
      <c r="A1199" s="9"/>
      <c r="C1199" s="92" t="str">
        <f>IF(CAD!C1199="","",CAD!C1199)</f>
        <v/>
      </c>
      <c r="D1199" s="93" t="str">
        <f>IF(CAD!N1199="","",CAD!N1199)</f>
        <v/>
      </c>
      <c r="E1199" s="94"/>
      <c r="F1199" s="94"/>
      <c r="G1199" s="94"/>
      <c r="H1199" s="94"/>
      <c r="I1199" s="94"/>
      <c r="J1199" s="94"/>
      <c r="K1199" s="94"/>
      <c r="L1199" s="94"/>
      <c r="M1199" s="94"/>
      <c r="N1199" s="94"/>
      <c r="O1199" s="93" t="str">
        <f t="shared" si="19"/>
        <v/>
      </c>
    </row>
    <row r="1200" spans="1:15" ht="30" customHeight="1">
      <c r="A1200" s="9"/>
      <c r="C1200" s="92" t="str">
        <f>IF(CAD!C1200="","",CAD!C1200)</f>
        <v/>
      </c>
      <c r="D1200" s="93" t="str">
        <f>IF(CAD!N1200="","",CAD!N1200)</f>
        <v/>
      </c>
      <c r="E1200" s="94"/>
      <c r="F1200" s="94"/>
      <c r="G1200" s="94"/>
      <c r="H1200" s="94"/>
      <c r="I1200" s="94"/>
      <c r="J1200" s="94"/>
      <c r="K1200" s="94"/>
      <c r="L1200" s="94"/>
      <c r="M1200" s="94"/>
      <c r="N1200" s="94"/>
      <c r="O1200" s="93" t="str">
        <f t="shared" si="19"/>
        <v/>
      </c>
    </row>
    <row r="1201" spans="1:15" ht="30" customHeight="1">
      <c r="A1201" s="9"/>
      <c r="C1201" s="92" t="str">
        <f>IF(CAD!C1201="","",CAD!C1201)</f>
        <v/>
      </c>
      <c r="D1201" s="93" t="str">
        <f>IF(CAD!N1201="","",CAD!N1201)</f>
        <v/>
      </c>
      <c r="E1201" s="94"/>
      <c r="F1201" s="94"/>
      <c r="G1201" s="94"/>
      <c r="H1201" s="94"/>
      <c r="I1201" s="94"/>
      <c r="J1201" s="94"/>
      <c r="K1201" s="94"/>
      <c r="L1201" s="94"/>
      <c r="M1201" s="94"/>
      <c r="N1201" s="94"/>
      <c r="O1201" s="93" t="str">
        <f t="shared" si="19"/>
        <v/>
      </c>
    </row>
    <row r="1202" spans="1:15" ht="30" customHeight="1">
      <c r="A1202" s="9"/>
      <c r="C1202" s="92" t="str">
        <f>IF(CAD!C1202="","",CAD!C1202)</f>
        <v/>
      </c>
      <c r="D1202" s="93" t="str">
        <f>IF(CAD!N1202="","",CAD!N1202)</f>
        <v/>
      </c>
      <c r="E1202" s="94"/>
      <c r="F1202" s="94"/>
      <c r="G1202" s="94"/>
      <c r="H1202" s="94"/>
      <c r="I1202" s="94"/>
      <c r="J1202" s="94"/>
      <c r="K1202" s="94"/>
      <c r="L1202" s="94"/>
      <c r="M1202" s="94"/>
      <c r="N1202" s="94"/>
      <c r="O1202" s="93" t="str">
        <f t="shared" si="19"/>
        <v/>
      </c>
    </row>
    <row r="1203" spans="1:15" ht="30" customHeight="1">
      <c r="A1203" s="9"/>
      <c r="C1203" s="92" t="str">
        <f>IF(CAD!C1203="","",CAD!C1203)</f>
        <v/>
      </c>
      <c r="D1203" s="93" t="str">
        <f>IF(CAD!N1203="","",CAD!N1203)</f>
        <v/>
      </c>
      <c r="E1203" s="94"/>
      <c r="F1203" s="94"/>
      <c r="G1203" s="94"/>
      <c r="H1203" s="94"/>
      <c r="I1203" s="94"/>
      <c r="J1203" s="94"/>
      <c r="K1203" s="94"/>
      <c r="L1203" s="94"/>
      <c r="M1203" s="94"/>
      <c r="N1203" s="94"/>
      <c r="O1203" s="93" t="str">
        <f t="shared" si="19"/>
        <v/>
      </c>
    </row>
    <row r="1204" spans="1:15" ht="30" customHeight="1">
      <c r="A1204" s="9"/>
      <c r="C1204" s="92" t="str">
        <f>IF(CAD!C1204="","",CAD!C1204)</f>
        <v/>
      </c>
      <c r="D1204" s="93" t="str">
        <f>IF(CAD!N1204="","",CAD!N1204)</f>
        <v/>
      </c>
      <c r="E1204" s="94"/>
      <c r="F1204" s="94"/>
      <c r="G1204" s="94"/>
      <c r="H1204" s="94"/>
      <c r="I1204" s="94"/>
      <c r="J1204" s="94"/>
      <c r="K1204" s="94"/>
      <c r="L1204" s="94"/>
      <c r="M1204" s="94"/>
      <c r="N1204" s="94"/>
      <c r="O1204" s="93" t="str">
        <f t="shared" si="19"/>
        <v/>
      </c>
    </row>
    <row r="1205" spans="1:15" ht="30" customHeight="1">
      <c r="A1205" s="9"/>
      <c r="C1205" s="92" t="str">
        <f>IF(CAD!C1205="","",CAD!C1205)</f>
        <v/>
      </c>
      <c r="D1205" s="93" t="str">
        <f>IF(CAD!N1205="","",CAD!N1205)</f>
        <v/>
      </c>
      <c r="E1205" s="94"/>
      <c r="F1205" s="94"/>
      <c r="G1205" s="94"/>
      <c r="H1205" s="94"/>
      <c r="I1205" s="94"/>
      <c r="J1205" s="94"/>
      <c r="K1205" s="94"/>
      <c r="L1205" s="94"/>
      <c r="M1205" s="94"/>
      <c r="N1205" s="94"/>
      <c r="O1205" s="93" t="str">
        <f t="shared" si="19"/>
        <v/>
      </c>
    </row>
    <row r="1206" spans="1:15" ht="30" customHeight="1">
      <c r="A1206" s="9"/>
      <c r="C1206" s="92" t="str">
        <f>IF(CAD!C1206="","",CAD!C1206)</f>
        <v/>
      </c>
      <c r="D1206" s="93" t="str">
        <f>IF(CAD!N1206="","",CAD!N1206)</f>
        <v/>
      </c>
      <c r="E1206" s="94"/>
      <c r="F1206" s="94"/>
      <c r="G1206" s="94"/>
      <c r="H1206" s="94"/>
      <c r="I1206" s="94"/>
      <c r="J1206" s="94"/>
      <c r="K1206" s="94"/>
      <c r="L1206" s="94"/>
      <c r="M1206" s="94"/>
      <c r="N1206" s="94"/>
      <c r="O1206" s="93" t="str">
        <f t="shared" si="19"/>
        <v/>
      </c>
    </row>
    <row r="1207" spans="1:15" ht="30" customHeight="1">
      <c r="A1207" s="9"/>
      <c r="C1207" s="92" t="str">
        <f>IF(CAD!C1207="","",CAD!C1207)</f>
        <v/>
      </c>
      <c r="D1207" s="93" t="str">
        <f>IF(CAD!N1207="","",CAD!N1207)</f>
        <v/>
      </c>
      <c r="E1207" s="94"/>
      <c r="F1207" s="94"/>
      <c r="G1207" s="94"/>
      <c r="H1207" s="94"/>
      <c r="I1207" s="94"/>
      <c r="J1207" s="94"/>
      <c r="K1207" s="94"/>
      <c r="L1207" s="94"/>
      <c r="M1207" s="94"/>
      <c r="N1207" s="94"/>
      <c r="O1207" s="93" t="str">
        <f t="shared" si="19"/>
        <v/>
      </c>
    </row>
    <row r="1208" spans="1:15" ht="30" customHeight="1">
      <c r="A1208" s="9"/>
      <c r="C1208" s="92" t="str">
        <f>IF(CAD!C1208="","",CAD!C1208)</f>
        <v/>
      </c>
      <c r="D1208" s="93" t="str">
        <f>IF(CAD!N1208="","",CAD!N1208)</f>
        <v/>
      </c>
      <c r="E1208" s="94"/>
      <c r="F1208" s="94"/>
      <c r="G1208" s="94"/>
      <c r="H1208" s="94"/>
      <c r="I1208" s="94"/>
      <c r="J1208" s="94"/>
      <c r="K1208" s="94"/>
      <c r="L1208" s="94"/>
      <c r="M1208" s="94"/>
      <c r="N1208" s="94"/>
      <c r="O1208" s="93" t="str">
        <f t="shared" si="19"/>
        <v/>
      </c>
    </row>
    <row r="1209" spans="1:15" ht="30" customHeight="1">
      <c r="A1209" s="9"/>
      <c r="C1209" s="92" t="str">
        <f>IF(CAD!C1209="","",CAD!C1209)</f>
        <v/>
      </c>
      <c r="D1209" s="93" t="str">
        <f>IF(CAD!N1209="","",CAD!N1209)</f>
        <v/>
      </c>
      <c r="E1209" s="94"/>
      <c r="F1209" s="94"/>
      <c r="G1209" s="94"/>
      <c r="H1209" s="94"/>
      <c r="I1209" s="94"/>
      <c r="J1209" s="94"/>
      <c r="K1209" s="94"/>
      <c r="L1209" s="94"/>
      <c r="M1209" s="94"/>
      <c r="N1209" s="94"/>
      <c r="O1209" s="93" t="str">
        <f t="shared" si="19"/>
        <v/>
      </c>
    </row>
    <row r="1210" spans="1:15" ht="30" customHeight="1">
      <c r="A1210" s="9"/>
      <c r="C1210" s="92" t="str">
        <f>IF(CAD!C1210="","",CAD!C1210)</f>
        <v/>
      </c>
      <c r="D1210" s="93" t="str">
        <f>IF(CAD!N1210="","",CAD!N1210)</f>
        <v/>
      </c>
      <c r="E1210" s="94"/>
      <c r="F1210" s="94"/>
      <c r="G1210" s="94"/>
      <c r="H1210" s="94"/>
      <c r="I1210" s="94"/>
      <c r="J1210" s="94"/>
      <c r="K1210" s="94"/>
      <c r="L1210" s="94"/>
      <c r="M1210" s="94"/>
      <c r="N1210" s="94"/>
      <c r="O1210" s="93" t="str">
        <f t="shared" si="19"/>
        <v/>
      </c>
    </row>
    <row r="1211" spans="1:15" ht="30" customHeight="1">
      <c r="A1211" s="9"/>
      <c r="C1211" s="92" t="str">
        <f>IF(CAD!C1211="","",CAD!C1211)</f>
        <v/>
      </c>
      <c r="D1211" s="93" t="str">
        <f>IF(CAD!N1211="","",CAD!N1211)</f>
        <v/>
      </c>
      <c r="E1211" s="94"/>
      <c r="F1211" s="94"/>
      <c r="G1211" s="94"/>
      <c r="H1211" s="94"/>
      <c r="I1211" s="94"/>
      <c r="J1211" s="94"/>
      <c r="K1211" s="94"/>
      <c r="L1211" s="94"/>
      <c r="M1211" s="94"/>
      <c r="N1211" s="94"/>
      <c r="O1211" s="93" t="str">
        <f t="shared" si="19"/>
        <v/>
      </c>
    </row>
    <row r="1212" spans="1:15" ht="30" customHeight="1">
      <c r="A1212" s="9"/>
      <c r="C1212" s="92" t="str">
        <f>IF(CAD!C1212="","",CAD!C1212)</f>
        <v/>
      </c>
      <c r="D1212" s="93" t="str">
        <f>IF(CAD!N1212="","",CAD!N1212)</f>
        <v/>
      </c>
      <c r="E1212" s="94"/>
      <c r="F1212" s="94"/>
      <c r="G1212" s="94"/>
      <c r="H1212" s="94"/>
      <c r="I1212" s="94"/>
      <c r="J1212" s="94"/>
      <c r="K1212" s="94"/>
      <c r="L1212" s="94"/>
      <c r="M1212" s="94"/>
      <c r="N1212" s="94"/>
      <c r="O1212" s="93" t="str">
        <f t="shared" si="19"/>
        <v/>
      </c>
    </row>
    <row r="1213" spans="1:15" ht="30" customHeight="1">
      <c r="A1213" s="9"/>
      <c r="C1213" s="92" t="str">
        <f>IF(CAD!C1213="","",CAD!C1213)</f>
        <v/>
      </c>
      <c r="D1213" s="93" t="str">
        <f>IF(CAD!N1213="","",CAD!N1213)</f>
        <v/>
      </c>
      <c r="E1213" s="94"/>
      <c r="F1213" s="94"/>
      <c r="G1213" s="94"/>
      <c r="H1213" s="94"/>
      <c r="I1213" s="94"/>
      <c r="J1213" s="94"/>
      <c r="K1213" s="94"/>
      <c r="L1213" s="94"/>
      <c r="M1213" s="94"/>
      <c r="N1213" s="94"/>
      <c r="O1213" s="93" t="str">
        <f t="shared" si="19"/>
        <v/>
      </c>
    </row>
    <row r="1214" spans="1:15" ht="30" customHeight="1">
      <c r="A1214" s="9"/>
      <c r="C1214" s="92" t="str">
        <f>IF(CAD!C1214="","",CAD!C1214)</f>
        <v/>
      </c>
      <c r="D1214" s="93" t="str">
        <f>IF(CAD!N1214="","",CAD!N1214)</f>
        <v/>
      </c>
      <c r="E1214" s="94"/>
      <c r="F1214" s="94"/>
      <c r="G1214" s="94"/>
      <c r="H1214" s="94"/>
      <c r="I1214" s="94"/>
      <c r="J1214" s="94"/>
      <c r="K1214" s="94"/>
      <c r="L1214" s="94"/>
      <c r="M1214" s="94"/>
      <c r="N1214" s="94"/>
      <c r="O1214" s="93" t="str">
        <f t="shared" si="19"/>
        <v/>
      </c>
    </row>
    <row r="1215" spans="1:15" ht="30" customHeight="1">
      <c r="A1215" s="9"/>
      <c r="C1215" s="92" t="str">
        <f>IF(CAD!C1215="","",CAD!C1215)</f>
        <v/>
      </c>
      <c r="D1215" s="93" t="str">
        <f>IF(CAD!N1215="","",CAD!N1215)</f>
        <v/>
      </c>
      <c r="E1215" s="94"/>
      <c r="F1215" s="94"/>
      <c r="G1215" s="94"/>
      <c r="H1215" s="94"/>
      <c r="I1215" s="94"/>
      <c r="J1215" s="94"/>
      <c r="K1215" s="94"/>
      <c r="L1215" s="94"/>
      <c r="M1215" s="94"/>
      <c r="N1215" s="94"/>
      <c r="O1215" s="93" t="str">
        <f t="shared" si="19"/>
        <v/>
      </c>
    </row>
    <row r="1216" spans="1:15" ht="30" customHeight="1">
      <c r="A1216" s="9"/>
      <c r="C1216" s="92" t="str">
        <f>IF(CAD!C1216="","",CAD!C1216)</f>
        <v/>
      </c>
      <c r="D1216" s="93" t="str">
        <f>IF(CAD!N1216="","",CAD!N1216)</f>
        <v/>
      </c>
      <c r="E1216" s="94"/>
      <c r="F1216" s="94"/>
      <c r="G1216" s="94"/>
      <c r="H1216" s="94"/>
      <c r="I1216" s="94"/>
      <c r="J1216" s="94"/>
      <c r="K1216" s="94"/>
      <c r="L1216" s="94"/>
      <c r="M1216" s="94"/>
      <c r="N1216" s="94"/>
      <c r="O1216" s="93" t="str">
        <f t="shared" si="19"/>
        <v/>
      </c>
    </row>
    <row r="1217" spans="1:15" ht="30" customHeight="1">
      <c r="A1217" s="9"/>
      <c r="C1217" s="92" t="str">
        <f>IF(CAD!C1217="","",CAD!C1217)</f>
        <v/>
      </c>
      <c r="D1217" s="93" t="str">
        <f>IF(CAD!N1217="","",CAD!N1217)</f>
        <v/>
      </c>
      <c r="E1217" s="94"/>
      <c r="F1217" s="94"/>
      <c r="G1217" s="94"/>
      <c r="H1217" s="94"/>
      <c r="I1217" s="94"/>
      <c r="J1217" s="94"/>
      <c r="K1217" s="94"/>
      <c r="L1217" s="94"/>
      <c r="M1217" s="94"/>
      <c r="N1217" s="94"/>
      <c r="O1217" s="93" t="str">
        <f t="shared" si="19"/>
        <v/>
      </c>
    </row>
    <row r="1218" spans="1:15" ht="30" customHeight="1">
      <c r="A1218" s="9"/>
      <c r="C1218" s="92" t="str">
        <f>IF(CAD!C1218="","",CAD!C1218)</f>
        <v/>
      </c>
      <c r="D1218" s="93" t="str">
        <f>IF(CAD!N1218="","",CAD!N1218)</f>
        <v/>
      </c>
      <c r="E1218" s="94"/>
      <c r="F1218" s="94"/>
      <c r="G1218" s="94"/>
      <c r="H1218" s="94"/>
      <c r="I1218" s="94"/>
      <c r="J1218" s="94"/>
      <c r="K1218" s="94"/>
      <c r="L1218" s="94"/>
      <c r="M1218" s="94"/>
      <c r="N1218" s="94"/>
      <c r="O1218" s="93" t="str">
        <f t="shared" si="19"/>
        <v/>
      </c>
    </row>
    <row r="1219" spans="1:15" ht="30" customHeight="1">
      <c r="A1219" s="9"/>
      <c r="C1219" s="92" t="str">
        <f>IF(CAD!C1219="","",CAD!C1219)</f>
        <v/>
      </c>
      <c r="D1219" s="93" t="str">
        <f>IF(CAD!N1219="","",CAD!N1219)</f>
        <v/>
      </c>
      <c r="E1219" s="94"/>
      <c r="F1219" s="94"/>
      <c r="G1219" s="94"/>
      <c r="H1219" s="94"/>
      <c r="I1219" s="94"/>
      <c r="J1219" s="94"/>
      <c r="K1219" s="94"/>
      <c r="L1219" s="94"/>
      <c r="M1219" s="94"/>
      <c r="N1219" s="94"/>
      <c r="O1219" s="93" t="str">
        <f t="shared" si="19"/>
        <v/>
      </c>
    </row>
    <row r="1220" spans="1:15" ht="30" customHeight="1">
      <c r="A1220" s="9"/>
      <c r="C1220" s="92" t="str">
        <f>IF(CAD!C1220="","",CAD!C1220)</f>
        <v/>
      </c>
      <c r="D1220" s="93" t="str">
        <f>IF(CAD!N1220="","",CAD!N1220)</f>
        <v/>
      </c>
      <c r="E1220" s="94"/>
      <c r="F1220" s="94"/>
      <c r="G1220" s="94"/>
      <c r="H1220" s="94"/>
      <c r="I1220" s="94"/>
      <c r="J1220" s="94"/>
      <c r="K1220" s="94"/>
      <c r="L1220" s="94"/>
      <c r="M1220" s="94"/>
      <c r="N1220" s="94"/>
      <c r="O1220" s="93" t="str">
        <f t="shared" si="19"/>
        <v/>
      </c>
    </row>
    <row r="1221" spans="1:15" ht="30" customHeight="1">
      <c r="A1221" s="9"/>
      <c r="C1221" s="92" t="str">
        <f>IF(CAD!C1221="","",CAD!C1221)</f>
        <v/>
      </c>
      <c r="D1221" s="93" t="str">
        <f>IF(CAD!N1221="","",CAD!N1221)</f>
        <v/>
      </c>
      <c r="E1221" s="94"/>
      <c r="F1221" s="94"/>
      <c r="G1221" s="94"/>
      <c r="H1221" s="94"/>
      <c r="I1221" s="94"/>
      <c r="J1221" s="94"/>
      <c r="K1221" s="94"/>
      <c r="L1221" s="94"/>
      <c r="M1221" s="94"/>
      <c r="N1221" s="94"/>
      <c r="O1221" s="93" t="str">
        <f t="shared" si="19"/>
        <v/>
      </c>
    </row>
    <row r="1222" spans="1:15" ht="30" customHeight="1">
      <c r="A1222" s="9"/>
      <c r="C1222" s="92" t="str">
        <f>IF(CAD!C1222="","",CAD!C1222)</f>
        <v/>
      </c>
      <c r="D1222" s="93" t="str">
        <f>IF(CAD!N1222="","",CAD!N1222)</f>
        <v/>
      </c>
      <c r="E1222" s="94"/>
      <c r="F1222" s="94"/>
      <c r="G1222" s="94"/>
      <c r="H1222" s="94"/>
      <c r="I1222" s="94"/>
      <c r="J1222" s="94"/>
      <c r="K1222" s="94"/>
      <c r="L1222" s="94"/>
      <c r="M1222" s="94"/>
      <c r="N1222" s="94"/>
      <c r="O1222" s="93" t="str">
        <f t="shared" ref="O1222:O1285" si="20">IFERROR(AVERAGE(E1222:N1222),"")</f>
        <v/>
      </c>
    </row>
    <row r="1223" spans="1:15" ht="30" customHeight="1">
      <c r="A1223" s="9"/>
      <c r="C1223" s="92" t="str">
        <f>IF(CAD!C1223="","",CAD!C1223)</f>
        <v/>
      </c>
      <c r="D1223" s="93" t="str">
        <f>IF(CAD!N1223="","",CAD!N1223)</f>
        <v/>
      </c>
      <c r="E1223" s="94"/>
      <c r="F1223" s="94"/>
      <c r="G1223" s="94"/>
      <c r="H1223" s="94"/>
      <c r="I1223" s="94"/>
      <c r="J1223" s="94"/>
      <c r="K1223" s="94"/>
      <c r="L1223" s="94"/>
      <c r="M1223" s="94"/>
      <c r="N1223" s="94"/>
      <c r="O1223" s="93" t="str">
        <f t="shared" si="20"/>
        <v/>
      </c>
    </row>
    <row r="1224" spans="1:15" ht="30" customHeight="1">
      <c r="A1224" s="9"/>
      <c r="C1224" s="92" t="str">
        <f>IF(CAD!C1224="","",CAD!C1224)</f>
        <v/>
      </c>
      <c r="D1224" s="93" t="str">
        <f>IF(CAD!N1224="","",CAD!N1224)</f>
        <v/>
      </c>
      <c r="E1224" s="94"/>
      <c r="F1224" s="94"/>
      <c r="G1224" s="94"/>
      <c r="H1224" s="94"/>
      <c r="I1224" s="94"/>
      <c r="J1224" s="94"/>
      <c r="K1224" s="94"/>
      <c r="L1224" s="94"/>
      <c r="M1224" s="94"/>
      <c r="N1224" s="94"/>
      <c r="O1224" s="93" t="str">
        <f t="shared" si="20"/>
        <v/>
      </c>
    </row>
    <row r="1225" spans="1:15" ht="30" customHeight="1">
      <c r="A1225" s="9"/>
      <c r="C1225" s="92" t="str">
        <f>IF(CAD!C1225="","",CAD!C1225)</f>
        <v/>
      </c>
      <c r="D1225" s="93" t="str">
        <f>IF(CAD!N1225="","",CAD!N1225)</f>
        <v/>
      </c>
      <c r="E1225" s="94"/>
      <c r="F1225" s="94"/>
      <c r="G1225" s="94"/>
      <c r="H1225" s="94"/>
      <c r="I1225" s="94"/>
      <c r="J1225" s="94"/>
      <c r="K1225" s="94"/>
      <c r="L1225" s="94"/>
      <c r="M1225" s="94"/>
      <c r="N1225" s="94"/>
      <c r="O1225" s="93" t="str">
        <f t="shared" si="20"/>
        <v/>
      </c>
    </row>
    <row r="1226" spans="1:15" ht="30" customHeight="1">
      <c r="A1226" s="9"/>
      <c r="C1226" s="92" t="str">
        <f>IF(CAD!C1226="","",CAD!C1226)</f>
        <v/>
      </c>
      <c r="D1226" s="93" t="str">
        <f>IF(CAD!N1226="","",CAD!N1226)</f>
        <v/>
      </c>
      <c r="E1226" s="94"/>
      <c r="F1226" s="94"/>
      <c r="G1226" s="94"/>
      <c r="H1226" s="94"/>
      <c r="I1226" s="94"/>
      <c r="J1226" s="94"/>
      <c r="K1226" s="94"/>
      <c r="L1226" s="94"/>
      <c r="M1226" s="94"/>
      <c r="N1226" s="94"/>
      <c r="O1226" s="93" t="str">
        <f t="shared" si="20"/>
        <v/>
      </c>
    </row>
    <row r="1227" spans="1:15" ht="30" customHeight="1">
      <c r="A1227" s="9"/>
      <c r="C1227" s="92" t="str">
        <f>IF(CAD!C1227="","",CAD!C1227)</f>
        <v/>
      </c>
      <c r="D1227" s="93" t="str">
        <f>IF(CAD!N1227="","",CAD!N1227)</f>
        <v/>
      </c>
      <c r="E1227" s="94"/>
      <c r="F1227" s="94"/>
      <c r="G1227" s="94"/>
      <c r="H1227" s="94"/>
      <c r="I1227" s="94"/>
      <c r="J1227" s="94"/>
      <c r="K1227" s="94"/>
      <c r="L1227" s="94"/>
      <c r="M1227" s="94"/>
      <c r="N1227" s="94"/>
      <c r="O1227" s="93" t="str">
        <f t="shared" si="20"/>
        <v/>
      </c>
    </row>
    <row r="1228" spans="1:15" ht="30" customHeight="1">
      <c r="A1228" s="9"/>
      <c r="C1228" s="92" t="str">
        <f>IF(CAD!C1228="","",CAD!C1228)</f>
        <v/>
      </c>
      <c r="D1228" s="93" t="str">
        <f>IF(CAD!N1228="","",CAD!N1228)</f>
        <v/>
      </c>
      <c r="E1228" s="94"/>
      <c r="F1228" s="94"/>
      <c r="G1228" s="94"/>
      <c r="H1228" s="94"/>
      <c r="I1228" s="94"/>
      <c r="J1228" s="94"/>
      <c r="K1228" s="94"/>
      <c r="L1228" s="94"/>
      <c r="M1228" s="94"/>
      <c r="N1228" s="94"/>
      <c r="O1228" s="93" t="str">
        <f t="shared" si="20"/>
        <v/>
      </c>
    </row>
    <row r="1229" spans="1:15" ht="30" customHeight="1">
      <c r="A1229" s="9"/>
      <c r="C1229" s="92" t="str">
        <f>IF(CAD!C1229="","",CAD!C1229)</f>
        <v/>
      </c>
      <c r="D1229" s="93" t="str">
        <f>IF(CAD!N1229="","",CAD!N1229)</f>
        <v/>
      </c>
      <c r="E1229" s="94"/>
      <c r="F1229" s="94"/>
      <c r="G1229" s="94"/>
      <c r="H1229" s="94"/>
      <c r="I1229" s="94"/>
      <c r="J1229" s="94"/>
      <c r="K1229" s="94"/>
      <c r="L1229" s="94"/>
      <c r="M1229" s="94"/>
      <c r="N1229" s="94"/>
      <c r="O1229" s="93" t="str">
        <f t="shared" si="20"/>
        <v/>
      </c>
    </row>
    <row r="1230" spans="1:15" ht="30" customHeight="1">
      <c r="A1230" s="9"/>
      <c r="C1230" s="92" t="str">
        <f>IF(CAD!C1230="","",CAD!C1230)</f>
        <v/>
      </c>
      <c r="D1230" s="93" t="str">
        <f>IF(CAD!N1230="","",CAD!N1230)</f>
        <v/>
      </c>
      <c r="E1230" s="94"/>
      <c r="F1230" s="94"/>
      <c r="G1230" s="94"/>
      <c r="H1230" s="94"/>
      <c r="I1230" s="94"/>
      <c r="J1230" s="94"/>
      <c r="K1230" s="94"/>
      <c r="L1230" s="94"/>
      <c r="M1230" s="94"/>
      <c r="N1230" s="94"/>
      <c r="O1230" s="93" t="str">
        <f t="shared" si="20"/>
        <v/>
      </c>
    </row>
    <row r="1231" spans="1:15" ht="30" customHeight="1">
      <c r="A1231" s="9"/>
      <c r="C1231" s="92" t="str">
        <f>IF(CAD!C1231="","",CAD!C1231)</f>
        <v/>
      </c>
      <c r="D1231" s="93" t="str">
        <f>IF(CAD!N1231="","",CAD!N1231)</f>
        <v/>
      </c>
      <c r="E1231" s="94"/>
      <c r="F1231" s="94"/>
      <c r="G1231" s="94"/>
      <c r="H1231" s="94"/>
      <c r="I1231" s="94"/>
      <c r="J1231" s="94"/>
      <c r="K1231" s="94"/>
      <c r="L1231" s="94"/>
      <c r="M1231" s="94"/>
      <c r="N1231" s="94"/>
      <c r="O1231" s="93" t="str">
        <f t="shared" si="20"/>
        <v/>
      </c>
    </row>
    <row r="1232" spans="1:15" ht="30" customHeight="1">
      <c r="A1232" s="9"/>
      <c r="C1232" s="92" t="str">
        <f>IF(CAD!C1232="","",CAD!C1232)</f>
        <v/>
      </c>
      <c r="D1232" s="93" t="str">
        <f>IF(CAD!N1232="","",CAD!N1232)</f>
        <v/>
      </c>
      <c r="E1232" s="94"/>
      <c r="F1232" s="94"/>
      <c r="G1232" s="94"/>
      <c r="H1232" s="94"/>
      <c r="I1232" s="94"/>
      <c r="J1232" s="94"/>
      <c r="K1232" s="94"/>
      <c r="L1232" s="94"/>
      <c r="M1232" s="94"/>
      <c r="N1232" s="94"/>
      <c r="O1232" s="93" t="str">
        <f t="shared" si="20"/>
        <v/>
      </c>
    </row>
    <row r="1233" spans="1:15" ht="30" customHeight="1">
      <c r="A1233" s="9"/>
      <c r="C1233" s="92" t="str">
        <f>IF(CAD!C1233="","",CAD!C1233)</f>
        <v/>
      </c>
      <c r="D1233" s="93" t="str">
        <f>IF(CAD!N1233="","",CAD!N1233)</f>
        <v/>
      </c>
      <c r="E1233" s="94"/>
      <c r="F1233" s="94"/>
      <c r="G1233" s="94"/>
      <c r="H1233" s="94"/>
      <c r="I1233" s="94"/>
      <c r="J1233" s="94"/>
      <c r="K1233" s="94"/>
      <c r="L1233" s="94"/>
      <c r="M1233" s="94"/>
      <c r="N1233" s="94"/>
      <c r="O1233" s="93" t="str">
        <f t="shared" si="20"/>
        <v/>
      </c>
    </row>
    <row r="1234" spans="1:15" ht="30" customHeight="1">
      <c r="A1234" s="9"/>
      <c r="C1234" s="92" t="str">
        <f>IF(CAD!C1234="","",CAD!C1234)</f>
        <v/>
      </c>
      <c r="D1234" s="93" t="str">
        <f>IF(CAD!N1234="","",CAD!N1234)</f>
        <v/>
      </c>
      <c r="E1234" s="94"/>
      <c r="F1234" s="94"/>
      <c r="G1234" s="94"/>
      <c r="H1234" s="94"/>
      <c r="I1234" s="94"/>
      <c r="J1234" s="94"/>
      <c r="K1234" s="94"/>
      <c r="L1234" s="94"/>
      <c r="M1234" s="94"/>
      <c r="N1234" s="94"/>
      <c r="O1234" s="93" t="str">
        <f t="shared" si="20"/>
        <v/>
      </c>
    </row>
    <row r="1235" spans="1:15" ht="30" customHeight="1">
      <c r="A1235" s="9"/>
      <c r="C1235" s="92" t="str">
        <f>IF(CAD!C1235="","",CAD!C1235)</f>
        <v/>
      </c>
      <c r="D1235" s="93" t="str">
        <f>IF(CAD!N1235="","",CAD!N1235)</f>
        <v/>
      </c>
      <c r="E1235" s="94"/>
      <c r="F1235" s="94"/>
      <c r="G1235" s="94"/>
      <c r="H1235" s="94"/>
      <c r="I1235" s="94"/>
      <c r="J1235" s="94"/>
      <c r="K1235" s="94"/>
      <c r="L1235" s="94"/>
      <c r="M1235" s="94"/>
      <c r="N1235" s="94"/>
      <c r="O1235" s="93" t="str">
        <f t="shared" si="20"/>
        <v/>
      </c>
    </row>
    <row r="1236" spans="1:15" ht="30" customHeight="1">
      <c r="A1236" s="9"/>
      <c r="C1236" s="92" t="str">
        <f>IF(CAD!C1236="","",CAD!C1236)</f>
        <v/>
      </c>
      <c r="D1236" s="93" t="str">
        <f>IF(CAD!N1236="","",CAD!N1236)</f>
        <v/>
      </c>
      <c r="E1236" s="94"/>
      <c r="F1236" s="94"/>
      <c r="G1236" s="94"/>
      <c r="H1236" s="94"/>
      <c r="I1236" s="94"/>
      <c r="J1236" s="94"/>
      <c r="K1236" s="94"/>
      <c r="L1236" s="94"/>
      <c r="M1236" s="94"/>
      <c r="N1236" s="94"/>
      <c r="O1236" s="93" t="str">
        <f t="shared" si="20"/>
        <v/>
      </c>
    </row>
    <row r="1237" spans="1:15" ht="30" customHeight="1">
      <c r="A1237" s="9"/>
      <c r="C1237" s="92" t="str">
        <f>IF(CAD!C1237="","",CAD!C1237)</f>
        <v/>
      </c>
      <c r="D1237" s="93" t="str">
        <f>IF(CAD!N1237="","",CAD!N1237)</f>
        <v/>
      </c>
      <c r="E1237" s="94"/>
      <c r="F1237" s="94"/>
      <c r="G1237" s="94"/>
      <c r="H1237" s="94"/>
      <c r="I1237" s="94"/>
      <c r="J1237" s="94"/>
      <c r="K1237" s="94"/>
      <c r="L1237" s="94"/>
      <c r="M1237" s="94"/>
      <c r="N1237" s="94"/>
      <c r="O1237" s="93" t="str">
        <f t="shared" si="20"/>
        <v/>
      </c>
    </row>
    <row r="1238" spans="1:15" ht="30" customHeight="1">
      <c r="A1238" s="9"/>
      <c r="C1238" s="92" t="str">
        <f>IF(CAD!C1238="","",CAD!C1238)</f>
        <v/>
      </c>
      <c r="D1238" s="93" t="str">
        <f>IF(CAD!N1238="","",CAD!N1238)</f>
        <v/>
      </c>
      <c r="E1238" s="94"/>
      <c r="F1238" s="94"/>
      <c r="G1238" s="94"/>
      <c r="H1238" s="94"/>
      <c r="I1238" s="94"/>
      <c r="J1238" s="94"/>
      <c r="K1238" s="94"/>
      <c r="L1238" s="94"/>
      <c r="M1238" s="94"/>
      <c r="N1238" s="94"/>
      <c r="O1238" s="93" t="str">
        <f t="shared" si="20"/>
        <v/>
      </c>
    </row>
    <row r="1239" spans="1:15" ht="30" customHeight="1">
      <c r="A1239" s="9"/>
      <c r="C1239" s="92" t="str">
        <f>IF(CAD!C1239="","",CAD!C1239)</f>
        <v/>
      </c>
      <c r="D1239" s="93" t="str">
        <f>IF(CAD!N1239="","",CAD!N1239)</f>
        <v/>
      </c>
      <c r="E1239" s="94"/>
      <c r="F1239" s="94"/>
      <c r="G1239" s="94"/>
      <c r="H1239" s="94"/>
      <c r="I1239" s="94"/>
      <c r="J1239" s="94"/>
      <c r="K1239" s="94"/>
      <c r="L1239" s="94"/>
      <c r="M1239" s="94"/>
      <c r="N1239" s="94"/>
      <c r="O1239" s="93" t="str">
        <f t="shared" si="20"/>
        <v/>
      </c>
    </row>
    <row r="1240" spans="1:15" ht="30" customHeight="1">
      <c r="A1240" s="9"/>
      <c r="C1240" s="92" t="str">
        <f>IF(CAD!C1240="","",CAD!C1240)</f>
        <v/>
      </c>
      <c r="D1240" s="93" t="str">
        <f>IF(CAD!N1240="","",CAD!N1240)</f>
        <v/>
      </c>
      <c r="E1240" s="94"/>
      <c r="F1240" s="94"/>
      <c r="G1240" s="94"/>
      <c r="H1240" s="94"/>
      <c r="I1240" s="94"/>
      <c r="J1240" s="94"/>
      <c r="K1240" s="94"/>
      <c r="L1240" s="94"/>
      <c r="M1240" s="94"/>
      <c r="N1240" s="94"/>
      <c r="O1240" s="93" t="str">
        <f t="shared" si="20"/>
        <v/>
      </c>
    </row>
    <row r="1241" spans="1:15" ht="30" customHeight="1">
      <c r="A1241" s="9"/>
      <c r="C1241" s="92" t="str">
        <f>IF(CAD!C1241="","",CAD!C1241)</f>
        <v/>
      </c>
      <c r="D1241" s="93" t="str">
        <f>IF(CAD!N1241="","",CAD!N1241)</f>
        <v/>
      </c>
      <c r="E1241" s="94"/>
      <c r="F1241" s="94"/>
      <c r="G1241" s="94"/>
      <c r="H1241" s="94"/>
      <c r="I1241" s="94"/>
      <c r="J1241" s="94"/>
      <c r="K1241" s="94"/>
      <c r="L1241" s="94"/>
      <c r="M1241" s="94"/>
      <c r="N1241" s="94"/>
      <c r="O1241" s="93" t="str">
        <f t="shared" si="20"/>
        <v/>
      </c>
    </row>
    <row r="1242" spans="1:15" ht="30" customHeight="1">
      <c r="A1242" s="9"/>
      <c r="C1242" s="92" t="str">
        <f>IF(CAD!C1242="","",CAD!C1242)</f>
        <v/>
      </c>
      <c r="D1242" s="93" t="str">
        <f>IF(CAD!N1242="","",CAD!N1242)</f>
        <v/>
      </c>
      <c r="E1242" s="94"/>
      <c r="F1242" s="94"/>
      <c r="G1242" s="94"/>
      <c r="H1242" s="94"/>
      <c r="I1242" s="94"/>
      <c r="J1242" s="94"/>
      <c r="K1242" s="94"/>
      <c r="L1242" s="94"/>
      <c r="M1242" s="94"/>
      <c r="N1242" s="94"/>
      <c r="O1242" s="93" t="str">
        <f t="shared" si="20"/>
        <v/>
      </c>
    </row>
    <row r="1243" spans="1:15" ht="30" customHeight="1">
      <c r="A1243" s="9"/>
      <c r="C1243" s="92" t="str">
        <f>IF(CAD!C1243="","",CAD!C1243)</f>
        <v/>
      </c>
      <c r="D1243" s="93" t="str">
        <f>IF(CAD!N1243="","",CAD!N1243)</f>
        <v/>
      </c>
      <c r="E1243" s="94"/>
      <c r="F1243" s="94"/>
      <c r="G1243" s="94"/>
      <c r="H1243" s="94"/>
      <c r="I1243" s="94"/>
      <c r="J1243" s="94"/>
      <c r="K1243" s="94"/>
      <c r="L1243" s="94"/>
      <c r="M1243" s="94"/>
      <c r="N1243" s="94"/>
      <c r="O1243" s="93" t="str">
        <f t="shared" si="20"/>
        <v/>
      </c>
    </row>
    <row r="1244" spans="1:15" ht="30" customHeight="1">
      <c r="A1244" s="9"/>
      <c r="C1244" s="92" t="str">
        <f>IF(CAD!C1244="","",CAD!C1244)</f>
        <v/>
      </c>
      <c r="D1244" s="93" t="str">
        <f>IF(CAD!N1244="","",CAD!N1244)</f>
        <v/>
      </c>
      <c r="E1244" s="94"/>
      <c r="F1244" s="94"/>
      <c r="G1244" s="94"/>
      <c r="H1244" s="94"/>
      <c r="I1244" s="94"/>
      <c r="J1244" s="94"/>
      <c r="K1244" s="94"/>
      <c r="L1244" s="94"/>
      <c r="M1244" s="94"/>
      <c r="N1244" s="94"/>
      <c r="O1244" s="93" t="str">
        <f t="shared" si="20"/>
        <v/>
      </c>
    </row>
    <row r="1245" spans="1:15" ht="30" customHeight="1">
      <c r="A1245" s="9"/>
      <c r="C1245" s="92" t="str">
        <f>IF(CAD!C1245="","",CAD!C1245)</f>
        <v/>
      </c>
      <c r="D1245" s="93" t="str">
        <f>IF(CAD!N1245="","",CAD!N1245)</f>
        <v/>
      </c>
      <c r="E1245" s="94"/>
      <c r="F1245" s="94"/>
      <c r="G1245" s="94"/>
      <c r="H1245" s="94"/>
      <c r="I1245" s="94"/>
      <c r="J1245" s="94"/>
      <c r="K1245" s="94"/>
      <c r="L1245" s="94"/>
      <c r="M1245" s="94"/>
      <c r="N1245" s="94"/>
      <c r="O1245" s="93" t="str">
        <f t="shared" si="20"/>
        <v/>
      </c>
    </row>
    <row r="1246" spans="1:15" ht="30" customHeight="1">
      <c r="A1246" s="9"/>
      <c r="C1246" s="92" t="str">
        <f>IF(CAD!C1246="","",CAD!C1246)</f>
        <v/>
      </c>
      <c r="D1246" s="93" t="str">
        <f>IF(CAD!N1246="","",CAD!N1246)</f>
        <v/>
      </c>
      <c r="E1246" s="94"/>
      <c r="F1246" s="94"/>
      <c r="G1246" s="94"/>
      <c r="H1246" s="94"/>
      <c r="I1246" s="94"/>
      <c r="J1246" s="94"/>
      <c r="K1246" s="94"/>
      <c r="L1246" s="94"/>
      <c r="M1246" s="94"/>
      <c r="N1246" s="94"/>
      <c r="O1246" s="93" t="str">
        <f t="shared" si="20"/>
        <v/>
      </c>
    </row>
    <row r="1247" spans="1:15" ht="30" customHeight="1">
      <c r="A1247" s="9"/>
      <c r="C1247" s="92" t="str">
        <f>IF(CAD!C1247="","",CAD!C1247)</f>
        <v/>
      </c>
      <c r="D1247" s="93" t="str">
        <f>IF(CAD!N1247="","",CAD!N1247)</f>
        <v/>
      </c>
      <c r="E1247" s="94"/>
      <c r="F1247" s="94"/>
      <c r="G1247" s="94"/>
      <c r="H1247" s="94"/>
      <c r="I1247" s="94"/>
      <c r="J1247" s="94"/>
      <c r="K1247" s="94"/>
      <c r="L1247" s="94"/>
      <c r="M1247" s="94"/>
      <c r="N1247" s="94"/>
      <c r="O1247" s="93" t="str">
        <f t="shared" si="20"/>
        <v/>
      </c>
    </row>
    <row r="1248" spans="1:15" ht="30" customHeight="1">
      <c r="A1248" s="9"/>
      <c r="C1248" s="92" t="str">
        <f>IF(CAD!C1248="","",CAD!C1248)</f>
        <v/>
      </c>
      <c r="D1248" s="93" t="str">
        <f>IF(CAD!N1248="","",CAD!N1248)</f>
        <v/>
      </c>
      <c r="E1248" s="94"/>
      <c r="F1248" s="94"/>
      <c r="G1248" s="94"/>
      <c r="H1248" s="94"/>
      <c r="I1248" s="94"/>
      <c r="J1248" s="94"/>
      <c r="K1248" s="94"/>
      <c r="L1248" s="94"/>
      <c r="M1248" s="94"/>
      <c r="N1248" s="94"/>
      <c r="O1248" s="93" t="str">
        <f t="shared" si="20"/>
        <v/>
      </c>
    </row>
    <row r="1249" spans="1:15" ht="30" customHeight="1">
      <c r="A1249" s="9"/>
      <c r="C1249" s="92" t="str">
        <f>IF(CAD!C1249="","",CAD!C1249)</f>
        <v/>
      </c>
      <c r="D1249" s="93" t="str">
        <f>IF(CAD!N1249="","",CAD!N1249)</f>
        <v/>
      </c>
      <c r="E1249" s="94"/>
      <c r="F1249" s="94"/>
      <c r="G1249" s="94"/>
      <c r="H1249" s="94"/>
      <c r="I1249" s="94"/>
      <c r="J1249" s="94"/>
      <c r="K1249" s="94"/>
      <c r="L1249" s="94"/>
      <c r="M1249" s="94"/>
      <c r="N1249" s="94"/>
      <c r="O1249" s="93" t="str">
        <f t="shared" si="20"/>
        <v/>
      </c>
    </row>
    <row r="1250" spans="1:15" ht="30" customHeight="1">
      <c r="A1250" s="9"/>
      <c r="C1250" s="92" t="str">
        <f>IF(CAD!C1250="","",CAD!C1250)</f>
        <v/>
      </c>
      <c r="D1250" s="93" t="str">
        <f>IF(CAD!N1250="","",CAD!N1250)</f>
        <v/>
      </c>
      <c r="E1250" s="94"/>
      <c r="F1250" s="94"/>
      <c r="G1250" s="94"/>
      <c r="H1250" s="94"/>
      <c r="I1250" s="94"/>
      <c r="J1250" s="94"/>
      <c r="K1250" s="94"/>
      <c r="L1250" s="94"/>
      <c r="M1250" s="94"/>
      <c r="N1250" s="94"/>
      <c r="O1250" s="93" t="str">
        <f t="shared" si="20"/>
        <v/>
      </c>
    </row>
    <row r="1251" spans="1:15" ht="30" customHeight="1">
      <c r="A1251" s="9"/>
      <c r="C1251" s="92" t="str">
        <f>IF(CAD!C1251="","",CAD!C1251)</f>
        <v/>
      </c>
      <c r="D1251" s="93" t="str">
        <f>IF(CAD!N1251="","",CAD!N1251)</f>
        <v/>
      </c>
      <c r="E1251" s="94"/>
      <c r="F1251" s="94"/>
      <c r="G1251" s="94"/>
      <c r="H1251" s="94"/>
      <c r="I1251" s="94"/>
      <c r="J1251" s="94"/>
      <c r="K1251" s="94"/>
      <c r="L1251" s="94"/>
      <c r="M1251" s="94"/>
      <c r="N1251" s="94"/>
      <c r="O1251" s="93" t="str">
        <f t="shared" si="20"/>
        <v/>
      </c>
    </row>
    <row r="1252" spans="1:15" ht="30" customHeight="1">
      <c r="A1252" s="9"/>
      <c r="C1252" s="92" t="str">
        <f>IF(CAD!C1252="","",CAD!C1252)</f>
        <v/>
      </c>
      <c r="D1252" s="93" t="str">
        <f>IF(CAD!N1252="","",CAD!N1252)</f>
        <v/>
      </c>
      <c r="E1252" s="94"/>
      <c r="F1252" s="94"/>
      <c r="G1252" s="94"/>
      <c r="H1252" s="94"/>
      <c r="I1252" s="94"/>
      <c r="J1252" s="94"/>
      <c r="K1252" s="94"/>
      <c r="L1252" s="94"/>
      <c r="M1252" s="94"/>
      <c r="N1252" s="94"/>
      <c r="O1252" s="93" t="str">
        <f t="shared" si="20"/>
        <v/>
      </c>
    </row>
    <row r="1253" spans="1:15" ht="30" customHeight="1">
      <c r="A1253" s="9"/>
      <c r="C1253" s="92" t="str">
        <f>IF(CAD!C1253="","",CAD!C1253)</f>
        <v/>
      </c>
      <c r="D1253" s="93" t="str">
        <f>IF(CAD!N1253="","",CAD!N1253)</f>
        <v/>
      </c>
      <c r="E1253" s="94"/>
      <c r="F1253" s="94"/>
      <c r="G1253" s="94"/>
      <c r="H1253" s="94"/>
      <c r="I1253" s="94"/>
      <c r="J1253" s="94"/>
      <c r="K1253" s="94"/>
      <c r="L1253" s="94"/>
      <c r="M1253" s="94"/>
      <c r="N1253" s="94"/>
      <c r="O1253" s="93" t="str">
        <f t="shared" si="20"/>
        <v/>
      </c>
    </row>
    <row r="1254" spans="1:15" ht="30" customHeight="1">
      <c r="A1254" s="9"/>
      <c r="C1254" s="92" t="str">
        <f>IF(CAD!C1254="","",CAD!C1254)</f>
        <v/>
      </c>
      <c r="D1254" s="93" t="str">
        <f>IF(CAD!N1254="","",CAD!N1254)</f>
        <v/>
      </c>
      <c r="E1254" s="94"/>
      <c r="F1254" s="94"/>
      <c r="G1254" s="94"/>
      <c r="H1254" s="94"/>
      <c r="I1254" s="94"/>
      <c r="J1254" s="94"/>
      <c r="K1254" s="94"/>
      <c r="L1254" s="94"/>
      <c r="M1254" s="94"/>
      <c r="N1254" s="94"/>
      <c r="O1254" s="93" t="str">
        <f t="shared" si="20"/>
        <v/>
      </c>
    </row>
    <row r="1255" spans="1:15" ht="30" customHeight="1">
      <c r="A1255" s="9"/>
      <c r="C1255" s="92" t="str">
        <f>IF(CAD!C1255="","",CAD!C1255)</f>
        <v/>
      </c>
      <c r="D1255" s="93" t="str">
        <f>IF(CAD!N1255="","",CAD!N1255)</f>
        <v/>
      </c>
      <c r="E1255" s="94"/>
      <c r="F1255" s="94"/>
      <c r="G1255" s="94"/>
      <c r="H1255" s="94"/>
      <c r="I1255" s="94"/>
      <c r="J1255" s="94"/>
      <c r="K1255" s="94"/>
      <c r="L1255" s="94"/>
      <c r="M1255" s="94"/>
      <c r="N1255" s="94"/>
      <c r="O1255" s="93" t="str">
        <f t="shared" si="20"/>
        <v/>
      </c>
    </row>
    <row r="1256" spans="1:15" ht="30" customHeight="1">
      <c r="A1256" s="9"/>
      <c r="C1256" s="92" t="str">
        <f>IF(CAD!C1256="","",CAD!C1256)</f>
        <v/>
      </c>
      <c r="D1256" s="93" t="str">
        <f>IF(CAD!N1256="","",CAD!N1256)</f>
        <v/>
      </c>
      <c r="E1256" s="94"/>
      <c r="F1256" s="94"/>
      <c r="G1256" s="94"/>
      <c r="H1256" s="94"/>
      <c r="I1256" s="94"/>
      <c r="J1256" s="94"/>
      <c r="K1256" s="94"/>
      <c r="L1256" s="94"/>
      <c r="M1256" s="94"/>
      <c r="N1256" s="94"/>
      <c r="O1256" s="93" t="str">
        <f t="shared" si="20"/>
        <v/>
      </c>
    </row>
    <row r="1257" spans="1:15" ht="30" customHeight="1">
      <c r="A1257" s="9"/>
      <c r="C1257" s="92" t="str">
        <f>IF(CAD!C1257="","",CAD!C1257)</f>
        <v/>
      </c>
      <c r="D1257" s="93" t="str">
        <f>IF(CAD!N1257="","",CAD!N1257)</f>
        <v/>
      </c>
      <c r="E1257" s="94"/>
      <c r="F1257" s="94"/>
      <c r="G1257" s="94"/>
      <c r="H1257" s="94"/>
      <c r="I1257" s="94"/>
      <c r="J1257" s="94"/>
      <c r="K1257" s="94"/>
      <c r="L1257" s="94"/>
      <c r="M1257" s="94"/>
      <c r="N1257" s="94"/>
      <c r="O1257" s="93" t="str">
        <f t="shared" si="20"/>
        <v/>
      </c>
    </row>
    <row r="1258" spans="1:15" ht="30" customHeight="1">
      <c r="A1258" s="9"/>
      <c r="C1258" s="92" t="str">
        <f>IF(CAD!C1258="","",CAD!C1258)</f>
        <v/>
      </c>
      <c r="D1258" s="93" t="str">
        <f>IF(CAD!N1258="","",CAD!N1258)</f>
        <v/>
      </c>
      <c r="E1258" s="94"/>
      <c r="F1258" s="94"/>
      <c r="G1258" s="94"/>
      <c r="H1258" s="94"/>
      <c r="I1258" s="94"/>
      <c r="J1258" s="94"/>
      <c r="K1258" s="94"/>
      <c r="L1258" s="94"/>
      <c r="M1258" s="94"/>
      <c r="N1258" s="94"/>
      <c r="O1258" s="93" t="str">
        <f t="shared" si="20"/>
        <v/>
      </c>
    </row>
    <row r="1259" spans="1:15" ht="30" customHeight="1">
      <c r="A1259" s="9"/>
      <c r="C1259" s="92" t="str">
        <f>IF(CAD!C1259="","",CAD!C1259)</f>
        <v/>
      </c>
      <c r="D1259" s="93" t="str">
        <f>IF(CAD!N1259="","",CAD!N1259)</f>
        <v/>
      </c>
      <c r="E1259" s="94"/>
      <c r="F1259" s="94"/>
      <c r="G1259" s="94"/>
      <c r="H1259" s="94"/>
      <c r="I1259" s="94"/>
      <c r="J1259" s="94"/>
      <c r="K1259" s="94"/>
      <c r="L1259" s="94"/>
      <c r="M1259" s="94"/>
      <c r="N1259" s="94"/>
      <c r="O1259" s="93" t="str">
        <f t="shared" si="20"/>
        <v/>
      </c>
    </row>
    <row r="1260" spans="1:15" ht="30" customHeight="1">
      <c r="A1260" s="9"/>
      <c r="C1260" s="92" t="str">
        <f>IF(CAD!C1260="","",CAD!C1260)</f>
        <v/>
      </c>
      <c r="D1260" s="93" t="str">
        <f>IF(CAD!N1260="","",CAD!N1260)</f>
        <v/>
      </c>
      <c r="E1260" s="94"/>
      <c r="F1260" s="94"/>
      <c r="G1260" s="94"/>
      <c r="H1260" s="94"/>
      <c r="I1260" s="94"/>
      <c r="J1260" s="94"/>
      <c r="K1260" s="94"/>
      <c r="L1260" s="94"/>
      <c r="M1260" s="94"/>
      <c r="N1260" s="94"/>
      <c r="O1260" s="93" t="str">
        <f t="shared" si="20"/>
        <v/>
      </c>
    </row>
    <row r="1261" spans="1:15" ht="30" customHeight="1">
      <c r="A1261" s="9"/>
      <c r="C1261" s="92" t="str">
        <f>IF(CAD!C1261="","",CAD!C1261)</f>
        <v/>
      </c>
      <c r="D1261" s="93" t="str">
        <f>IF(CAD!N1261="","",CAD!N1261)</f>
        <v/>
      </c>
      <c r="E1261" s="94"/>
      <c r="F1261" s="94"/>
      <c r="G1261" s="94"/>
      <c r="H1261" s="94"/>
      <c r="I1261" s="94"/>
      <c r="J1261" s="94"/>
      <c r="K1261" s="94"/>
      <c r="L1261" s="94"/>
      <c r="M1261" s="94"/>
      <c r="N1261" s="94"/>
      <c r="O1261" s="93" t="str">
        <f t="shared" si="20"/>
        <v/>
      </c>
    </row>
    <row r="1262" spans="1:15" ht="30" customHeight="1">
      <c r="A1262" s="9"/>
      <c r="C1262" s="92" t="str">
        <f>IF(CAD!C1262="","",CAD!C1262)</f>
        <v/>
      </c>
      <c r="D1262" s="93" t="str">
        <f>IF(CAD!N1262="","",CAD!N1262)</f>
        <v/>
      </c>
      <c r="E1262" s="94"/>
      <c r="F1262" s="94"/>
      <c r="G1262" s="94"/>
      <c r="H1262" s="94"/>
      <c r="I1262" s="94"/>
      <c r="J1262" s="94"/>
      <c r="K1262" s="94"/>
      <c r="L1262" s="94"/>
      <c r="M1262" s="94"/>
      <c r="N1262" s="94"/>
      <c r="O1262" s="93" t="str">
        <f t="shared" si="20"/>
        <v/>
      </c>
    </row>
    <row r="1263" spans="1:15" ht="30" customHeight="1">
      <c r="A1263" s="9"/>
      <c r="C1263" s="92" t="str">
        <f>IF(CAD!C1263="","",CAD!C1263)</f>
        <v/>
      </c>
      <c r="D1263" s="93" t="str">
        <f>IF(CAD!N1263="","",CAD!N1263)</f>
        <v/>
      </c>
      <c r="E1263" s="94"/>
      <c r="F1263" s="94"/>
      <c r="G1263" s="94"/>
      <c r="H1263" s="94"/>
      <c r="I1263" s="94"/>
      <c r="J1263" s="94"/>
      <c r="K1263" s="94"/>
      <c r="L1263" s="94"/>
      <c r="M1263" s="94"/>
      <c r="N1263" s="94"/>
      <c r="O1263" s="93" t="str">
        <f t="shared" si="20"/>
        <v/>
      </c>
    </row>
    <row r="1264" spans="1:15" ht="30" customHeight="1">
      <c r="A1264" s="9"/>
      <c r="C1264" s="92" t="str">
        <f>IF(CAD!C1264="","",CAD!C1264)</f>
        <v/>
      </c>
      <c r="D1264" s="93" t="str">
        <f>IF(CAD!N1264="","",CAD!N1264)</f>
        <v/>
      </c>
      <c r="E1264" s="94"/>
      <c r="F1264" s="94"/>
      <c r="G1264" s="94"/>
      <c r="H1264" s="94"/>
      <c r="I1264" s="94"/>
      <c r="J1264" s="94"/>
      <c r="K1264" s="94"/>
      <c r="L1264" s="94"/>
      <c r="M1264" s="94"/>
      <c r="N1264" s="94"/>
      <c r="O1264" s="93" t="str">
        <f t="shared" si="20"/>
        <v/>
      </c>
    </row>
    <row r="1265" spans="1:15" ht="30" customHeight="1">
      <c r="A1265" s="9"/>
      <c r="C1265" s="92" t="str">
        <f>IF(CAD!C1265="","",CAD!C1265)</f>
        <v/>
      </c>
      <c r="D1265" s="93" t="str">
        <f>IF(CAD!N1265="","",CAD!N1265)</f>
        <v/>
      </c>
      <c r="E1265" s="94"/>
      <c r="F1265" s="94"/>
      <c r="G1265" s="94"/>
      <c r="H1265" s="94"/>
      <c r="I1265" s="94"/>
      <c r="J1265" s="94"/>
      <c r="K1265" s="94"/>
      <c r="L1265" s="94"/>
      <c r="M1265" s="94"/>
      <c r="N1265" s="94"/>
      <c r="O1265" s="93" t="str">
        <f t="shared" si="20"/>
        <v/>
      </c>
    </row>
    <row r="1266" spans="1:15" ht="30" customHeight="1">
      <c r="A1266" s="9"/>
      <c r="C1266" s="92" t="str">
        <f>IF(CAD!C1266="","",CAD!C1266)</f>
        <v/>
      </c>
      <c r="D1266" s="93" t="str">
        <f>IF(CAD!N1266="","",CAD!N1266)</f>
        <v/>
      </c>
      <c r="E1266" s="94"/>
      <c r="F1266" s="94"/>
      <c r="G1266" s="94"/>
      <c r="H1266" s="94"/>
      <c r="I1266" s="94"/>
      <c r="J1266" s="94"/>
      <c r="K1266" s="94"/>
      <c r="L1266" s="94"/>
      <c r="M1266" s="94"/>
      <c r="N1266" s="94"/>
      <c r="O1266" s="93" t="str">
        <f t="shared" si="20"/>
        <v/>
      </c>
    </row>
    <row r="1267" spans="1:15" ht="30" customHeight="1">
      <c r="A1267" s="9"/>
      <c r="C1267" s="92" t="str">
        <f>IF(CAD!C1267="","",CAD!C1267)</f>
        <v/>
      </c>
      <c r="D1267" s="93" t="str">
        <f>IF(CAD!N1267="","",CAD!N1267)</f>
        <v/>
      </c>
      <c r="E1267" s="94"/>
      <c r="F1267" s="94"/>
      <c r="G1267" s="94"/>
      <c r="H1267" s="94"/>
      <c r="I1267" s="94"/>
      <c r="J1267" s="94"/>
      <c r="K1267" s="94"/>
      <c r="L1267" s="94"/>
      <c r="M1267" s="94"/>
      <c r="N1267" s="94"/>
      <c r="O1267" s="93" t="str">
        <f t="shared" si="20"/>
        <v/>
      </c>
    </row>
    <row r="1268" spans="1:15" ht="30" customHeight="1">
      <c r="A1268" s="9"/>
      <c r="C1268" s="92" t="str">
        <f>IF(CAD!C1268="","",CAD!C1268)</f>
        <v/>
      </c>
      <c r="D1268" s="93" t="str">
        <f>IF(CAD!N1268="","",CAD!N1268)</f>
        <v/>
      </c>
      <c r="E1268" s="94"/>
      <c r="F1268" s="94"/>
      <c r="G1268" s="94"/>
      <c r="H1268" s="94"/>
      <c r="I1268" s="94"/>
      <c r="J1268" s="94"/>
      <c r="K1268" s="94"/>
      <c r="L1268" s="94"/>
      <c r="M1268" s="94"/>
      <c r="N1268" s="94"/>
      <c r="O1268" s="93" t="str">
        <f t="shared" si="20"/>
        <v/>
      </c>
    </row>
    <row r="1269" spans="1:15" ht="30" customHeight="1">
      <c r="A1269" s="9"/>
      <c r="C1269" s="92" t="str">
        <f>IF(CAD!C1269="","",CAD!C1269)</f>
        <v/>
      </c>
      <c r="D1269" s="93" t="str">
        <f>IF(CAD!N1269="","",CAD!N1269)</f>
        <v/>
      </c>
      <c r="E1269" s="94"/>
      <c r="F1269" s="94"/>
      <c r="G1269" s="94"/>
      <c r="H1269" s="94"/>
      <c r="I1269" s="94"/>
      <c r="J1269" s="94"/>
      <c r="K1269" s="94"/>
      <c r="L1269" s="94"/>
      <c r="M1269" s="94"/>
      <c r="N1269" s="94"/>
      <c r="O1269" s="93" t="str">
        <f t="shared" si="20"/>
        <v/>
      </c>
    </row>
    <row r="1270" spans="1:15" ht="30" customHeight="1">
      <c r="A1270" s="9"/>
      <c r="C1270" s="92" t="str">
        <f>IF(CAD!C1270="","",CAD!C1270)</f>
        <v/>
      </c>
      <c r="D1270" s="93" t="str">
        <f>IF(CAD!N1270="","",CAD!N1270)</f>
        <v/>
      </c>
      <c r="E1270" s="94"/>
      <c r="F1270" s="94"/>
      <c r="G1270" s="94"/>
      <c r="H1270" s="94"/>
      <c r="I1270" s="94"/>
      <c r="J1270" s="94"/>
      <c r="K1270" s="94"/>
      <c r="L1270" s="94"/>
      <c r="M1270" s="94"/>
      <c r="N1270" s="94"/>
      <c r="O1270" s="93" t="str">
        <f t="shared" si="20"/>
        <v/>
      </c>
    </row>
    <row r="1271" spans="1:15" ht="30" customHeight="1">
      <c r="A1271" s="9"/>
      <c r="C1271" s="92" t="str">
        <f>IF(CAD!C1271="","",CAD!C1271)</f>
        <v/>
      </c>
      <c r="D1271" s="93" t="str">
        <f>IF(CAD!N1271="","",CAD!N1271)</f>
        <v/>
      </c>
      <c r="E1271" s="94"/>
      <c r="F1271" s="94"/>
      <c r="G1271" s="94"/>
      <c r="H1271" s="94"/>
      <c r="I1271" s="94"/>
      <c r="J1271" s="94"/>
      <c r="K1271" s="94"/>
      <c r="L1271" s="94"/>
      <c r="M1271" s="94"/>
      <c r="N1271" s="94"/>
      <c r="O1271" s="93" t="str">
        <f t="shared" si="20"/>
        <v/>
      </c>
    </row>
    <row r="1272" spans="1:15" ht="30" customHeight="1">
      <c r="A1272" s="9"/>
      <c r="C1272" s="92" t="str">
        <f>IF(CAD!C1272="","",CAD!C1272)</f>
        <v/>
      </c>
      <c r="D1272" s="93" t="str">
        <f>IF(CAD!N1272="","",CAD!N1272)</f>
        <v/>
      </c>
      <c r="E1272" s="94"/>
      <c r="F1272" s="94"/>
      <c r="G1272" s="94"/>
      <c r="H1272" s="94"/>
      <c r="I1272" s="94"/>
      <c r="J1272" s="94"/>
      <c r="K1272" s="94"/>
      <c r="L1272" s="94"/>
      <c r="M1272" s="94"/>
      <c r="N1272" s="94"/>
      <c r="O1272" s="93" t="str">
        <f t="shared" si="20"/>
        <v/>
      </c>
    </row>
    <row r="1273" spans="1:15" ht="30" customHeight="1">
      <c r="A1273" s="9"/>
      <c r="C1273" s="92" t="str">
        <f>IF(CAD!C1273="","",CAD!C1273)</f>
        <v/>
      </c>
      <c r="D1273" s="93" t="str">
        <f>IF(CAD!N1273="","",CAD!N1273)</f>
        <v/>
      </c>
      <c r="E1273" s="94"/>
      <c r="F1273" s="94"/>
      <c r="G1273" s="94"/>
      <c r="H1273" s="94"/>
      <c r="I1273" s="94"/>
      <c r="J1273" s="94"/>
      <c r="K1273" s="94"/>
      <c r="L1273" s="94"/>
      <c r="M1273" s="94"/>
      <c r="N1273" s="94"/>
      <c r="O1273" s="93" t="str">
        <f t="shared" si="20"/>
        <v/>
      </c>
    </row>
    <row r="1274" spans="1:15" ht="30" customHeight="1">
      <c r="A1274" s="9"/>
      <c r="C1274" s="92" t="str">
        <f>IF(CAD!C1274="","",CAD!C1274)</f>
        <v/>
      </c>
      <c r="D1274" s="93" t="str">
        <f>IF(CAD!N1274="","",CAD!N1274)</f>
        <v/>
      </c>
      <c r="E1274" s="94"/>
      <c r="F1274" s="94"/>
      <c r="G1274" s="94"/>
      <c r="H1274" s="94"/>
      <c r="I1274" s="94"/>
      <c r="J1274" s="94"/>
      <c r="K1274" s="94"/>
      <c r="L1274" s="94"/>
      <c r="M1274" s="94"/>
      <c r="N1274" s="94"/>
      <c r="O1274" s="93" t="str">
        <f t="shared" si="20"/>
        <v/>
      </c>
    </row>
    <row r="1275" spans="1:15" ht="30" customHeight="1">
      <c r="A1275" s="9"/>
      <c r="C1275" s="92" t="str">
        <f>IF(CAD!C1275="","",CAD!C1275)</f>
        <v/>
      </c>
      <c r="D1275" s="93" t="str">
        <f>IF(CAD!N1275="","",CAD!N1275)</f>
        <v/>
      </c>
      <c r="E1275" s="94"/>
      <c r="F1275" s="94"/>
      <c r="G1275" s="94"/>
      <c r="H1275" s="94"/>
      <c r="I1275" s="94"/>
      <c r="J1275" s="94"/>
      <c r="K1275" s="94"/>
      <c r="L1275" s="94"/>
      <c r="M1275" s="94"/>
      <c r="N1275" s="94"/>
      <c r="O1275" s="93" t="str">
        <f t="shared" si="20"/>
        <v/>
      </c>
    </row>
    <row r="1276" spans="1:15" ht="30" customHeight="1">
      <c r="A1276" s="9"/>
      <c r="C1276" s="92" t="str">
        <f>IF(CAD!C1276="","",CAD!C1276)</f>
        <v/>
      </c>
      <c r="D1276" s="93" t="str">
        <f>IF(CAD!N1276="","",CAD!N1276)</f>
        <v/>
      </c>
      <c r="E1276" s="94"/>
      <c r="F1276" s="94"/>
      <c r="G1276" s="94"/>
      <c r="H1276" s="94"/>
      <c r="I1276" s="94"/>
      <c r="J1276" s="94"/>
      <c r="K1276" s="94"/>
      <c r="L1276" s="94"/>
      <c r="M1276" s="94"/>
      <c r="N1276" s="94"/>
      <c r="O1276" s="93" t="str">
        <f t="shared" si="20"/>
        <v/>
      </c>
    </row>
    <row r="1277" spans="1:15" ht="30" customHeight="1">
      <c r="A1277" s="9"/>
      <c r="C1277" s="92" t="str">
        <f>IF(CAD!C1277="","",CAD!C1277)</f>
        <v/>
      </c>
      <c r="D1277" s="93" t="str">
        <f>IF(CAD!N1277="","",CAD!N1277)</f>
        <v/>
      </c>
      <c r="E1277" s="94"/>
      <c r="F1277" s="94"/>
      <c r="G1277" s="94"/>
      <c r="H1277" s="94"/>
      <c r="I1277" s="94"/>
      <c r="J1277" s="94"/>
      <c r="K1277" s="94"/>
      <c r="L1277" s="94"/>
      <c r="M1277" s="94"/>
      <c r="N1277" s="94"/>
      <c r="O1277" s="93" t="str">
        <f t="shared" si="20"/>
        <v/>
      </c>
    </row>
    <row r="1278" spans="1:15" ht="30" customHeight="1">
      <c r="A1278" s="9"/>
      <c r="C1278" s="92" t="str">
        <f>IF(CAD!C1278="","",CAD!C1278)</f>
        <v/>
      </c>
      <c r="D1278" s="93" t="str">
        <f>IF(CAD!N1278="","",CAD!N1278)</f>
        <v/>
      </c>
      <c r="E1278" s="94"/>
      <c r="F1278" s="94"/>
      <c r="G1278" s="94"/>
      <c r="H1278" s="94"/>
      <c r="I1278" s="94"/>
      <c r="J1278" s="94"/>
      <c r="K1278" s="94"/>
      <c r="L1278" s="94"/>
      <c r="M1278" s="94"/>
      <c r="N1278" s="94"/>
      <c r="O1278" s="93" t="str">
        <f t="shared" si="20"/>
        <v/>
      </c>
    </row>
    <row r="1279" spans="1:15" ht="30" customHeight="1">
      <c r="A1279" s="9"/>
      <c r="C1279" s="92" t="str">
        <f>IF(CAD!C1279="","",CAD!C1279)</f>
        <v/>
      </c>
      <c r="D1279" s="93" t="str">
        <f>IF(CAD!N1279="","",CAD!N1279)</f>
        <v/>
      </c>
      <c r="E1279" s="94"/>
      <c r="F1279" s="94"/>
      <c r="G1279" s="94"/>
      <c r="H1279" s="94"/>
      <c r="I1279" s="94"/>
      <c r="J1279" s="94"/>
      <c r="K1279" s="94"/>
      <c r="L1279" s="94"/>
      <c r="M1279" s="94"/>
      <c r="N1279" s="94"/>
      <c r="O1279" s="93" t="str">
        <f t="shared" si="20"/>
        <v/>
      </c>
    </row>
    <row r="1280" spans="1:15" ht="30" customHeight="1">
      <c r="A1280" s="9"/>
      <c r="C1280" s="92" t="str">
        <f>IF(CAD!C1280="","",CAD!C1280)</f>
        <v/>
      </c>
      <c r="D1280" s="93" t="str">
        <f>IF(CAD!N1280="","",CAD!N1280)</f>
        <v/>
      </c>
      <c r="E1280" s="94"/>
      <c r="F1280" s="94"/>
      <c r="G1280" s="94"/>
      <c r="H1280" s="94"/>
      <c r="I1280" s="94"/>
      <c r="J1280" s="94"/>
      <c r="K1280" s="94"/>
      <c r="L1280" s="94"/>
      <c r="M1280" s="94"/>
      <c r="N1280" s="94"/>
      <c r="O1280" s="93" t="str">
        <f t="shared" si="20"/>
        <v/>
      </c>
    </row>
    <row r="1281" spans="1:15" ht="30" customHeight="1">
      <c r="A1281" s="9"/>
      <c r="C1281" s="92" t="str">
        <f>IF(CAD!C1281="","",CAD!C1281)</f>
        <v/>
      </c>
      <c r="D1281" s="93" t="str">
        <f>IF(CAD!N1281="","",CAD!N1281)</f>
        <v/>
      </c>
      <c r="E1281" s="94"/>
      <c r="F1281" s="94"/>
      <c r="G1281" s="94"/>
      <c r="H1281" s="94"/>
      <c r="I1281" s="94"/>
      <c r="J1281" s="94"/>
      <c r="K1281" s="94"/>
      <c r="L1281" s="94"/>
      <c r="M1281" s="94"/>
      <c r="N1281" s="94"/>
      <c r="O1281" s="93" t="str">
        <f t="shared" si="20"/>
        <v/>
      </c>
    </row>
    <row r="1282" spans="1:15" ht="30" customHeight="1">
      <c r="A1282" s="9"/>
      <c r="C1282" s="92" t="str">
        <f>IF(CAD!C1282="","",CAD!C1282)</f>
        <v/>
      </c>
      <c r="D1282" s="93" t="str">
        <f>IF(CAD!N1282="","",CAD!N1282)</f>
        <v/>
      </c>
      <c r="E1282" s="94"/>
      <c r="F1282" s="94"/>
      <c r="G1282" s="94"/>
      <c r="H1282" s="94"/>
      <c r="I1282" s="94"/>
      <c r="J1282" s="94"/>
      <c r="K1282" s="94"/>
      <c r="L1282" s="94"/>
      <c r="M1282" s="94"/>
      <c r="N1282" s="94"/>
      <c r="O1282" s="93" t="str">
        <f t="shared" si="20"/>
        <v/>
      </c>
    </row>
    <row r="1283" spans="1:15" ht="30" customHeight="1">
      <c r="A1283" s="9"/>
      <c r="C1283" s="92" t="str">
        <f>IF(CAD!C1283="","",CAD!C1283)</f>
        <v/>
      </c>
      <c r="D1283" s="93" t="str">
        <f>IF(CAD!N1283="","",CAD!N1283)</f>
        <v/>
      </c>
      <c r="E1283" s="94"/>
      <c r="F1283" s="94"/>
      <c r="G1283" s="94"/>
      <c r="H1283" s="94"/>
      <c r="I1283" s="94"/>
      <c r="J1283" s="94"/>
      <c r="K1283" s="94"/>
      <c r="L1283" s="94"/>
      <c r="M1283" s="94"/>
      <c r="N1283" s="94"/>
      <c r="O1283" s="93" t="str">
        <f t="shared" si="20"/>
        <v/>
      </c>
    </row>
    <row r="1284" spans="1:15" ht="30" customHeight="1">
      <c r="A1284" s="9"/>
      <c r="C1284" s="92" t="str">
        <f>IF(CAD!C1284="","",CAD!C1284)</f>
        <v/>
      </c>
      <c r="D1284" s="93" t="str">
        <f>IF(CAD!N1284="","",CAD!N1284)</f>
        <v/>
      </c>
      <c r="E1284" s="94"/>
      <c r="F1284" s="94"/>
      <c r="G1284" s="94"/>
      <c r="H1284" s="94"/>
      <c r="I1284" s="94"/>
      <c r="J1284" s="94"/>
      <c r="K1284" s="94"/>
      <c r="L1284" s="94"/>
      <c r="M1284" s="94"/>
      <c r="N1284" s="94"/>
      <c r="O1284" s="93" t="str">
        <f t="shared" si="20"/>
        <v/>
      </c>
    </row>
    <row r="1285" spans="1:15" ht="30" customHeight="1">
      <c r="A1285" s="9"/>
      <c r="C1285" s="92" t="str">
        <f>IF(CAD!C1285="","",CAD!C1285)</f>
        <v/>
      </c>
      <c r="D1285" s="93" t="str">
        <f>IF(CAD!N1285="","",CAD!N1285)</f>
        <v/>
      </c>
      <c r="E1285" s="94"/>
      <c r="F1285" s="94"/>
      <c r="G1285" s="94"/>
      <c r="H1285" s="94"/>
      <c r="I1285" s="94"/>
      <c r="J1285" s="94"/>
      <c r="K1285" s="94"/>
      <c r="L1285" s="94"/>
      <c r="M1285" s="94"/>
      <c r="N1285" s="94"/>
      <c r="O1285" s="93" t="str">
        <f t="shared" si="20"/>
        <v/>
      </c>
    </row>
    <row r="1286" spans="1:15" ht="30" customHeight="1">
      <c r="A1286" s="9"/>
      <c r="C1286" s="92" t="str">
        <f>IF(CAD!C1286="","",CAD!C1286)</f>
        <v/>
      </c>
      <c r="D1286" s="93" t="str">
        <f>IF(CAD!N1286="","",CAD!N1286)</f>
        <v/>
      </c>
      <c r="E1286" s="94"/>
      <c r="F1286" s="94"/>
      <c r="G1286" s="94"/>
      <c r="H1286" s="94"/>
      <c r="I1286" s="94"/>
      <c r="J1286" s="94"/>
      <c r="K1286" s="94"/>
      <c r="L1286" s="94"/>
      <c r="M1286" s="94"/>
      <c r="N1286" s="94"/>
      <c r="O1286" s="93" t="str">
        <f t="shared" ref="O1286:O1349" si="21">IFERROR(AVERAGE(E1286:N1286),"")</f>
        <v/>
      </c>
    </row>
    <row r="1287" spans="1:15" ht="30" customHeight="1">
      <c r="A1287" s="9"/>
      <c r="C1287" s="92" t="str">
        <f>IF(CAD!C1287="","",CAD!C1287)</f>
        <v/>
      </c>
      <c r="D1287" s="93" t="str">
        <f>IF(CAD!N1287="","",CAD!N1287)</f>
        <v/>
      </c>
      <c r="E1287" s="94"/>
      <c r="F1287" s="94"/>
      <c r="G1287" s="94"/>
      <c r="H1287" s="94"/>
      <c r="I1287" s="94"/>
      <c r="J1287" s="94"/>
      <c r="K1287" s="94"/>
      <c r="L1287" s="94"/>
      <c r="M1287" s="94"/>
      <c r="N1287" s="94"/>
      <c r="O1287" s="93" t="str">
        <f t="shared" si="21"/>
        <v/>
      </c>
    </row>
    <row r="1288" spans="1:15" ht="30" customHeight="1">
      <c r="A1288" s="9"/>
      <c r="C1288" s="92" t="str">
        <f>IF(CAD!C1288="","",CAD!C1288)</f>
        <v/>
      </c>
      <c r="D1288" s="93" t="str">
        <f>IF(CAD!N1288="","",CAD!N1288)</f>
        <v/>
      </c>
      <c r="E1288" s="94"/>
      <c r="F1288" s="94"/>
      <c r="G1288" s="94"/>
      <c r="H1288" s="94"/>
      <c r="I1288" s="94"/>
      <c r="J1288" s="94"/>
      <c r="K1288" s="94"/>
      <c r="L1288" s="94"/>
      <c r="M1288" s="94"/>
      <c r="N1288" s="94"/>
      <c r="O1288" s="93" t="str">
        <f t="shared" si="21"/>
        <v/>
      </c>
    </row>
    <row r="1289" spans="1:15" ht="30" customHeight="1">
      <c r="A1289" s="9"/>
      <c r="C1289" s="92" t="str">
        <f>IF(CAD!C1289="","",CAD!C1289)</f>
        <v/>
      </c>
      <c r="D1289" s="93" t="str">
        <f>IF(CAD!N1289="","",CAD!N1289)</f>
        <v/>
      </c>
      <c r="E1289" s="94"/>
      <c r="F1289" s="94"/>
      <c r="G1289" s="94"/>
      <c r="H1289" s="94"/>
      <c r="I1289" s="94"/>
      <c r="J1289" s="94"/>
      <c r="K1289" s="94"/>
      <c r="L1289" s="94"/>
      <c r="M1289" s="94"/>
      <c r="N1289" s="94"/>
      <c r="O1289" s="93" t="str">
        <f t="shared" si="21"/>
        <v/>
      </c>
    </row>
    <row r="1290" spans="1:15" ht="30" customHeight="1">
      <c r="A1290" s="9"/>
      <c r="C1290" s="92" t="str">
        <f>IF(CAD!C1290="","",CAD!C1290)</f>
        <v/>
      </c>
      <c r="D1290" s="93" t="str">
        <f>IF(CAD!N1290="","",CAD!N1290)</f>
        <v/>
      </c>
      <c r="E1290" s="94"/>
      <c r="F1290" s="94"/>
      <c r="G1290" s="94"/>
      <c r="H1290" s="94"/>
      <c r="I1290" s="94"/>
      <c r="J1290" s="94"/>
      <c r="K1290" s="94"/>
      <c r="L1290" s="94"/>
      <c r="M1290" s="94"/>
      <c r="N1290" s="94"/>
      <c r="O1290" s="93" t="str">
        <f t="shared" si="21"/>
        <v/>
      </c>
    </row>
    <row r="1291" spans="1:15" ht="30" customHeight="1">
      <c r="A1291" s="9"/>
      <c r="C1291" s="92" t="str">
        <f>IF(CAD!C1291="","",CAD!C1291)</f>
        <v/>
      </c>
      <c r="D1291" s="93" t="str">
        <f>IF(CAD!N1291="","",CAD!N1291)</f>
        <v/>
      </c>
      <c r="E1291" s="94"/>
      <c r="F1291" s="94"/>
      <c r="G1291" s="94"/>
      <c r="H1291" s="94"/>
      <c r="I1291" s="94"/>
      <c r="J1291" s="94"/>
      <c r="K1291" s="94"/>
      <c r="L1291" s="94"/>
      <c r="M1291" s="94"/>
      <c r="N1291" s="94"/>
      <c r="O1291" s="93" t="str">
        <f t="shared" si="21"/>
        <v/>
      </c>
    </row>
    <row r="1292" spans="1:15" ht="30" customHeight="1">
      <c r="A1292" s="9"/>
      <c r="C1292" s="92" t="str">
        <f>IF(CAD!C1292="","",CAD!C1292)</f>
        <v/>
      </c>
      <c r="D1292" s="93" t="str">
        <f>IF(CAD!N1292="","",CAD!N1292)</f>
        <v/>
      </c>
      <c r="E1292" s="94"/>
      <c r="F1292" s="94"/>
      <c r="G1292" s="94"/>
      <c r="H1292" s="94"/>
      <c r="I1292" s="94"/>
      <c r="J1292" s="94"/>
      <c r="K1292" s="94"/>
      <c r="L1292" s="94"/>
      <c r="M1292" s="94"/>
      <c r="N1292" s="94"/>
      <c r="O1292" s="93" t="str">
        <f t="shared" si="21"/>
        <v/>
      </c>
    </row>
    <row r="1293" spans="1:15" ht="30" customHeight="1">
      <c r="A1293" s="9"/>
      <c r="C1293" s="92" t="str">
        <f>IF(CAD!C1293="","",CAD!C1293)</f>
        <v/>
      </c>
      <c r="D1293" s="93" t="str">
        <f>IF(CAD!N1293="","",CAD!N1293)</f>
        <v/>
      </c>
      <c r="E1293" s="94"/>
      <c r="F1293" s="94"/>
      <c r="G1293" s="94"/>
      <c r="H1293" s="94"/>
      <c r="I1293" s="94"/>
      <c r="J1293" s="94"/>
      <c r="K1293" s="94"/>
      <c r="L1293" s="94"/>
      <c r="M1293" s="94"/>
      <c r="N1293" s="94"/>
      <c r="O1293" s="93" t="str">
        <f t="shared" si="21"/>
        <v/>
      </c>
    </row>
    <row r="1294" spans="1:15" ht="30" customHeight="1">
      <c r="A1294" s="9"/>
      <c r="C1294" s="92" t="str">
        <f>IF(CAD!C1294="","",CAD!C1294)</f>
        <v/>
      </c>
      <c r="D1294" s="93" t="str">
        <f>IF(CAD!N1294="","",CAD!N1294)</f>
        <v/>
      </c>
      <c r="E1294" s="94"/>
      <c r="F1294" s="94"/>
      <c r="G1294" s="94"/>
      <c r="H1294" s="94"/>
      <c r="I1294" s="94"/>
      <c r="J1294" s="94"/>
      <c r="K1294" s="94"/>
      <c r="L1294" s="94"/>
      <c r="M1294" s="94"/>
      <c r="N1294" s="94"/>
      <c r="O1294" s="93" t="str">
        <f t="shared" si="21"/>
        <v/>
      </c>
    </row>
    <row r="1295" spans="1:15" ht="30" customHeight="1">
      <c r="A1295" s="9"/>
      <c r="C1295" s="92" t="str">
        <f>IF(CAD!C1295="","",CAD!C1295)</f>
        <v/>
      </c>
      <c r="D1295" s="93" t="str">
        <f>IF(CAD!N1295="","",CAD!N1295)</f>
        <v/>
      </c>
      <c r="E1295" s="94"/>
      <c r="F1295" s="94"/>
      <c r="G1295" s="94"/>
      <c r="H1295" s="94"/>
      <c r="I1295" s="94"/>
      <c r="J1295" s="94"/>
      <c r="K1295" s="94"/>
      <c r="L1295" s="94"/>
      <c r="M1295" s="94"/>
      <c r="N1295" s="94"/>
      <c r="O1295" s="93" t="str">
        <f t="shared" si="21"/>
        <v/>
      </c>
    </row>
    <row r="1296" spans="1:15" ht="30" customHeight="1">
      <c r="A1296" s="9"/>
      <c r="C1296" s="92" t="str">
        <f>IF(CAD!C1296="","",CAD!C1296)</f>
        <v/>
      </c>
      <c r="D1296" s="93" t="str">
        <f>IF(CAD!N1296="","",CAD!N1296)</f>
        <v/>
      </c>
      <c r="E1296" s="94"/>
      <c r="F1296" s="94"/>
      <c r="G1296" s="94"/>
      <c r="H1296" s="94"/>
      <c r="I1296" s="94"/>
      <c r="J1296" s="94"/>
      <c r="K1296" s="94"/>
      <c r="L1296" s="94"/>
      <c r="M1296" s="94"/>
      <c r="N1296" s="94"/>
      <c r="O1296" s="93" t="str">
        <f t="shared" si="21"/>
        <v/>
      </c>
    </row>
    <row r="1297" spans="1:15" ht="30" customHeight="1">
      <c r="A1297" s="9"/>
      <c r="C1297" s="92" t="str">
        <f>IF(CAD!C1297="","",CAD!C1297)</f>
        <v/>
      </c>
      <c r="D1297" s="93" t="str">
        <f>IF(CAD!N1297="","",CAD!N1297)</f>
        <v/>
      </c>
      <c r="E1297" s="94"/>
      <c r="F1297" s="94"/>
      <c r="G1297" s="94"/>
      <c r="H1297" s="94"/>
      <c r="I1297" s="94"/>
      <c r="J1297" s="94"/>
      <c r="K1297" s="94"/>
      <c r="L1297" s="94"/>
      <c r="M1297" s="94"/>
      <c r="N1297" s="94"/>
      <c r="O1297" s="93" t="str">
        <f t="shared" si="21"/>
        <v/>
      </c>
    </row>
    <row r="1298" spans="1:15" ht="30" customHeight="1">
      <c r="A1298" s="9"/>
      <c r="C1298" s="92" t="str">
        <f>IF(CAD!C1298="","",CAD!C1298)</f>
        <v/>
      </c>
      <c r="D1298" s="93" t="str">
        <f>IF(CAD!N1298="","",CAD!N1298)</f>
        <v/>
      </c>
      <c r="E1298" s="94"/>
      <c r="F1298" s="94"/>
      <c r="G1298" s="94"/>
      <c r="H1298" s="94"/>
      <c r="I1298" s="94"/>
      <c r="J1298" s="94"/>
      <c r="K1298" s="94"/>
      <c r="L1298" s="94"/>
      <c r="M1298" s="94"/>
      <c r="N1298" s="94"/>
      <c r="O1298" s="93" t="str">
        <f t="shared" si="21"/>
        <v/>
      </c>
    </row>
    <row r="1299" spans="1:15" ht="30" customHeight="1">
      <c r="A1299" s="9"/>
      <c r="C1299" s="92" t="str">
        <f>IF(CAD!C1299="","",CAD!C1299)</f>
        <v/>
      </c>
      <c r="D1299" s="93" t="str">
        <f>IF(CAD!N1299="","",CAD!N1299)</f>
        <v/>
      </c>
      <c r="E1299" s="94"/>
      <c r="F1299" s="94"/>
      <c r="G1299" s="94"/>
      <c r="H1299" s="94"/>
      <c r="I1299" s="94"/>
      <c r="J1299" s="94"/>
      <c r="K1299" s="94"/>
      <c r="L1299" s="94"/>
      <c r="M1299" s="94"/>
      <c r="N1299" s="94"/>
      <c r="O1299" s="93" t="str">
        <f t="shared" si="21"/>
        <v/>
      </c>
    </row>
    <row r="1300" spans="1:15" ht="30" customHeight="1">
      <c r="A1300" s="9"/>
      <c r="C1300" s="92" t="str">
        <f>IF(CAD!C1300="","",CAD!C1300)</f>
        <v/>
      </c>
      <c r="D1300" s="93" t="str">
        <f>IF(CAD!N1300="","",CAD!N1300)</f>
        <v/>
      </c>
      <c r="E1300" s="94"/>
      <c r="F1300" s="94"/>
      <c r="G1300" s="94"/>
      <c r="H1300" s="94"/>
      <c r="I1300" s="94"/>
      <c r="J1300" s="94"/>
      <c r="K1300" s="94"/>
      <c r="L1300" s="94"/>
      <c r="M1300" s="94"/>
      <c r="N1300" s="94"/>
      <c r="O1300" s="93" t="str">
        <f t="shared" si="21"/>
        <v/>
      </c>
    </row>
    <row r="1301" spans="1:15" ht="30" customHeight="1">
      <c r="A1301" s="9"/>
      <c r="C1301" s="92" t="str">
        <f>IF(CAD!C1301="","",CAD!C1301)</f>
        <v/>
      </c>
      <c r="D1301" s="93" t="str">
        <f>IF(CAD!N1301="","",CAD!N1301)</f>
        <v/>
      </c>
      <c r="E1301" s="94"/>
      <c r="F1301" s="94"/>
      <c r="G1301" s="94"/>
      <c r="H1301" s="94"/>
      <c r="I1301" s="94"/>
      <c r="J1301" s="94"/>
      <c r="K1301" s="94"/>
      <c r="L1301" s="94"/>
      <c r="M1301" s="94"/>
      <c r="N1301" s="94"/>
      <c r="O1301" s="93" t="str">
        <f t="shared" si="21"/>
        <v/>
      </c>
    </row>
    <row r="1302" spans="1:15" ht="30" customHeight="1">
      <c r="A1302" s="9"/>
      <c r="C1302" s="92" t="str">
        <f>IF(CAD!C1302="","",CAD!C1302)</f>
        <v/>
      </c>
      <c r="D1302" s="93" t="str">
        <f>IF(CAD!N1302="","",CAD!N1302)</f>
        <v/>
      </c>
      <c r="E1302" s="94"/>
      <c r="F1302" s="94"/>
      <c r="G1302" s="94"/>
      <c r="H1302" s="94"/>
      <c r="I1302" s="94"/>
      <c r="J1302" s="94"/>
      <c r="K1302" s="94"/>
      <c r="L1302" s="94"/>
      <c r="M1302" s="94"/>
      <c r="N1302" s="94"/>
      <c r="O1302" s="93" t="str">
        <f t="shared" si="21"/>
        <v/>
      </c>
    </row>
    <row r="1303" spans="1:15" ht="30" customHeight="1">
      <c r="A1303" s="9"/>
      <c r="C1303" s="92" t="str">
        <f>IF(CAD!C1303="","",CAD!C1303)</f>
        <v/>
      </c>
      <c r="D1303" s="93" t="str">
        <f>IF(CAD!N1303="","",CAD!N1303)</f>
        <v/>
      </c>
      <c r="E1303" s="94"/>
      <c r="F1303" s="94"/>
      <c r="G1303" s="94"/>
      <c r="H1303" s="94"/>
      <c r="I1303" s="94"/>
      <c r="J1303" s="94"/>
      <c r="K1303" s="94"/>
      <c r="L1303" s="94"/>
      <c r="M1303" s="94"/>
      <c r="N1303" s="94"/>
      <c r="O1303" s="93" t="str">
        <f t="shared" si="21"/>
        <v/>
      </c>
    </row>
    <row r="1304" spans="1:15" ht="30" customHeight="1">
      <c r="A1304" s="9"/>
      <c r="C1304" s="92" t="str">
        <f>IF(CAD!C1304="","",CAD!C1304)</f>
        <v/>
      </c>
      <c r="D1304" s="93" t="str">
        <f>IF(CAD!N1304="","",CAD!N1304)</f>
        <v/>
      </c>
      <c r="E1304" s="94"/>
      <c r="F1304" s="94"/>
      <c r="G1304" s="94"/>
      <c r="H1304" s="94"/>
      <c r="I1304" s="94"/>
      <c r="J1304" s="94"/>
      <c r="K1304" s="94"/>
      <c r="L1304" s="94"/>
      <c r="M1304" s="94"/>
      <c r="N1304" s="94"/>
      <c r="O1304" s="93" t="str">
        <f t="shared" si="21"/>
        <v/>
      </c>
    </row>
    <row r="1305" spans="1:15" ht="30" customHeight="1">
      <c r="A1305" s="9"/>
      <c r="C1305" s="92" t="str">
        <f>IF(CAD!C1305="","",CAD!C1305)</f>
        <v/>
      </c>
      <c r="D1305" s="93" t="str">
        <f>IF(CAD!N1305="","",CAD!N1305)</f>
        <v/>
      </c>
      <c r="E1305" s="94"/>
      <c r="F1305" s="94"/>
      <c r="G1305" s="94"/>
      <c r="H1305" s="94"/>
      <c r="I1305" s="94"/>
      <c r="J1305" s="94"/>
      <c r="K1305" s="94"/>
      <c r="L1305" s="94"/>
      <c r="M1305" s="94"/>
      <c r="N1305" s="94"/>
      <c r="O1305" s="93" t="str">
        <f t="shared" si="21"/>
        <v/>
      </c>
    </row>
    <row r="1306" spans="1:15" ht="30" customHeight="1">
      <c r="A1306" s="9"/>
      <c r="C1306" s="92" t="str">
        <f>IF(CAD!C1306="","",CAD!C1306)</f>
        <v/>
      </c>
      <c r="D1306" s="93" t="str">
        <f>IF(CAD!N1306="","",CAD!N1306)</f>
        <v/>
      </c>
      <c r="E1306" s="94"/>
      <c r="F1306" s="94"/>
      <c r="G1306" s="94"/>
      <c r="H1306" s="94"/>
      <c r="I1306" s="94"/>
      <c r="J1306" s="94"/>
      <c r="K1306" s="94"/>
      <c r="L1306" s="94"/>
      <c r="M1306" s="94"/>
      <c r="N1306" s="94"/>
      <c r="O1306" s="93" t="str">
        <f t="shared" si="21"/>
        <v/>
      </c>
    </row>
    <row r="1307" spans="1:15" ht="30" customHeight="1">
      <c r="A1307" s="9"/>
      <c r="C1307" s="92" t="str">
        <f>IF(CAD!C1307="","",CAD!C1307)</f>
        <v/>
      </c>
      <c r="D1307" s="93" t="str">
        <f>IF(CAD!N1307="","",CAD!N1307)</f>
        <v/>
      </c>
      <c r="E1307" s="94"/>
      <c r="F1307" s="94"/>
      <c r="G1307" s="94"/>
      <c r="H1307" s="94"/>
      <c r="I1307" s="94"/>
      <c r="J1307" s="94"/>
      <c r="K1307" s="94"/>
      <c r="L1307" s="94"/>
      <c r="M1307" s="94"/>
      <c r="N1307" s="94"/>
      <c r="O1307" s="93" t="str">
        <f t="shared" si="21"/>
        <v/>
      </c>
    </row>
    <row r="1308" spans="1:15" ht="30" customHeight="1">
      <c r="A1308" s="9"/>
      <c r="C1308" s="92" t="str">
        <f>IF(CAD!C1308="","",CAD!C1308)</f>
        <v/>
      </c>
      <c r="D1308" s="93" t="str">
        <f>IF(CAD!N1308="","",CAD!N1308)</f>
        <v/>
      </c>
      <c r="E1308" s="94"/>
      <c r="F1308" s="94"/>
      <c r="G1308" s="94"/>
      <c r="H1308" s="94"/>
      <c r="I1308" s="94"/>
      <c r="J1308" s="94"/>
      <c r="K1308" s="94"/>
      <c r="L1308" s="94"/>
      <c r="M1308" s="94"/>
      <c r="N1308" s="94"/>
      <c r="O1308" s="93" t="str">
        <f t="shared" si="21"/>
        <v/>
      </c>
    </row>
    <row r="1309" spans="1:15" ht="30" customHeight="1">
      <c r="A1309" s="9"/>
      <c r="C1309" s="92" t="str">
        <f>IF(CAD!C1309="","",CAD!C1309)</f>
        <v/>
      </c>
      <c r="D1309" s="93" t="str">
        <f>IF(CAD!N1309="","",CAD!N1309)</f>
        <v/>
      </c>
      <c r="E1309" s="94"/>
      <c r="F1309" s="94"/>
      <c r="G1309" s="94"/>
      <c r="H1309" s="94"/>
      <c r="I1309" s="94"/>
      <c r="J1309" s="94"/>
      <c r="K1309" s="94"/>
      <c r="L1309" s="94"/>
      <c r="M1309" s="94"/>
      <c r="N1309" s="94"/>
      <c r="O1309" s="93" t="str">
        <f t="shared" si="21"/>
        <v/>
      </c>
    </row>
    <row r="1310" spans="1:15" ht="30" customHeight="1">
      <c r="A1310" s="9"/>
      <c r="C1310" s="92" t="str">
        <f>IF(CAD!C1310="","",CAD!C1310)</f>
        <v/>
      </c>
      <c r="D1310" s="93" t="str">
        <f>IF(CAD!N1310="","",CAD!N1310)</f>
        <v/>
      </c>
      <c r="E1310" s="94"/>
      <c r="F1310" s="94"/>
      <c r="G1310" s="94"/>
      <c r="H1310" s="94"/>
      <c r="I1310" s="94"/>
      <c r="J1310" s="94"/>
      <c r="K1310" s="94"/>
      <c r="L1310" s="94"/>
      <c r="M1310" s="94"/>
      <c r="N1310" s="94"/>
      <c r="O1310" s="93" t="str">
        <f t="shared" si="21"/>
        <v/>
      </c>
    </row>
    <row r="1311" spans="1:15" ht="30" customHeight="1">
      <c r="A1311" s="9"/>
      <c r="C1311" s="92" t="str">
        <f>IF(CAD!C1311="","",CAD!C1311)</f>
        <v/>
      </c>
      <c r="D1311" s="93" t="str">
        <f>IF(CAD!N1311="","",CAD!N1311)</f>
        <v/>
      </c>
      <c r="E1311" s="94"/>
      <c r="F1311" s="94"/>
      <c r="G1311" s="94"/>
      <c r="H1311" s="94"/>
      <c r="I1311" s="94"/>
      <c r="J1311" s="94"/>
      <c r="K1311" s="94"/>
      <c r="L1311" s="94"/>
      <c r="M1311" s="94"/>
      <c r="N1311" s="94"/>
      <c r="O1311" s="93" t="str">
        <f t="shared" si="21"/>
        <v/>
      </c>
    </row>
    <row r="1312" spans="1:15" ht="30" customHeight="1">
      <c r="A1312" s="9"/>
      <c r="C1312" s="92" t="str">
        <f>IF(CAD!C1312="","",CAD!C1312)</f>
        <v/>
      </c>
      <c r="D1312" s="93" t="str">
        <f>IF(CAD!N1312="","",CAD!N1312)</f>
        <v/>
      </c>
      <c r="E1312" s="94"/>
      <c r="F1312" s="94"/>
      <c r="G1312" s="94"/>
      <c r="H1312" s="94"/>
      <c r="I1312" s="94"/>
      <c r="J1312" s="94"/>
      <c r="K1312" s="94"/>
      <c r="L1312" s="94"/>
      <c r="M1312" s="94"/>
      <c r="N1312" s="94"/>
      <c r="O1312" s="93" t="str">
        <f t="shared" si="21"/>
        <v/>
      </c>
    </row>
    <row r="1313" spans="1:15" ht="30" customHeight="1">
      <c r="A1313" s="9"/>
      <c r="C1313" s="92" t="str">
        <f>IF(CAD!C1313="","",CAD!C1313)</f>
        <v/>
      </c>
      <c r="D1313" s="93" t="str">
        <f>IF(CAD!N1313="","",CAD!N1313)</f>
        <v/>
      </c>
      <c r="E1313" s="94"/>
      <c r="F1313" s="94"/>
      <c r="G1313" s="94"/>
      <c r="H1313" s="94"/>
      <c r="I1313" s="94"/>
      <c r="J1313" s="94"/>
      <c r="K1313" s="94"/>
      <c r="L1313" s="94"/>
      <c r="M1313" s="94"/>
      <c r="N1313" s="94"/>
      <c r="O1313" s="93" t="str">
        <f t="shared" si="21"/>
        <v/>
      </c>
    </row>
    <row r="1314" spans="1:15" ht="30" customHeight="1">
      <c r="A1314" s="9"/>
      <c r="C1314" s="92" t="str">
        <f>IF(CAD!C1314="","",CAD!C1314)</f>
        <v/>
      </c>
      <c r="D1314" s="93" t="str">
        <f>IF(CAD!N1314="","",CAD!N1314)</f>
        <v/>
      </c>
      <c r="E1314" s="94"/>
      <c r="F1314" s="94"/>
      <c r="G1314" s="94"/>
      <c r="H1314" s="94"/>
      <c r="I1314" s="94"/>
      <c r="J1314" s="94"/>
      <c r="K1314" s="94"/>
      <c r="L1314" s="94"/>
      <c r="M1314" s="94"/>
      <c r="N1314" s="94"/>
      <c r="O1314" s="93" t="str">
        <f t="shared" si="21"/>
        <v/>
      </c>
    </row>
    <row r="1315" spans="1:15" ht="30" customHeight="1">
      <c r="A1315" s="9"/>
      <c r="C1315" s="92" t="str">
        <f>IF(CAD!C1315="","",CAD!C1315)</f>
        <v/>
      </c>
      <c r="D1315" s="93" t="str">
        <f>IF(CAD!N1315="","",CAD!N1315)</f>
        <v/>
      </c>
      <c r="E1315" s="94"/>
      <c r="F1315" s="94"/>
      <c r="G1315" s="94"/>
      <c r="H1315" s="94"/>
      <c r="I1315" s="94"/>
      <c r="J1315" s="94"/>
      <c r="K1315" s="94"/>
      <c r="L1315" s="94"/>
      <c r="M1315" s="94"/>
      <c r="N1315" s="94"/>
      <c r="O1315" s="93" t="str">
        <f t="shared" si="21"/>
        <v/>
      </c>
    </row>
    <row r="1316" spans="1:15" ht="30" customHeight="1">
      <c r="A1316" s="9"/>
      <c r="C1316" s="92" t="str">
        <f>IF(CAD!C1316="","",CAD!C1316)</f>
        <v/>
      </c>
      <c r="D1316" s="93" t="str">
        <f>IF(CAD!N1316="","",CAD!N1316)</f>
        <v/>
      </c>
      <c r="E1316" s="94"/>
      <c r="F1316" s="94"/>
      <c r="G1316" s="94"/>
      <c r="H1316" s="94"/>
      <c r="I1316" s="94"/>
      <c r="J1316" s="94"/>
      <c r="K1316" s="94"/>
      <c r="L1316" s="94"/>
      <c r="M1316" s="94"/>
      <c r="N1316" s="94"/>
      <c r="O1316" s="93" t="str">
        <f t="shared" si="21"/>
        <v/>
      </c>
    </row>
    <row r="1317" spans="1:15" ht="30" customHeight="1">
      <c r="A1317" s="9"/>
      <c r="C1317" s="92" t="str">
        <f>IF(CAD!C1317="","",CAD!C1317)</f>
        <v/>
      </c>
      <c r="D1317" s="93" t="str">
        <f>IF(CAD!N1317="","",CAD!N1317)</f>
        <v/>
      </c>
      <c r="E1317" s="94"/>
      <c r="F1317" s="94"/>
      <c r="G1317" s="94"/>
      <c r="H1317" s="94"/>
      <c r="I1317" s="94"/>
      <c r="J1317" s="94"/>
      <c r="K1317" s="94"/>
      <c r="L1317" s="94"/>
      <c r="M1317" s="94"/>
      <c r="N1317" s="94"/>
      <c r="O1317" s="93" t="str">
        <f t="shared" si="21"/>
        <v/>
      </c>
    </row>
    <row r="1318" spans="1:15" ht="30" customHeight="1">
      <c r="A1318" s="9"/>
      <c r="C1318" s="92" t="str">
        <f>IF(CAD!C1318="","",CAD!C1318)</f>
        <v/>
      </c>
      <c r="D1318" s="93" t="str">
        <f>IF(CAD!N1318="","",CAD!N1318)</f>
        <v/>
      </c>
      <c r="E1318" s="94"/>
      <c r="F1318" s="94"/>
      <c r="G1318" s="94"/>
      <c r="H1318" s="94"/>
      <c r="I1318" s="94"/>
      <c r="J1318" s="94"/>
      <c r="K1318" s="94"/>
      <c r="L1318" s="94"/>
      <c r="M1318" s="94"/>
      <c r="N1318" s="94"/>
      <c r="O1318" s="93" t="str">
        <f t="shared" si="21"/>
        <v/>
      </c>
    </row>
    <row r="1319" spans="1:15" ht="30" customHeight="1">
      <c r="A1319" s="9"/>
      <c r="C1319" s="92" t="str">
        <f>IF(CAD!C1319="","",CAD!C1319)</f>
        <v/>
      </c>
      <c r="D1319" s="93" t="str">
        <f>IF(CAD!N1319="","",CAD!N1319)</f>
        <v/>
      </c>
      <c r="E1319" s="94"/>
      <c r="F1319" s="94"/>
      <c r="G1319" s="94"/>
      <c r="H1319" s="94"/>
      <c r="I1319" s="94"/>
      <c r="J1319" s="94"/>
      <c r="K1319" s="94"/>
      <c r="L1319" s="94"/>
      <c r="M1319" s="94"/>
      <c r="N1319" s="94"/>
      <c r="O1319" s="93" t="str">
        <f t="shared" si="21"/>
        <v/>
      </c>
    </row>
    <row r="1320" spans="1:15" ht="30" customHeight="1">
      <c r="A1320" s="9"/>
      <c r="C1320" s="92" t="str">
        <f>IF(CAD!C1320="","",CAD!C1320)</f>
        <v/>
      </c>
      <c r="D1320" s="93" t="str">
        <f>IF(CAD!N1320="","",CAD!N1320)</f>
        <v/>
      </c>
      <c r="E1320" s="94"/>
      <c r="F1320" s="94"/>
      <c r="G1320" s="94"/>
      <c r="H1320" s="94"/>
      <c r="I1320" s="94"/>
      <c r="J1320" s="94"/>
      <c r="K1320" s="94"/>
      <c r="L1320" s="94"/>
      <c r="M1320" s="94"/>
      <c r="N1320" s="94"/>
      <c r="O1320" s="93" t="str">
        <f t="shared" si="21"/>
        <v/>
      </c>
    </row>
    <row r="1321" spans="1:15" ht="30" customHeight="1">
      <c r="A1321" s="9"/>
      <c r="C1321" s="92" t="str">
        <f>IF(CAD!C1321="","",CAD!C1321)</f>
        <v/>
      </c>
      <c r="D1321" s="93" t="str">
        <f>IF(CAD!N1321="","",CAD!N1321)</f>
        <v/>
      </c>
      <c r="E1321" s="94"/>
      <c r="F1321" s="94"/>
      <c r="G1321" s="94"/>
      <c r="H1321" s="94"/>
      <c r="I1321" s="94"/>
      <c r="J1321" s="94"/>
      <c r="K1321" s="94"/>
      <c r="L1321" s="94"/>
      <c r="M1321" s="94"/>
      <c r="N1321" s="94"/>
      <c r="O1321" s="93" t="str">
        <f t="shared" si="21"/>
        <v/>
      </c>
    </row>
    <row r="1322" spans="1:15" ht="30" customHeight="1">
      <c r="A1322" s="9"/>
      <c r="C1322" s="92" t="str">
        <f>IF(CAD!C1322="","",CAD!C1322)</f>
        <v/>
      </c>
      <c r="D1322" s="93" t="str">
        <f>IF(CAD!N1322="","",CAD!N1322)</f>
        <v/>
      </c>
      <c r="E1322" s="94"/>
      <c r="F1322" s="94"/>
      <c r="G1322" s="94"/>
      <c r="H1322" s="94"/>
      <c r="I1322" s="94"/>
      <c r="J1322" s="94"/>
      <c r="K1322" s="94"/>
      <c r="L1322" s="94"/>
      <c r="M1322" s="94"/>
      <c r="N1322" s="94"/>
      <c r="O1322" s="93" t="str">
        <f t="shared" si="21"/>
        <v/>
      </c>
    </row>
    <row r="1323" spans="1:15" ht="30" customHeight="1">
      <c r="A1323" s="9"/>
      <c r="C1323" s="92" t="str">
        <f>IF(CAD!C1323="","",CAD!C1323)</f>
        <v/>
      </c>
      <c r="D1323" s="93" t="str">
        <f>IF(CAD!N1323="","",CAD!N1323)</f>
        <v/>
      </c>
      <c r="E1323" s="94"/>
      <c r="F1323" s="94"/>
      <c r="G1323" s="94"/>
      <c r="H1323" s="94"/>
      <c r="I1323" s="94"/>
      <c r="J1323" s="94"/>
      <c r="K1323" s="94"/>
      <c r="L1323" s="94"/>
      <c r="M1323" s="94"/>
      <c r="N1323" s="94"/>
      <c r="O1323" s="93" t="str">
        <f t="shared" si="21"/>
        <v/>
      </c>
    </row>
    <row r="1324" spans="1:15" ht="30" customHeight="1">
      <c r="A1324" s="9"/>
      <c r="C1324" s="92" t="str">
        <f>IF(CAD!C1324="","",CAD!C1324)</f>
        <v/>
      </c>
      <c r="D1324" s="93" t="str">
        <f>IF(CAD!N1324="","",CAD!N1324)</f>
        <v/>
      </c>
      <c r="E1324" s="94"/>
      <c r="F1324" s="94"/>
      <c r="G1324" s="94"/>
      <c r="H1324" s="94"/>
      <c r="I1324" s="94"/>
      <c r="J1324" s="94"/>
      <c r="K1324" s="94"/>
      <c r="L1324" s="94"/>
      <c r="M1324" s="94"/>
      <c r="N1324" s="94"/>
      <c r="O1324" s="93" t="str">
        <f t="shared" si="21"/>
        <v/>
      </c>
    </row>
    <row r="1325" spans="1:15" ht="30" customHeight="1">
      <c r="A1325" s="9"/>
      <c r="C1325" s="92" t="str">
        <f>IF(CAD!C1325="","",CAD!C1325)</f>
        <v/>
      </c>
      <c r="D1325" s="93" t="str">
        <f>IF(CAD!N1325="","",CAD!N1325)</f>
        <v/>
      </c>
      <c r="E1325" s="94"/>
      <c r="F1325" s="94"/>
      <c r="G1325" s="94"/>
      <c r="H1325" s="94"/>
      <c r="I1325" s="94"/>
      <c r="J1325" s="94"/>
      <c r="K1325" s="94"/>
      <c r="L1325" s="94"/>
      <c r="M1325" s="94"/>
      <c r="N1325" s="94"/>
      <c r="O1325" s="93" t="str">
        <f t="shared" si="21"/>
        <v/>
      </c>
    </row>
    <row r="1326" spans="1:15" ht="30" customHeight="1">
      <c r="A1326" s="9"/>
      <c r="C1326" s="92" t="str">
        <f>IF(CAD!C1326="","",CAD!C1326)</f>
        <v/>
      </c>
      <c r="D1326" s="93" t="str">
        <f>IF(CAD!N1326="","",CAD!N1326)</f>
        <v/>
      </c>
      <c r="E1326" s="94"/>
      <c r="F1326" s="94"/>
      <c r="G1326" s="94"/>
      <c r="H1326" s="94"/>
      <c r="I1326" s="94"/>
      <c r="J1326" s="94"/>
      <c r="K1326" s="94"/>
      <c r="L1326" s="94"/>
      <c r="M1326" s="94"/>
      <c r="N1326" s="94"/>
      <c r="O1326" s="93" t="str">
        <f t="shared" si="21"/>
        <v/>
      </c>
    </row>
    <row r="1327" spans="1:15" ht="30" customHeight="1">
      <c r="A1327" s="9"/>
      <c r="C1327" s="92" t="str">
        <f>IF(CAD!C1327="","",CAD!C1327)</f>
        <v/>
      </c>
      <c r="D1327" s="93" t="str">
        <f>IF(CAD!N1327="","",CAD!N1327)</f>
        <v/>
      </c>
      <c r="E1327" s="94"/>
      <c r="F1327" s="94"/>
      <c r="G1327" s="94"/>
      <c r="H1327" s="94"/>
      <c r="I1327" s="94"/>
      <c r="J1327" s="94"/>
      <c r="K1327" s="94"/>
      <c r="L1327" s="94"/>
      <c r="M1327" s="94"/>
      <c r="N1327" s="94"/>
      <c r="O1327" s="93" t="str">
        <f t="shared" si="21"/>
        <v/>
      </c>
    </row>
    <row r="1328" spans="1:15" ht="30" customHeight="1">
      <c r="A1328" s="9"/>
      <c r="C1328" s="92" t="str">
        <f>IF(CAD!C1328="","",CAD!C1328)</f>
        <v/>
      </c>
      <c r="D1328" s="93" t="str">
        <f>IF(CAD!N1328="","",CAD!N1328)</f>
        <v/>
      </c>
      <c r="E1328" s="94"/>
      <c r="F1328" s="94"/>
      <c r="G1328" s="94"/>
      <c r="H1328" s="94"/>
      <c r="I1328" s="94"/>
      <c r="J1328" s="94"/>
      <c r="K1328" s="94"/>
      <c r="L1328" s="94"/>
      <c r="M1328" s="94"/>
      <c r="N1328" s="94"/>
      <c r="O1328" s="93" t="str">
        <f t="shared" si="21"/>
        <v/>
      </c>
    </row>
    <row r="1329" spans="1:15" ht="30" customHeight="1">
      <c r="A1329" s="9"/>
      <c r="C1329" s="92" t="str">
        <f>IF(CAD!C1329="","",CAD!C1329)</f>
        <v/>
      </c>
      <c r="D1329" s="93" t="str">
        <f>IF(CAD!N1329="","",CAD!N1329)</f>
        <v/>
      </c>
      <c r="E1329" s="94"/>
      <c r="F1329" s="94"/>
      <c r="G1329" s="94"/>
      <c r="H1329" s="94"/>
      <c r="I1329" s="94"/>
      <c r="J1329" s="94"/>
      <c r="K1329" s="94"/>
      <c r="L1329" s="94"/>
      <c r="M1329" s="94"/>
      <c r="N1329" s="94"/>
      <c r="O1329" s="93" t="str">
        <f t="shared" si="21"/>
        <v/>
      </c>
    </row>
    <row r="1330" spans="1:15" ht="30" customHeight="1">
      <c r="A1330" s="9"/>
      <c r="C1330" s="92" t="str">
        <f>IF(CAD!C1330="","",CAD!C1330)</f>
        <v/>
      </c>
      <c r="D1330" s="93" t="str">
        <f>IF(CAD!N1330="","",CAD!N1330)</f>
        <v/>
      </c>
      <c r="E1330" s="94"/>
      <c r="F1330" s="94"/>
      <c r="G1330" s="94"/>
      <c r="H1330" s="94"/>
      <c r="I1330" s="94"/>
      <c r="J1330" s="94"/>
      <c r="K1330" s="94"/>
      <c r="L1330" s="94"/>
      <c r="M1330" s="94"/>
      <c r="N1330" s="94"/>
      <c r="O1330" s="93" t="str">
        <f t="shared" si="21"/>
        <v/>
      </c>
    </row>
    <row r="1331" spans="1:15" ht="30" customHeight="1">
      <c r="A1331" s="9"/>
      <c r="C1331" s="92" t="str">
        <f>IF(CAD!C1331="","",CAD!C1331)</f>
        <v/>
      </c>
      <c r="D1331" s="93" t="str">
        <f>IF(CAD!N1331="","",CAD!N1331)</f>
        <v/>
      </c>
      <c r="E1331" s="94"/>
      <c r="F1331" s="94"/>
      <c r="G1331" s="94"/>
      <c r="H1331" s="94"/>
      <c r="I1331" s="94"/>
      <c r="J1331" s="94"/>
      <c r="K1331" s="94"/>
      <c r="L1331" s="94"/>
      <c r="M1331" s="94"/>
      <c r="N1331" s="94"/>
      <c r="O1331" s="93" t="str">
        <f t="shared" si="21"/>
        <v/>
      </c>
    </row>
    <row r="1332" spans="1:15" ht="30" customHeight="1">
      <c r="A1332" s="9"/>
      <c r="C1332" s="92" t="str">
        <f>IF(CAD!C1332="","",CAD!C1332)</f>
        <v/>
      </c>
      <c r="D1332" s="93" t="str">
        <f>IF(CAD!N1332="","",CAD!N1332)</f>
        <v/>
      </c>
      <c r="E1332" s="94"/>
      <c r="F1332" s="94"/>
      <c r="G1332" s="94"/>
      <c r="H1332" s="94"/>
      <c r="I1332" s="94"/>
      <c r="J1332" s="94"/>
      <c r="K1332" s="94"/>
      <c r="L1332" s="94"/>
      <c r="M1332" s="94"/>
      <c r="N1332" s="94"/>
      <c r="O1332" s="93" t="str">
        <f t="shared" si="21"/>
        <v/>
      </c>
    </row>
    <row r="1333" spans="1:15" ht="30" customHeight="1">
      <c r="A1333" s="9"/>
      <c r="C1333" s="92" t="str">
        <f>IF(CAD!C1333="","",CAD!C1333)</f>
        <v/>
      </c>
      <c r="D1333" s="93" t="str">
        <f>IF(CAD!N1333="","",CAD!N1333)</f>
        <v/>
      </c>
      <c r="E1333" s="94"/>
      <c r="F1333" s="94"/>
      <c r="G1333" s="94"/>
      <c r="H1333" s="94"/>
      <c r="I1333" s="94"/>
      <c r="J1333" s="94"/>
      <c r="K1333" s="94"/>
      <c r="L1333" s="94"/>
      <c r="M1333" s="94"/>
      <c r="N1333" s="94"/>
      <c r="O1333" s="93" t="str">
        <f t="shared" si="21"/>
        <v/>
      </c>
    </row>
    <row r="1334" spans="1:15" ht="30" customHeight="1">
      <c r="A1334" s="9"/>
      <c r="C1334" s="92" t="str">
        <f>IF(CAD!C1334="","",CAD!C1334)</f>
        <v/>
      </c>
      <c r="D1334" s="93" t="str">
        <f>IF(CAD!N1334="","",CAD!N1334)</f>
        <v/>
      </c>
      <c r="E1334" s="94"/>
      <c r="F1334" s="94"/>
      <c r="G1334" s="94"/>
      <c r="H1334" s="94"/>
      <c r="I1334" s="94"/>
      <c r="J1334" s="94"/>
      <c r="K1334" s="94"/>
      <c r="L1334" s="94"/>
      <c r="M1334" s="94"/>
      <c r="N1334" s="94"/>
      <c r="O1334" s="93" t="str">
        <f t="shared" si="21"/>
        <v/>
      </c>
    </row>
    <row r="1335" spans="1:15" ht="30" customHeight="1">
      <c r="A1335" s="9"/>
      <c r="C1335" s="92" t="str">
        <f>IF(CAD!C1335="","",CAD!C1335)</f>
        <v/>
      </c>
      <c r="D1335" s="93" t="str">
        <f>IF(CAD!N1335="","",CAD!N1335)</f>
        <v/>
      </c>
      <c r="E1335" s="94"/>
      <c r="F1335" s="94"/>
      <c r="G1335" s="94"/>
      <c r="H1335" s="94"/>
      <c r="I1335" s="94"/>
      <c r="J1335" s="94"/>
      <c r="K1335" s="94"/>
      <c r="L1335" s="94"/>
      <c r="M1335" s="94"/>
      <c r="N1335" s="94"/>
      <c r="O1335" s="93" t="str">
        <f t="shared" si="21"/>
        <v/>
      </c>
    </row>
    <row r="1336" spans="1:15" ht="30" customHeight="1">
      <c r="A1336" s="9"/>
      <c r="C1336" s="92" t="str">
        <f>IF(CAD!C1336="","",CAD!C1336)</f>
        <v/>
      </c>
      <c r="D1336" s="93" t="str">
        <f>IF(CAD!N1336="","",CAD!N1336)</f>
        <v/>
      </c>
      <c r="E1336" s="94"/>
      <c r="F1336" s="94"/>
      <c r="G1336" s="94"/>
      <c r="H1336" s="94"/>
      <c r="I1336" s="94"/>
      <c r="J1336" s="94"/>
      <c r="K1336" s="94"/>
      <c r="L1336" s="94"/>
      <c r="M1336" s="94"/>
      <c r="N1336" s="94"/>
      <c r="O1336" s="93" t="str">
        <f t="shared" si="21"/>
        <v/>
      </c>
    </row>
    <row r="1337" spans="1:15" ht="30" customHeight="1">
      <c r="A1337" s="9"/>
      <c r="C1337" s="92" t="str">
        <f>IF(CAD!C1337="","",CAD!C1337)</f>
        <v/>
      </c>
      <c r="D1337" s="93" t="str">
        <f>IF(CAD!N1337="","",CAD!N1337)</f>
        <v/>
      </c>
      <c r="E1337" s="94"/>
      <c r="F1337" s="94"/>
      <c r="G1337" s="94"/>
      <c r="H1337" s="94"/>
      <c r="I1337" s="94"/>
      <c r="J1337" s="94"/>
      <c r="K1337" s="94"/>
      <c r="L1337" s="94"/>
      <c r="M1337" s="94"/>
      <c r="N1337" s="94"/>
      <c r="O1337" s="93" t="str">
        <f t="shared" si="21"/>
        <v/>
      </c>
    </row>
    <row r="1338" spans="1:15" ht="30" customHeight="1">
      <c r="A1338" s="9"/>
      <c r="C1338" s="92" t="str">
        <f>IF(CAD!C1338="","",CAD!C1338)</f>
        <v/>
      </c>
      <c r="D1338" s="93" t="str">
        <f>IF(CAD!N1338="","",CAD!N1338)</f>
        <v/>
      </c>
      <c r="E1338" s="94"/>
      <c r="F1338" s="94"/>
      <c r="G1338" s="94"/>
      <c r="H1338" s="94"/>
      <c r="I1338" s="94"/>
      <c r="J1338" s="94"/>
      <c r="K1338" s="94"/>
      <c r="L1338" s="94"/>
      <c r="M1338" s="94"/>
      <c r="N1338" s="94"/>
      <c r="O1338" s="93" t="str">
        <f t="shared" si="21"/>
        <v/>
      </c>
    </row>
    <row r="1339" spans="1:15" ht="30" customHeight="1">
      <c r="A1339" s="9"/>
      <c r="C1339" s="92" t="str">
        <f>IF(CAD!C1339="","",CAD!C1339)</f>
        <v/>
      </c>
      <c r="D1339" s="93" t="str">
        <f>IF(CAD!N1339="","",CAD!N1339)</f>
        <v/>
      </c>
      <c r="E1339" s="94"/>
      <c r="F1339" s="94"/>
      <c r="G1339" s="94"/>
      <c r="H1339" s="94"/>
      <c r="I1339" s="94"/>
      <c r="J1339" s="94"/>
      <c r="K1339" s="94"/>
      <c r="L1339" s="94"/>
      <c r="M1339" s="94"/>
      <c r="N1339" s="94"/>
      <c r="O1339" s="93" t="str">
        <f t="shared" si="21"/>
        <v/>
      </c>
    </row>
    <row r="1340" spans="1:15" ht="30" customHeight="1">
      <c r="A1340" s="9"/>
      <c r="C1340" s="92" t="str">
        <f>IF(CAD!C1340="","",CAD!C1340)</f>
        <v/>
      </c>
      <c r="D1340" s="93" t="str">
        <f>IF(CAD!N1340="","",CAD!N1340)</f>
        <v/>
      </c>
      <c r="E1340" s="94"/>
      <c r="F1340" s="94"/>
      <c r="G1340" s="94"/>
      <c r="H1340" s="94"/>
      <c r="I1340" s="94"/>
      <c r="J1340" s="94"/>
      <c r="K1340" s="94"/>
      <c r="L1340" s="94"/>
      <c r="M1340" s="94"/>
      <c r="N1340" s="94"/>
      <c r="O1340" s="93" t="str">
        <f t="shared" si="21"/>
        <v/>
      </c>
    </row>
    <row r="1341" spans="1:15" ht="30" customHeight="1">
      <c r="A1341" s="9"/>
      <c r="C1341" s="92" t="str">
        <f>IF(CAD!C1341="","",CAD!C1341)</f>
        <v/>
      </c>
      <c r="D1341" s="93" t="str">
        <f>IF(CAD!N1341="","",CAD!N1341)</f>
        <v/>
      </c>
      <c r="E1341" s="94"/>
      <c r="F1341" s="94"/>
      <c r="G1341" s="94"/>
      <c r="H1341" s="94"/>
      <c r="I1341" s="94"/>
      <c r="J1341" s="94"/>
      <c r="K1341" s="94"/>
      <c r="L1341" s="94"/>
      <c r="M1341" s="94"/>
      <c r="N1341" s="94"/>
      <c r="O1341" s="93" t="str">
        <f t="shared" si="21"/>
        <v/>
      </c>
    </row>
    <row r="1342" spans="1:15" ht="30" customHeight="1">
      <c r="A1342" s="9"/>
      <c r="C1342" s="92" t="str">
        <f>IF(CAD!C1342="","",CAD!C1342)</f>
        <v/>
      </c>
      <c r="D1342" s="93" t="str">
        <f>IF(CAD!N1342="","",CAD!N1342)</f>
        <v/>
      </c>
      <c r="E1342" s="94"/>
      <c r="F1342" s="94"/>
      <c r="G1342" s="94"/>
      <c r="H1342" s="94"/>
      <c r="I1342" s="94"/>
      <c r="J1342" s="94"/>
      <c r="K1342" s="94"/>
      <c r="L1342" s="94"/>
      <c r="M1342" s="94"/>
      <c r="N1342" s="94"/>
      <c r="O1342" s="93" t="str">
        <f t="shared" si="21"/>
        <v/>
      </c>
    </row>
    <row r="1343" spans="1:15" ht="30" customHeight="1">
      <c r="A1343" s="9"/>
      <c r="C1343" s="92" t="str">
        <f>IF(CAD!C1343="","",CAD!C1343)</f>
        <v/>
      </c>
      <c r="D1343" s="93" t="str">
        <f>IF(CAD!N1343="","",CAD!N1343)</f>
        <v/>
      </c>
      <c r="E1343" s="94"/>
      <c r="F1343" s="94"/>
      <c r="G1343" s="94"/>
      <c r="H1343" s="94"/>
      <c r="I1343" s="94"/>
      <c r="J1343" s="94"/>
      <c r="K1343" s="94"/>
      <c r="L1343" s="94"/>
      <c r="M1343" s="94"/>
      <c r="N1343" s="94"/>
      <c r="O1343" s="93" t="str">
        <f t="shared" si="21"/>
        <v/>
      </c>
    </row>
    <row r="1344" spans="1:15" ht="30" customHeight="1">
      <c r="A1344" s="9"/>
      <c r="C1344" s="92" t="str">
        <f>IF(CAD!C1344="","",CAD!C1344)</f>
        <v/>
      </c>
      <c r="D1344" s="93" t="str">
        <f>IF(CAD!N1344="","",CAD!N1344)</f>
        <v/>
      </c>
      <c r="E1344" s="94"/>
      <c r="F1344" s="94"/>
      <c r="G1344" s="94"/>
      <c r="H1344" s="94"/>
      <c r="I1344" s="94"/>
      <c r="J1344" s="94"/>
      <c r="K1344" s="94"/>
      <c r="L1344" s="94"/>
      <c r="M1344" s="94"/>
      <c r="N1344" s="94"/>
      <c r="O1344" s="93" t="str">
        <f t="shared" si="21"/>
        <v/>
      </c>
    </row>
    <row r="1345" spans="1:15" ht="30" customHeight="1">
      <c r="A1345" s="9"/>
      <c r="C1345" s="92" t="str">
        <f>IF(CAD!C1345="","",CAD!C1345)</f>
        <v/>
      </c>
      <c r="D1345" s="93" t="str">
        <f>IF(CAD!N1345="","",CAD!N1345)</f>
        <v/>
      </c>
      <c r="E1345" s="94"/>
      <c r="F1345" s="94"/>
      <c r="G1345" s="94"/>
      <c r="H1345" s="94"/>
      <c r="I1345" s="94"/>
      <c r="J1345" s="94"/>
      <c r="K1345" s="94"/>
      <c r="L1345" s="94"/>
      <c r="M1345" s="94"/>
      <c r="N1345" s="94"/>
      <c r="O1345" s="93" t="str">
        <f t="shared" si="21"/>
        <v/>
      </c>
    </row>
    <row r="1346" spans="1:15" ht="30" customHeight="1">
      <c r="A1346" s="9"/>
      <c r="C1346" s="92" t="str">
        <f>IF(CAD!C1346="","",CAD!C1346)</f>
        <v/>
      </c>
      <c r="D1346" s="93" t="str">
        <f>IF(CAD!N1346="","",CAD!N1346)</f>
        <v/>
      </c>
      <c r="E1346" s="94"/>
      <c r="F1346" s="94"/>
      <c r="G1346" s="94"/>
      <c r="H1346" s="94"/>
      <c r="I1346" s="94"/>
      <c r="J1346" s="94"/>
      <c r="K1346" s="94"/>
      <c r="L1346" s="94"/>
      <c r="M1346" s="94"/>
      <c r="N1346" s="94"/>
      <c r="O1346" s="93" t="str">
        <f t="shared" si="21"/>
        <v/>
      </c>
    </row>
    <row r="1347" spans="1:15" ht="30" customHeight="1">
      <c r="A1347" s="9"/>
      <c r="C1347" s="92" t="str">
        <f>IF(CAD!C1347="","",CAD!C1347)</f>
        <v/>
      </c>
      <c r="D1347" s="93" t="str">
        <f>IF(CAD!N1347="","",CAD!N1347)</f>
        <v/>
      </c>
      <c r="E1347" s="94"/>
      <c r="F1347" s="94"/>
      <c r="G1347" s="94"/>
      <c r="H1347" s="94"/>
      <c r="I1347" s="94"/>
      <c r="J1347" s="94"/>
      <c r="K1347" s="94"/>
      <c r="L1347" s="94"/>
      <c r="M1347" s="94"/>
      <c r="N1347" s="94"/>
      <c r="O1347" s="93" t="str">
        <f t="shared" si="21"/>
        <v/>
      </c>
    </row>
    <row r="1348" spans="1:15" ht="30" customHeight="1">
      <c r="A1348" s="9"/>
      <c r="C1348" s="92" t="str">
        <f>IF(CAD!C1348="","",CAD!C1348)</f>
        <v/>
      </c>
      <c r="D1348" s="93" t="str">
        <f>IF(CAD!N1348="","",CAD!N1348)</f>
        <v/>
      </c>
      <c r="E1348" s="94"/>
      <c r="F1348" s="94"/>
      <c r="G1348" s="94"/>
      <c r="H1348" s="94"/>
      <c r="I1348" s="94"/>
      <c r="J1348" s="94"/>
      <c r="K1348" s="94"/>
      <c r="L1348" s="94"/>
      <c r="M1348" s="94"/>
      <c r="N1348" s="94"/>
      <c r="O1348" s="93" t="str">
        <f t="shared" si="21"/>
        <v/>
      </c>
    </row>
    <row r="1349" spans="1:15" ht="30" customHeight="1">
      <c r="A1349" s="9"/>
      <c r="C1349" s="92" t="str">
        <f>IF(CAD!C1349="","",CAD!C1349)</f>
        <v/>
      </c>
      <c r="D1349" s="93" t="str">
        <f>IF(CAD!N1349="","",CAD!N1349)</f>
        <v/>
      </c>
      <c r="E1349" s="94"/>
      <c r="F1349" s="94"/>
      <c r="G1349" s="94"/>
      <c r="H1349" s="94"/>
      <c r="I1349" s="94"/>
      <c r="J1349" s="94"/>
      <c r="K1349" s="94"/>
      <c r="L1349" s="94"/>
      <c r="M1349" s="94"/>
      <c r="N1349" s="94"/>
      <c r="O1349" s="93" t="str">
        <f t="shared" si="21"/>
        <v/>
      </c>
    </row>
    <row r="1350" spans="1:15" ht="30" customHeight="1">
      <c r="A1350" s="9"/>
      <c r="C1350" s="92" t="str">
        <f>IF(CAD!C1350="","",CAD!C1350)</f>
        <v/>
      </c>
      <c r="D1350" s="93" t="str">
        <f>IF(CAD!N1350="","",CAD!N1350)</f>
        <v/>
      </c>
      <c r="E1350" s="94"/>
      <c r="F1350" s="94"/>
      <c r="G1350" s="94"/>
      <c r="H1350" s="94"/>
      <c r="I1350" s="94"/>
      <c r="J1350" s="94"/>
      <c r="K1350" s="94"/>
      <c r="L1350" s="94"/>
      <c r="M1350" s="94"/>
      <c r="N1350" s="94"/>
      <c r="O1350" s="93" t="str">
        <f t="shared" ref="O1350:O1413" si="22">IFERROR(AVERAGE(E1350:N1350),"")</f>
        <v/>
      </c>
    </row>
    <row r="1351" spans="1:15" ht="30" customHeight="1">
      <c r="A1351" s="9"/>
      <c r="C1351" s="92" t="str">
        <f>IF(CAD!C1351="","",CAD!C1351)</f>
        <v/>
      </c>
      <c r="D1351" s="93" t="str">
        <f>IF(CAD!N1351="","",CAD!N1351)</f>
        <v/>
      </c>
      <c r="E1351" s="94"/>
      <c r="F1351" s="94"/>
      <c r="G1351" s="94"/>
      <c r="H1351" s="94"/>
      <c r="I1351" s="94"/>
      <c r="J1351" s="94"/>
      <c r="K1351" s="94"/>
      <c r="L1351" s="94"/>
      <c r="M1351" s="94"/>
      <c r="N1351" s="94"/>
      <c r="O1351" s="93" t="str">
        <f t="shared" si="22"/>
        <v/>
      </c>
    </row>
    <row r="1352" spans="1:15" ht="30" customHeight="1">
      <c r="A1352" s="9"/>
      <c r="C1352" s="92" t="str">
        <f>IF(CAD!C1352="","",CAD!C1352)</f>
        <v/>
      </c>
      <c r="D1352" s="93" t="str">
        <f>IF(CAD!N1352="","",CAD!N1352)</f>
        <v/>
      </c>
      <c r="E1352" s="94"/>
      <c r="F1352" s="94"/>
      <c r="G1352" s="94"/>
      <c r="H1352" s="94"/>
      <c r="I1352" s="94"/>
      <c r="J1352" s="94"/>
      <c r="K1352" s="94"/>
      <c r="L1352" s="94"/>
      <c r="M1352" s="94"/>
      <c r="N1352" s="94"/>
      <c r="O1352" s="93" t="str">
        <f t="shared" si="22"/>
        <v/>
      </c>
    </row>
    <row r="1353" spans="1:15" ht="30" customHeight="1">
      <c r="A1353" s="9"/>
      <c r="C1353" s="92" t="str">
        <f>IF(CAD!C1353="","",CAD!C1353)</f>
        <v/>
      </c>
      <c r="D1353" s="93" t="str">
        <f>IF(CAD!N1353="","",CAD!N1353)</f>
        <v/>
      </c>
      <c r="E1353" s="94"/>
      <c r="F1353" s="94"/>
      <c r="G1353" s="94"/>
      <c r="H1353" s="94"/>
      <c r="I1353" s="94"/>
      <c r="J1353" s="94"/>
      <c r="K1353" s="94"/>
      <c r="L1353" s="94"/>
      <c r="M1353" s="94"/>
      <c r="N1353" s="94"/>
      <c r="O1353" s="93" t="str">
        <f t="shared" si="22"/>
        <v/>
      </c>
    </row>
    <row r="1354" spans="1:15" ht="30" customHeight="1">
      <c r="A1354" s="9"/>
      <c r="C1354" s="92" t="str">
        <f>IF(CAD!C1354="","",CAD!C1354)</f>
        <v/>
      </c>
      <c r="D1354" s="93" t="str">
        <f>IF(CAD!N1354="","",CAD!N1354)</f>
        <v/>
      </c>
      <c r="E1354" s="94"/>
      <c r="F1354" s="94"/>
      <c r="G1354" s="94"/>
      <c r="H1354" s="94"/>
      <c r="I1354" s="94"/>
      <c r="J1354" s="94"/>
      <c r="K1354" s="94"/>
      <c r="L1354" s="94"/>
      <c r="M1354" s="94"/>
      <c r="N1354" s="94"/>
      <c r="O1354" s="93" t="str">
        <f t="shared" si="22"/>
        <v/>
      </c>
    </row>
    <row r="1355" spans="1:15" ht="30" customHeight="1">
      <c r="A1355" s="9"/>
      <c r="C1355" s="92" t="str">
        <f>IF(CAD!C1355="","",CAD!C1355)</f>
        <v/>
      </c>
      <c r="D1355" s="93" t="str">
        <f>IF(CAD!N1355="","",CAD!N1355)</f>
        <v/>
      </c>
      <c r="E1355" s="94"/>
      <c r="F1355" s="94"/>
      <c r="G1355" s="94"/>
      <c r="H1355" s="94"/>
      <c r="I1355" s="94"/>
      <c r="J1355" s="94"/>
      <c r="K1355" s="94"/>
      <c r="L1355" s="94"/>
      <c r="M1355" s="94"/>
      <c r="N1355" s="94"/>
      <c r="O1355" s="93" t="str">
        <f t="shared" si="22"/>
        <v/>
      </c>
    </row>
    <row r="1356" spans="1:15" ht="30" customHeight="1">
      <c r="A1356" s="9"/>
      <c r="C1356" s="92" t="str">
        <f>IF(CAD!C1356="","",CAD!C1356)</f>
        <v/>
      </c>
      <c r="D1356" s="93" t="str">
        <f>IF(CAD!N1356="","",CAD!N1356)</f>
        <v/>
      </c>
      <c r="E1356" s="94"/>
      <c r="F1356" s="94"/>
      <c r="G1356" s="94"/>
      <c r="H1356" s="94"/>
      <c r="I1356" s="94"/>
      <c r="J1356" s="94"/>
      <c r="K1356" s="94"/>
      <c r="L1356" s="94"/>
      <c r="M1356" s="94"/>
      <c r="N1356" s="94"/>
      <c r="O1356" s="93" t="str">
        <f t="shared" si="22"/>
        <v/>
      </c>
    </row>
    <row r="1357" spans="1:15" ht="30" customHeight="1">
      <c r="A1357" s="9"/>
      <c r="C1357" s="92" t="str">
        <f>IF(CAD!C1357="","",CAD!C1357)</f>
        <v/>
      </c>
      <c r="D1357" s="93" t="str">
        <f>IF(CAD!N1357="","",CAD!N1357)</f>
        <v/>
      </c>
      <c r="E1357" s="94"/>
      <c r="F1357" s="94"/>
      <c r="G1357" s="94"/>
      <c r="H1357" s="94"/>
      <c r="I1357" s="94"/>
      <c r="J1357" s="94"/>
      <c r="K1357" s="94"/>
      <c r="L1357" s="94"/>
      <c r="M1357" s="94"/>
      <c r="N1357" s="94"/>
      <c r="O1357" s="93" t="str">
        <f t="shared" si="22"/>
        <v/>
      </c>
    </row>
    <row r="1358" spans="1:15" ht="30" customHeight="1">
      <c r="A1358" s="9"/>
      <c r="C1358" s="92" t="str">
        <f>IF(CAD!C1358="","",CAD!C1358)</f>
        <v/>
      </c>
      <c r="D1358" s="93" t="str">
        <f>IF(CAD!N1358="","",CAD!N1358)</f>
        <v/>
      </c>
      <c r="E1358" s="94"/>
      <c r="F1358" s="94"/>
      <c r="G1358" s="94"/>
      <c r="H1358" s="94"/>
      <c r="I1358" s="94"/>
      <c r="J1358" s="94"/>
      <c r="K1358" s="94"/>
      <c r="L1358" s="94"/>
      <c r="M1358" s="94"/>
      <c r="N1358" s="94"/>
      <c r="O1358" s="93" t="str">
        <f t="shared" si="22"/>
        <v/>
      </c>
    </row>
    <row r="1359" spans="1:15" ht="30" customHeight="1">
      <c r="A1359" s="9"/>
      <c r="C1359" s="92" t="str">
        <f>IF(CAD!C1359="","",CAD!C1359)</f>
        <v/>
      </c>
      <c r="D1359" s="93" t="str">
        <f>IF(CAD!N1359="","",CAD!N1359)</f>
        <v/>
      </c>
      <c r="E1359" s="94"/>
      <c r="F1359" s="94"/>
      <c r="G1359" s="94"/>
      <c r="H1359" s="94"/>
      <c r="I1359" s="94"/>
      <c r="J1359" s="94"/>
      <c r="K1359" s="94"/>
      <c r="L1359" s="94"/>
      <c r="M1359" s="94"/>
      <c r="N1359" s="94"/>
      <c r="O1359" s="93" t="str">
        <f t="shared" si="22"/>
        <v/>
      </c>
    </row>
    <row r="1360" spans="1:15" ht="30" customHeight="1">
      <c r="A1360" s="9"/>
      <c r="C1360" s="92" t="str">
        <f>IF(CAD!C1360="","",CAD!C1360)</f>
        <v/>
      </c>
      <c r="D1360" s="93" t="str">
        <f>IF(CAD!N1360="","",CAD!N1360)</f>
        <v/>
      </c>
      <c r="E1360" s="94"/>
      <c r="F1360" s="94"/>
      <c r="G1360" s="94"/>
      <c r="H1360" s="94"/>
      <c r="I1360" s="94"/>
      <c r="J1360" s="94"/>
      <c r="K1360" s="94"/>
      <c r="L1360" s="94"/>
      <c r="M1360" s="94"/>
      <c r="N1360" s="94"/>
      <c r="O1360" s="93" t="str">
        <f t="shared" si="22"/>
        <v/>
      </c>
    </row>
    <row r="1361" spans="1:15" ht="30" customHeight="1">
      <c r="A1361" s="9"/>
      <c r="C1361" s="92" t="str">
        <f>IF(CAD!C1361="","",CAD!C1361)</f>
        <v/>
      </c>
      <c r="D1361" s="93" t="str">
        <f>IF(CAD!N1361="","",CAD!N1361)</f>
        <v/>
      </c>
      <c r="E1361" s="94"/>
      <c r="F1361" s="94"/>
      <c r="G1361" s="94"/>
      <c r="H1361" s="94"/>
      <c r="I1361" s="94"/>
      <c r="J1361" s="94"/>
      <c r="K1361" s="94"/>
      <c r="L1361" s="94"/>
      <c r="M1361" s="94"/>
      <c r="N1361" s="94"/>
      <c r="O1361" s="93" t="str">
        <f t="shared" si="22"/>
        <v/>
      </c>
    </row>
    <row r="1362" spans="1:15" ht="30" customHeight="1">
      <c r="A1362" s="9"/>
      <c r="C1362" s="92" t="str">
        <f>IF(CAD!C1362="","",CAD!C1362)</f>
        <v/>
      </c>
      <c r="D1362" s="93" t="str">
        <f>IF(CAD!N1362="","",CAD!N1362)</f>
        <v/>
      </c>
      <c r="E1362" s="94"/>
      <c r="F1362" s="94"/>
      <c r="G1362" s="94"/>
      <c r="H1362" s="94"/>
      <c r="I1362" s="94"/>
      <c r="J1362" s="94"/>
      <c r="K1362" s="94"/>
      <c r="L1362" s="94"/>
      <c r="M1362" s="94"/>
      <c r="N1362" s="94"/>
      <c r="O1362" s="93" t="str">
        <f t="shared" si="22"/>
        <v/>
      </c>
    </row>
    <row r="1363" spans="1:15" ht="30" customHeight="1">
      <c r="A1363" s="9"/>
      <c r="C1363" s="92" t="str">
        <f>IF(CAD!C1363="","",CAD!C1363)</f>
        <v/>
      </c>
      <c r="D1363" s="93" t="str">
        <f>IF(CAD!N1363="","",CAD!N1363)</f>
        <v/>
      </c>
      <c r="E1363" s="94"/>
      <c r="F1363" s="94"/>
      <c r="G1363" s="94"/>
      <c r="H1363" s="94"/>
      <c r="I1363" s="94"/>
      <c r="J1363" s="94"/>
      <c r="K1363" s="94"/>
      <c r="L1363" s="94"/>
      <c r="M1363" s="94"/>
      <c r="N1363" s="94"/>
      <c r="O1363" s="93" t="str">
        <f t="shared" si="22"/>
        <v/>
      </c>
    </row>
    <row r="1364" spans="1:15" ht="30" customHeight="1">
      <c r="A1364" s="9"/>
      <c r="C1364" s="92" t="str">
        <f>IF(CAD!C1364="","",CAD!C1364)</f>
        <v/>
      </c>
      <c r="D1364" s="93" t="str">
        <f>IF(CAD!N1364="","",CAD!N1364)</f>
        <v/>
      </c>
      <c r="E1364" s="94"/>
      <c r="F1364" s="94"/>
      <c r="G1364" s="94"/>
      <c r="H1364" s="94"/>
      <c r="I1364" s="94"/>
      <c r="J1364" s="94"/>
      <c r="K1364" s="94"/>
      <c r="L1364" s="94"/>
      <c r="M1364" s="94"/>
      <c r="N1364" s="94"/>
      <c r="O1364" s="93" t="str">
        <f t="shared" si="22"/>
        <v/>
      </c>
    </row>
    <row r="1365" spans="1:15" ht="30" customHeight="1">
      <c r="A1365" s="9"/>
      <c r="C1365" s="92" t="str">
        <f>IF(CAD!C1365="","",CAD!C1365)</f>
        <v/>
      </c>
      <c r="D1365" s="93" t="str">
        <f>IF(CAD!N1365="","",CAD!N1365)</f>
        <v/>
      </c>
      <c r="E1365" s="94"/>
      <c r="F1365" s="94"/>
      <c r="G1365" s="94"/>
      <c r="H1365" s="94"/>
      <c r="I1365" s="94"/>
      <c r="J1365" s="94"/>
      <c r="K1365" s="94"/>
      <c r="L1365" s="94"/>
      <c r="M1365" s="94"/>
      <c r="N1365" s="94"/>
      <c r="O1365" s="93" t="str">
        <f t="shared" si="22"/>
        <v/>
      </c>
    </row>
    <row r="1366" spans="1:15" ht="30" customHeight="1">
      <c r="A1366" s="9"/>
      <c r="C1366" s="92" t="str">
        <f>IF(CAD!C1366="","",CAD!C1366)</f>
        <v/>
      </c>
      <c r="D1366" s="93" t="str">
        <f>IF(CAD!N1366="","",CAD!N1366)</f>
        <v/>
      </c>
      <c r="E1366" s="94"/>
      <c r="F1366" s="94"/>
      <c r="G1366" s="94"/>
      <c r="H1366" s="94"/>
      <c r="I1366" s="94"/>
      <c r="J1366" s="94"/>
      <c r="K1366" s="94"/>
      <c r="L1366" s="94"/>
      <c r="M1366" s="94"/>
      <c r="N1366" s="94"/>
      <c r="O1366" s="93" t="str">
        <f t="shared" si="22"/>
        <v/>
      </c>
    </row>
    <row r="1367" spans="1:15" ht="30" customHeight="1">
      <c r="A1367" s="9"/>
      <c r="C1367" s="92" t="str">
        <f>IF(CAD!C1367="","",CAD!C1367)</f>
        <v/>
      </c>
      <c r="D1367" s="93" t="str">
        <f>IF(CAD!N1367="","",CAD!N1367)</f>
        <v/>
      </c>
      <c r="E1367" s="94"/>
      <c r="F1367" s="94"/>
      <c r="G1367" s="94"/>
      <c r="H1367" s="94"/>
      <c r="I1367" s="94"/>
      <c r="J1367" s="94"/>
      <c r="K1367" s="94"/>
      <c r="L1367" s="94"/>
      <c r="M1367" s="94"/>
      <c r="N1367" s="94"/>
      <c r="O1367" s="93" t="str">
        <f t="shared" si="22"/>
        <v/>
      </c>
    </row>
    <row r="1368" spans="1:15" ht="30" customHeight="1">
      <c r="A1368" s="9"/>
      <c r="C1368" s="92" t="str">
        <f>IF(CAD!C1368="","",CAD!C1368)</f>
        <v/>
      </c>
      <c r="D1368" s="93" t="str">
        <f>IF(CAD!N1368="","",CAD!N1368)</f>
        <v/>
      </c>
      <c r="E1368" s="94"/>
      <c r="F1368" s="94"/>
      <c r="G1368" s="94"/>
      <c r="H1368" s="94"/>
      <c r="I1368" s="94"/>
      <c r="J1368" s="94"/>
      <c r="K1368" s="94"/>
      <c r="L1368" s="94"/>
      <c r="M1368" s="94"/>
      <c r="N1368" s="94"/>
      <c r="O1368" s="93" t="str">
        <f t="shared" si="22"/>
        <v/>
      </c>
    </row>
    <row r="1369" spans="1:15" ht="30" customHeight="1">
      <c r="A1369" s="9"/>
      <c r="C1369" s="92" t="str">
        <f>IF(CAD!C1369="","",CAD!C1369)</f>
        <v/>
      </c>
      <c r="D1369" s="93" t="str">
        <f>IF(CAD!N1369="","",CAD!N1369)</f>
        <v/>
      </c>
      <c r="E1369" s="94"/>
      <c r="F1369" s="94"/>
      <c r="G1369" s="94"/>
      <c r="H1369" s="94"/>
      <c r="I1369" s="94"/>
      <c r="J1369" s="94"/>
      <c r="K1369" s="94"/>
      <c r="L1369" s="94"/>
      <c r="M1369" s="94"/>
      <c r="N1369" s="94"/>
      <c r="O1369" s="93" t="str">
        <f t="shared" si="22"/>
        <v/>
      </c>
    </row>
    <row r="1370" spans="1:15" ht="30" customHeight="1">
      <c r="A1370" s="9"/>
      <c r="C1370" s="92" t="str">
        <f>IF(CAD!C1370="","",CAD!C1370)</f>
        <v/>
      </c>
      <c r="D1370" s="93" t="str">
        <f>IF(CAD!N1370="","",CAD!N1370)</f>
        <v/>
      </c>
      <c r="E1370" s="94"/>
      <c r="F1370" s="94"/>
      <c r="G1370" s="94"/>
      <c r="H1370" s="94"/>
      <c r="I1370" s="94"/>
      <c r="J1370" s="94"/>
      <c r="K1370" s="94"/>
      <c r="L1370" s="94"/>
      <c r="M1370" s="94"/>
      <c r="N1370" s="94"/>
      <c r="O1370" s="93" t="str">
        <f t="shared" si="22"/>
        <v/>
      </c>
    </row>
    <row r="1371" spans="1:15" ht="30" customHeight="1">
      <c r="A1371" s="9"/>
      <c r="C1371" s="92" t="str">
        <f>IF(CAD!C1371="","",CAD!C1371)</f>
        <v/>
      </c>
      <c r="D1371" s="93" t="str">
        <f>IF(CAD!N1371="","",CAD!N1371)</f>
        <v/>
      </c>
      <c r="E1371" s="94"/>
      <c r="F1371" s="94"/>
      <c r="G1371" s="94"/>
      <c r="H1371" s="94"/>
      <c r="I1371" s="94"/>
      <c r="J1371" s="94"/>
      <c r="K1371" s="94"/>
      <c r="L1371" s="94"/>
      <c r="M1371" s="94"/>
      <c r="N1371" s="94"/>
      <c r="O1371" s="93" t="str">
        <f t="shared" si="22"/>
        <v/>
      </c>
    </row>
    <row r="1372" spans="1:15" ht="30" customHeight="1">
      <c r="A1372" s="9"/>
      <c r="C1372" s="92" t="str">
        <f>IF(CAD!C1372="","",CAD!C1372)</f>
        <v/>
      </c>
      <c r="D1372" s="93" t="str">
        <f>IF(CAD!N1372="","",CAD!N1372)</f>
        <v/>
      </c>
      <c r="E1372" s="94"/>
      <c r="F1372" s="94"/>
      <c r="G1372" s="94"/>
      <c r="H1372" s="94"/>
      <c r="I1372" s="94"/>
      <c r="J1372" s="94"/>
      <c r="K1372" s="94"/>
      <c r="L1372" s="94"/>
      <c r="M1372" s="94"/>
      <c r="N1372" s="94"/>
      <c r="O1372" s="93" t="str">
        <f t="shared" si="22"/>
        <v/>
      </c>
    </row>
    <row r="1373" spans="1:15" ht="30" customHeight="1">
      <c r="A1373" s="9"/>
      <c r="C1373" s="92" t="str">
        <f>IF(CAD!C1373="","",CAD!C1373)</f>
        <v/>
      </c>
      <c r="D1373" s="93" t="str">
        <f>IF(CAD!N1373="","",CAD!N1373)</f>
        <v/>
      </c>
      <c r="E1373" s="94"/>
      <c r="F1373" s="94"/>
      <c r="G1373" s="94"/>
      <c r="H1373" s="94"/>
      <c r="I1373" s="94"/>
      <c r="J1373" s="94"/>
      <c r="K1373" s="94"/>
      <c r="L1373" s="94"/>
      <c r="M1373" s="94"/>
      <c r="N1373" s="94"/>
      <c r="O1373" s="93" t="str">
        <f t="shared" si="22"/>
        <v/>
      </c>
    </row>
    <row r="1374" spans="1:15" ht="30" customHeight="1">
      <c r="A1374" s="9"/>
      <c r="C1374" s="92" t="str">
        <f>IF(CAD!C1374="","",CAD!C1374)</f>
        <v/>
      </c>
      <c r="D1374" s="93" t="str">
        <f>IF(CAD!N1374="","",CAD!N1374)</f>
        <v/>
      </c>
      <c r="E1374" s="94"/>
      <c r="F1374" s="94"/>
      <c r="G1374" s="94"/>
      <c r="H1374" s="94"/>
      <c r="I1374" s="94"/>
      <c r="J1374" s="94"/>
      <c r="K1374" s="94"/>
      <c r="L1374" s="94"/>
      <c r="M1374" s="94"/>
      <c r="N1374" s="94"/>
      <c r="O1374" s="93" t="str">
        <f t="shared" si="22"/>
        <v/>
      </c>
    </row>
    <row r="1375" spans="1:15" ht="30" customHeight="1">
      <c r="A1375" s="9"/>
      <c r="C1375" s="92" t="str">
        <f>IF(CAD!C1375="","",CAD!C1375)</f>
        <v/>
      </c>
      <c r="D1375" s="93" t="str">
        <f>IF(CAD!N1375="","",CAD!N1375)</f>
        <v/>
      </c>
      <c r="E1375" s="94"/>
      <c r="F1375" s="94"/>
      <c r="G1375" s="94"/>
      <c r="H1375" s="94"/>
      <c r="I1375" s="94"/>
      <c r="J1375" s="94"/>
      <c r="K1375" s="94"/>
      <c r="L1375" s="94"/>
      <c r="M1375" s="94"/>
      <c r="N1375" s="94"/>
      <c r="O1375" s="93" t="str">
        <f t="shared" si="22"/>
        <v/>
      </c>
    </row>
    <row r="1376" spans="1:15" ht="30" customHeight="1">
      <c r="A1376" s="9"/>
      <c r="C1376" s="92" t="str">
        <f>IF(CAD!C1376="","",CAD!C1376)</f>
        <v/>
      </c>
      <c r="D1376" s="93" t="str">
        <f>IF(CAD!N1376="","",CAD!N1376)</f>
        <v/>
      </c>
      <c r="E1376" s="94"/>
      <c r="F1376" s="94"/>
      <c r="G1376" s="94"/>
      <c r="H1376" s="94"/>
      <c r="I1376" s="94"/>
      <c r="J1376" s="94"/>
      <c r="K1376" s="94"/>
      <c r="L1376" s="94"/>
      <c r="M1376" s="94"/>
      <c r="N1376" s="94"/>
      <c r="O1376" s="93" t="str">
        <f t="shared" si="22"/>
        <v/>
      </c>
    </row>
    <row r="1377" spans="1:15" ht="30" customHeight="1">
      <c r="A1377" s="9"/>
      <c r="C1377" s="92" t="str">
        <f>IF(CAD!C1377="","",CAD!C1377)</f>
        <v/>
      </c>
      <c r="D1377" s="93" t="str">
        <f>IF(CAD!N1377="","",CAD!N1377)</f>
        <v/>
      </c>
      <c r="E1377" s="94"/>
      <c r="F1377" s="94"/>
      <c r="G1377" s="94"/>
      <c r="H1377" s="94"/>
      <c r="I1377" s="94"/>
      <c r="J1377" s="94"/>
      <c r="K1377" s="94"/>
      <c r="L1377" s="94"/>
      <c r="M1377" s="94"/>
      <c r="N1377" s="94"/>
      <c r="O1377" s="93" t="str">
        <f t="shared" si="22"/>
        <v/>
      </c>
    </row>
    <row r="1378" spans="1:15" ht="30" customHeight="1">
      <c r="A1378" s="9"/>
      <c r="C1378" s="92" t="str">
        <f>IF(CAD!C1378="","",CAD!C1378)</f>
        <v/>
      </c>
      <c r="D1378" s="93" t="str">
        <f>IF(CAD!N1378="","",CAD!N1378)</f>
        <v/>
      </c>
      <c r="E1378" s="94"/>
      <c r="F1378" s="94"/>
      <c r="G1378" s="94"/>
      <c r="H1378" s="94"/>
      <c r="I1378" s="94"/>
      <c r="J1378" s="94"/>
      <c r="K1378" s="94"/>
      <c r="L1378" s="94"/>
      <c r="M1378" s="94"/>
      <c r="N1378" s="94"/>
      <c r="O1378" s="93" t="str">
        <f t="shared" si="22"/>
        <v/>
      </c>
    </row>
    <row r="1379" spans="1:15" ht="30" customHeight="1">
      <c r="A1379" s="9"/>
      <c r="C1379" s="92" t="str">
        <f>IF(CAD!C1379="","",CAD!C1379)</f>
        <v/>
      </c>
      <c r="D1379" s="93" t="str">
        <f>IF(CAD!N1379="","",CAD!N1379)</f>
        <v/>
      </c>
      <c r="E1379" s="94"/>
      <c r="F1379" s="94"/>
      <c r="G1379" s="94"/>
      <c r="H1379" s="94"/>
      <c r="I1379" s="94"/>
      <c r="J1379" s="94"/>
      <c r="K1379" s="94"/>
      <c r="L1379" s="94"/>
      <c r="M1379" s="94"/>
      <c r="N1379" s="94"/>
      <c r="O1379" s="93" t="str">
        <f t="shared" si="22"/>
        <v/>
      </c>
    </row>
    <row r="1380" spans="1:15" ht="30" customHeight="1">
      <c r="A1380" s="9"/>
      <c r="C1380" s="92" t="str">
        <f>IF(CAD!C1380="","",CAD!C1380)</f>
        <v/>
      </c>
      <c r="D1380" s="93" t="str">
        <f>IF(CAD!N1380="","",CAD!N1380)</f>
        <v/>
      </c>
      <c r="E1380" s="94"/>
      <c r="F1380" s="94"/>
      <c r="G1380" s="94"/>
      <c r="H1380" s="94"/>
      <c r="I1380" s="94"/>
      <c r="J1380" s="94"/>
      <c r="K1380" s="94"/>
      <c r="L1380" s="94"/>
      <c r="M1380" s="94"/>
      <c r="N1380" s="94"/>
      <c r="O1380" s="93" t="str">
        <f t="shared" si="22"/>
        <v/>
      </c>
    </row>
    <row r="1381" spans="1:15" ht="30" customHeight="1">
      <c r="A1381" s="9"/>
      <c r="C1381" s="92" t="str">
        <f>IF(CAD!C1381="","",CAD!C1381)</f>
        <v/>
      </c>
      <c r="D1381" s="93" t="str">
        <f>IF(CAD!N1381="","",CAD!N1381)</f>
        <v/>
      </c>
      <c r="E1381" s="94"/>
      <c r="F1381" s="94"/>
      <c r="G1381" s="94"/>
      <c r="H1381" s="94"/>
      <c r="I1381" s="94"/>
      <c r="J1381" s="94"/>
      <c r="K1381" s="94"/>
      <c r="L1381" s="94"/>
      <c r="M1381" s="94"/>
      <c r="N1381" s="94"/>
      <c r="O1381" s="93" t="str">
        <f t="shared" si="22"/>
        <v/>
      </c>
    </row>
    <row r="1382" spans="1:15" ht="30" customHeight="1">
      <c r="A1382" s="9"/>
      <c r="C1382" s="92" t="str">
        <f>IF(CAD!C1382="","",CAD!C1382)</f>
        <v/>
      </c>
      <c r="D1382" s="93" t="str">
        <f>IF(CAD!N1382="","",CAD!N1382)</f>
        <v/>
      </c>
      <c r="E1382" s="94"/>
      <c r="F1382" s="94"/>
      <c r="G1382" s="94"/>
      <c r="H1382" s="94"/>
      <c r="I1382" s="94"/>
      <c r="J1382" s="94"/>
      <c r="K1382" s="94"/>
      <c r="L1382" s="94"/>
      <c r="M1382" s="94"/>
      <c r="N1382" s="94"/>
      <c r="O1382" s="93" t="str">
        <f t="shared" si="22"/>
        <v/>
      </c>
    </row>
    <row r="1383" spans="1:15" ht="30" customHeight="1">
      <c r="A1383" s="9"/>
      <c r="C1383" s="92" t="str">
        <f>IF(CAD!C1383="","",CAD!C1383)</f>
        <v/>
      </c>
      <c r="D1383" s="93" t="str">
        <f>IF(CAD!N1383="","",CAD!N1383)</f>
        <v/>
      </c>
      <c r="E1383" s="94"/>
      <c r="F1383" s="94"/>
      <c r="G1383" s="94"/>
      <c r="H1383" s="94"/>
      <c r="I1383" s="94"/>
      <c r="J1383" s="94"/>
      <c r="K1383" s="94"/>
      <c r="L1383" s="94"/>
      <c r="M1383" s="94"/>
      <c r="N1383" s="94"/>
      <c r="O1383" s="93" t="str">
        <f t="shared" si="22"/>
        <v/>
      </c>
    </row>
    <row r="1384" spans="1:15" ht="30" customHeight="1">
      <c r="A1384" s="9"/>
      <c r="C1384" s="92" t="str">
        <f>IF(CAD!C1384="","",CAD!C1384)</f>
        <v/>
      </c>
      <c r="D1384" s="93" t="str">
        <f>IF(CAD!N1384="","",CAD!N1384)</f>
        <v/>
      </c>
      <c r="E1384" s="94"/>
      <c r="F1384" s="94"/>
      <c r="G1384" s="94"/>
      <c r="H1384" s="94"/>
      <c r="I1384" s="94"/>
      <c r="J1384" s="94"/>
      <c r="K1384" s="94"/>
      <c r="L1384" s="94"/>
      <c r="M1384" s="94"/>
      <c r="N1384" s="94"/>
      <c r="O1384" s="93" t="str">
        <f t="shared" si="22"/>
        <v/>
      </c>
    </row>
    <row r="1385" spans="1:15" ht="30" customHeight="1">
      <c r="A1385" s="9"/>
      <c r="C1385" s="92" t="str">
        <f>IF(CAD!C1385="","",CAD!C1385)</f>
        <v/>
      </c>
      <c r="D1385" s="93" t="str">
        <f>IF(CAD!N1385="","",CAD!N1385)</f>
        <v/>
      </c>
      <c r="E1385" s="94"/>
      <c r="F1385" s="94"/>
      <c r="G1385" s="94"/>
      <c r="H1385" s="94"/>
      <c r="I1385" s="94"/>
      <c r="J1385" s="94"/>
      <c r="K1385" s="94"/>
      <c r="L1385" s="94"/>
      <c r="M1385" s="94"/>
      <c r="N1385" s="94"/>
      <c r="O1385" s="93" t="str">
        <f t="shared" si="22"/>
        <v/>
      </c>
    </row>
    <row r="1386" spans="1:15" ht="30" customHeight="1">
      <c r="A1386" s="9"/>
      <c r="C1386" s="92" t="str">
        <f>IF(CAD!C1386="","",CAD!C1386)</f>
        <v/>
      </c>
      <c r="D1386" s="93" t="str">
        <f>IF(CAD!N1386="","",CAD!N1386)</f>
        <v/>
      </c>
      <c r="E1386" s="94"/>
      <c r="F1386" s="94"/>
      <c r="G1386" s="94"/>
      <c r="H1386" s="94"/>
      <c r="I1386" s="94"/>
      <c r="J1386" s="94"/>
      <c r="K1386" s="94"/>
      <c r="L1386" s="94"/>
      <c r="M1386" s="94"/>
      <c r="N1386" s="94"/>
      <c r="O1386" s="93" t="str">
        <f t="shared" si="22"/>
        <v/>
      </c>
    </row>
    <row r="1387" spans="1:15" ht="30" customHeight="1">
      <c r="A1387" s="9"/>
      <c r="C1387" s="92" t="str">
        <f>IF(CAD!C1387="","",CAD!C1387)</f>
        <v/>
      </c>
      <c r="D1387" s="93" t="str">
        <f>IF(CAD!N1387="","",CAD!N1387)</f>
        <v/>
      </c>
      <c r="E1387" s="94"/>
      <c r="F1387" s="94"/>
      <c r="G1387" s="94"/>
      <c r="H1387" s="94"/>
      <c r="I1387" s="94"/>
      <c r="J1387" s="94"/>
      <c r="K1387" s="94"/>
      <c r="L1387" s="94"/>
      <c r="M1387" s="94"/>
      <c r="N1387" s="94"/>
      <c r="O1387" s="93" t="str">
        <f t="shared" si="22"/>
        <v/>
      </c>
    </row>
    <row r="1388" spans="1:15" ht="30" customHeight="1">
      <c r="A1388" s="9"/>
      <c r="C1388" s="92" t="str">
        <f>IF(CAD!C1388="","",CAD!C1388)</f>
        <v/>
      </c>
      <c r="D1388" s="93" t="str">
        <f>IF(CAD!N1388="","",CAD!N1388)</f>
        <v/>
      </c>
      <c r="E1388" s="94"/>
      <c r="F1388" s="94"/>
      <c r="G1388" s="94"/>
      <c r="H1388" s="94"/>
      <c r="I1388" s="94"/>
      <c r="J1388" s="94"/>
      <c r="K1388" s="94"/>
      <c r="L1388" s="94"/>
      <c r="M1388" s="94"/>
      <c r="N1388" s="94"/>
      <c r="O1388" s="93" t="str">
        <f t="shared" si="22"/>
        <v/>
      </c>
    </row>
    <row r="1389" spans="1:15" ht="30" customHeight="1">
      <c r="A1389" s="9"/>
      <c r="C1389" s="92" t="str">
        <f>IF(CAD!C1389="","",CAD!C1389)</f>
        <v/>
      </c>
      <c r="D1389" s="93" t="str">
        <f>IF(CAD!N1389="","",CAD!N1389)</f>
        <v/>
      </c>
      <c r="E1389" s="94"/>
      <c r="F1389" s="94"/>
      <c r="G1389" s="94"/>
      <c r="H1389" s="94"/>
      <c r="I1389" s="94"/>
      <c r="J1389" s="94"/>
      <c r="K1389" s="94"/>
      <c r="L1389" s="94"/>
      <c r="M1389" s="94"/>
      <c r="N1389" s="94"/>
      <c r="O1389" s="93" t="str">
        <f t="shared" si="22"/>
        <v/>
      </c>
    </row>
    <row r="1390" spans="1:15" ht="30" customHeight="1">
      <c r="A1390" s="9"/>
      <c r="C1390" s="92" t="str">
        <f>IF(CAD!C1390="","",CAD!C1390)</f>
        <v/>
      </c>
      <c r="D1390" s="93" t="str">
        <f>IF(CAD!N1390="","",CAD!N1390)</f>
        <v/>
      </c>
      <c r="E1390" s="94"/>
      <c r="F1390" s="94"/>
      <c r="G1390" s="94"/>
      <c r="H1390" s="94"/>
      <c r="I1390" s="94"/>
      <c r="J1390" s="94"/>
      <c r="K1390" s="94"/>
      <c r="L1390" s="94"/>
      <c r="M1390" s="94"/>
      <c r="N1390" s="94"/>
      <c r="O1390" s="93" t="str">
        <f t="shared" si="22"/>
        <v/>
      </c>
    </row>
    <row r="1391" spans="1:15" ht="30" customHeight="1">
      <c r="A1391" s="9"/>
      <c r="C1391" s="92" t="str">
        <f>IF(CAD!C1391="","",CAD!C1391)</f>
        <v/>
      </c>
      <c r="D1391" s="93" t="str">
        <f>IF(CAD!N1391="","",CAD!N1391)</f>
        <v/>
      </c>
      <c r="E1391" s="94"/>
      <c r="F1391" s="94"/>
      <c r="G1391" s="94"/>
      <c r="H1391" s="94"/>
      <c r="I1391" s="94"/>
      <c r="J1391" s="94"/>
      <c r="K1391" s="94"/>
      <c r="L1391" s="94"/>
      <c r="M1391" s="94"/>
      <c r="N1391" s="94"/>
      <c r="O1391" s="93" t="str">
        <f t="shared" si="22"/>
        <v/>
      </c>
    </row>
    <row r="1392" spans="1:15" ht="30" customHeight="1">
      <c r="A1392" s="9"/>
      <c r="C1392" s="92" t="str">
        <f>IF(CAD!C1392="","",CAD!C1392)</f>
        <v/>
      </c>
      <c r="D1392" s="93" t="str">
        <f>IF(CAD!N1392="","",CAD!N1392)</f>
        <v/>
      </c>
      <c r="E1392" s="94"/>
      <c r="F1392" s="94"/>
      <c r="G1392" s="94"/>
      <c r="H1392" s="94"/>
      <c r="I1392" s="94"/>
      <c r="J1392" s="94"/>
      <c r="K1392" s="94"/>
      <c r="L1392" s="94"/>
      <c r="M1392" s="94"/>
      <c r="N1392" s="94"/>
      <c r="O1392" s="93" t="str">
        <f t="shared" si="22"/>
        <v/>
      </c>
    </row>
    <row r="1393" spans="1:15" ht="30" customHeight="1">
      <c r="A1393" s="9"/>
      <c r="C1393" s="92" t="str">
        <f>IF(CAD!C1393="","",CAD!C1393)</f>
        <v/>
      </c>
      <c r="D1393" s="93" t="str">
        <f>IF(CAD!N1393="","",CAD!N1393)</f>
        <v/>
      </c>
      <c r="E1393" s="94"/>
      <c r="F1393" s="94"/>
      <c r="G1393" s="94"/>
      <c r="H1393" s="94"/>
      <c r="I1393" s="94"/>
      <c r="J1393" s="94"/>
      <c r="K1393" s="94"/>
      <c r="L1393" s="94"/>
      <c r="M1393" s="94"/>
      <c r="N1393" s="94"/>
      <c r="O1393" s="93" t="str">
        <f t="shared" si="22"/>
        <v/>
      </c>
    </row>
    <row r="1394" spans="1:15" ht="30" customHeight="1">
      <c r="A1394" s="9"/>
      <c r="C1394" s="92" t="str">
        <f>IF(CAD!C1394="","",CAD!C1394)</f>
        <v/>
      </c>
      <c r="D1394" s="93" t="str">
        <f>IF(CAD!N1394="","",CAD!N1394)</f>
        <v/>
      </c>
      <c r="E1394" s="94"/>
      <c r="F1394" s="94"/>
      <c r="G1394" s="94"/>
      <c r="H1394" s="94"/>
      <c r="I1394" s="94"/>
      <c r="J1394" s="94"/>
      <c r="K1394" s="94"/>
      <c r="L1394" s="94"/>
      <c r="M1394" s="94"/>
      <c r="N1394" s="94"/>
      <c r="O1394" s="93" t="str">
        <f t="shared" si="22"/>
        <v/>
      </c>
    </row>
    <row r="1395" spans="1:15" ht="30" customHeight="1">
      <c r="A1395" s="9"/>
      <c r="C1395" s="92" t="str">
        <f>IF(CAD!C1395="","",CAD!C1395)</f>
        <v/>
      </c>
      <c r="D1395" s="93" t="str">
        <f>IF(CAD!N1395="","",CAD!N1395)</f>
        <v/>
      </c>
      <c r="E1395" s="94"/>
      <c r="F1395" s="94"/>
      <c r="G1395" s="94"/>
      <c r="H1395" s="94"/>
      <c r="I1395" s="94"/>
      <c r="J1395" s="94"/>
      <c r="K1395" s="94"/>
      <c r="L1395" s="94"/>
      <c r="M1395" s="94"/>
      <c r="N1395" s="94"/>
      <c r="O1395" s="93" t="str">
        <f t="shared" si="22"/>
        <v/>
      </c>
    </row>
    <row r="1396" spans="1:15" ht="30" customHeight="1">
      <c r="A1396" s="9"/>
      <c r="C1396" s="92" t="str">
        <f>IF(CAD!C1396="","",CAD!C1396)</f>
        <v/>
      </c>
      <c r="D1396" s="93" t="str">
        <f>IF(CAD!N1396="","",CAD!N1396)</f>
        <v/>
      </c>
      <c r="E1396" s="94"/>
      <c r="F1396" s="94"/>
      <c r="G1396" s="94"/>
      <c r="H1396" s="94"/>
      <c r="I1396" s="94"/>
      <c r="J1396" s="94"/>
      <c r="K1396" s="94"/>
      <c r="L1396" s="94"/>
      <c r="M1396" s="94"/>
      <c r="N1396" s="94"/>
      <c r="O1396" s="93" t="str">
        <f t="shared" si="22"/>
        <v/>
      </c>
    </row>
    <row r="1397" spans="1:15" ht="30" customHeight="1">
      <c r="A1397" s="9"/>
      <c r="C1397" s="92" t="str">
        <f>IF(CAD!C1397="","",CAD!C1397)</f>
        <v/>
      </c>
      <c r="D1397" s="93" t="str">
        <f>IF(CAD!N1397="","",CAD!N1397)</f>
        <v/>
      </c>
      <c r="E1397" s="94"/>
      <c r="F1397" s="94"/>
      <c r="G1397" s="94"/>
      <c r="H1397" s="94"/>
      <c r="I1397" s="94"/>
      <c r="J1397" s="94"/>
      <c r="K1397" s="94"/>
      <c r="L1397" s="94"/>
      <c r="M1397" s="94"/>
      <c r="N1397" s="94"/>
      <c r="O1397" s="93" t="str">
        <f t="shared" si="22"/>
        <v/>
      </c>
    </row>
    <row r="1398" spans="1:15" ht="30" customHeight="1">
      <c r="A1398" s="9"/>
      <c r="C1398" s="92" t="str">
        <f>IF(CAD!C1398="","",CAD!C1398)</f>
        <v/>
      </c>
      <c r="D1398" s="93" t="str">
        <f>IF(CAD!N1398="","",CAD!N1398)</f>
        <v/>
      </c>
      <c r="E1398" s="94"/>
      <c r="F1398" s="94"/>
      <c r="G1398" s="94"/>
      <c r="H1398" s="94"/>
      <c r="I1398" s="94"/>
      <c r="J1398" s="94"/>
      <c r="K1398" s="94"/>
      <c r="L1398" s="94"/>
      <c r="M1398" s="94"/>
      <c r="N1398" s="94"/>
      <c r="O1398" s="93" t="str">
        <f t="shared" si="22"/>
        <v/>
      </c>
    </row>
    <row r="1399" spans="1:15" ht="30" customHeight="1">
      <c r="A1399" s="9"/>
      <c r="C1399" s="92" t="str">
        <f>IF(CAD!C1399="","",CAD!C1399)</f>
        <v/>
      </c>
      <c r="D1399" s="93" t="str">
        <f>IF(CAD!N1399="","",CAD!N1399)</f>
        <v/>
      </c>
      <c r="E1399" s="94"/>
      <c r="F1399" s="94"/>
      <c r="G1399" s="94"/>
      <c r="H1399" s="94"/>
      <c r="I1399" s="94"/>
      <c r="J1399" s="94"/>
      <c r="K1399" s="94"/>
      <c r="L1399" s="94"/>
      <c r="M1399" s="94"/>
      <c r="N1399" s="94"/>
      <c r="O1399" s="93" t="str">
        <f t="shared" si="22"/>
        <v/>
      </c>
    </row>
    <row r="1400" spans="1:15" ht="30" customHeight="1">
      <c r="A1400" s="9"/>
      <c r="C1400" s="92" t="str">
        <f>IF(CAD!C1400="","",CAD!C1400)</f>
        <v/>
      </c>
      <c r="D1400" s="93" t="str">
        <f>IF(CAD!N1400="","",CAD!N1400)</f>
        <v/>
      </c>
      <c r="E1400" s="94"/>
      <c r="F1400" s="94"/>
      <c r="G1400" s="94"/>
      <c r="H1400" s="94"/>
      <c r="I1400" s="94"/>
      <c r="J1400" s="94"/>
      <c r="K1400" s="94"/>
      <c r="L1400" s="94"/>
      <c r="M1400" s="94"/>
      <c r="N1400" s="94"/>
      <c r="O1400" s="93" t="str">
        <f t="shared" si="22"/>
        <v/>
      </c>
    </row>
    <row r="1401" spans="1:15" ht="30" customHeight="1">
      <c r="A1401" s="9"/>
      <c r="C1401" s="92" t="str">
        <f>IF(CAD!C1401="","",CAD!C1401)</f>
        <v/>
      </c>
      <c r="D1401" s="93" t="str">
        <f>IF(CAD!N1401="","",CAD!N1401)</f>
        <v/>
      </c>
      <c r="E1401" s="94"/>
      <c r="F1401" s="94"/>
      <c r="G1401" s="94"/>
      <c r="H1401" s="94"/>
      <c r="I1401" s="94"/>
      <c r="J1401" s="94"/>
      <c r="K1401" s="94"/>
      <c r="L1401" s="94"/>
      <c r="M1401" s="94"/>
      <c r="N1401" s="94"/>
      <c r="O1401" s="93" t="str">
        <f t="shared" si="22"/>
        <v/>
      </c>
    </row>
    <row r="1402" spans="1:15" ht="30" customHeight="1">
      <c r="A1402" s="9"/>
      <c r="C1402" s="92" t="str">
        <f>IF(CAD!C1402="","",CAD!C1402)</f>
        <v/>
      </c>
      <c r="D1402" s="93" t="str">
        <f>IF(CAD!N1402="","",CAD!N1402)</f>
        <v/>
      </c>
      <c r="E1402" s="94"/>
      <c r="F1402" s="94"/>
      <c r="G1402" s="94"/>
      <c r="H1402" s="94"/>
      <c r="I1402" s="94"/>
      <c r="J1402" s="94"/>
      <c r="K1402" s="94"/>
      <c r="L1402" s="94"/>
      <c r="M1402" s="94"/>
      <c r="N1402" s="94"/>
      <c r="O1402" s="93" t="str">
        <f t="shared" si="22"/>
        <v/>
      </c>
    </row>
    <row r="1403" spans="1:15" ht="30" customHeight="1">
      <c r="A1403" s="9"/>
      <c r="C1403" s="92" t="str">
        <f>IF(CAD!C1403="","",CAD!C1403)</f>
        <v/>
      </c>
      <c r="D1403" s="93" t="str">
        <f>IF(CAD!N1403="","",CAD!N1403)</f>
        <v/>
      </c>
      <c r="E1403" s="94"/>
      <c r="F1403" s="94"/>
      <c r="G1403" s="94"/>
      <c r="H1403" s="94"/>
      <c r="I1403" s="94"/>
      <c r="J1403" s="94"/>
      <c r="K1403" s="94"/>
      <c r="L1403" s="94"/>
      <c r="M1403" s="94"/>
      <c r="N1403" s="94"/>
      <c r="O1403" s="93" t="str">
        <f t="shared" si="22"/>
        <v/>
      </c>
    </row>
    <row r="1404" spans="1:15" ht="30" customHeight="1">
      <c r="A1404" s="9"/>
      <c r="C1404" s="92" t="str">
        <f>IF(CAD!C1404="","",CAD!C1404)</f>
        <v/>
      </c>
      <c r="D1404" s="93" t="str">
        <f>IF(CAD!N1404="","",CAD!N1404)</f>
        <v/>
      </c>
      <c r="E1404" s="94"/>
      <c r="F1404" s="94"/>
      <c r="G1404" s="94"/>
      <c r="H1404" s="94"/>
      <c r="I1404" s="94"/>
      <c r="J1404" s="94"/>
      <c r="K1404" s="94"/>
      <c r="L1404" s="94"/>
      <c r="M1404" s="94"/>
      <c r="N1404" s="94"/>
      <c r="O1404" s="93" t="str">
        <f t="shared" si="22"/>
        <v/>
      </c>
    </row>
    <row r="1405" spans="1:15" ht="30" customHeight="1">
      <c r="A1405" s="9"/>
      <c r="C1405" s="92" t="str">
        <f>IF(CAD!C1405="","",CAD!C1405)</f>
        <v/>
      </c>
      <c r="D1405" s="93" t="str">
        <f>IF(CAD!N1405="","",CAD!N1405)</f>
        <v/>
      </c>
      <c r="E1405" s="94"/>
      <c r="F1405" s="94"/>
      <c r="G1405" s="94"/>
      <c r="H1405" s="94"/>
      <c r="I1405" s="94"/>
      <c r="J1405" s="94"/>
      <c r="K1405" s="94"/>
      <c r="L1405" s="94"/>
      <c r="M1405" s="94"/>
      <c r="N1405" s="94"/>
      <c r="O1405" s="93" t="str">
        <f t="shared" si="22"/>
        <v/>
      </c>
    </row>
    <row r="1406" spans="1:15" ht="30" customHeight="1">
      <c r="A1406" s="9"/>
      <c r="C1406" s="92" t="str">
        <f>IF(CAD!C1406="","",CAD!C1406)</f>
        <v/>
      </c>
      <c r="D1406" s="93" t="str">
        <f>IF(CAD!N1406="","",CAD!N1406)</f>
        <v/>
      </c>
      <c r="E1406" s="94"/>
      <c r="F1406" s="94"/>
      <c r="G1406" s="94"/>
      <c r="H1406" s="94"/>
      <c r="I1406" s="94"/>
      <c r="J1406" s="94"/>
      <c r="K1406" s="94"/>
      <c r="L1406" s="94"/>
      <c r="M1406" s="94"/>
      <c r="N1406" s="94"/>
      <c r="O1406" s="93" t="str">
        <f t="shared" si="22"/>
        <v/>
      </c>
    </row>
    <row r="1407" spans="1:15" ht="30" customHeight="1">
      <c r="A1407" s="9"/>
      <c r="C1407" s="92" t="str">
        <f>IF(CAD!C1407="","",CAD!C1407)</f>
        <v/>
      </c>
      <c r="D1407" s="93" t="str">
        <f>IF(CAD!N1407="","",CAD!N1407)</f>
        <v/>
      </c>
      <c r="E1407" s="94"/>
      <c r="F1407" s="94"/>
      <c r="G1407" s="94"/>
      <c r="H1407" s="94"/>
      <c r="I1407" s="94"/>
      <c r="J1407" s="94"/>
      <c r="K1407" s="94"/>
      <c r="L1407" s="94"/>
      <c r="M1407" s="94"/>
      <c r="N1407" s="94"/>
      <c r="O1407" s="93" t="str">
        <f t="shared" si="22"/>
        <v/>
      </c>
    </row>
    <row r="1408" spans="1:15" ht="30" customHeight="1">
      <c r="A1408" s="9"/>
      <c r="C1408" s="92" t="str">
        <f>IF(CAD!C1408="","",CAD!C1408)</f>
        <v/>
      </c>
      <c r="D1408" s="93" t="str">
        <f>IF(CAD!N1408="","",CAD!N1408)</f>
        <v/>
      </c>
      <c r="E1408" s="94"/>
      <c r="F1408" s="94"/>
      <c r="G1408" s="94"/>
      <c r="H1408" s="94"/>
      <c r="I1408" s="94"/>
      <c r="J1408" s="94"/>
      <c r="K1408" s="94"/>
      <c r="L1408" s="94"/>
      <c r="M1408" s="94"/>
      <c r="N1408" s="94"/>
      <c r="O1408" s="93" t="str">
        <f t="shared" si="22"/>
        <v/>
      </c>
    </row>
    <row r="1409" spans="1:15" ht="30" customHeight="1">
      <c r="A1409" s="9"/>
      <c r="C1409" s="92" t="str">
        <f>IF(CAD!C1409="","",CAD!C1409)</f>
        <v/>
      </c>
      <c r="D1409" s="93" t="str">
        <f>IF(CAD!N1409="","",CAD!N1409)</f>
        <v/>
      </c>
      <c r="E1409" s="94"/>
      <c r="F1409" s="94"/>
      <c r="G1409" s="94"/>
      <c r="H1409" s="94"/>
      <c r="I1409" s="94"/>
      <c r="J1409" s="94"/>
      <c r="K1409" s="94"/>
      <c r="L1409" s="94"/>
      <c r="M1409" s="94"/>
      <c r="N1409" s="94"/>
      <c r="O1409" s="93" t="str">
        <f t="shared" si="22"/>
        <v/>
      </c>
    </row>
    <row r="1410" spans="1:15" ht="30" customHeight="1">
      <c r="A1410" s="9"/>
      <c r="C1410" s="92" t="str">
        <f>IF(CAD!C1410="","",CAD!C1410)</f>
        <v/>
      </c>
      <c r="D1410" s="93" t="str">
        <f>IF(CAD!N1410="","",CAD!N1410)</f>
        <v/>
      </c>
      <c r="E1410" s="94"/>
      <c r="F1410" s="94"/>
      <c r="G1410" s="94"/>
      <c r="H1410" s="94"/>
      <c r="I1410" s="94"/>
      <c r="J1410" s="94"/>
      <c r="K1410" s="94"/>
      <c r="L1410" s="94"/>
      <c r="M1410" s="94"/>
      <c r="N1410" s="94"/>
      <c r="O1410" s="93" t="str">
        <f t="shared" si="22"/>
        <v/>
      </c>
    </row>
    <row r="1411" spans="1:15" ht="30" customHeight="1">
      <c r="A1411" s="9"/>
      <c r="C1411" s="92" t="str">
        <f>IF(CAD!C1411="","",CAD!C1411)</f>
        <v/>
      </c>
      <c r="D1411" s="93" t="str">
        <f>IF(CAD!N1411="","",CAD!N1411)</f>
        <v/>
      </c>
      <c r="E1411" s="94"/>
      <c r="F1411" s="94"/>
      <c r="G1411" s="94"/>
      <c r="H1411" s="94"/>
      <c r="I1411" s="94"/>
      <c r="J1411" s="94"/>
      <c r="K1411" s="94"/>
      <c r="L1411" s="94"/>
      <c r="M1411" s="94"/>
      <c r="N1411" s="94"/>
      <c r="O1411" s="93" t="str">
        <f t="shared" si="22"/>
        <v/>
      </c>
    </row>
    <row r="1412" spans="1:15" ht="30" customHeight="1">
      <c r="A1412" s="9"/>
      <c r="C1412" s="92" t="str">
        <f>IF(CAD!C1412="","",CAD!C1412)</f>
        <v/>
      </c>
      <c r="D1412" s="93" t="str">
        <f>IF(CAD!N1412="","",CAD!N1412)</f>
        <v/>
      </c>
      <c r="E1412" s="94"/>
      <c r="F1412" s="94"/>
      <c r="G1412" s="94"/>
      <c r="H1412" s="94"/>
      <c r="I1412" s="94"/>
      <c r="J1412" s="94"/>
      <c r="K1412" s="94"/>
      <c r="L1412" s="94"/>
      <c r="M1412" s="94"/>
      <c r="N1412" s="94"/>
      <c r="O1412" s="93" t="str">
        <f t="shared" si="22"/>
        <v/>
      </c>
    </row>
    <row r="1413" spans="1:15" ht="30" customHeight="1">
      <c r="A1413" s="9"/>
      <c r="C1413" s="92" t="str">
        <f>IF(CAD!C1413="","",CAD!C1413)</f>
        <v/>
      </c>
      <c r="D1413" s="93" t="str">
        <f>IF(CAD!N1413="","",CAD!N1413)</f>
        <v/>
      </c>
      <c r="E1413" s="94"/>
      <c r="F1413" s="94"/>
      <c r="G1413" s="94"/>
      <c r="H1413" s="94"/>
      <c r="I1413" s="94"/>
      <c r="J1413" s="94"/>
      <c r="K1413" s="94"/>
      <c r="L1413" s="94"/>
      <c r="M1413" s="94"/>
      <c r="N1413" s="94"/>
      <c r="O1413" s="93" t="str">
        <f t="shared" si="22"/>
        <v/>
      </c>
    </row>
    <row r="1414" spans="1:15" ht="30" customHeight="1">
      <c r="A1414" s="9"/>
      <c r="C1414" s="92" t="str">
        <f>IF(CAD!C1414="","",CAD!C1414)</f>
        <v/>
      </c>
      <c r="D1414" s="93" t="str">
        <f>IF(CAD!N1414="","",CAD!N1414)</f>
        <v/>
      </c>
      <c r="E1414" s="94"/>
      <c r="F1414" s="94"/>
      <c r="G1414" s="94"/>
      <c r="H1414" s="94"/>
      <c r="I1414" s="94"/>
      <c r="J1414" s="94"/>
      <c r="K1414" s="94"/>
      <c r="L1414" s="94"/>
      <c r="M1414" s="94"/>
      <c r="N1414" s="94"/>
      <c r="O1414" s="93" t="str">
        <f t="shared" ref="O1414:O1477" si="23">IFERROR(AVERAGE(E1414:N1414),"")</f>
        <v/>
      </c>
    </row>
    <row r="1415" spans="1:15" ht="30" customHeight="1">
      <c r="A1415" s="9"/>
      <c r="C1415" s="92" t="str">
        <f>IF(CAD!C1415="","",CAD!C1415)</f>
        <v/>
      </c>
      <c r="D1415" s="93" t="str">
        <f>IF(CAD!N1415="","",CAD!N1415)</f>
        <v/>
      </c>
      <c r="E1415" s="94"/>
      <c r="F1415" s="94"/>
      <c r="G1415" s="94"/>
      <c r="H1415" s="94"/>
      <c r="I1415" s="94"/>
      <c r="J1415" s="94"/>
      <c r="K1415" s="94"/>
      <c r="L1415" s="94"/>
      <c r="M1415" s="94"/>
      <c r="N1415" s="94"/>
      <c r="O1415" s="93" t="str">
        <f t="shared" si="23"/>
        <v/>
      </c>
    </row>
    <row r="1416" spans="1:15" ht="30" customHeight="1">
      <c r="A1416" s="9"/>
      <c r="C1416" s="92" t="str">
        <f>IF(CAD!C1416="","",CAD!C1416)</f>
        <v/>
      </c>
      <c r="D1416" s="93" t="str">
        <f>IF(CAD!N1416="","",CAD!N1416)</f>
        <v/>
      </c>
      <c r="E1416" s="94"/>
      <c r="F1416" s="94"/>
      <c r="G1416" s="94"/>
      <c r="H1416" s="94"/>
      <c r="I1416" s="94"/>
      <c r="J1416" s="94"/>
      <c r="K1416" s="94"/>
      <c r="L1416" s="94"/>
      <c r="M1416" s="94"/>
      <c r="N1416" s="94"/>
      <c r="O1416" s="93" t="str">
        <f t="shared" si="23"/>
        <v/>
      </c>
    </row>
    <row r="1417" spans="1:15" ht="30" customHeight="1">
      <c r="A1417" s="9"/>
      <c r="C1417" s="92" t="str">
        <f>IF(CAD!C1417="","",CAD!C1417)</f>
        <v/>
      </c>
      <c r="D1417" s="93" t="str">
        <f>IF(CAD!N1417="","",CAD!N1417)</f>
        <v/>
      </c>
      <c r="E1417" s="94"/>
      <c r="F1417" s="94"/>
      <c r="G1417" s="94"/>
      <c r="H1417" s="94"/>
      <c r="I1417" s="94"/>
      <c r="J1417" s="94"/>
      <c r="K1417" s="94"/>
      <c r="L1417" s="94"/>
      <c r="M1417" s="94"/>
      <c r="N1417" s="94"/>
      <c r="O1417" s="93" t="str">
        <f t="shared" si="23"/>
        <v/>
      </c>
    </row>
    <row r="1418" spans="1:15" ht="30" customHeight="1">
      <c r="A1418" s="9"/>
      <c r="C1418" s="92" t="str">
        <f>IF(CAD!C1418="","",CAD!C1418)</f>
        <v/>
      </c>
      <c r="D1418" s="93" t="str">
        <f>IF(CAD!N1418="","",CAD!N1418)</f>
        <v/>
      </c>
      <c r="E1418" s="94"/>
      <c r="F1418" s="94"/>
      <c r="G1418" s="94"/>
      <c r="H1418" s="94"/>
      <c r="I1418" s="94"/>
      <c r="J1418" s="94"/>
      <c r="K1418" s="94"/>
      <c r="L1418" s="94"/>
      <c r="M1418" s="94"/>
      <c r="N1418" s="94"/>
      <c r="O1418" s="93" t="str">
        <f t="shared" si="23"/>
        <v/>
      </c>
    </row>
    <row r="1419" spans="1:15" ht="30" customHeight="1">
      <c r="A1419" s="9"/>
      <c r="C1419" s="92" t="str">
        <f>IF(CAD!C1419="","",CAD!C1419)</f>
        <v/>
      </c>
      <c r="D1419" s="93" t="str">
        <f>IF(CAD!N1419="","",CAD!N1419)</f>
        <v/>
      </c>
      <c r="E1419" s="94"/>
      <c r="F1419" s="94"/>
      <c r="G1419" s="94"/>
      <c r="H1419" s="94"/>
      <c r="I1419" s="94"/>
      <c r="J1419" s="94"/>
      <c r="K1419" s="94"/>
      <c r="L1419" s="94"/>
      <c r="M1419" s="94"/>
      <c r="N1419" s="94"/>
      <c r="O1419" s="93" t="str">
        <f t="shared" si="23"/>
        <v/>
      </c>
    </row>
    <row r="1420" spans="1:15" ht="30" customHeight="1">
      <c r="A1420" s="9"/>
      <c r="C1420" s="92" t="str">
        <f>IF(CAD!C1420="","",CAD!C1420)</f>
        <v/>
      </c>
      <c r="D1420" s="93" t="str">
        <f>IF(CAD!N1420="","",CAD!N1420)</f>
        <v/>
      </c>
      <c r="E1420" s="94"/>
      <c r="F1420" s="94"/>
      <c r="G1420" s="94"/>
      <c r="H1420" s="94"/>
      <c r="I1420" s="94"/>
      <c r="J1420" s="94"/>
      <c r="K1420" s="94"/>
      <c r="L1420" s="94"/>
      <c r="M1420" s="94"/>
      <c r="N1420" s="94"/>
      <c r="O1420" s="93" t="str">
        <f t="shared" si="23"/>
        <v/>
      </c>
    </row>
    <row r="1421" spans="1:15" ht="30" customHeight="1">
      <c r="A1421" s="9"/>
      <c r="C1421" s="92" t="str">
        <f>IF(CAD!C1421="","",CAD!C1421)</f>
        <v/>
      </c>
      <c r="D1421" s="93" t="str">
        <f>IF(CAD!N1421="","",CAD!N1421)</f>
        <v/>
      </c>
      <c r="E1421" s="94"/>
      <c r="F1421" s="94"/>
      <c r="G1421" s="94"/>
      <c r="H1421" s="94"/>
      <c r="I1421" s="94"/>
      <c r="J1421" s="94"/>
      <c r="K1421" s="94"/>
      <c r="L1421" s="94"/>
      <c r="M1421" s="94"/>
      <c r="N1421" s="94"/>
      <c r="O1421" s="93" t="str">
        <f t="shared" si="23"/>
        <v/>
      </c>
    </row>
    <row r="1422" spans="1:15" ht="30" customHeight="1">
      <c r="A1422" s="9"/>
      <c r="C1422" s="92" t="str">
        <f>IF(CAD!C1422="","",CAD!C1422)</f>
        <v/>
      </c>
      <c r="D1422" s="93" t="str">
        <f>IF(CAD!N1422="","",CAD!N1422)</f>
        <v/>
      </c>
      <c r="E1422" s="94"/>
      <c r="F1422" s="94"/>
      <c r="G1422" s="94"/>
      <c r="H1422" s="94"/>
      <c r="I1422" s="94"/>
      <c r="J1422" s="94"/>
      <c r="K1422" s="94"/>
      <c r="L1422" s="94"/>
      <c r="M1422" s="94"/>
      <c r="N1422" s="94"/>
      <c r="O1422" s="93" t="str">
        <f t="shared" si="23"/>
        <v/>
      </c>
    </row>
    <row r="1423" spans="1:15" ht="30" customHeight="1">
      <c r="A1423" s="9"/>
      <c r="C1423" s="92" t="str">
        <f>IF(CAD!C1423="","",CAD!C1423)</f>
        <v/>
      </c>
      <c r="D1423" s="93" t="str">
        <f>IF(CAD!N1423="","",CAD!N1423)</f>
        <v/>
      </c>
      <c r="E1423" s="94"/>
      <c r="F1423" s="94"/>
      <c r="G1423" s="94"/>
      <c r="H1423" s="94"/>
      <c r="I1423" s="94"/>
      <c r="J1423" s="94"/>
      <c r="K1423" s="94"/>
      <c r="L1423" s="94"/>
      <c r="M1423" s="94"/>
      <c r="N1423" s="94"/>
      <c r="O1423" s="93" t="str">
        <f t="shared" si="23"/>
        <v/>
      </c>
    </row>
    <row r="1424" spans="1:15" ht="30" customHeight="1">
      <c r="A1424" s="9"/>
      <c r="C1424" s="92" t="str">
        <f>IF(CAD!C1424="","",CAD!C1424)</f>
        <v/>
      </c>
      <c r="D1424" s="93" t="str">
        <f>IF(CAD!N1424="","",CAD!N1424)</f>
        <v/>
      </c>
      <c r="E1424" s="94"/>
      <c r="F1424" s="94"/>
      <c r="G1424" s="94"/>
      <c r="H1424" s="94"/>
      <c r="I1424" s="94"/>
      <c r="J1424" s="94"/>
      <c r="K1424" s="94"/>
      <c r="L1424" s="94"/>
      <c r="M1424" s="94"/>
      <c r="N1424" s="94"/>
      <c r="O1424" s="93" t="str">
        <f t="shared" si="23"/>
        <v/>
      </c>
    </row>
    <row r="1425" spans="1:15" ht="30" customHeight="1">
      <c r="A1425" s="9"/>
      <c r="C1425" s="92" t="str">
        <f>IF(CAD!C1425="","",CAD!C1425)</f>
        <v/>
      </c>
      <c r="D1425" s="93" t="str">
        <f>IF(CAD!N1425="","",CAD!N1425)</f>
        <v/>
      </c>
      <c r="E1425" s="94"/>
      <c r="F1425" s="94"/>
      <c r="G1425" s="94"/>
      <c r="H1425" s="94"/>
      <c r="I1425" s="94"/>
      <c r="J1425" s="94"/>
      <c r="K1425" s="94"/>
      <c r="L1425" s="94"/>
      <c r="M1425" s="94"/>
      <c r="N1425" s="94"/>
      <c r="O1425" s="93" t="str">
        <f t="shared" si="23"/>
        <v/>
      </c>
    </row>
    <row r="1426" spans="1:15" ht="30" customHeight="1">
      <c r="A1426" s="9"/>
      <c r="C1426" s="92" t="str">
        <f>IF(CAD!C1426="","",CAD!C1426)</f>
        <v/>
      </c>
      <c r="D1426" s="93" t="str">
        <f>IF(CAD!N1426="","",CAD!N1426)</f>
        <v/>
      </c>
      <c r="E1426" s="94"/>
      <c r="F1426" s="94"/>
      <c r="G1426" s="94"/>
      <c r="H1426" s="94"/>
      <c r="I1426" s="94"/>
      <c r="J1426" s="94"/>
      <c r="K1426" s="94"/>
      <c r="L1426" s="94"/>
      <c r="M1426" s="94"/>
      <c r="N1426" s="94"/>
      <c r="O1426" s="93" t="str">
        <f t="shared" si="23"/>
        <v/>
      </c>
    </row>
    <row r="1427" spans="1:15" ht="30" customHeight="1">
      <c r="A1427" s="9"/>
      <c r="C1427" s="92" t="str">
        <f>IF(CAD!C1427="","",CAD!C1427)</f>
        <v/>
      </c>
      <c r="D1427" s="93" t="str">
        <f>IF(CAD!N1427="","",CAD!N1427)</f>
        <v/>
      </c>
      <c r="E1427" s="94"/>
      <c r="F1427" s="94"/>
      <c r="G1427" s="94"/>
      <c r="H1427" s="94"/>
      <c r="I1427" s="94"/>
      <c r="J1427" s="94"/>
      <c r="K1427" s="94"/>
      <c r="L1427" s="94"/>
      <c r="M1427" s="94"/>
      <c r="N1427" s="94"/>
      <c r="O1427" s="93" t="str">
        <f t="shared" si="23"/>
        <v/>
      </c>
    </row>
    <row r="1428" spans="1:15" ht="30" customHeight="1">
      <c r="A1428" s="9"/>
      <c r="C1428" s="92" t="str">
        <f>IF(CAD!C1428="","",CAD!C1428)</f>
        <v/>
      </c>
      <c r="D1428" s="93" t="str">
        <f>IF(CAD!N1428="","",CAD!N1428)</f>
        <v/>
      </c>
      <c r="E1428" s="94"/>
      <c r="F1428" s="94"/>
      <c r="G1428" s="94"/>
      <c r="H1428" s="94"/>
      <c r="I1428" s="94"/>
      <c r="J1428" s="94"/>
      <c r="K1428" s="94"/>
      <c r="L1428" s="94"/>
      <c r="M1428" s="94"/>
      <c r="N1428" s="94"/>
      <c r="O1428" s="93" t="str">
        <f t="shared" si="23"/>
        <v/>
      </c>
    </row>
    <row r="1429" spans="1:15" ht="30" customHeight="1">
      <c r="A1429" s="9"/>
      <c r="C1429" s="92" t="str">
        <f>IF(CAD!C1429="","",CAD!C1429)</f>
        <v/>
      </c>
      <c r="D1429" s="93" t="str">
        <f>IF(CAD!N1429="","",CAD!N1429)</f>
        <v/>
      </c>
      <c r="E1429" s="94"/>
      <c r="F1429" s="94"/>
      <c r="G1429" s="94"/>
      <c r="H1429" s="94"/>
      <c r="I1429" s="94"/>
      <c r="J1429" s="94"/>
      <c r="K1429" s="94"/>
      <c r="L1429" s="94"/>
      <c r="M1429" s="94"/>
      <c r="N1429" s="94"/>
      <c r="O1429" s="93" t="str">
        <f t="shared" si="23"/>
        <v/>
      </c>
    </row>
    <row r="1430" spans="1:15" ht="30" customHeight="1">
      <c r="A1430" s="9"/>
      <c r="C1430" s="92" t="str">
        <f>IF(CAD!C1430="","",CAD!C1430)</f>
        <v/>
      </c>
      <c r="D1430" s="93" t="str">
        <f>IF(CAD!N1430="","",CAD!N1430)</f>
        <v/>
      </c>
      <c r="E1430" s="94"/>
      <c r="F1430" s="94"/>
      <c r="G1430" s="94"/>
      <c r="H1430" s="94"/>
      <c r="I1430" s="94"/>
      <c r="J1430" s="94"/>
      <c r="K1430" s="94"/>
      <c r="L1430" s="94"/>
      <c r="M1430" s="94"/>
      <c r="N1430" s="94"/>
      <c r="O1430" s="93" t="str">
        <f t="shared" si="23"/>
        <v/>
      </c>
    </row>
    <row r="1431" spans="1:15" ht="30" customHeight="1">
      <c r="A1431" s="9"/>
      <c r="C1431" s="92" t="str">
        <f>IF(CAD!C1431="","",CAD!C1431)</f>
        <v/>
      </c>
      <c r="D1431" s="93" t="str">
        <f>IF(CAD!N1431="","",CAD!N1431)</f>
        <v/>
      </c>
      <c r="E1431" s="94"/>
      <c r="F1431" s="94"/>
      <c r="G1431" s="94"/>
      <c r="H1431" s="94"/>
      <c r="I1431" s="94"/>
      <c r="J1431" s="94"/>
      <c r="K1431" s="94"/>
      <c r="L1431" s="94"/>
      <c r="M1431" s="94"/>
      <c r="N1431" s="94"/>
      <c r="O1431" s="93" t="str">
        <f t="shared" si="23"/>
        <v/>
      </c>
    </row>
    <row r="1432" spans="1:15" ht="30" customHeight="1">
      <c r="A1432" s="9"/>
      <c r="C1432" s="92" t="str">
        <f>IF(CAD!C1432="","",CAD!C1432)</f>
        <v/>
      </c>
      <c r="D1432" s="93" t="str">
        <f>IF(CAD!N1432="","",CAD!N1432)</f>
        <v/>
      </c>
      <c r="E1432" s="94"/>
      <c r="F1432" s="94"/>
      <c r="G1432" s="94"/>
      <c r="H1432" s="94"/>
      <c r="I1432" s="94"/>
      <c r="J1432" s="94"/>
      <c r="K1432" s="94"/>
      <c r="L1432" s="94"/>
      <c r="M1432" s="94"/>
      <c r="N1432" s="94"/>
      <c r="O1432" s="93" t="str">
        <f t="shared" si="23"/>
        <v/>
      </c>
    </row>
    <row r="1433" spans="1:15" ht="30" customHeight="1">
      <c r="A1433" s="9"/>
      <c r="C1433" s="92" t="str">
        <f>IF(CAD!C1433="","",CAD!C1433)</f>
        <v/>
      </c>
      <c r="D1433" s="93" t="str">
        <f>IF(CAD!N1433="","",CAD!N1433)</f>
        <v/>
      </c>
      <c r="E1433" s="94"/>
      <c r="F1433" s="94"/>
      <c r="G1433" s="94"/>
      <c r="H1433" s="94"/>
      <c r="I1433" s="94"/>
      <c r="J1433" s="94"/>
      <c r="K1433" s="94"/>
      <c r="L1433" s="94"/>
      <c r="M1433" s="94"/>
      <c r="N1433" s="94"/>
      <c r="O1433" s="93" t="str">
        <f t="shared" si="23"/>
        <v/>
      </c>
    </row>
    <row r="1434" spans="1:15" ht="30" customHeight="1">
      <c r="A1434" s="9"/>
      <c r="C1434" s="92" t="str">
        <f>IF(CAD!C1434="","",CAD!C1434)</f>
        <v/>
      </c>
      <c r="D1434" s="93" t="str">
        <f>IF(CAD!N1434="","",CAD!N1434)</f>
        <v/>
      </c>
      <c r="E1434" s="94"/>
      <c r="F1434" s="94"/>
      <c r="G1434" s="94"/>
      <c r="H1434" s="94"/>
      <c r="I1434" s="94"/>
      <c r="J1434" s="94"/>
      <c r="K1434" s="94"/>
      <c r="L1434" s="94"/>
      <c r="M1434" s="94"/>
      <c r="N1434" s="94"/>
      <c r="O1434" s="93" t="str">
        <f t="shared" si="23"/>
        <v/>
      </c>
    </row>
    <row r="1435" spans="1:15" ht="30" customHeight="1">
      <c r="A1435" s="9"/>
      <c r="C1435" s="92" t="str">
        <f>IF(CAD!C1435="","",CAD!C1435)</f>
        <v/>
      </c>
      <c r="D1435" s="93" t="str">
        <f>IF(CAD!N1435="","",CAD!N1435)</f>
        <v/>
      </c>
      <c r="E1435" s="94"/>
      <c r="F1435" s="94"/>
      <c r="G1435" s="94"/>
      <c r="H1435" s="94"/>
      <c r="I1435" s="94"/>
      <c r="J1435" s="94"/>
      <c r="K1435" s="94"/>
      <c r="L1435" s="94"/>
      <c r="M1435" s="94"/>
      <c r="N1435" s="94"/>
      <c r="O1435" s="93" t="str">
        <f t="shared" si="23"/>
        <v/>
      </c>
    </row>
    <row r="1436" spans="1:15" ht="30" customHeight="1">
      <c r="A1436" s="9"/>
      <c r="C1436" s="92" t="str">
        <f>IF(CAD!C1436="","",CAD!C1436)</f>
        <v/>
      </c>
      <c r="D1436" s="93" t="str">
        <f>IF(CAD!N1436="","",CAD!N1436)</f>
        <v/>
      </c>
      <c r="E1436" s="94"/>
      <c r="F1436" s="94"/>
      <c r="G1436" s="94"/>
      <c r="H1436" s="94"/>
      <c r="I1436" s="94"/>
      <c r="J1436" s="94"/>
      <c r="K1436" s="94"/>
      <c r="L1436" s="94"/>
      <c r="M1436" s="94"/>
      <c r="N1436" s="94"/>
      <c r="O1436" s="93" t="str">
        <f t="shared" si="23"/>
        <v/>
      </c>
    </row>
    <row r="1437" spans="1:15" ht="30" customHeight="1">
      <c r="A1437" s="9"/>
      <c r="C1437" s="92" t="str">
        <f>IF(CAD!C1437="","",CAD!C1437)</f>
        <v/>
      </c>
      <c r="D1437" s="93" t="str">
        <f>IF(CAD!N1437="","",CAD!N1437)</f>
        <v/>
      </c>
      <c r="E1437" s="94"/>
      <c r="F1437" s="94"/>
      <c r="G1437" s="94"/>
      <c r="H1437" s="94"/>
      <c r="I1437" s="94"/>
      <c r="J1437" s="94"/>
      <c r="K1437" s="94"/>
      <c r="L1437" s="94"/>
      <c r="M1437" s="94"/>
      <c r="N1437" s="94"/>
      <c r="O1437" s="93" t="str">
        <f t="shared" si="23"/>
        <v/>
      </c>
    </row>
    <row r="1438" spans="1:15" ht="30" customHeight="1">
      <c r="A1438" s="9"/>
      <c r="C1438" s="92" t="str">
        <f>IF(CAD!C1438="","",CAD!C1438)</f>
        <v/>
      </c>
      <c r="D1438" s="93" t="str">
        <f>IF(CAD!N1438="","",CAD!N1438)</f>
        <v/>
      </c>
      <c r="E1438" s="94"/>
      <c r="F1438" s="94"/>
      <c r="G1438" s="94"/>
      <c r="H1438" s="94"/>
      <c r="I1438" s="94"/>
      <c r="J1438" s="94"/>
      <c r="K1438" s="94"/>
      <c r="L1438" s="94"/>
      <c r="M1438" s="94"/>
      <c r="N1438" s="94"/>
      <c r="O1438" s="93" t="str">
        <f t="shared" si="23"/>
        <v/>
      </c>
    </row>
    <row r="1439" spans="1:15" ht="30" customHeight="1">
      <c r="A1439" s="9"/>
      <c r="C1439" s="92" t="str">
        <f>IF(CAD!C1439="","",CAD!C1439)</f>
        <v/>
      </c>
      <c r="D1439" s="93" t="str">
        <f>IF(CAD!N1439="","",CAD!N1439)</f>
        <v/>
      </c>
      <c r="E1439" s="94"/>
      <c r="F1439" s="94"/>
      <c r="G1439" s="94"/>
      <c r="H1439" s="94"/>
      <c r="I1439" s="94"/>
      <c r="J1439" s="94"/>
      <c r="K1439" s="94"/>
      <c r="L1439" s="94"/>
      <c r="M1439" s="94"/>
      <c r="N1439" s="94"/>
      <c r="O1439" s="93" t="str">
        <f t="shared" si="23"/>
        <v/>
      </c>
    </row>
    <row r="1440" spans="1:15" ht="30" customHeight="1">
      <c r="A1440" s="9"/>
      <c r="C1440" s="92" t="str">
        <f>IF(CAD!C1440="","",CAD!C1440)</f>
        <v/>
      </c>
      <c r="D1440" s="93" t="str">
        <f>IF(CAD!N1440="","",CAD!N1440)</f>
        <v/>
      </c>
      <c r="E1440" s="94"/>
      <c r="F1440" s="94"/>
      <c r="G1440" s="94"/>
      <c r="H1440" s="94"/>
      <c r="I1440" s="94"/>
      <c r="J1440" s="94"/>
      <c r="K1440" s="94"/>
      <c r="L1440" s="94"/>
      <c r="M1440" s="94"/>
      <c r="N1440" s="94"/>
      <c r="O1440" s="93" t="str">
        <f t="shared" si="23"/>
        <v/>
      </c>
    </row>
    <row r="1441" spans="1:15" ht="30" customHeight="1">
      <c r="A1441" s="9"/>
      <c r="C1441" s="92" t="str">
        <f>IF(CAD!C1441="","",CAD!C1441)</f>
        <v/>
      </c>
      <c r="D1441" s="93" t="str">
        <f>IF(CAD!N1441="","",CAD!N1441)</f>
        <v/>
      </c>
      <c r="E1441" s="94"/>
      <c r="F1441" s="94"/>
      <c r="G1441" s="94"/>
      <c r="H1441" s="94"/>
      <c r="I1441" s="94"/>
      <c r="J1441" s="94"/>
      <c r="K1441" s="94"/>
      <c r="L1441" s="94"/>
      <c r="M1441" s="94"/>
      <c r="N1441" s="94"/>
      <c r="O1441" s="93" t="str">
        <f t="shared" si="23"/>
        <v/>
      </c>
    </row>
    <row r="1442" spans="1:15" ht="30" customHeight="1">
      <c r="A1442" s="9"/>
      <c r="C1442" s="92" t="str">
        <f>IF(CAD!C1442="","",CAD!C1442)</f>
        <v/>
      </c>
      <c r="D1442" s="93" t="str">
        <f>IF(CAD!N1442="","",CAD!N1442)</f>
        <v/>
      </c>
      <c r="E1442" s="94"/>
      <c r="F1442" s="94"/>
      <c r="G1442" s="94"/>
      <c r="H1442" s="94"/>
      <c r="I1442" s="94"/>
      <c r="J1442" s="94"/>
      <c r="K1442" s="94"/>
      <c r="L1442" s="94"/>
      <c r="M1442" s="94"/>
      <c r="N1442" s="94"/>
      <c r="O1442" s="93" t="str">
        <f t="shared" si="23"/>
        <v/>
      </c>
    </row>
    <row r="1443" spans="1:15" ht="30" customHeight="1">
      <c r="A1443" s="9"/>
      <c r="C1443" s="92" t="str">
        <f>IF(CAD!C1443="","",CAD!C1443)</f>
        <v/>
      </c>
      <c r="D1443" s="93" t="str">
        <f>IF(CAD!N1443="","",CAD!N1443)</f>
        <v/>
      </c>
      <c r="E1443" s="94"/>
      <c r="F1443" s="94"/>
      <c r="G1443" s="94"/>
      <c r="H1443" s="94"/>
      <c r="I1443" s="94"/>
      <c r="J1443" s="94"/>
      <c r="K1443" s="94"/>
      <c r="L1443" s="94"/>
      <c r="M1443" s="94"/>
      <c r="N1443" s="94"/>
      <c r="O1443" s="93" t="str">
        <f t="shared" si="23"/>
        <v/>
      </c>
    </row>
    <row r="1444" spans="1:15" ht="30" customHeight="1">
      <c r="A1444" s="9"/>
      <c r="C1444" s="92" t="str">
        <f>IF(CAD!C1444="","",CAD!C1444)</f>
        <v/>
      </c>
      <c r="D1444" s="93" t="str">
        <f>IF(CAD!N1444="","",CAD!N1444)</f>
        <v/>
      </c>
      <c r="E1444" s="94"/>
      <c r="F1444" s="94"/>
      <c r="G1444" s="94"/>
      <c r="H1444" s="94"/>
      <c r="I1444" s="94"/>
      <c r="J1444" s="94"/>
      <c r="K1444" s="94"/>
      <c r="L1444" s="94"/>
      <c r="M1444" s="94"/>
      <c r="N1444" s="94"/>
      <c r="O1444" s="93" t="str">
        <f t="shared" si="23"/>
        <v/>
      </c>
    </row>
    <row r="1445" spans="1:15" ht="30" customHeight="1">
      <c r="A1445" s="9"/>
      <c r="C1445" s="92" t="str">
        <f>IF(CAD!C1445="","",CAD!C1445)</f>
        <v/>
      </c>
      <c r="D1445" s="93" t="str">
        <f>IF(CAD!N1445="","",CAD!N1445)</f>
        <v/>
      </c>
      <c r="E1445" s="94"/>
      <c r="F1445" s="94"/>
      <c r="G1445" s="94"/>
      <c r="H1445" s="94"/>
      <c r="I1445" s="94"/>
      <c r="J1445" s="94"/>
      <c r="K1445" s="94"/>
      <c r="L1445" s="94"/>
      <c r="M1445" s="94"/>
      <c r="N1445" s="94"/>
      <c r="O1445" s="93" t="str">
        <f t="shared" si="23"/>
        <v/>
      </c>
    </row>
    <row r="1446" spans="1:15" ht="30" customHeight="1">
      <c r="A1446" s="9"/>
      <c r="C1446" s="92" t="str">
        <f>IF(CAD!C1446="","",CAD!C1446)</f>
        <v/>
      </c>
      <c r="D1446" s="93" t="str">
        <f>IF(CAD!N1446="","",CAD!N1446)</f>
        <v/>
      </c>
      <c r="E1446" s="94"/>
      <c r="F1446" s="94"/>
      <c r="G1446" s="94"/>
      <c r="H1446" s="94"/>
      <c r="I1446" s="94"/>
      <c r="J1446" s="94"/>
      <c r="K1446" s="94"/>
      <c r="L1446" s="94"/>
      <c r="M1446" s="94"/>
      <c r="N1446" s="94"/>
      <c r="O1446" s="93" t="str">
        <f t="shared" si="23"/>
        <v/>
      </c>
    </row>
    <row r="1447" spans="1:15" ht="30" customHeight="1">
      <c r="A1447" s="9"/>
      <c r="C1447" s="92" t="str">
        <f>IF(CAD!C1447="","",CAD!C1447)</f>
        <v/>
      </c>
      <c r="D1447" s="93" t="str">
        <f>IF(CAD!N1447="","",CAD!N1447)</f>
        <v/>
      </c>
      <c r="E1447" s="94"/>
      <c r="F1447" s="94"/>
      <c r="G1447" s="94"/>
      <c r="H1447" s="94"/>
      <c r="I1447" s="94"/>
      <c r="J1447" s="94"/>
      <c r="K1447" s="94"/>
      <c r="L1447" s="94"/>
      <c r="M1447" s="94"/>
      <c r="N1447" s="94"/>
      <c r="O1447" s="93" t="str">
        <f t="shared" si="23"/>
        <v/>
      </c>
    </row>
    <row r="1448" spans="1:15" ht="30" customHeight="1">
      <c r="A1448" s="9"/>
      <c r="C1448" s="92" t="str">
        <f>IF(CAD!C1448="","",CAD!C1448)</f>
        <v/>
      </c>
      <c r="D1448" s="93" t="str">
        <f>IF(CAD!N1448="","",CAD!N1448)</f>
        <v/>
      </c>
      <c r="E1448" s="94"/>
      <c r="F1448" s="94"/>
      <c r="G1448" s="94"/>
      <c r="H1448" s="94"/>
      <c r="I1448" s="94"/>
      <c r="J1448" s="94"/>
      <c r="K1448" s="94"/>
      <c r="L1448" s="94"/>
      <c r="M1448" s="94"/>
      <c r="N1448" s="94"/>
      <c r="O1448" s="93" t="str">
        <f t="shared" si="23"/>
        <v/>
      </c>
    </row>
    <row r="1449" spans="1:15" ht="30" customHeight="1">
      <c r="A1449" s="9"/>
      <c r="C1449" s="92" t="str">
        <f>IF(CAD!C1449="","",CAD!C1449)</f>
        <v/>
      </c>
      <c r="D1449" s="93" t="str">
        <f>IF(CAD!N1449="","",CAD!N1449)</f>
        <v/>
      </c>
      <c r="E1449" s="94"/>
      <c r="F1449" s="94"/>
      <c r="G1449" s="94"/>
      <c r="H1449" s="94"/>
      <c r="I1449" s="94"/>
      <c r="J1449" s="94"/>
      <c r="K1449" s="94"/>
      <c r="L1449" s="94"/>
      <c r="M1449" s="94"/>
      <c r="N1449" s="94"/>
      <c r="O1449" s="93" t="str">
        <f t="shared" si="23"/>
        <v/>
      </c>
    </row>
    <row r="1450" spans="1:15" ht="30" customHeight="1">
      <c r="A1450" s="9"/>
      <c r="C1450" s="92" t="str">
        <f>IF(CAD!C1450="","",CAD!C1450)</f>
        <v/>
      </c>
      <c r="D1450" s="93" t="str">
        <f>IF(CAD!N1450="","",CAD!N1450)</f>
        <v/>
      </c>
      <c r="E1450" s="94"/>
      <c r="F1450" s="94"/>
      <c r="G1450" s="94"/>
      <c r="H1450" s="94"/>
      <c r="I1450" s="94"/>
      <c r="J1450" s="94"/>
      <c r="K1450" s="94"/>
      <c r="L1450" s="94"/>
      <c r="M1450" s="94"/>
      <c r="N1450" s="94"/>
      <c r="O1450" s="93" t="str">
        <f t="shared" si="23"/>
        <v/>
      </c>
    </row>
    <row r="1451" spans="1:15" ht="30" customHeight="1">
      <c r="A1451" s="9"/>
      <c r="C1451" s="92" t="str">
        <f>IF(CAD!C1451="","",CAD!C1451)</f>
        <v/>
      </c>
      <c r="D1451" s="93" t="str">
        <f>IF(CAD!N1451="","",CAD!N1451)</f>
        <v/>
      </c>
      <c r="E1451" s="94"/>
      <c r="F1451" s="94"/>
      <c r="G1451" s="94"/>
      <c r="H1451" s="94"/>
      <c r="I1451" s="94"/>
      <c r="J1451" s="94"/>
      <c r="K1451" s="94"/>
      <c r="L1451" s="94"/>
      <c r="M1451" s="94"/>
      <c r="N1451" s="94"/>
      <c r="O1451" s="93" t="str">
        <f t="shared" si="23"/>
        <v/>
      </c>
    </row>
    <row r="1452" spans="1:15" ht="30" customHeight="1">
      <c r="A1452" s="9"/>
      <c r="C1452" s="92" t="str">
        <f>IF(CAD!C1452="","",CAD!C1452)</f>
        <v/>
      </c>
      <c r="D1452" s="93" t="str">
        <f>IF(CAD!N1452="","",CAD!N1452)</f>
        <v/>
      </c>
      <c r="E1452" s="94"/>
      <c r="F1452" s="94"/>
      <c r="G1452" s="94"/>
      <c r="H1452" s="94"/>
      <c r="I1452" s="94"/>
      <c r="J1452" s="94"/>
      <c r="K1452" s="94"/>
      <c r="L1452" s="94"/>
      <c r="M1452" s="94"/>
      <c r="N1452" s="94"/>
      <c r="O1452" s="93" t="str">
        <f t="shared" si="23"/>
        <v/>
      </c>
    </row>
    <row r="1453" spans="1:15" ht="30" customHeight="1">
      <c r="A1453" s="9"/>
      <c r="C1453" s="92" t="str">
        <f>IF(CAD!C1453="","",CAD!C1453)</f>
        <v/>
      </c>
      <c r="D1453" s="93" t="str">
        <f>IF(CAD!N1453="","",CAD!N1453)</f>
        <v/>
      </c>
      <c r="E1453" s="94"/>
      <c r="F1453" s="94"/>
      <c r="G1453" s="94"/>
      <c r="H1453" s="94"/>
      <c r="I1453" s="94"/>
      <c r="J1453" s="94"/>
      <c r="K1453" s="94"/>
      <c r="L1453" s="94"/>
      <c r="M1453" s="94"/>
      <c r="N1453" s="94"/>
      <c r="O1453" s="93" t="str">
        <f t="shared" si="23"/>
        <v/>
      </c>
    </row>
    <row r="1454" spans="1:15" ht="30" customHeight="1">
      <c r="A1454" s="9"/>
      <c r="C1454" s="92" t="str">
        <f>IF(CAD!C1454="","",CAD!C1454)</f>
        <v/>
      </c>
      <c r="D1454" s="93" t="str">
        <f>IF(CAD!N1454="","",CAD!N1454)</f>
        <v/>
      </c>
      <c r="E1454" s="94"/>
      <c r="F1454" s="94"/>
      <c r="G1454" s="94"/>
      <c r="H1454" s="94"/>
      <c r="I1454" s="94"/>
      <c r="J1454" s="94"/>
      <c r="K1454" s="94"/>
      <c r="L1454" s="94"/>
      <c r="M1454" s="94"/>
      <c r="N1454" s="94"/>
      <c r="O1454" s="93" t="str">
        <f t="shared" si="23"/>
        <v/>
      </c>
    </row>
    <row r="1455" spans="1:15" ht="30" customHeight="1">
      <c r="A1455" s="9"/>
      <c r="C1455" s="92" t="str">
        <f>IF(CAD!C1455="","",CAD!C1455)</f>
        <v/>
      </c>
      <c r="D1455" s="93" t="str">
        <f>IF(CAD!N1455="","",CAD!N1455)</f>
        <v/>
      </c>
      <c r="E1455" s="94"/>
      <c r="F1455" s="94"/>
      <c r="G1455" s="94"/>
      <c r="H1455" s="94"/>
      <c r="I1455" s="94"/>
      <c r="J1455" s="94"/>
      <c r="K1455" s="94"/>
      <c r="L1455" s="94"/>
      <c r="M1455" s="94"/>
      <c r="N1455" s="94"/>
      <c r="O1455" s="93" t="str">
        <f t="shared" si="23"/>
        <v/>
      </c>
    </row>
    <row r="1456" spans="1:15" ht="30" customHeight="1">
      <c r="A1456" s="9"/>
      <c r="C1456" s="92" t="str">
        <f>IF(CAD!C1456="","",CAD!C1456)</f>
        <v/>
      </c>
      <c r="D1456" s="93" t="str">
        <f>IF(CAD!N1456="","",CAD!N1456)</f>
        <v/>
      </c>
      <c r="E1456" s="94"/>
      <c r="F1456" s="94"/>
      <c r="G1456" s="94"/>
      <c r="H1456" s="94"/>
      <c r="I1456" s="94"/>
      <c r="J1456" s="94"/>
      <c r="K1456" s="94"/>
      <c r="L1456" s="94"/>
      <c r="M1456" s="94"/>
      <c r="N1456" s="94"/>
      <c r="O1456" s="93" t="str">
        <f t="shared" si="23"/>
        <v/>
      </c>
    </row>
    <row r="1457" spans="1:15" ht="30" customHeight="1">
      <c r="A1457" s="9"/>
      <c r="C1457" s="92" t="str">
        <f>IF(CAD!C1457="","",CAD!C1457)</f>
        <v/>
      </c>
      <c r="D1457" s="93" t="str">
        <f>IF(CAD!N1457="","",CAD!N1457)</f>
        <v/>
      </c>
      <c r="E1457" s="94"/>
      <c r="F1457" s="94"/>
      <c r="G1457" s="94"/>
      <c r="H1457" s="94"/>
      <c r="I1457" s="94"/>
      <c r="J1457" s="94"/>
      <c r="K1457" s="94"/>
      <c r="L1457" s="94"/>
      <c r="M1457" s="94"/>
      <c r="N1457" s="94"/>
      <c r="O1457" s="93" t="str">
        <f t="shared" si="23"/>
        <v/>
      </c>
    </row>
    <row r="1458" spans="1:15" ht="30" customHeight="1">
      <c r="A1458" s="9"/>
      <c r="C1458" s="92" t="str">
        <f>IF(CAD!C1458="","",CAD!C1458)</f>
        <v/>
      </c>
      <c r="D1458" s="93" t="str">
        <f>IF(CAD!N1458="","",CAD!N1458)</f>
        <v/>
      </c>
      <c r="E1458" s="94"/>
      <c r="F1458" s="94"/>
      <c r="G1458" s="94"/>
      <c r="H1458" s="94"/>
      <c r="I1458" s="94"/>
      <c r="J1458" s="94"/>
      <c r="K1458" s="94"/>
      <c r="L1458" s="94"/>
      <c r="M1458" s="94"/>
      <c r="N1458" s="94"/>
      <c r="O1458" s="93" t="str">
        <f t="shared" si="23"/>
        <v/>
      </c>
    </row>
    <row r="1459" spans="1:15" ht="30" customHeight="1">
      <c r="A1459" s="9"/>
      <c r="C1459" s="92" t="str">
        <f>IF(CAD!C1459="","",CAD!C1459)</f>
        <v/>
      </c>
      <c r="D1459" s="93" t="str">
        <f>IF(CAD!N1459="","",CAD!N1459)</f>
        <v/>
      </c>
      <c r="E1459" s="94"/>
      <c r="F1459" s="94"/>
      <c r="G1459" s="94"/>
      <c r="H1459" s="94"/>
      <c r="I1459" s="94"/>
      <c r="J1459" s="94"/>
      <c r="K1459" s="94"/>
      <c r="L1459" s="94"/>
      <c r="M1459" s="94"/>
      <c r="N1459" s="94"/>
      <c r="O1459" s="93" t="str">
        <f t="shared" si="23"/>
        <v/>
      </c>
    </row>
    <row r="1460" spans="1:15" ht="30" customHeight="1">
      <c r="A1460" s="9"/>
      <c r="C1460" s="92" t="str">
        <f>IF(CAD!C1460="","",CAD!C1460)</f>
        <v/>
      </c>
      <c r="D1460" s="93" t="str">
        <f>IF(CAD!N1460="","",CAD!N1460)</f>
        <v/>
      </c>
      <c r="E1460" s="94"/>
      <c r="F1460" s="94"/>
      <c r="G1460" s="94"/>
      <c r="H1460" s="94"/>
      <c r="I1460" s="94"/>
      <c r="J1460" s="94"/>
      <c r="K1460" s="94"/>
      <c r="L1460" s="94"/>
      <c r="M1460" s="94"/>
      <c r="N1460" s="94"/>
      <c r="O1460" s="93" t="str">
        <f t="shared" si="23"/>
        <v/>
      </c>
    </row>
    <row r="1461" spans="1:15" ht="30" customHeight="1">
      <c r="A1461" s="9"/>
      <c r="C1461" s="92" t="str">
        <f>IF(CAD!C1461="","",CAD!C1461)</f>
        <v/>
      </c>
      <c r="D1461" s="93" t="str">
        <f>IF(CAD!N1461="","",CAD!N1461)</f>
        <v/>
      </c>
      <c r="E1461" s="94"/>
      <c r="F1461" s="94"/>
      <c r="G1461" s="94"/>
      <c r="H1461" s="94"/>
      <c r="I1461" s="94"/>
      <c r="J1461" s="94"/>
      <c r="K1461" s="94"/>
      <c r="L1461" s="94"/>
      <c r="M1461" s="94"/>
      <c r="N1461" s="94"/>
      <c r="O1461" s="93" t="str">
        <f t="shared" si="23"/>
        <v/>
      </c>
    </row>
    <row r="1462" spans="1:15" ht="30" customHeight="1">
      <c r="A1462" s="9"/>
      <c r="C1462" s="92" t="str">
        <f>IF(CAD!C1462="","",CAD!C1462)</f>
        <v/>
      </c>
      <c r="D1462" s="93" t="str">
        <f>IF(CAD!N1462="","",CAD!N1462)</f>
        <v/>
      </c>
      <c r="E1462" s="94"/>
      <c r="F1462" s="94"/>
      <c r="G1462" s="94"/>
      <c r="H1462" s="94"/>
      <c r="I1462" s="94"/>
      <c r="J1462" s="94"/>
      <c r="K1462" s="94"/>
      <c r="L1462" s="94"/>
      <c r="M1462" s="94"/>
      <c r="N1462" s="94"/>
      <c r="O1462" s="93" t="str">
        <f t="shared" si="23"/>
        <v/>
      </c>
    </row>
    <row r="1463" spans="1:15" ht="30" customHeight="1">
      <c r="A1463" s="9"/>
      <c r="C1463" s="92" t="str">
        <f>IF(CAD!C1463="","",CAD!C1463)</f>
        <v/>
      </c>
      <c r="D1463" s="93" t="str">
        <f>IF(CAD!N1463="","",CAD!N1463)</f>
        <v/>
      </c>
      <c r="E1463" s="94"/>
      <c r="F1463" s="94"/>
      <c r="G1463" s="94"/>
      <c r="H1463" s="94"/>
      <c r="I1463" s="94"/>
      <c r="J1463" s="94"/>
      <c r="K1463" s="94"/>
      <c r="L1463" s="94"/>
      <c r="M1463" s="94"/>
      <c r="N1463" s="94"/>
      <c r="O1463" s="93" t="str">
        <f t="shared" si="23"/>
        <v/>
      </c>
    </row>
    <row r="1464" spans="1:15" ht="30" customHeight="1">
      <c r="A1464" s="9"/>
      <c r="C1464" s="92" t="str">
        <f>IF(CAD!C1464="","",CAD!C1464)</f>
        <v/>
      </c>
      <c r="D1464" s="93" t="str">
        <f>IF(CAD!N1464="","",CAD!N1464)</f>
        <v/>
      </c>
      <c r="E1464" s="94"/>
      <c r="F1464" s="94"/>
      <c r="G1464" s="94"/>
      <c r="H1464" s="94"/>
      <c r="I1464" s="94"/>
      <c r="J1464" s="94"/>
      <c r="K1464" s="94"/>
      <c r="L1464" s="94"/>
      <c r="M1464" s="94"/>
      <c r="N1464" s="94"/>
      <c r="O1464" s="93" t="str">
        <f t="shared" si="23"/>
        <v/>
      </c>
    </row>
    <row r="1465" spans="1:15" ht="30" customHeight="1">
      <c r="A1465" s="9"/>
      <c r="C1465" s="92" t="str">
        <f>IF(CAD!C1465="","",CAD!C1465)</f>
        <v/>
      </c>
      <c r="D1465" s="93" t="str">
        <f>IF(CAD!N1465="","",CAD!N1465)</f>
        <v/>
      </c>
      <c r="E1465" s="94"/>
      <c r="F1465" s="94"/>
      <c r="G1465" s="94"/>
      <c r="H1465" s="94"/>
      <c r="I1465" s="94"/>
      <c r="J1465" s="94"/>
      <c r="K1465" s="94"/>
      <c r="L1465" s="94"/>
      <c r="M1465" s="94"/>
      <c r="N1465" s="94"/>
      <c r="O1465" s="93" t="str">
        <f t="shared" si="23"/>
        <v/>
      </c>
    </row>
    <row r="1466" spans="1:15" ht="30" customHeight="1">
      <c r="A1466" s="9"/>
      <c r="C1466" s="92" t="str">
        <f>IF(CAD!C1466="","",CAD!C1466)</f>
        <v/>
      </c>
      <c r="D1466" s="93" t="str">
        <f>IF(CAD!N1466="","",CAD!N1466)</f>
        <v/>
      </c>
      <c r="E1466" s="94"/>
      <c r="F1466" s="94"/>
      <c r="G1466" s="94"/>
      <c r="H1466" s="94"/>
      <c r="I1466" s="94"/>
      <c r="J1466" s="94"/>
      <c r="K1466" s="94"/>
      <c r="L1466" s="94"/>
      <c r="M1466" s="94"/>
      <c r="N1466" s="94"/>
      <c r="O1466" s="93" t="str">
        <f t="shared" si="23"/>
        <v/>
      </c>
    </row>
    <row r="1467" spans="1:15" ht="30" customHeight="1">
      <c r="A1467" s="9"/>
      <c r="C1467" s="92" t="str">
        <f>IF(CAD!C1467="","",CAD!C1467)</f>
        <v/>
      </c>
      <c r="D1467" s="93" t="str">
        <f>IF(CAD!N1467="","",CAD!N1467)</f>
        <v/>
      </c>
      <c r="E1467" s="94"/>
      <c r="F1467" s="94"/>
      <c r="G1467" s="94"/>
      <c r="H1467" s="94"/>
      <c r="I1467" s="94"/>
      <c r="J1467" s="94"/>
      <c r="K1467" s="94"/>
      <c r="L1467" s="94"/>
      <c r="M1467" s="94"/>
      <c r="N1467" s="94"/>
      <c r="O1467" s="93" t="str">
        <f t="shared" si="23"/>
        <v/>
      </c>
    </row>
    <row r="1468" spans="1:15" ht="30" customHeight="1">
      <c r="A1468" s="9"/>
      <c r="C1468" s="92" t="str">
        <f>IF(CAD!C1468="","",CAD!C1468)</f>
        <v/>
      </c>
      <c r="D1468" s="93" t="str">
        <f>IF(CAD!N1468="","",CAD!N1468)</f>
        <v/>
      </c>
      <c r="E1468" s="94"/>
      <c r="F1468" s="94"/>
      <c r="G1468" s="94"/>
      <c r="H1468" s="94"/>
      <c r="I1468" s="94"/>
      <c r="J1468" s="94"/>
      <c r="K1468" s="94"/>
      <c r="L1468" s="94"/>
      <c r="M1468" s="94"/>
      <c r="N1468" s="94"/>
      <c r="O1468" s="93" t="str">
        <f t="shared" si="23"/>
        <v/>
      </c>
    </row>
    <row r="1469" spans="1:15" ht="30" customHeight="1">
      <c r="A1469" s="9"/>
      <c r="C1469" s="92" t="str">
        <f>IF(CAD!C1469="","",CAD!C1469)</f>
        <v/>
      </c>
      <c r="D1469" s="93" t="str">
        <f>IF(CAD!N1469="","",CAD!N1469)</f>
        <v/>
      </c>
      <c r="E1469" s="94"/>
      <c r="F1469" s="94"/>
      <c r="G1469" s="94"/>
      <c r="H1469" s="94"/>
      <c r="I1469" s="94"/>
      <c r="J1469" s="94"/>
      <c r="K1469" s="94"/>
      <c r="L1469" s="94"/>
      <c r="M1469" s="94"/>
      <c r="N1469" s="94"/>
      <c r="O1469" s="93" t="str">
        <f t="shared" si="23"/>
        <v/>
      </c>
    </row>
    <row r="1470" spans="1:15" ht="30" customHeight="1">
      <c r="A1470" s="9"/>
      <c r="C1470" s="92" t="str">
        <f>IF(CAD!C1470="","",CAD!C1470)</f>
        <v/>
      </c>
      <c r="D1470" s="93" t="str">
        <f>IF(CAD!N1470="","",CAD!N1470)</f>
        <v/>
      </c>
      <c r="E1470" s="94"/>
      <c r="F1470" s="94"/>
      <c r="G1470" s="94"/>
      <c r="H1470" s="94"/>
      <c r="I1470" s="94"/>
      <c r="J1470" s="94"/>
      <c r="K1470" s="94"/>
      <c r="L1470" s="94"/>
      <c r="M1470" s="94"/>
      <c r="N1470" s="94"/>
      <c r="O1470" s="93" t="str">
        <f t="shared" si="23"/>
        <v/>
      </c>
    </row>
    <row r="1471" spans="1:15" ht="30" customHeight="1">
      <c r="A1471" s="9"/>
      <c r="C1471" s="92" t="str">
        <f>IF(CAD!C1471="","",CAD!C1471)</f>
        <v/>
      </c>
      <c r="D1471" s="93" t="str">
        <f>IF(CAD!N1471="","",CAD!N1471)</f>
        <v/>
      </c>
      <c r="E1471" s="94"/>
      <c r="F1471" s="94"/>
      <c r="G1471" s="94"/>
      <c r="H1471" s="94"/>
      <c r="I1471" s="94"/>
      <c r="J1471" s="94"/>
      <c r="K1471" s="94"/>
      <c r="L1471" s="94"/>
      <c r="M1471" s="94"/>
      <c r="N1471" s="94"/>
      <c r="O1471" s="93" t="str">
        <f t="shared" si="23"/>
        <v/>
      </c>
    </row>
    <row r="1472" spans="1:15" ht="30" customHeight="1">
      <c r="A1472" s="9"/>
      <c r="C1472" s="92" t="str">
        <f>IF(CAD!C1472="","",CAD!C1472)</f>
        <v/>
      </c>
      <c r="D1472" s="93" t="str">
        <f>IF(CAD!N1472="","",CAD!N1472)</f>
        <v/>
      </c>
      <c r="E1472" s="94"/>
      <c r="F1472" s="94"/>
      <c r="G1472" s="94"/>
      <c r="H1472" s="94"/>
      <c r="I1472" s="94"/>
      <c r="J1472" s="94"/>
      <c r="K1472" s="94"/>
      <c r="L1472" s="94"/>
      <c r="M1472" s="94"/>
      <c r="N1472" s="94"/>
      <c r="O1472" s="93" t="str">
        <f t="shared" si="23"/>
        <v/>
      </c>
    </row>
    <row r="1473" spans="1:15" ht="30" customHeight="1">
      <c r="A1473" s="9"/>
      <c r="C1473" s="92" t="str">
        <f>IF(CAD!C1473="","",CAD!C1473)</f>
        <v/>
      </c>
      <c r="D1473" s="93" t="str">
        <f>IF(CAD!N1473="","",CAD!N1473)</f>
        <v/>
      </c>
      <c r="E1473" s="94"/>
      <c r="F1473" s="94"/>
      <c r="G1473" s="94"/>
      <c r="H1473" s="94"/>
      <c r="I1473" s="94"/>
      <c r="J1473" s="94"/>
      <c r="K1473" s="94"/>
      <c r="L1473" s="94"/>
      <c r="M1473" s="94"/>
      <c r="N1473" s="94"/>
      <c r="O1473" s="93" t="str">
        <f t="shared" si="23"/>
        <v/>
      </c>
    </row>
    <row r="1474" spans="1:15" ht="30" customHeight="1">
      <c r="A1474" s="9"/>
      <c r="C1474" s="92" t="str">
        <f>IF(CAD!C1474="","",CAD!C1474)</f>
        <v/>
      </c>
      <c r="D1474" s="93" t="str">
        <f>IF(CAD!N1474="","",CAD!N1474)</f>
        <v/>
      </c>
      <c r="E1474" s="94"/>
      <c r="F1474" s="94"/>
      <c r="G1474" s="94"/>
      <c r="H1474" s="94"/>
      <c r="I1474" s="94"/>
      <c r="J1474" s="94"/>
      <c r="K1474" s="94"/>
      <c r="L1474" s="94"/>
      <c r="M1474" s="94"/>
      <c r="N1474" s="94"/>
      <c r="O1474" s="93" t="str">
        <f t="shared" si="23"/>
        <v/>
      </c>
    </row>
    <row r="1475" spans="1:15" ht="30" customHeight="1">
      <c r="A1475" s="9"/>
      <c r="C1475" s="92" t="str">
        <f>IF(CAD!C1475="","",CAD!C1475)</f>
        <v/>
      </c>
      <c r="D1475" s="93" t="str">
        <f>IF(CAD!N1475="","",CAD!N1475)</f>
        <v/>
      </c>
      <c r="E1475" s="94"/>
      <c r="F1475" s="94"/>
      <c r="G1475" s="94"/>
      <c r="H1475" s="94"/>
      <c r="I1475" s="94"/>
      <c r="J1475" s="94"/>
      <c r="K1475" s="94"/>
      <c r="L1475" s="94"/>
      <c r="M1475" s="94"/>
      <c r="N1475" s="94"/>
      <c r="O1475" s="93" t="str">
        <f t="shared" si="23"/>
        <v/>
      </c>
    </row>
    <row r="1476" spans="1:15" ht="30" customHeight="1">
      <c r="A1476" s="9"/>
      <c r="C1476" s="92" t="str">
        <f>IF(CAD!C1476="","",CAD!C1476)</f>
        <v/>
      </c>
      <c r="D1476" s="93" t="str">
        <f>IF(CAD!N1476="","",CAD!N1476)</f>
        <v/>
      </c>
      <c r="E1476" s="94"/>
      <c r="F1476" s="94"/>
      <c r="G1476" s="94"/>
      <c r="H1476" s="94"/>
      <c r="I1476" s="94"/>
      <c r="J1476" s="94"/>
      <c r="K1476" s="94"/>
      <c r="L1476" s="94"/>
      <c r="M1476" s="94"/>
      <c r="N1476" s="94"/>
      <c r="O1476" s="93" t="str">
        <f t="shared" si="23"/>
        <v/>
      </c>
    </row>
    <row r="1477" spans="1:15" ht="30" customHeight="1">
      <c r="A1477" s="9"/>
      <c r="C1477" s="92" t="str">
        <f>IF(CAD!C1477="","",CAD!C1477)</f>
        <v/>
      </c>
      <c r="D1477" s="93" t="str">
        <f>IF(CAD!N1477="","",CAD!N1477)</f>
        <v/>
      </c>
      <c r="E1477" s="94"/>
      <c r="F1477" s="94"/>
      <c r="G1477" s="94"/>
      <c r="H1477" s="94"/>
      <c r="I1477" s="94"/>
      <c r="J1477" s="94"/>
      <c r="K1477" s="94"/>
      <c r="L1477" s="94"/>
      <c r="M1477" s="94"/>
      <c r="N1477" s="94"/>
      <c r="O1477" s="93" t="str">
        <f t="shared" si="23"/>
        <v/>
      </c>
    </row>
    <row r="1478" spans="1:15" ht="30" customHeight="1">
      <c r="A1478" s="9"/>
      <c r="C1478" s="92" t="str">
        <f>IF(CAD!C1478="","",CAD!C1478)</f>
        <v/>
      </c>
      <c r="D1478" s="93" t="str">
        <f>IF(CAD!N1478="","",CAD!N1478)</f>
        <v/>
      </c>
      <c r="E1478" s="94"/>
      <c r="F1478" s="94"/>
      <c r="G1478" s="94"/>
      <c r="H1478" s="94"/>
      <c r="I1478" s="94"/>
      <c r="J1478" s="94"/>
      <c r="K1478" s="94"/>
      <c r="L1478" s="94"/>
      <c r="M1478" s="94"/>
      <c r="N1478" s="94"/>
      <c r="O1478" s="93" t="str">
        <f t="shared" ref="O1478:O1541" si="24">IFERROR(AVERAGE(E1478:N1478),"")</f>
        <v/>
      </c>
    </row>
    <row r="1479" spans="1:15" ht="30" customHeight="1">
      <c r="A1479" s="9"/>
      <c r="C1479" s="92" t="str">
        <f>IF(CAD!C1479="","",CAD!C1479)</f>
        <v/>
      </c>
      <c r="D1479" s="93" t="str">
        <f>IF(CAD!N1479="","",CAD!N1479)</f>
        <v/>
      </c>
      <c r="E1479" s="94"/>
      <c r="F1479" s="94"/>
      <c r="G1479" s="94"/>
      <c r="H1479" s="94"/>
      <c r="I1479" s="94"/>
      <c r="J1479" s="94"/>
      <c r="K1479" s="94"/>
      <c r="L1479" s="94"/>
      <c r="M1479" s="94"/>
      <c r="N1479" s="94"/>
      <c r="O1479" s="93" t="str">
        <f t="shared" si="24"/>
        <v/>
      </c>
    </row>
    <row r="1480" spans="1:15" ht="30" customHeight="1">
      <c r="A1480" s="9"/>
      <c r="C1480" s="92" t="str">
        <f>IF(CAD!C1480="","",CAD!C1480)</f>
        <v/>
      </c>
      <c r="D1480" s="93" t="str">
        <f>IF(CAD!N1480="","",CAD!N1480)</f>
        <v/>
      </c>
      <c r="E1480" s="94"/>
      <c r="F1480" s="94"/>
      <c r="G1480" s="94"/>
      <c r="H1480" s="94"/>
      <c r="I1480" s="94"/>
      <c r="J1480" s="94"/>
      <c r="K1480" s="94"/>
      <c r="L1480" s="94"/>
      <c r="M1480" s="94"/>
      <c r="N1480" s="94"/>
      <c r="O1480" s="93" t="str">
        <f t="shared" si="24"/>
        <v/>
      </c>
    </row>
    <row r="1481" spans="1:15" ht="30" customHeight="1">
      <c r="A1481" s="9"/>
      <c r="C1481" s="92" t="str">
        <f>IF(CAD!C1481="","",CAD!C1481)</f>
        <v/>
      </c>
      <c r="D1481" s="93" t="str">
        <f>IF(CAD!N1481="","",CAD!N1481)</f>
        <v/>
      </c>
      <c r="E1481" s="94"/>
      <c r="F1481" s="94"/>
      <c r="G1481" s="94"/>
      <c r="H1481" s="94"/>
      <c r="I1481" s="94"/>
      <c r="J1481" s="94"/>
      <c r="K1481" s="94"/>
      <c r="L1481" s="94"/>
      <c r="M1481" s="94"/>
      <c r="N1481" s="94"/>
      <c r="O1481" s="93" t="str">
        <f t="shared" si="24"/>
        <v/>
      </c>
    </row>
    <row r="1482" spans="1:15" ht="30" customHeight="1">
      <c r="A1482" s="9"/>
      <c r="C1482" s="92" t="str">
        <f>IF(CAD!C1482="","",CAD!C1482)</f>
        <v/>
      </c>
      <c r="D1482" s="93" t="str">
        <f>IF(CAD!N1482="","",CAD!N1482)</f>
        <v/>
      </c>
      <c r="E1482" s="94"/>
      <c r="F1482" s="94"/>
      <c r="G1482" s="94"/>
      <c r="H1482" s="94"/>
      <c r="I1482" s="94"/>
      <c r="J1482" s="94"/>
      <c r="K1482" s="94"/>
      <c r="L1482" s="94"/>
      <c r="M1482" s="94"/>
      <c r="N1482" s="94"/>
      <c r="O1482" s="93" t="str">
        <f t="shared" si="24"/>
        <v/>
      </c>
    </row>
    <row r="1483" spans="1:15" ht="30" customHeight="1">
      <c r="A1483" s="9"/>
      <c r="C1483" s="92" t="str">
        <f>IF(CAD!C1483="","",CAD!C1483)</f>
        <v/>
      </c>
      <c r="D1483" s="93" t="str">
        <f>IF(CAD!N1483="","",CAD!N1483)</f>
        <v/>
      </c>
      <c r="E1483" s="94"/>
      <c r="F1483" s="94"/>
      <c r="G1483" s="94"/>
      <c r="H1483" s="94"/>
      <c r="I1483" s="94"/>
      <c r="J1483" s="94"/>
      <c r="K1483" s="94"/>
      <c r="L1483" s="94"/>
      <c r="M1483" s="94"/>
      <c r="N1483" s="94"/>
      <c r="O1483" s="93" t="str">
        <f t="shared" si="24"/>
        <v/>
      </c>
    </row>
    <row r="1484" spans="1:15" ht="30" customHeight="1">
      <c r="A1484" s="9"/>
      <c r="C1484" s="92" t="str">
        <f>IF(CAD!C1484="","",CAD!C1484)</f>
        <v/>
      </c>
      <c r="D1484" s="93" t="str">
        <f>IF(CAD!N1484="","",CAD!N1484)</f>
        <v/>
      </c>
      <c r="E1484" s="94"/>
      <c r="F1484" s="94"/>
      <c r="G1484" s="94"/>
      <c r="H1484" s="94"/>
      <c r="I1484" s="94"/>
      <c r="J1484" s="94"/>
      <c r="K1484" s="94"/>
      <c r="L1484" s="94"/>
      <c r="M1484" s="94"/>
      <c r="N1484" s="94"/>
      <c r="O1484" s="93" t="str">
        <f t="shared" si="24"/>
        <v/>
      </c>
    </row>
    <row r="1485" spans="1:15" ht="30" customHeight="1">
      <c r="A1485" s="9"/>
      <c r="C1485" s="92" t="str">
        <f>IF(CAD!C1485="","",CAD!C1485)</f>
        <v/>
      </c>
      <c r="D1485" s="93" t="str">
        <f>IF(CAD!N1485="","",CAD!N1485)</f>
        <v/>
      </c>
      <c r="E1485" s="94"/>
      <c r="F1485" s="94"/>
      <c r="G1485" s="94"/>
      <c r="H1485" s="94"/>
      <c r="I1485" s="94"/>
      <c r="J1485" s="94"/>
      <c r="K1485" s="94"/>
      <c r="L1485" s="94"/>
      <c r="M1485" s="94"/>
      <c r="N1485" s="94"/>
      <c r="O1485" s="93" t="str">
        <f t="shared" si="24"/>
        <v/>
      </c>
    </row>
    <row r="1486" spans="1:15" ht="30" customHeight="1">
      <c r="A1486" s="9"/>
      <c r="C1486" s="92" t="str">
        <f>IF(CAD!C1486="","",CAD!C1486)</f>
        <v/>
      </c>
      <c r="D1486" s="93" t="str">
        <f>IF(CAD!N1486="","",CAD!N1486)</f>
        <v/>
      </c>
      <c r="E1486" s="94"/>
      <c r="F1486" s="94"/>
      <c r="G1486" s="94"/>
      <c r="H1486" s="94"/>
      <c r="I1486" s="94"/>
      <c r="J1486" s="94"/>
      <c r="K1486" s="94"/>
      <c r="L1486" s="94"/>
      <c r="M1486" s="94"/>
      <c r="N1486" s="94"/>
      <c r="O1486" s="93" t="str">
        <f t="shared" si="24"/>
        <v/>
      </c>
    </row>
    <row r="1487" spans="1:15" ht="30" customHeight="1">
      <c r="A1487" s="9"/>
      <c r="C1487" s="92" t="str">
        <f>IF(CAD!C1487="","",CAD!C1487)</f>
        <v/>
      </c>
      <c r="D1487" s="93" t="str">
        <f>IF(CAD!N1487="","",CAD!N1487)</f>
        <v/>
      </c>
      <c r="E1487" s="94"/>
      <c r="F1487" s="94"/>
      <c r="G1487" s="94"/>
      <c r="H1487" s="94"/>
      <c r="I1487" s="94"/>
      <c r="J1487" s="94"/>
      <c r="K1487" s="94"/>
      <c r="L1487" s="94"/>
      <c r="M1487" s="94"/>
      <c r="N1487" s="94"/>
      <c r="O1487" s="93" t="str">
        <f t="shared" si="24"/>
        <v/>
      </c>
    </row>
    <row r="1488" spans="1:15" ht="30" customHeight="1">
      <c r="A1488" s="9"/>
      <c r="C1488" s="92" t="str">
        <f>IF(CAD!C1488="","",CAD!C1488)</f>
        <v/>
      </c>
      <c r="D1488" s="93" t="str">
        <f>IF(CAD!N1488="","",CAD!N1488)</f>
        <v/>
      </c>
      <c r="E1488" s="94"/>
      <c r="F1488" s="94"/>
      <c r="G1488" s="94"/>
      <c r="H1488" s="94"/>
      <c r="I1488" s="94"/>
      <c r="J1488" s="94"/>
      <c r="K1488" s="94"/>
      <c r="L1488" s="94"/>
      <c r="M1488" s="94"/>
      <c r="N1488" s="94"/>
      <c r="O1488" s="93" t="str">
        <f t="shared" si="24"/>
        <v/>
      </c>
    </row>
    <row r="1489" spans="1:15" ht="30" customHeight="1">
      <c r="A1489" s="9"/>
      <c r="C1489" s="92" t="str">
        <f>IF(CAD!C1489="","",CAD!C1489)</f>
        <v/>
      </c>
      <c r="D1489" s="93" t="str">
        <f>IF(CAD!N1489="","",CAD!N1489)</f>
        <v/>
      </c>
      <c r="E1489" s="94"/>
      <c r="F1489" s="94"/>
      <c r="G1489" s="94"/>
      <c r="H1489" s="94"/>
      <c r="I1489" s="94"/>
      <c r="J1489" s="94"/>
      <c r="K1489" s="94"/>
      <c r="L1489" s="94"/>
      <c r="M1489" s="94"/>
      <c r="N1489" s="94"/>
      <c r="O1489" s="93" t="str">
        <f t="shared" si="24"/>
        <v/>
      </c>
    </row>
    <row r="1490" spans="1:15" ht="30" customHeight="1">
      <c r="A1490" s="9"/>
      <c r="C1490" s="92" t="str">
        <f>IF(CAD!C1490="","",CAD!C1490)</f>
        <v/>
      </c>
      <c r="D1490" s="93" t="str">
        <f>IF(CAD!N1490="","",CAD!N1490)</f>
        <v/>
      </c>
      <c r="E1490" s="94"/>
      <c r="F1490" s="94"/>
      <c r="G1490" s="94"/>
      <c r="H1490" s="94"/>
      <c r="I1490" s="94"/>
      <c r="J1490" s="94"/>
      <c r="K1490" s="94"/>
      <c r="L1490" s="94"/>
      <c r="M1490" s="94"/>
      <c r="N1490" s="94"/>
      <c r="O1490" s="93" t="str">
        <f t="shared" si="24"/>
        <v/>
      </c>
    </row>
    <row r="1491" spans="1:15" ht="30" customHeight="1">
      <c r="A1491" s="9"/>
      <c r="C1491" s="92" t="str">
        <f>IF(CAD!C1491="","",CAD!C1491)</f>
        <v/>
      </c>
      <c r="D1491" s="93" t="str">
        <f>IF(CAD!N1491="","",CAD!N1491)</f>
        <v/>
      </c>
      <c r="E1491" s="94"/>
      <c r="F1491" s="94"/>
      <c r="G1491" s="94"/>
      <c r="H1491" s="94"/>
      <c r="I1491" s="94"/>
      <c r="J1491" s="94"/>
      <c r="K1491" s="94"/>
      <c r="L1491" s="94"/>
      <c r="M1491" s="94"/>
      <c r="N1491" s="94"/>
      <c r="O1491" s="93" t="str">
        <f t="shared" si="24"/>
        <v/>
      </c>
    </row>
    <row r="1492" spans="1:15" ht="30" customHeight="1">
      <c r="A1492" s="9"/>
      <c r="C1492" s="92" t="str">
        <f>IF(CAD!C1492="","",CAD!C1492)</f>
        <v/>
      </c>
      <c r="D1492" s="93" t="str">
        <f>IF(CAD!N1492="","",CAD!N1492)</f>
        <v/>
      </c>
      <c r="E1492" s="94"/>
      <c r="F1492" s="94"/>
      <c r="G1492" s="94"/>
      <c r="H1492" s="94"/>
      <c r="I1492" s="94"/>
      <c r="J1492" s="94"/>
      <c r="K1492" s="94"/>
      <c r="L1492" s="94"/>
      <c r="M1492" s="94"/>
      <c r="N1492" s="94"/>
      <c r="O1492" s="93" t="str">
        <f t="shared" si="24"/>
        <v/>
      </c>
    </row>
    <row r="1493" spans="1:15" ht="30" customHeight="1">
      <c r="A1493" s="9"/>
      <c r="C1493" s="92" t="str">
        <f>IF(CAD!C1493="","",CAD!C1493)</f>
        <v/>
      </c>
      <c r="D1493" s="93" t="str">
        <f>IF(CAD!N1493="","",CAD!N1493)</f>
        <v/>
      </c>
      <c r="E1493" s="94"/>
      <c r="F1493" s="94"/>
      <c r="G1493" s="94"/>
      <c r="H1493" s="94"/>
      <c r="I1493" s="94"/>
      <c r="J1493" s="94"/>
      <c r="K1493" s="94"/>
      <c r="L1493" s="94"/>
      <c r="M1493" s="94"/>
      <c r="N1493" s="94"/>
      <c r="O1493" s="93" t="str">
        <f t="shared" si="24"/>
        <v/>
      </c>
    </row>
    <row r="1494" spans="1:15" ht="30" customHeight="1">
      <c r="A1494" s="9"/>
      <c r="C1494" s="92" t="str">
        <f>IF(CAD!C1494="","",CAD!C1494)</f>
        <v/>
      </c>
      <c r="D1494" s="93" t="str">
        <f>IF(CAD!N1494="","",CAD!N1494)</f>
        <v/>
      </c>
      <c r="E1494" s="94"/>
      <c r="F1494" s="94"/>
      <c r="G1494" s="94"/>
      <c r="H1494" s="94"/>
      <c r="I1494" s="94"/>
      <c r="J1494" s="94"/>
      <c r="K1494" s="94"/>
      <c r="L1494" s="94"/>
      <c r="M1494" s="94"/>
      <c r="N1494" s="94"/>
      <c r="O1494" s="93" t="str">
        <f t="shared" si="24"/>
        <v/>
      </c>
    </row>
    <row r="1495" spans="1:15" ht="30" customHeight="1">
      <c r="A1495" s="9"/>
      <c r="C1495" s="92" t="str">
        <f>IF(CAD!C1495="","",CAD!C1495)</f>
        <v/>
      </c>
      <c r="D1495" s="93" t="str">
        <f>IF(CAD!N1495="","",CAD!N1495)</f>
        <v/>
      </c>
      <c r="E1495" s="94"/>
      <c r="F1495" s="94"/>
      <c r="G1495" s="94"/>
      <c r="H1495" s="94"/>
      <c r="I1495" s="94"/>
      <c r="J1495" s="94"/>
      <c r="K1495" s="94"/>
      <c r="L1495" s="94"/>
      <c r="M1495" s="94"/>
      <c r="N1495" s="94"/>
      <c r="O1495" s="93" t="str">
        <f t="shared" si="24"/>
        <v/>
      </c>
    </row>
    <row r="1496" spans="1:15" ht="30" customHeight="1">
      <c r="A1496" s="9"/>
      <c r="C1496" s="92" t="str">
        <f>IF(CAD!C1496="","",CAD!C1496)</f>
        <v/>
      </c>
      <c r="D1496" s="93" t="str">
        <f>IF(CAD!N1496="","",CAD!N1496)</f>
        <v/>
      </c>
      <c r="E1496" s="94"/>
      <c r="F1496" s="94"/>
      <c r="G1496" s="94"/>
      <c r="H1496" s="94"/>
      <c r="I1496" s="94"/>
      <c r="J1496" s="94"/>
      <c r="K1496" s="94"/>
      <c r="L1496" s="94"/>
      <c r="M1496" s="94"/>
      <c r="N1496" s="94"/>
      <c r="O1496" s="93" t="str">
        <f t="shared" si="24"/>
        <v/>
      </c>
    </row>
    <row r="1497" spans="1:15" ht="30" customHeight="1">
      <c r="A1497" s="9"/>
      <c r="C1497" s="92" t="str">
        <f>IF(CAD!C1497="","",CAD!C1497)</f>
        <v/>
      </c>
      <c r="D1497" s="93" t="str">
        <f>IF(CAD!N1497="","",CAD!N1497)</f>
        <v/>
      </c>
      <c r="E1497" s="94"/>
      <c r="F1497" s="94"/>
      <c r="G1497" s="94"/>
      <c r="H1497" s="94"/>
      <c r="I1497" s="94"/>
      <c r="J1497" s="94"/>
      <c r="K1497" s="94"/>
      <c r="L1497" s="94"/>
      <c r="M1497" s="94"/>
      <c r="N1497" s="94"/>
      <c r="O1497" s="93" t="str">
        <f t="shared" si="24"/>
        <v/>
      </c>
    </row>
    <row r="1498" spans="1:15" ht="30" customHeight="1">
      <c r="A1498" s="9"/>
      <c r="C1498" s="92" t="str">
        <f>IF(CAD!C1498="","",CAD!C1498)</f>
        <v/>
      </c>
      <c r="D1498" s="93" t="str">
        <f>IF(CAD!N1498="","",CAD!N1498)</f>
        <v/>
      </c>
      <c r="E1498" s="94"/>
      <c r="F1498" s="94"/>
      <c r="G1498" s="94"/>
      <c r="H1498" s="94"/>
      <c r="I1498" s="94"/>
      <c r="J1498" s="94"/>
      <c r="K1498" s="94"/>
      <c r="L1498" s="94"/>
      <c r="M1498" s="94"/>
      <c r="N1498" s="94"/>
      <c r="O1498" s="93" t="str">
        <f t="shared" si="24"/>
        <v/>
      </c>
    </row>
    <row r="1499" spans="1:15" ht="30" customHeight="1">
      <c r="A1499" s="9"/>
      <c r="C1499" s="92" t="str">
        <f>IF(CAD!C1499="","",CAD!C1499)</f>
        <v/>
      </c>
      <c r="D1499" s="93" t="str">
        <f>IF(CAD!N1499="","",CAD!N1499)</f>
        <v/>
      </c>
      <c r="E1499" s="94"/>
      <c r="F1499" s="94"/>
      <c r="G1499" s="94"/>
      <c r="H1499" s="94"/>
      <c r="I1499" s="94"/>
      <c r="J1499" s="94"/>
      <c r="K1499" s="94"/>
      <c r="L1499" s="94"/>
      <c r="M1499" s="94"/>
      <c r="N1499" s="94"/>
      <c r="O1499" s="93" t="str">
        <f t="shared" si="24"/>
        <v/>
      </c>
    </row>
    <row r="1500" spans="1:15" ht="30" customHeight="1">
      <c r="A1500" s="9"/>
      <c r="C1500" s="92" t="str">
        <f>IF(CAD!C1500="","",CAD!C1500)</f>
        <v/>
      </c>
      <c r="D1500" s="93" t="str">
        <f>IF(CAD!N1500="","",CAD!N1500)</f>
        <v/>
      </c>
      <c r="E1500" s="94"/>
      <c r="F1500" s="94"/>
      <c r="G1500" s="94"/>
      <c r="H1500" s="94"/>
      <c r="I1500" s="94"/>
      <c r="J1500" s="94"/>
      <c r="K1500" s="94"/>
      <c r="L1500" s="94"/>
      <c r="M1500" s="94"/>
      <c r="N1500" s="94"/>
      <c r="O1500" s="93" t="str">
        <f t="shared" si="24"/>
        <v/>
      </c>
    </row>
    <row r="1501" spans="1:15" ht="30" customHeight="1">
      <c r="A1501" s="9"/>
      <c r="C1501" s="92" t="str">
        <f>IF(CAD!C1501="","",CAD!C1501)</f>
        <v/>
      </c>
      <c r="D1501" s="93" t="str">
        <f>IF(CAD!N1501="","",CAD!N1501)</f>
        <v/>
      </c>
      <c r="E1501" s="94"/>
      <c r="F1501" s="94"/>
      <c r="G1501" s="94"/>
      <c r="H1501" s="94"/>
      <c r="I1501" s="94"/>
      <c r="J1501" s="94"/>
      <c r="K1501" s="94"/>
      <c r="L1501" s="94"/>
      <c r="M1501" s="94"/>
      <c r="N1501" s="94"/>
      <c r="O1501" s="93" t="str">
        <f t="shared" si="24"/>
        <v/>
      </c>
    </row>
    <row r="1502" spans="1:15" ht="30" customHeight="1">
      <c r="A1502" s="9"/>
      <c r="C1502" s="92" t="str">
        <f>IF(CAD!C1502="","",CAD!C1502)</f>
        <v/>
      </c>
      <c r="D1502" s="93" t="str">
        <f>IF(CAD!N1502="","",CAD!N1502)</f>
        <v/>
      </c>
      <c r="E1502" s="94"/>
      <c r="F1502" s="94"/>
      <c r="G1502" s="94"/>
      <c r="H1502" s="94"/>
      <c r="I1502" s="94"/>
      <c r="J1502" s="94"/>
      <c r="K1502" s="94"/>
      <c r="L1502" s="94"/>
      <c r="M1502" s="94"/>
      <c r="N1502" s="94"/>
      <c r="O1502" s="93" t="str">
        <f t="shared" si="24"/>
        <v/>
      </c>
    </row>
    <row r="1503" spans="1:15" ht="30" customHeight="1">
      <c r="A1503" s="9"/>
      <c r="C1503" s="92" t="str">
        <f>IF(CAD!C1503="","",CAD!C1503)</f>
        <v/>
      </c>
      <c r="D1503" s="93" t="str">
        <f>IF(CAD!N1503="","",CAD!N1503)</f>
        <v/>
      </c>
      <c r="E1503" s="94"/>
      <c r="F1503" s="94"/>
      <c r="G1503" s="94"/>
      <c r="H1503" s="94"/>
      <c r="I1503" s="94"/>
      <c r="J1503" s="94"/>
      <c r="K1503" s="94"/>
      <c r="L1503" s="94"/>
      <c r="M1503" s="94"/>
      <c r="N1503" s="94"/>
      <c r="O1503" s="93" t="str">
        <f t="shared" si="24"/>
        <v/>
      </c>
    </row>
    <row r="1504" spans="1:15" ht="30" customHeight="1">
      <c r="A1504" s="9"/>
      <c r="C1504" s="92" t="str">
        <f>IF(CAD!C1504="","",CAD!C1504)</f>
        <v/>
      </c>
      <c r="D1504" s="93" t="str">
        <f>IF(CAD!N1504="","",CAD!N1504)</f>
        <v/>
      </c>
      <c r="E1504" s="94"/>
      <c r="F1504" s="94"/>
      <c r="G1504" s="94"/>
      <c r="H1504" s="94"/>
      <c r="I1504" s="94"/>
      <c r="J1504" s="94"/>
      <c r="K1504" s="94"/>
      <c r="L1504" s="94"/>
      <c r="M1504" s="94"/>
      <c r="N1504" s="94"/>
      <c r="O1504" s="93" t="str">
        <f t="shared" si="24"/>
        <v/>
      </c>
    </row>
    <row r="1505" spans="1:15" ht="30" customHeight="1">
      <c r="A1505" s="9"/>
      <c r="C1505" s="92" t="str">
        <f>IF(CAD!C1505="","",CAD!C1505)</f>
        <v/>
      </c>
      <c r="D1505" s="93" t="str">
        <f>IF(CAD!N1505="","",CAD!N1505)</f>
        <v/>
      </c>
      <c r="E1505" s="94"/>
      <c r="F1505" s="94"/>
      <c r="G1505" s="94"/>
      <c r="H1505" s="94"/>
      <c r="I1505" s="94"/>
      <c r="J1505" s="94"/>
      <c r="K1505" s="94"/>
      <c r="L1505" s="94"/>
      <c r="M1505" s="94"/>
      <c r="N1505" s="94"/>
      <c r="O1505" s="93" t="str">
        <f t="shared" si="24"/>
        <v/>
      </c>
    </row>
    <row r="1506" spans="1:15" ht="30" customHeight="1">
      <c r="A1506" s="9"/>
      <c r="C1506" s="92" t="str">
        <f>IF(CAD!C1506="","",CAD!C1506)</f>
        <v/>
      </c>
      <c r="D1506" s="93" t="str">
        <f>IF(CAD!N1506="","",CAD!N1506)</f>
        <v/>
      </c>
      <c r="E1506" s="94"/>
      <c r="F1506" s="94"/>
      <c r="G1506" s="94"/>
      <c r="H1506" s="94"/>
      <c r="I1506" s="94"/>
      <c r="J1506" s="94"/>
      <c r="K1506" s="94"/>
      <c r="L1506" s="94"/>
      <c r="M1506" s="94"/>
      <c r="N1506" s="94"/>
      <c r="O1506" s="93" t="str">
        <f t="shared" si="24"/>
        <v/>
      </c>
    </row>
    <row r="1507" spans="1:15" ht="30" customHeight="1">
      <c r="A1507" s="9"/>
      <c r="C1507" s="92" t="str">
        <f>IF(CAD!C1507="","",CAD!C1507)</f>
        <v/>
      </c>
      <c r="D1507" s="93" t="str">
        <f>IF(CAD!N1507="","",CAD!N1507)</f>
        <v/>
      </c>
      <c r="E1507" s="94"/>
      <c r="F1507" s="94"/>
      <c r="G1507" s="94"/>
      <c r="H1507" s="94"/>
      <c r="I1507" s="94"/>
      <c r="J1507" s="94"/>
      <c r="K1507" s="94"/>
      <c r="L1507" s="94"/>
      <c r="M1507" s="94"/>
      <c r="N1507" s="94"/>
      <c r="O1507" s="93" t="str">
        <f t="shared" si="24"/>
        <v/>
      </c>
    </row>
    <row r="1508" spans="1:15" ht="30" customHeight="1">
      <c r="A1508" s="9"/>
      <c r="C1508" s="92" t="str">
        <f>IF(CAD!C1508="","",CAD!C1508)</f>
        <v/>
      </c>
      <c r="D1508" s="93" t="str">
        <f>IF(CAD!N1508="","",CAD!N1508)</f>
        <v/>
      </c>
      <c r="E1508" s="94"/>
      <c r="F1508" s="94"/>
      <c r="G1508" s="94"/>
      <c r="H1508" s="94"/>
      <c r="I1508" s="94"/>
      <c r="J1508" s="94"/>
      <c r="K1508" s="94"/>
      <c r="L1508" s="94"/>
      <c r="M1508" s="94"/>
      <c r="N1508" s="94"/>
      <c r="O1508" s="93" t="str">
        <f t="shared" si="24"/>
        <v/>
      </c>
    </row>
    <row r="1509" spans="1:15" ht="30" customHeight="1">
      <c r="A1509" s="9"/>
      <c r="C1509" s="92" t="str">
        <f>IF(CAD!C1509="","",CAD!C1509)</f>
        <v/>
      </c>
      <c r="D1509" s="93" t="str">
        <f>IF(CAD!N1509="","",CAD!N1509)</f>
        <v/>
      </c>
      <c r="E1509" s="94"/>
      <c r="F1509" s="94"/>
      <c r="G1509" s="94"/>
      <c r="H1509" s="94"/>
      <c r="I1509" s="94"/>
      <c r="J1509" s="94"/>
      <c r="K1509" s="94"/>
      <c r="L1509" s="94"/>
      <c r="M1509" s="94"/>
      <c r="N1509" s="94"/>
      <c r="O1509" s="93" t="str">
        <f t="shared" si="24"/>
        <v/>
      </c>
    </row>
    <row r="1510" spans="1:15" ht="30" customHeight="1">
      <c r="A1510" s="9"/>
      <c r="C1510" s="92" t="str">
        <f>IF(CAD!C1510="","",CAD!C1510)</f>
        <v/>
      </c>
      <c r="D1510" s="93" t="str">
        <f>IF(CAD!N1510="","",CAD!N1510)</f>
        <v/>
      </c>
      <c r="E1510" s="94"/>
      <c r="F1510" s="94"/>
      <c r="G1510" s="94"/>
      <c r="H1510" s="94"/>
      <c r="I1510" s="94"/>
      <c r="J1510" s="94"/>
      <c r="K1510" s="94"/>
      <c r="L1510" s="94"/>
      <c r="M1510" s="94"/>
      <c r="N1510" s="94"/>
      <c r="O1510" s="93" t="str">
        <f t="shared" si="24"/>
        <v/>
      </c>
    </row>
    <row r="1511" spans="1:15" ht="30" customHeight="1">
      <c r="A1511" s="9"/>
      <c r="C1511" s="92" t="str">
        <f>IF(CAD!C1511="","",CAD!C1511)</f>
        <v/>
      </c>
      <c r="D1511" s="93" t="str">
        <f>IF(CAD!N1511="","",CAD!N1511)</f>
        <v/>
      </c>
      <c r="E1511" s="94"/>
      <c r="F1511" s="94"/>
      <c r="G1511" s="94"/>
      <c r="H1511" s="94"/>
      <c r="I1511" s="94"/>
      <c r="J1511" s="94"/>
      <c r="K1511" s="94"/>
      <c r="L1511" s="94"/>
      <c r="M1511" s="94"/>
      <c r="N1511" s="94"/>
      <c r="O1511" s="93" t="str">
        <f t="shared" si="24"/>
        <v/>
      </c>
    </row>
    <row r="1512" spans="1:15" ht="30" customHeight="1">
      <c r="A1512" s="9"/>
      <c r="C1512" s="92" t="str">
        <f>IF(CAD!C1512="","",CAD!C1512)</f>
        <v/>
      </c>
      <c r="D1512" s="93" t="str">
        <f>IF(CAD!N1512="","",CAD!N1512)</f>
        <v/>
      </c>
      <c r="E1512" s="94"/>
      <c r="F1512" s="94"/>
      <c r="G1512" s="94"/>
      <c r="H1512" s="94"/>
      <c r="I1512" s="94"/>
      <c r="J1512" s="94"/>
      <c r="K1512" s="94"/>
      <c r="L1512" s="94"/>
      <c r="M1512" s="94"/>
      <c r="N1512" s="94"/>
      <c r="O1512" s="93" t="str">
        <f t="shared" si="24"/>
        <v/>
      </c>
    </row>
    <row r="1513" spans="1:15" ht="30" customHeight="1">
      <c r="A1513" s="9"/>
      <c r="C1513" s="92" t="str">
        <f>IF(CAD!C1513="","",CAD!C1513)</f>
        <v/>
      </c>
      <c r="D1513" s="93" t="str">
        <f>IF(CAD!N1513="","",CAD!N1513)</f>
        <v/>
      </c>
      <c r="E1513" s="94"/>
      <c r="F1513" s="94"/>
      <c r="G1513" s="94"/>
      <c r="H1513" s="94"/>
      <c r="I1513" s="94"/>
      <c r="J1513" s="94"/>
      <c r="K1513" s="94"/>
      <c r="L1513" s="94"/>
      <c r="M1513" s="94"/>
      <c r="N1513" s="94"/>
      <c r="O1513" s="93" t="str">
        <f t="shared" si="24"/>
        <v/>
      </c>
    </row>
    <row r="1514" spans="1:15" ht="30" customHeight="1">
      <c r="A1514" s="9"/>
      <c r="C1514" s="92" t="str">
        <f>IF(CAD!C1514="","",CAD!C1514)</f>
        <v/>
      </c>
      <c r="D1514" s="93" t="str">
        <f>IF(CAD!N1514="","",CAD!N1514)</f>
        <v/>
      </c>
      <c r="E1514" s="94"/>
      <c r="F1514" s="94"/>
      <c r="G1514" s="94"/>
      <c r="H1514" s="94"/>
      <c r="I1514" s="94"/>
      <c r="J1514" s="94"/>
      <c r="K1514" s="94"/>
      <c r="L1514" s="94"/>
      <c r="M1514" s="94"/>
      <c r="N1514" s="94"/>
      <c r="O1514" s="93" t="str">
        <f t="shared" si="24"/>
        <v/>
      </c>
    </row>
    <row r="1515" spans="1:15" ht="30" customHeight="1">
      <c r="A1515" s="9"/>
      <c r="C1515" s="92" t="str">
        <f>IF(CAD!C1515="","",CAD!C1515)</f>
        <v/>
      </c>
      <c r="D1515" s="93" t="str">
        <f>IF(CAD!N1515="","",CAD!N1515)</f>
        <v/>
      </c>
      <c r="E1515" s="94"/>
      <c r="F1515" s="94"/>
      <c r="G1515" s="94"/>
      <c r="H1515" s="94"/>
      <c r="I1515" s="94"/>
      <c r="J1515" s="94"/>
      <c r="K1515" s="94"/>
      <c r="L1515" s="94"/>
      <c r="M1515" s="94"/>
      <c r="N1515" s="94"/>
      <c r="O1515" s="93" t="str">
        <f t="shared" si="24"/>
        <v/>
      </c>
    </row>
    <row r="1516" spans="1:15" ht="30" customHeight="1">
      <c r="A1516" s="9"/>
      <c r="C1516" s="92" t="str">
        <f>IF(CAD!C1516="","",CAD!C1516)</f>
        <v/>
      </c>
      <c r="D1516" s="93" t="str">
        <f>IF(CAD!N1516="","",CAD!N1516)</f>
        <v/>
      </c>
      <c r="E1516" s="94"/>
      <c r="F1516" s="94"/>
      <c r="G1516" s="94"/>
      <c r="H1516" s="94"/>
      <c r="I1516" s="94"/>
      <c r="J1516" s="94"/>
      <c r="K1516" s="94"/>
      <c r="L1516" s="94"/>
      <c r="M1516" s="94"/>
      <c r="N1516" s="94"/>
      <c r="O1516" s="93" t="str">
        <f t="shared" si="24"/>
        <v/>
      </c>
    </row>
    <row r="1517" spans="1:15" ht="30" customHeight="1">
      <c r="A1517" s="9"/>
      <c r="C1517" s="92" t="str">
        <f>IF(CAD!C1517="","",CAD!C1517)</f>
        <v/>
      </c>
      <c r="D1517" s="93" t="str">
        <f>IF(CAD!N1517="","",CAD!N1517)</f>
        <v/>
      </c>
      <c r="E1517" s="94"/>
      <c r="F1517" s="94"/>
      <c r="G1517" s="94"/>
      <c r="H1517" s="94"/>
      <c r="I1517" s="94"/>
      <c r="J1517" s="94"/>
      <c r="K1517" s="94"/>
      <c r="L1517" s="94"/>
      <c r="M1517" s="94"/>
      <c r="N1517" s="94"/>
      <c r="O1517" s="93" t="str">
        <f t="shared" si="24"/>
        <v/>
      </c>
    </row>
    <row r="1518" spans="1:15" ht="30" customHeight="1">
      <c r="A1518" s="9"/>
      <c r="C1518" s="92" t="str">
        <f>IF(CAD!C1518="","",CAD!C1518)</f>
        <v/>
      </c>
      <c r="D1518" s="93" t="str">
        <f>IF(CAD!N1518="","",CAD!N1518)</f>
        <v/>
      </c>
      <c r="E1518" s="94"/>
      <c r="F1518" s="94"/>
      <c r="G1518" s="94"/>
      <c r="H1518" s="94"/>
      <c r="I1518" s="94"/>
      <c r="J1518" s="94"/>
      <c r="K1518" s="94"/>
      <c r="L1518" s="94"/>
      <c r="M1518" s="94"/>
      <c r="N1518" s="94"/>
      <c r="O1518" s="93" t="str">
        <f t="shared" si="24"/>
        <v/>
      </c>
    </row>
    <row r="1519" spans="1:15" ht="30" customHeight="1">
      <c r="A1519" s="9"/>
      <c r="C1519" s="92" t="str">
        <f>IF(CAD!C1519="","",CAD!C1519)</f>
        <v/>
      </c>
      <c r="D1519" s="93" t="str">
        <f>IF(CAD!N1519="","",CAD!N1519)</f>
        <v/>
      </c>
      <c r="E1519" s="94"/>
      <c r="F1519" s="94"/>
      <c r="G1519" s="94"/>
      <c r="H1519" s="94"/>
      <c r="I1519" s="94"/>
      <c r="J1519" s="94"/>
      <c r="K1519" s="94"/>
      <c r="L1519" s="94"/>
      <c r="M1519" s="94"/>
      <c r="N1519" s="94"/>
      <c r="O1519" s="93" t="str">
        <f t="shared" si="24"/>
        <v/>
      </c>
    </row>
    <row r="1520" spans="1:15" ht="30" customHeight="1">
      <c r="A1520" s="9"/>
      <c r="C1520" s="92" t="str">
        <f>IF(CAD!C1520="","",CAD!C1520)</f>
        <v/>
      </c>
      <c r="D1520" s="93" t="str">
        <f>IF(CAD!N1520="","",CAD!N1520)</f>
        <v/>
      </c>
      <c r="E1520" s="94"/>
      <c r="F1520" s="94"/>
      <c r="G1520" s="94"/>
      <c r="H1520" s="94"/>
      <c r="I1520" s="94"/>
      <c r="J1520" s="94"/>
      <c r="K1520" s="94"/>
      <c r="L1520" s="94"/>
      <c r="M1520" s="94"/>
      <c r="N1520" s="94"/>
      <c r="O1520" s="93" t="str">
        <f t="shared" si="24"/>
        <v/>
      </c>
    </row>
    <row r="1521" spans="1:15" ht="30" customHeight="1">
      <c r="A1521" s="9"/>
      <c r="C1521" s="92" t="str">
        <f>IF(CAD!C1521="","",CAD!C1521)</f>
        <v/>
      </c>
      <c r="D1521" s="93" t="str">
        <f>IF(CAD!N1521="","",CAD!N1521)</f>
        <v/>
      </c>
      <c r="E1521" s="94"/>
      <c r="F1521" s="94"/>
      <c r="G1521" s="94"/>
      <c r="H1521" s="94"/>
      <c r="I1521" s="94"/>
      <c r="J1521" s="94"/>
      <c r="K1521" s="94"/>
      <c r="L1521" s="94"/>
      <c r="M1521" s="94"/>
      <c r="N1521" s="94"/>
      <c r="O1521" s="93" t="str">
        <f t="shared" si="24"/>
        <v/>
      </c>
    </row>
    <row r="1522" spans="1:15" ht="30" customHeight="1">
      <c r="A1522" s="9"/>
      <c r="C1522" s="92" t="str">
        <f>IF(CAD!C1522="","",CAD!C1522)</f>
        <v/>
      </c>
      <c r="D1522" s="93" t="str">
        <f>IF(CAD!N1522="","",CAD!N1522)</f>
        <v/>
      </c>
      <c r="E1522" s="94"/>
      <c r="F1522" s="94"/>
      <c r="G1522" s="94"/>
      <c r="H1522" s="94"/>
      <c r="I1522" s="94"/>
      <c r="J1522" s="94"/>
      <c r="K1522" s="94"/>
      <c r="L1522" s="94"/>
      <c r="M1522" s="94"/>
      <c r="N1522" s="94"/>
      <c r="O1522" s="93" t="str">
        <f t="shared" si="24"/>
        <v/>
      </c>
    </row>
    <row r="1523" spans="1:15" ht="30" customHeight="1">
      <c r="A1523" s="9"/>
      <c r="C1523" s="92" t="str">
        <f>IF(CAD!C1523="","",CAD!C1523)</f>
        <v/>
      </c>
      <c r="D1523" s="93" t="str">
        <f>IF(CAD!N1523="","",CAD!N1523)</f>
        <v/>
      </c>
      <c r="E1523" s="94"/>
      <c r="F1523" s="94"/>
      <c r="G1523" s="94"/>
      <c r="H1523" s="94"/>
      <c r="I1523" s="94"/>
      <c r="J1523" s="94"/>
      <c r="K1523" s="94"/>
      <c r="L1523" s="94"/>
      <c r="M1523" s="94"/>
      <c r="N1523" s="94"/>
      <c r="O1523" s="93" t="str">
        <f t="shared" si="24"/>
        <v/>
      </c>
    </row>
    <row r="1524" spans="1:15" ht="30" customHeight="1">
      <c r="A1524" s="9"/>
      <c r="C1524" s="92" t="str">
        <f>IF(CAD!C1524="","",CAD!C1524)</f>
        <v/>
      </c>
      <c r="D1524" s="93" t="str">
        <f>IF(CAD!N1524="","",CAD!N1524)</f>
        <v/>
      </c>
      <c r="E1524" s="94"/>
      <c r="F1524" s="94"/>
      <c r="G1524" s="94"/>
      <c r="H1524" s="94"/>
      <c r="I1524" s="94"/>
      <c r="J1524" s="94"/>
      <c r="K1524" s="94"/>
      <c r="L1524" s="94"/>
      <c r="M1524" s="94"/>
      <c r="N1524" s="94"/>
      <c r="O1524" s="93" t="str">
        <f t="shared" si="24"/>
        <v/>
      </c>
    </row>
    <row r="1525" spans="1:15" ht="30" customHeight="1">
      <c r="A1525" s="9"/>
      <c r="C1525" s="92" t="str">
        <f>IF(CAD!C1525="","",CAD!C1525)</f>
        <v/>
      </c>
      <c r="D1525" s="93" t="str">
        <f>IF(CAD!N1525="","",CAD!N1525)</f>
        <v/>
      </c>
      <c r="E1525" s="94"/>
      <c r="F1525" s="94"/>
      <c r="G1525" s="94"/>
      <c r="H1525" s="94"/>
      <c r="I1525" s="94"/>
      <c r="J1525" s="94"/>
      <c r="K1525" s="94"/>
      <c r="L1525" s="94"/>
      <c r="M1525" s="94"/>
      <c r="N1525" s="94"/>
      <c r="O1525" s="93" t="str">
        <f t="shared" si="24"/>
        <v/>
      </c>
    </row>
    <row r="1526" spans="1:15" ht="30" customHeight="1">
      <c r="A1526" s="9"/>
      <c r="C1526" s="92" t="str">
        <f>IF(CAD!C1526="","",CAD!C1526)</f>
        <v/>
      </c>
      <c r="D1526" s="93" t="str">
        <f>IF(CAD!N1526="","",CAD!N1526)</f>
        <v/>
      </c>
      <c r="E1526" s="94"/>
      <c r="F1526" s="94"/>
      <c r="G1526" s="94"/>
      <c r="H1526" s="94"/>
      <c r="I1526" s="94"/>
      <c r="J1526" s="94"/>
      <c r="K1526" s="94"/>
      <c r="L1526" s="94"/>
      <c r="M1526" s="94"/>
      <c r="N1526" s="94"/>
      <c r="O1526" s="93" t="str">
        <f t="shared" si="24"/>
        <v/>
      </c>
    </row>
    <row r="1527" spans="1:15" ht="30" customHeight="1">
      <c r="A1527" s="9"/>
      <c r="C1527" s="92" t="str">
        <f>IF(CAD!C1527="","",CAD!C1527)</f>
        <v/>
      </c>
      <c r="D1527" s="93" t="str">
        <f>IF(CAD!N1527="","",CAD!N1527)</f>
        <v/>
      </c>
      <c r="E1527" s="94"/>
      <c r="F1527" s="94"/>
      <c r="G1527" s="94"/>
      <c r="H1527" s="94"/>
      <c r="I1527" s="94"/>
      <c r="J1527" s="94"/>
      <c r="K1527" s="94"/>
      <c r="L1527" s="94"/>
      <c r="M1527" s="94"/>
      <c r="N1527" s="94"/>
      <c r="O1527" s="93" t="str">
        <f t="shared" si="24"/>
        <v/>
      </c>
    </row>
    <row r="1528" spans="1:15" ht="30" customHeight="1">
      <c r="A1528" s="9"/>
      <c r="C1528" s="92" t="str">
        <f>IF(CAD!C1528="","",CAD!C1528)</f>
        <v/>
      </c>
      <c r="D1528" s="93" t="str">
        <f>IF(CAD!N1528="","",CAD!N1528)</f>
        <v/>
      </c>
      <c r="E1528" s="94"/>
      <c r="F1528" s="94"/>
      <c r="G1528" s="94"/>
      <c r="H1528" s="94"/>
      <c r="I1528" s="94"/>
      <c r="J1528" s="94"/>
      <c r="K1528" s="94"/>
      <c r="L1528" s="94"/>
      <c r="M1528" s="94"/>
      <c r="N1528" s="94"/>
      <c r="O1528" s="93" t="str">
        <f t="shared" si="24"/>
        <v/>
      </c>
    </row>
    <row r="1529" spans="1:15" ht="30" customHeight="1">
      <c r="A1529" s="9"/>
      <c r="C1529" s="92" t="str">
        <f>IF(CAD!C1529="","",CAD!C1529)</f>
        <v/>
      </c>
      <c r="D1529" s="93" t="str">
        <f>IF(CAD!N1529="","",CAD!N1529)</f>
        <v/>
      </c>
      <c r="E1529" s="94"/>
      <c r="F1529" s="94"/>
      <c r="G1529" s="94"/>
      <c r="H1529" s="94"/>
      <c r="I1529" s="94"/>
      <c r="J1529" s="94"/>
      <c r="K1529" s="94"/>
      <c r="L1529" s="94"/>
      <c r="M1529" s="94"/>
      <c r="N1529" s="94"/>
      <c r="O1529" s="93" t="str">
        <f t="shared" si="24"/>
        <v/>
      </c>
    </row>
    <row r="1530" spans="1:15" ht="30" customHeight="1">
      <c r="A1530" s="9"/>
      <c r="C1530" s="92" t="str">
        <f>IF(CAD!C1530="","",CAD!C1530)</f>
        <v/>
      </c>
      <c r="D1530" s="93" t="str">
        <f>IF(CAD!N1530="","",CAD!N1530)</f>
        <v/>
      </c>
      <c r="E1530" s="94"/>
      <c r="F1530" s="94"/>
      <c r="G1530" s="94"/>
      <c r="H1530" s="94"/>
      <c r="I1530" s="94"/>
      <c r="J1530" s="94"/>
      <c r="K1530" s="94"/>
      <c r="L1530" s="94"/>
      <c r="M1530" s="94"/>
      <c r="N1530" s="94"/>
      <c r="O1530" s="93" t="str">
        <f t="shared" si="24"/>
        <v/>
      </c>
    </row>
    <row r="1531" spans="1:15" ht="30" customHeight="1">
      <c r="A1531" s="9"/>
      <c r="C1531" s="92" t="str">
        <f>IF(CAD!C1531="","",CAD!C1531)</f>
        <v/>
      </c>
      <c r="D1531" s="93" t="str">
        <f>IF(CAD!N1531="","",CAD!N1531)</f>
        <v/>
      </c>
      <c r="E1531" s="94"/>
      <c r="F1531" s="94"/>
      <c r="G1531" s="94"/>
      <c r="H1531" s="94"/>
      <c r="I1531" s="94"/>
      <c r="J1531" s="94"/>
      <c r="K1531" s="94"/>
      <c r="L1531" s="94"/>
      <c r="M1531" s="94"/>
      <c r="N1531" s="94"/>
      <c r="O1531" s="93" t="str">
        <f t="shared" si="24"/>
        <v/>
      </c>
    </row>
    <row r="1532" spans="1:15" ht="30" customHeight="1">
      <c r="A1532" s="9"/>
      <c r="C1532" s="92" t="str">
        <f>IF(CAD!C1532="","",CAD!C1532)</f>
        <v/>
      </c>
      <c r="D1532" s="93" t="str">
        <f>IF(CAD!N1532="","",CAD!N1532)</f>
        <v/>
      </c>
      <c r="E1532" s="94"/>
      <c r="F1532" s="94"/>
      <c r="G1532" s="94"/>
      <c r="H1532" s="94"/>
      <c r="I1532" s="94"/>
      <c r="J1532" s="94"/>
      <c r="K1532" s="94"/>
      <c r="L1532" s="94"/>
      <c r="M1532" s="94"/>
      <c r="N1532" s="94"/>
      <c r="O1532" s="93" t="str">
        <f t="shared" si="24"/>
        <v/>
      </c>
    </row>
    <row r="1533" spans="1:15" ht="30" customHeight="1">
      <c r="A1533" s="9"/>
      <c r="C1533" s="92" t="str">
        <f>IF(CAD!C1533="","",CAD!C1533)</f>
        <v/>
      </c>
      <c r="D1533" s="93" t="str">
        <f>IF(CAD!N1533="","",CAD!N1533)</f>
        <v/>
      </c>
      <c r="E1533" s="94"/>
      <c r="F1533" s="94"/>
      <c r="G1533" s="94"/>
      <c r="H1533" s="94"/>
      <c r="I1533" s="94"/>
      <c r="J1533" s="94"/>
      <c r="K1533" s="94"/>
      <c r="L1533" s="94"/>
      <c r="M1533" s="94"/>
      <c r="N1533" s="94"/>
      <c r="O1533" s="93" t="str">
        <f t="shared" si="24"/>
        <v/>
      </c>
    </row>
    <row r="1534" spans="1:15" ht="30" customHeight="1">
      <c r="A1534" s="9"/>
      <c r="C1534" s="92" t="str">
        <f>IF(CAD!C1534="","",CAD!C1534)</f>
        <v/>
      </c>
      <c r="D1534" s="93" t="str">
        <f>IF(CAD!N1534="","",CAD!N1534)</f>
        <v/>
      </c>
      <c r="E1534" s="94"/>
      <c r="F1534" s="94"/>
      <c r="G1534" s="94"/>
      <c r="H1534" s="94"/>
      <c r="I1534" s="94"/>
      <c r="J1534" s="94"/>
      <c r="K1534" s="94"/>
      <c r="L1534" s="94"/>
      <c r="M1534" s="94"/>
      <c r="N1534" s="94"/>
      <c r="O1534" s="93" t="str">
        <f t="shared" si="24"/>
        <v/>
      </c>
    </row>
    <row r="1535" spans="1:15" ht="30" customHeight="1">
      <c r="A1535" s="9"/>
      <c r="C1535" s="92" t="str">
        <f>IF(CAD!C1535="","",CAD!C1535)</f>
        <v/>
      </c>
      <c r="D1535" s="93" t="str">
        <f>IF(CAD!N1535="","",CAD!N1535)</f>
        <v/>
      </c>
      <c r="E1535" s="94"/>
      <c r="F1535" s="94"/>
      <c r="G1535" s="94"/>
      <c r="H1535" s="94"/>
      <c r="I1535" s="94"/>
      <c r="J1535" s="94"/>
      <c r="K1535" s="94"/>
      <c r="L1535" s="94"/>
      <c r="M1535" s="94"/>
      <c r="N1535" s="94"/>
      <c r="O1535" s="93" t="str">
        <f t="shared" si="24"/>
        <v/>
      </c>
    </row>
    <row r="1536" spans="1:15" ht="30" customHeight="1">
      <c r="A1536" s="9"/>
      <c r="C1536" s="92" t="str">
        <f>IF(CAD!C1536="","",CAD!C1536)</f>
        <v/>
      </c>
      <c r="D1536" s="93" t="str">
        <f>IF(CAD!N1536="","",CAD!N1536)</f>
        <v/>
      </c>
      <c r="E1536" s="94"/>
      <c r="F1536" s="94"/>
      <c r="G1536" s="94"/>
      <c r="H1536" s="94"/>
      <c r="I1536" s="94"/>
      <c r="J1536" s="94"/>
      <c r="K1536" s="94"/>
      <c r="L1536" s="94"/>
      <c r="M1536" s="94"/>
      <c r="N1536" s="94"/>
      <c r="O1536" s="93" t="str">
        <f t="shared" si="24"/>
        <v/>
      </c>
    </row>
    <row r="1537" spans="1:15" ht="30" customHeight="1">
      <c r="A1537" s="9"/>
      <c r="C1537" s="92" t="str">
        <f>IF(CAD!C1537="","",CAD!C1537)</f>
        <v/>
      </c>
      <c r="D1537" s="93" t="str">
        <f>IF(CAD!N1537="","",CAD!N1537)</f>
        <v/>
      </c>
      <c r="E1537" s="94"/>
      <c r="F1537" s="94"/>
      <c r="G1537" s="94"/>
      <c r="H1537" s="94"/>
      <c r="I1537" s="94"/>
      <c r="J1537" s="94"/>
      <c r="K1537" s="94"/>
      <c r="L1537" s="94"/>
      <c r="M1537" s="94"/>
      <c r="N1537" s="94"/>
      <c r="O1537" s="93" t="str">
        <f t="shared" si="24"/>
        <v/>
      </c>
    </row>
    <row r="1538" spans="1:15" ht="30" customHeight="1">
      <c r="A1538" s="9"/>
      <c r="C1538" s="92" t="str">
        <f>IF(CAD!C1538="","",CAD!C1538)</f>
        <v/>
      </c>
      <c r="D1538" s="93" t="str">
        <f>IF(CAD!N1538="","",CAD!N1538)</f>
        <v/>
      </c>
      <c r="E1538" s="94"/>
      <c r="F1538" s="94"/>
      <c r="G1538" s="94"/>
      <c r="H1538" s="94"/>
      <c r="I1538" s="94"/>
      <c r="J1538" s="94"/>
      <c r="K1538" s="94"/>
      <c r="L1538" s="94"/>
      <c r="M1538" s="94"/>
      <c r="N1538" s="94"/>
      <c r="O1538" s="93" t="str">
        <f t="shared" si="24"/>
        <v/>
      </c>
    </row>
    <row r="1539" spans="1:15" ht="30" customHeight="1">
      <c r="A1539" s="9"/>
      <c r="C1539" s="92" t="str">
        <f>IF(CAD!C1539="","",CAD!C1539)</f>
        <v/>
      </c>
      <c r="D1539" s="93" t="str">
        <f>IF(CAD!N1539="","",CAD!N1539)</f>
        <v/>
      </c>
      <c r="E1539" s="94"/>
      <c r="F1539" s="94"/>
      <c r="G1539" s="94"/>
      <c r="H1539" s="94"/>
      <c r="I1539" s="94"/>
      <c r="J1539" s="94"/>
      <c r="K1539" s="94"/>
      <c r="L1539" s="94"/>
      <c r="M1539" s="94"/>
      <c r="N1539" s="94"/>
      <c r="O1539" s="93" t="str">
        <f t="shared" si="24"/>
        <v/>
      </c>
    </row>
    <row r="1540" spans="1:15" ht="30" customHeight="1">
      <c r="A1540" s="9"/>
      <c r="C1540" s="92" t="str">
        <f>IF(CAD!C1540="","",CAD!C1540)</f>
        <v/>
      </c>
      <c r="D1540" s="93" t="str">
        <f>IF(CAD!N1540="","",CAD!N1540)</f>
        <v/>
      </c>
      <c r="E1540" s="94"/>
      <c r="F1540" s="94"/>
      <c r="G1540" s="94"/>
      <c r="H1540" s="94"/>
      <c r="I1540" s="94"/>
      <c r="J1540" s="94"/>
      <c r="K1540" s="94"/>
      <c r="L1540" s="94"/>
      <c r="M1540" s="94"/>
      <c r="N1540" s="94"/>
      <c r="O1540" s="93" t="str">
        <f t="shared" si="24"/>
        <v/>
      </c>
    </row>
    <row r="1541" spans="1:15" ht="30" customHeight="1">
      <c r="A1541" s="9"/>
      <c r="C1541" s="92" t="str">
        <f>IF(CAD!C1541="","",CAD!C1541)</f>
        <v/>
      </c>
      <c r="D1541" s="93" t="str">
        <f>IF(CAD!N1541="","",CAD!N1541)</f>
        <v/>
      </c>
      <c r="E1541" s="94"/>
      <c r="F1541" s="94"/>
      <c r="G1541" s="94"/>
      <c r="H1541" s="94"/>
      <c r="I1541" s="94"/>
      <c r="J1541" s="94"/>
      <c r="K1541" s="94"/>
      <c r="L1541" s="94"/>
      <c r="M1541" s="94"/>
      <c r="N1541" s="94"/>
      <c r="O1541" s="93" t="str">
        <f t="shared" si="24"/>
        <v/>
      </c>
    </row>
    <row r="1542" spans="1:15" ht="30" customHeight="1">
      <c r="A1542" s="9"/>
      <c r="C1542" s="92" t="str">
        <f>IF(CAD!C1542="","",CAD!C1542)</f>
        <v/>
      </c>
      <c r="D1542" s="93" t="str">
        <f>IF(CAD!N1542="","",CAD!N1542)</f>
        <v/>
      </c>
      <c r="E1542" s="94"/>
      <c r="F1542" s="94"/>
      <c r="G1542" s="94"/>
      <c r="H1542" s="94"/>
      <c r="I1542" s="94"/>
      <c r="J1542" s="94"/>
      <c r="K1542" s="94"/>
      <c r="L1542" s="94"/>
      <c r="M1542" s="94"/>
      <c r="N1542" s="94"/>
      <c r="O1542" s="93" t="str">
        <f t="shared" ref="O1542:O1605" si="25">IFERROR(AVERAGE(E1542:N1542),"")</f>
        <v/>
      </c>
    </row>
    <row r="1543" spans="1:15" ht="30" customHeight="1">
      <c r="A1543" s="9"/>
      <c r="C1543" s="92" t="str">
        <f>IF(CAD!C1543="","",CAD!C1543)</f>
        <v/>
      </c>
      <c r="D1543" s="93" t="str">
        <f>IF(CAD!N1543="","",CAD!N1543)</f>
        <v/>
      </c>
      <c r="E1543" s="94"/>
      <c r="F1543" s="94"/>
      <c r="G1543" s="94"/>
      <c r="H1543" s="94"/>
      <c r="I1543" s="94"/>
      <c r="J1543" s="94"/>
      <c r="K1543" s="94"/>
      <c r="L1543" s="94"/>
      <c r="M1543" s="94"/>
      <c r="N1543" s="94"/>
      <c r="O1543" s="93" t="str">
        <f t="shared" si="25"/>
        <v/>
      </c>
    </row>
    <row r="1544" spans="1:15" ht="30" customHeight="1">
      <c r="A1544" s="9"/>
      <c r="C1544" s="92" t="str">
        <f>IF(CAD!C1544="","",CAD!C1544)</f>
        <v/>
      </c>
      <c r="D1544" s="93" t="str">
        <f>IF(CAD!N1544="","",CAD!N1544)</f>
        <v/>
      </c>
      <c r="E1544" s="94"/>
      <c r="F1544" s="94"/>
      <c r="G1544" s="94"/>
      <c r="H1544" s="94"/>
      <c r="I1544" s="94"/>
      <c r="J1544" s="94"/>
      <c r="K1544" s="94"/>
      <c r="L1544" s="94"/>
      <c r="M1544" s="94"/>
      <c r="N1544" s="94"/>
      <c r="O1544" s="93" t="str">
        <f t="shared" si="25"/>
        <v/>
      </c>
    </row>
    <row r="1545" spans="1:15" ht="30" customHeight="1">
      <c r="A1545" s="9"/>
      <c r="C1545" s="92" t="str">
        <f>IF(CAD!C1545="","",CAD!C1545)</f>
        <v/>
      </c>
      <c r="D1545" s="93" t="str">
        <f>IF(CAD!N1545="","",CAD!N1545)</f>
        <v/>
      </c>
      <c r="E1545" s="94"/>
      <c r="F1545" s="94"/>
      <c r="G1545" s="94"/>
      <c r="H1545" s="94"/>
      <c r="I1545" s="94"/>
      <c r="J1545" s="94"/>
      <c r="K1545" s="94"/>
      <c r="L1545" s="94"/>
      <c r="M1545" s="94"/>
      <c r="N1545" s="94"/>
      <c r="O1545" s="93" t="str">
        <f t="shared" si="25"/>
        <v/>
      </c>
    </row>
    <row r="1546" spans="1:15" ht="30" customHeight="1">
      <c r="A1546" s="9"/>
      <c r="C1546" s="92" t="str">
        <f>IF(CAD!C1546="","",CAD!C1546)</f>
        <v/>
      </c>
      <c r="D1546" s="93" t="str">
        <f>IF(CAD!N1546="","",CAD!N1546)</f>
        <v/>
      </c>
      <c r="E1546" s="94"/>
      <c r="F1546" s="94"/>
      <c r="G1546" s="94"/>
      <c r="H1546" s="94"/>
      <c r="I1546" s="94"/>
      <c r="J1546" s="94"/>
      <c r="K1546" s="94"/>
      <c r="L1546" s="94"/>
      <c r="M1546" s="94"/>
      <c r="N1546" s="94"/>
      <c r="O1546" s="93" t="str">
        <f t="shared" si="25"/>
        <v/>
      </c>
    </row>
    <row r="1547" spans="1:15" ht="30" customHeight="1">
      <c r="A1547" s="9"/>
      <c r="C1547" s="92" t="str">
        <f>IF(CAD!C1547="","",CAD!C1547)</f>
        <v/>
      </c>
      <c r="D1547" s="93" t="str">
        <f>IF(CAD!N1547="","",CAD!N1547)</f>
        <v/>
      </c>
      <c r="E1547" s="94"/>
      <c r="F1547" s="94"/>
      <c r="G1547" s="94"/>
      <c r="H1547" s="94"/>
      <c r="I1547" s="94"/>
      <c r="J1547" s="94"/>
      <c r="K1547" s="94"/>
      <c r="L1547" s="94"/>
      <c r="M1547" s="94"/>
      <c r="N1547" s="94"/>
      <c r="O1547" s="93" t="str">
        <f t="shared" si="25"/>
        <v/>
      </c>
    </row>
    <row r="1548" spans="1:15" ht="30" customHeight="1">
      <c r="A1548" s="9"/>
      <c r="C1548" s="92" t="str">
        <f>IF(CAD!C1548="","",CAD!C1548)</f>
        <v/>
      </c>
      <c r="D1548" s="93" t="str">
        <f>IF(CAD!N1548="","",CAD!N1548)</f>
        <v/>
      </c>
      <c r="E1548" s="94"/>
      <c r="F1548" s="94"/>
      <c r="G1548" s="94"/>
      <c r="H1548" s="94"/>
      <c r="I1548" s="94"/>
      <c r="J1548" s="94"/>
      <c r="K1548" s="94"/>
      <c r="L1548" s="94"/>
      <c r="M1548" s="94"/>
      <c r="N1548" s="94"/>
      <c r="O1548" s="93" t="str">
        <f t="shared" si="25"/>
        <v/>
      </c>
    </row>
    <row r="1549" spans="1:15" ht="30" customHeight="1">
      <c r="A1549" s="9"/>
      <c r="C1549" s="92" t="str">
        <f>IF(CAD!C1549="","",CAD!C1549)</f>
        <v/>
      </c>
      <c r="D1549" s="93" t="str">
        <f>IF(CAD!N1549="","",CAD!N1549)</f>
        <v/>
      </c>
      <c r="E1549" s="94"/>
      <c r="F1549" s="94"/>
      <c r="G1549" s="94"/>
      <c r="H1549" s="94"/>
      <c r="I1549" s="94"/>
      <c r="J1549" s="94"/>
      <c r="K1549" s="94"/>
      <c r="L1549" s="94"/>
      <c r="M1549" s="94"/>
      <c r="N1549" s="94"/>
      <c r="O1549" s="93" t="str">
        <f t="shared" si="25"/>
        <v/>
      </c>
    </row>
    <row r="1550" spans="1:15" ht="30" customHeight="1">
      <c r="A1550" s="9"/>
      <c r="C1550" s="92" t="str">
        <f>IF(CAD!C1550="","",CAD!C1550)</f>
        <v/>
      </c>
      <c r="D1550" s="93" t="str">
        <f>IF(CAD!N1550="","",CAD!N1550)</f>
        <v/>
      </c>
      <c r="E1550" s="94"/>
      <c r="F1550" s="94"/>
      <c r="G1550" s="94"/>
      <c r="H1550" s="94"/>
      <c r="I1550" s="94"/>
      <c r="J1550" s="94"/>
      <c r="K1550" s="94"/>
      <c r="L1550" s="94"/>
      <c r="M1550" s="94"/>
      <c r="N1550" s="94"/>
      <c r="O1550" s="93" t="str">
        <f t="shared" si="25"/>
        <v/>
      </c>
    </row>
    <row r="1551" spans="1:15" ht="30" customHeight="1">
      <c r="A1551" s="9"/>
      <c r="C1551" s="92" t="str">
        <f>IF(CAD!C1551="","",CAD!C1551)</f>
        <v/>
      </c>
      <c r="D1551" s="93" t="str">
        <f>IF(CAD!N1551="","",CAD!N1551)</f>
        <v/>
      </c>
      <c r="E1551" s="94"/>
      <c r="F1551" s="94"/>
      <c r="G1551" s="94"/>
      <c r="H1551" s="94"/>
      <c r="I1551" s="94"/>
      <c r="J1551" s="94"/>
      <c r="K1551" s="94"/>
      <c r="L1551" s="94"/>
      <c r="M1551" s="94"/>
      <c r="N1551" s="94"/>
      <c r="O1551" s="93" t="str">
        <f t="shared" si="25"/>
        <v/>
      </c>
    </row>
    <row r="1552" spans="1:15" ht="30" customHeight="1">
      <c r="A1552" s="9"/>
      <c r="C1552" s="92" t="str">
        <f>IF(CAD!C1552="","",CAD!C1552)</f>
        <v/>
      </c>
      <c r="D1552" s="93" t="str">
        <f>IF(CAD!N1552="","",CAD!N1552)</f>
        <v/>
      </c>
      <c r="E1552" s="94"/>
      <c r="F1552" s="94"/>
      <c r="G1552" s="94"/>
      <c r="H1552" s="94"/>
      <c r="I1552" s="94"/>
      <c r="J1552" s="94"/>
      <c r="K1552" s="94"/>
      <c r="L1552" s="94"/>
      <c r="M1552" s="94"/>
      <c r="N1552" s="94"/>
      <c r="O1552" s="93" t="str">
        <f t="shared" si="25"/>
        <v/>
      </c>
    </row>
    <row r="1553" spans="1:15" ht="30" customHeight="1">
      <c r="A1553" s="9"/>
      <c r="C1553" s="92" t="str">
        <f>IF(CAD!C1553="","",CAD!C1553)</f>
        <v/>
      </c>
      <c r="D1553" s="93" t="str">
        <f>IF(CAD!N1553="","",CAD!N1553)</f>
        <v/>
      </c>
      <c r="E1553" s="94"/>
      <c r="F1553" s="94"/>
      <c r="G1553" s="94"/>
      <c r="H1553" s="94"/>
      <c r="I1553" s="94"/>
      <c r="J1553" s="94"/>
      <c r="K1553" s="94"/>
      <c r="L1553" s="94"/>
      <c r="M1553" s="94"/>
      <c r="N1553" s="94"/>
      <c r="O1553" s="93" t="str">
        <f t="shared" si="25"/>
        <v/>
      </c>
    </row>
    <row r="1554" spans="1:15" ht="30" customHeight="1">
      <c r="A1554" s="9"/>
      <c r="C1554" s="92" t="str">
        <f>IF(CAD!C1554="","",CAD!C1554)</f>
        <v/>
      </c>
      <c r="D1554" s="93" t="str">
        <f>IF(CAD!N1554="","",CAD!N1554)</f>
        <v/>
      </c>
      <c r="E1554" s="94"/>
      <c r="F1554" s="94"/>
      <c r="G1554" s="94"/>
      <c r="H1554" s="94"/>
      <c r="I1554" s="94"/>
      <c r="J1554" s="94"/>
      <c r="K1554" s="94"/>
      <c r="L1554" s="94"/>
      <c r="M1554" s="94"/>
      <c r="N1554" s="94"/>
      <c r="O1554" s="93" t="str">
        <f t="shared" si="25"/>
        <v/>
      </c>
    </row>
    <row r="1555" spans="1:15" ht="30" customHeight="1">
      <c r="A1555" s="9"/>
      <c r="C1555" s="92" t="str">
        <f>IF(CAD!C1555="","",CAD!C1555)</f>
        <v/>
      </c>
      <c r="D1555" s="93" t="str">
        <f>IF(CAD!N1555="","",CAD!N1555)</f>
        <v/>
      </c>
      <c r="E1555" s="94"/>
      <c r="F1555" s="94"/>
      <c r="G1555" s="94"/>
      <c r="H1555" s="94"/>
      <c r="I1555" s="94"/>
      <c r="J1555" s="94"/>
      <c r="K1555" s="94"/>
      <c r="L1555" s="94"/>
      <c r="M1555" s="94"/>
      <c r="N1555" s="94"/>
      <c r="O1555" s="93" t="str">
        <f t="shared" si="25"/>
        <v/>
      </c>
    </row>
    <row r="1556" spans="1:15" ht="30" customHeight="1">
      <c r="A1556" s="9"/>
      <c r="C1556" s="92" t="str">
        <f>IF(CAD!C1556="","",CAD!C1556)</f>
        <v/>
      </c>
      <c r="D1556" s="93" t="str">
        <f>IF(CAD!N1556="","",CAD!N1556)</f>
        <v/>
      </c>
      <c r="E1556" s="94"/>
      <c r="F1556" s="94"/>
      <c r="G1556" s="94"/>
      <c r="H1556" s="94"/>
      <c r="I1556" s="94"/>
      <c r="J1556" s="94"/>
      <c r="K1556" s="94"/>
      <c r="L1556" s="94"/>
      <c r="M1556" s="94"/>
      <c r="N1556" s="94"/>
      <c r="O1556" s="93" t="str">
        <f t="shared" si="25"/>
        <v/>
      </c>
    </row>
    <row r="1557" spans="1:15" ht="30" customHeight="1">
      <c r="A1557" s="9"/>
      <c r="C1557" s="92" t="str">
        <f>IF(CAD!C1557="","",CAD!C1557)</f>
        <v/>
      </c>
      <c r="D1557" s="93" t="str">
        <f>IF(CAD!N1557="","",CAD!N1557)</f>
        <v/>
      </c>
      <c r="E1557" s="94"/>
      <c r="F1557" s="94"/>
      <c r="G1557" s="94"/>
      <c r="H1557" s="94"/>
      <c r="I1557" s="94"/>
      <c r="J1557" s="94"/>
      <c r="K1557" s="94"/>
      <c r="L1557" s="94"/>
      <c r="M1557" s="94"/>
      <c r="N1557" s="94"/>
      <c r="O1557" s="93" t="str">
        <f t="shared" si="25"/>
        <v/>
      </c>
    </row>
    <row r="1558" spans="1:15" ht="30" customHeight="1">
      <c r="A1558" s="9"/>
      <c r="C1558" s="92" t="str">
        <f>IF(CAD!C1558="","",CAD!C1558)</f>
        <v/>
      </c>
      <c r="D1558" s="93" t="str">
        <f>IF(CAD!N1558="","",CAD!N1558)</f>
        <v/>
      </c>
      <c r="E1558" s="94"/>
      <c r="F1558" s="94"/>
      <c r="G1558" s="94"/>
      <c r="H1558" s="94"/>
      <c r="I1558" s="94"/>
      <c r="J1558" s="94"/>
      <c r="K1558" s="94"/>
      <c r="L1558" s="94"/>
      <c r="M1558" s="94"/>
      <c r="N1558" s="94"/>
      <c r="O1558" s="93" t="str">
        <f t="shared" si="25"/>
        <v/>
      </c>
    </row>
    <row r="1559" spans="1:15" ht="30" customHeight="1">
      <c r="A1559" s="9"/>
      <c r="C1559" s="92" t="str">
        <f>IF(CAD!C1559="","",CAD!C1559)</f>
        <v/>
      </c>
      <c r="D1559" s="93" t="str">
        <f>IF(CAD!N1559="","",CAD!N1559)</f>
        <v/>
      </c>
      <c r="E1559" s="94"/>
      <c r="F1559" s="94"/>
      <c r="G1559" s="94"/>
      <c r="H1559" s="94"/>
      <c r="I1559" s="94"/>
      <c r="J1559" s="94"/>
      <c r="K1559" s="94"/>
      <c r="L1559" s="94"/>
      <c r="M1559" s="94"/>
      <c r="N1559" s="94"/>
      <c r="O1559" s="93" t="str">
        <f t="shared" si="25"/>
        <v/>
      </c>
    </row>
    <row r="1560" spans="1:15" ht="30" customHeight="1">
      <c r="A1560" s="9"/>
      <c r="C1560" s="92" t="str">
        <f>IF(CAD!C1560="","",CAD!C1560)</f>
        <v/>
      </c>
      <c r="D1560" s="93" t="str">
        <f>IF(CAD!N1560="","",CAD!N1560)</f>
        <v/>
      </c>
      <c r="E1560" s="94"/>
      <c r="F1560" s="94"/>
      <c r="G1560" s="94"/>
      <c r="H1560" s="94"/>
      <c r="I1560" s="94"/>
      <c r="J1560" s="94"/>
      <c r="K1560" s="94"/>
      <c r="L1560" s="94"/>
      <c r="M1560" s="94"/>
      <c r="N1560" s="94"/>
      <c r="O1560" s="93" t="str">
        <f t="shared" si="25"/>
        <v/>
      </c>
    </row>
    <row r="1561" spans="1:15" ht="30" customHeight="1">
      <c r="A1561" s="9"/>
      <c r="C1561" s="92" t="str">
        <f>IF(CAD!C1561="","",CAD!C1561)</f>
        <v/>
      </c>
      <c r="D1561" s="93" t="str">
        <f>IF(CAD!N1561="","",CAD!N1561)</f>
        <v/>
      </c>
      <c r="E1561" s="94"/>
      <c r="F1561" s="94"/>
      <c r="G1561" s="94"/>
      <c r="H1561" s="94"/>
      <c r="I1561" s="94"/>
      <c r="J1561" s="94"/>
      <c r="K1561" s="94"/>
      <c r="L1561" s="94"/>
      <c r="M1561" s="94"/>
      <c r="N1561" s="94"/>
      <c r="O1561" s="93" t="str">
        <f t="shared" si="25"/>
        <v/>
      </c>
    </row>
    <row r="1562" spans="1:15" ht="30" customHeight="1">
      <c r="A1562" s="9"/>
      <c r="C1562" s="92" t="str">
        <f>IF(CAD!C1562="","",CAD!C1562)</f>
        <v/>
      </c>
      <c r="D1562" s="93" t="str">
        <f>IF(CAD!N1562="","",CAD!N1562)</f>
        <v/>
      </c>
      <c r="E1562" s="94"/>
      <c r="F1562" s="94"/>
      <c r="G1562" s="94"/>
      <c r="H1562" s="94"/>
      <c r="I1562" s="94"/>
      <c r="J1562" s="94"/>
      <c r="K1562" s="94"/>
      <c r="L1562" s="94"/>
      <c r="M1562" s="94"/>
      <c r="N1562" s="94"/>
      <c r="O1562" s="93" t="str">
        <f t="shared" si="25"/>
        <v/>
      </c>
    </row>
    <row r="1563" spans="1:15" ht="30" customHeight="1">
      <c r="A1563" s="9"/>
      <c r="C1563" s="92" t="str">
        <f>IF(CAD!C1563="","",CAD!C1563)</f>
        <v/>
      </c>
      <c r="D1563" s="93" t="str">
        <f>IF(CAD!N1563="","",CAD!N1563)</f>
        <v/>
      </c>
      <c r="E1563" s="94"/>
      <c r="F1563" s="94"/>
      <c r="G1563" s="94"/>
      <c r="H1563" s="94"/>
      <c r="I1563" s="94"/>
      <c r="J1563" s="94"/>
      <c r="K1563" s="94"/>
      <c r="L1563" s="94"/>
      <c r="M1563" s="94"/>
      <c r="N1563" s="94"/>
      <c r="O1563" s="93" t="str">
        <f t="shared" si="25"/>
        <v/>
      </c>
    </row>
    <row r="1564" spans="1:15" ht="30" customHeight="1">
      <c r="A1564" s="9"/>
      <c r="C1564" s="92" t="str">
        <f>IF(CAD!C1564="","",CAD!C1564)</f>
        <v/>
      </c>
      <c r="D1564" s="93" t="str">
        <f>IF(CAD!N1564="","",CAD!N1564)</f>
        <v/>
      </c>
      <c r="E1564" s="94"/>
      <c r="F1564" s="94"/>
      <c r="G1564" s="94"/>
      <c r="H1564" s="94"/>
      <c r="I1564" s="94"/>
      <c r="J1564" s="94"/>
      <c r="K1564" s="94"/>
      <c r="L1564" s="94"/>
      <c r="M1564" s="94"/>
      <c r="N1564" s="94"/>
      <c r="O1564" s="93" t="str">
        <f t="shared" si="25"/>
        <v/>
      </c>
    </row>
    <row r="1565" spans="1:15" ht="30" customHeight="1">
      <c r="A1565" s="9"/>
      <c r="C1565" s="92" t="str">
        <f>IF(CAD!C1565="","",CAD!C1565)</f>
        <v/>
      </c>
      <c r="D1565" s="93" t="str">
        <f>IF(CAD!N1565="","",CAD!N1565)</f>
        <v/>
      </c>
      <c r="E1565" s="94"/>
      <c r="F1565" s="94"/>
      <c r="G1565" s="94"/>
      <c r="H1565" s="94"/>
      <c r="I1565" s="94"/>
      <c r="J1565" s="94"/>
      <c r="K1565" s="94"/>
      <c r="L1565" s="94"/>
      <c r="M1565" s="94"/>
      <c r="N1565" s="94"/>
      <c r="O1565" s="93" t="str">
        <f t="shared" si="25"/>
        <v/>
      </c>
    </row>
    <row r="1566" spans="1:15" ht="30" customHeight="1">
      <c r="A1566" s="9"/>
      <c r="C1566" s="92" t="str">
        <f>IF(CAD!C1566="","",CAD!C1566)</f>
        <v/>
      </c>
      <c r="D1566" s="93" t="str">
        <f>IF(CAD!N1566="","",CAD!N1566)</f>
        <v/>
      </c>
      <c r="E1566" s="94"/>
      <c r="F1566" s="94"/>
      <c r="G1566" s="94"/>
      <c r="H1566" s="94"/>
      <c r="I1566" s="94"/>
      <c r="J1566" s="94"/>
      <c r="K1566" s="94"/>
      <c r="L1566" s="94"/>
      <c r="M1566" s="94"/>
      <c r="N1566" s="94"/>
      <c r="O1566" s="93" t="str">
        <f t="shared" si="25"/>
        <v/>
      </c>
    </row>
    <row r="1567" spans="1:15" ht="30" customHeight="1">
      <c r="A1567" s="9"/>
      <c r="C1567" s="92" t="str">
        <f>IF(CAD!C1567="","",CAD!C1567)</f>
        <v/>
      </c>
      <c r="D1567" s="93" t="str">
        <f>IF(CAD!N1567="","",CAD!N1567)</f>
        <v/>
      </c>
      <c r="E1567" s="94"/>
      <c r="F1567" s="94"/>
      <c r="G1567" s="94"/>
      <c r="H1567" s="94"/>
      <c r="I1567" s="94"/>
      <c r="J1567" s="94"/>
      <c r="K1567" s="94"/>
      <c r="L1567" s="94"/>
      <c r="M1567" s="94"/>
      <c r="N1567" s="94"/>
      <c r="O1567" s="93" t="str">
        <f t="shared" si="25"/>
        <v/>
      </c>
    </row>
    <row r="1568" spans="1:15" ht="30" customHeight="1">
      <c r="A1568" s="9"/>
      <c r="C1568" s="92" t="str">
        <f>IF(CAD!C1568="","",CAD!C1568)</f>
        <v/>
      </c>
      <c r="D1568" s="93" t="str">
        <f>IF(CAD!N1568="","",CAD!N1568)</f>
        <v/>
      </c>
      <c r="E1568" s="94"/>
      <c r="F1568" s="94"/>
      <c r="G1568" s="94"/>
      <c r="H1568" s="94"/>
      <c r="I1568" s="94"/>
      <c r="J1568" s="94"/>
      <c r="K1568" s="94"/>
      <c r="L1568" s="94"/>
      <c r="M1568" s="94"/>
      <c r="N1568" s="94"/>
      <c r="O1568" s="93" t="str">
        <f t="shared" si="25"/>
        <v/>
      </c>
    </row>
    <row r="1569" spans="1:15" ht="30" customHeight="1">
      <c r="A1569" s="9"/>
      <c r="C1569" s="92" t="str">
        <f>IF(CAD!C1569="","",CAD!C1569)</f>
        <v/>
      </c>
      <c r="D1569" s="93" t="str">
        <f>IF(CAD!N1569="","",CAD!N1569)</f>
        <v/>
      </c>
      <c r="E1569" s="94"/>
      <c r="F1569" s="94"/>
      <c r="G1569" s="94"/>
      <c r="H1569" s="94"/>
      <c r="I1569" s="94"/>
      <c r="J1569" s="94"/>
      <c r="K1569" s="94"/>
      <c r="L1569" s="94"/>
      <c r="M1569" s="94"/>
      <c r="N1569" s="94"/>
      <c r="O1569" s="93" t="str">
        <f t="shared" si="25"/>
        <v/>
      </c>
    </row>
    <row r="1570" spans="1:15" ht="30" customHeight="1">
      <c r="A1570" s="9"/>
      <c r="C1570" s="92" t="str">
        <f>IF(CAD!C1570="","",CAD!C1570)</f>
        <v/>
      </c>
      <c r="D1570" s="93" t="str">
        <f>IF(CAD!N1570="","",CAD!N1570)</f>
        <v/>
      </c>
      <c r="E1570" s="94"/>
      <c r="F1570" s="94"/>
      <c r="G1570" s="94"/>
      <c r="H1570" s="94"/>
      <c r="I1570" s="94"/>
      <c r="J1570" s="94"/>
      <c r="K1570" s="94"/>
      <c r="L1570" s="94"/>
      <c r="M1570" s="94"/>
      <c r="N1570" s="94"/>
      <c r="O1570" s="93" t="str">
        <f t="shared" si="25"/>
        <v/>
      </c>
    </row>
    <row r="1571" spans="1:15" ht="30" customHeight="1">
      <c r="A1571" s="9"/>
      <c r="C1571" s="92" t="str">
        <f>IF(CAD!C1571="","",CAD!C1571)</f>
        <v/>
      </c>
      <c r="D1571" s="93" t="str">
        <f>IF(CAD!N1571="","",CAD!N1571)</f>
        <v/>
      </c>
      <c r="E1571" s="94"/>
      <c r="F1571" s="94"/>
      <c r="G1571" s="94"/>
      <c r="H1571" s="94"/>
      <c r="I1571" s="94"/>
      <c r="J1571" s="94"/>
      <c r="K1571" s="94"/>
      <c r="L1571" s="94"/>
      <c r="M1571" s="94"/>
      <c r="N1571" s="94"/>
      <c r="O1571" s="93" t="str">
        <f t="shared" si="25"/>
        <v/>
      </c>
    </row>
    <row r="1572" spans="1:15" ht="30" customHeight="1">
      <c r="A1572" s="9"/>
      <c r="C1572" s="92" t="str">
        <f>IF(CAD!C1572="","",CAD!C1572)</f>
        <v/>
      </c>
      <c r="D1572" s="93" t="str">
        <f>IF(CAD!N1572="","",CAD!N1572)</f>
        <v/>
      </c>
      <c r="E1572" s="94"/>
      <c r="F1572" s="94"/>
      <c r="G1572" s="94"/>
      <c r="H1572" s="94"/>
      <c r="I1572" s="94"/>
      <c r="J1572" s="94"/>
      <c r="K1572" s="94"/>
      <c r="L1572" s="94"/>
      <c r="M1572" s="94"/>
      <c r="N1572" s="94"/>
      <c r="O1572" s="93" t="str">
        <f t="shared" si="25"/>
        <v/>
      </c>
    </row>
    <row r="1573" spans="1:15" ht="30" customHeight="1">
      <c r="A1573" s="9"/>
      <c r="C1573" s="92" t="str">
        <f>IF(CAD!C1573="","",CAD!C1573)</f>
        <v/>
      </c>
      <c r="D1573" s="93" t="str">
        <f>IF(CAD!N1573="","",CAD!N1573)</f>
        <v/>
      </c>
      <c r="E1573" s="94"/>
      <c r="F1573" s="94"/>
      <c r="G1573" s="94"/>
      <c r="H1573" s="94"/>
      <c r="I1573" s="94"/>
      <c r="J1573" s="94"/>
      <c r="K1573" s="94"/>
      <c r="L1573" s="94"/>
      <c r="M1573" s="94"/>
      <c r="N1573" s="94"/>
      <c r="O1573" s="93" t="str">
        <f t="shared" si="25"/>
        <v/>
      </c>
    </row>
    <row r="1574" spans="1:15" ht="30" customHeight="1">
      <c r="A1574" s="9"/>
      <c r="C1574" s="92" t="str">
        <f>IF(CAD!C1574="","",CAD!C1574)</f>
        <v/>
      </c>
      <c r="D1574" s="93" t="str">
        <f>IF(CAD!N1574="","",CAD!N1574)</f>
        <v/>
      </c>
      <c r="E1574" s="94"/>
      <c r="F1574" s="94"/>
      <c r="G1574" s="94"/>
      <c r="H1574" s="94"/>
      <c r="I1574" s="94"/>
      <c r="J1574" s="94"/>
      <c r="K1574" s="94"/>
      <c r="L1574" s="94"/>
      <c r="M1574" s="94"/>
      <c r="N1574" s="94"/>
      <c r="O1574" s="93" t="str">
        <f t="shared" si="25"/>
        <v/>
      </c>
    </row>
    <row r="1575" spans="1:15" ht="30" customHeight="1">
      <c r="A1575" s="9"/>
      <c r="C1575" s="92" t="str">
        <f>IF(CAD!C1575="","",CAD!C1575)</f>
        <v/>
      </c>
      <c r="D1575" s="93" t="str">
        <f>IF(CAD!N1575="","",CAD!N1575)</f>
        <v/>
      </c>
      <c r="E1575" s="94"/>
      <c r="F1575" s="94"/>
      <c r="G1575" s="94"/>
      <c r="H1575" s="94"/>
      <c r="I1575" s="94"/>
      <c r="J1575" s="94"/>
      <c r="K1575" s="94"/>
      <c r="L1575" s="94"/>
      <c r="M1575" s="94"/>
      <c r="N1575" s="94"/>
      <c r="O1575" s="93" t="str">
        <f t="shared" si="25"/>
        <v/>
      </c>
    </row>
    <row r="1576" spans="1:15" ht="30" customHeight="1">
      <c r="A1576" s="9"/>
      <c r="C1576" s="92" t="str">
        <f>IF(CAD!C1576="","",CAD!C1576)</f>
        <v/>
      </c>
      <c r="D1576" s="93" t="str">
        <f>IF(CAD!N1576="","",CAD!N1576)</f>
        <v/>
      </c>
      <c r="E1576" s="94"/>
      <c r="F1576" s="94"/>
      <c r="G1576" s="94"/>
      <c r="H1576" s="94"/>
      <c r="I1576" s="94"/>
      <c r="J1576" s="94"/>
      <c r="K1576" s="94"/>
      <c r="L1576" s="94"/>
      <c r="M1576" s="94"/>
      <c r="N1576" s="94"/>
      <c r="O1576" s="93" t="str">
        <f t="shared" si="25"/>
        <v/>
      </c>
    </row>
    <row r="1577" spans="1:15" ht="30" customHeight="1">
      <c r="A1577" s="9"/>
      <c r="C1577" s="92" t="str">
        <f>IF(CAD!C1577="","",CAD!C1577)</f>
        <v/>
      </c>
      <c r="D1577" s="93" t="str">
        <f>IF(CAD!N1577="","",CAD!N1577)</f>
        <v/>
      </c>
      <c r="E1577" s="94"/>
      <c r="F1577" s="94"/>
      <c r="G1577" s="94"/>
      <c r="H1577" s="94"/>
      <c r="I1577" s="94"/>
      <c r="J1577" s="94"/>
      <c r="K1577" s="94"/>
      <c r="L1577" s="94"/>
      <c r="M1577" s="94"/>
      <c r="N1577" s="94"/>
      <c r="O1577" s="93" t="str">
        <f t="shared" si="25"/>
        <v/>
      </c>
    </row>
    <row r="1578" spans="1:15" ht="30" customHeight="1">
      <c r="A1578" s="9"/>
      <c r="C1578" s="92" t="str">
        <f>IF(CAD!C1578="","",CAD!C1578)</f>
        <v/>
      </c>
      <c r="D1578" s="93" t="str">
        <f>IF(CAD!N1578="","",CAD!N1578)</f>
        <v/>
      </c>
      <c r="E1578" s="94"/>
      <c r="F1578" s="94"/>
      <c r="G1578" s="94"/>
      <c r="H1578" s="94"/>
      <c r="I1578" s="94"/>
      <c r="J1578" s="94"/>
      <c r="K1578" s="94"/>
      <c r="L1578" s="94"/>
      <c r="M1578" s="94"/>
      <c r="N1578" s="94"/>
      <c r="O1578" s="93" t="str">
        <f t="shared" si="25"/>
        <v/>
      </c>
    </row>
    <row r="1579" spans="1:15" ht="30" customHeight="1">
      <c r="A1579" s="9"/>
      <c r="C1579" s="92" t="str">
        <f>IF(CAD!C1579="","",CAD!C1579)</f>
        <v/>
      </c>
      <c r="D1579" s="93" t="str">
        <f>IF(CAD!N1579="","",CAD!N1579)</f>
        <v/>
      </c>
      <c r="E1579" s="94"/>
      <c r="F1579" s="94"/>
      <c r="G1579" s="94"/>
      <c r="H1579" s="94"/>
      <c r="I1579" s="94"/>
      <c r="J1579" s="94"/>
      <c r="K1579" s="94"/>
      <c r="L1579" s="94"/>
      <c r="M1579" s="94"/>
      <c r="N1579" s="94"/>
      <c r="O1579" s="93" t="str">
        <f t="shared" si="25"/>
        <v/>
      </c>
    </row>
    <row r="1580" spans="1:15" ht="30" customHeight="1">
      <c r="A1580" s="9"/>
      <c r="C1580" s="92" t="str">
        <f>IF(CAD!C1580="","",CAD!C1580)</f>
        <v/>
      </c>
      <c r="D1580" s="93" t="str">
        <f>IF(CAD!N1580="","",CAD!N1580)</f>
        <v/>
      </c>
      <c r="E1580" s="94"/>
      <c r="F1580" s="94"/>
      <c r="G1580" s="94"/>
      <c r="H1580" s="94"/>
      <c r="I1580" s="94"/>
      <c r="J1580" s="94"/>
      <c r="K1580" s="94"/>
      <c r="L1580" s="94"/>
      <c r="M1580" s="94"/>
      <c r="N1580" s="94"/>
      <c r="O1580" s="93" t="str">
        <f t="shared" si="25"/>
        <v/>
      </c>
    </row>
    <row r="1581" spans="1:15" ht="30" customHeight="1">
      <c r="A1581" s="9"/>
      <c r="C1581" s="92" t="str">
        <f>IF(CAD!C1581="","",CAD!C1581)</f>
        <v/>
      </c>
      <c r="D1581" s="93" t="str">
        <f>IF(CAD!N1581="","",CAD!N1581)</f>
        <v/>
      </c>
      <c r="E1581" s="94"/>
      <c r="F1581" s="94"/>
      <c r="G1581" s="94"/>
      <c r="H1581" s="94"/>
      <c r="I1581" s="94"/>
      <c r="J1581" s="94"/>
      <c r="K1581" s="94"/>
      <c r="L1581" s="94"/>
      <c r="M1581" s="94"/>
      <c r="N1581" s="94"/>
      <c r="O1581" s="93" t="str">
        <f t="shared" si="25"/>
        <v/>
      </c>
    </row>
    <row r="1582" spans="1:15" ht="30" customHeight="1">
      <c r="A1582" s="9"/>
      <c r="C1582" s="92" t="str">
        <f>IF(CAD!C1582="","",CAD!C1582)</f>
        <v/>
      </c>
      <c r="D1582" s="93" t="str">
        <f>IF(CAD!N1582="","",CAD!N1582)</f>
        <v/>
      </c>
      <c r="E1582" s="94"/>
      <c r="F1582" s="94"/>
      <c r="G1582" s="94"/>
      <c r="H1582" s="94"/>
      <c r="I1582" s="94"/>
      <c r="J1582" s="94"/>
      <c r="K1582" s="94"/>
      <c r="L1582" s="94"/>
      <c r="M1582" s="94"/>
      <c r="N1582" s="94"/>
      <c r="O1582" s="93" t="str">
        <f t="shared" si="25"/>
        <v/>
      </c>
    </row>
    <row r="1583" spans="1:15" ht="30" customHeight="1">
      <c r="A1583" s="9"/>
      <c r="C1583" s="92" t="str">
        <f>IF(CAD!C1583="","",CAD!C1583)</f>
        <v/>
      </c>
      <c r="D1583" s="93" t="str">
        <f>IF(CAD!N1583="","",CAD!N1583)</f>
        <v/>
      </c>
      <c r="E1583" s="94"/>
      <c r="F1583" s="94"/>
      <c r="G1583" s="94"/>
      <c r="H1583" s="94"/>
      <c r="I1583" s="94"/>
      <c r="J1583" s="94"/>
      <c r="K1583" s="94"/>
      <c r="L1583" s="94"/>
      <c r="M1583" s="94"/>
      <c r="N1583" s="94"/>
      <c r="O1583" s="93" t="str">
        <f t="shared" si="25"/>
        <v/>
      </c>
    </row>
    <row r="1584" spans="1:15" ht="30" customHeight="1">
      <c r="A1584" s="9"/>
      <c r="C1584" s="92" t="str">
        <f>IF(CAD!C1584="","",CAD!C1584)</f>
        <v/>
      </c>
      <c r="D1584" s="93" t="str">
        <f>IF(CAD!N1584="","",CAD!N1584)</f>
        <v/>
      </c>
      <c r="E1584" s="94"/>
      <c r="F1584" s="94"/>
      <c r="G1584" s="94"/>
      <c r="H1584" s="94"/>
      <c r="I1584" s="94"/>
      <c r="J1584" s="94"/>
      <c r="K1584" s="94"/>
      <c r="L1584" s="94"/>
      <c r="M1584" s="94"/>
      <c r="N1584" s="94"/>
      <c r="O1584" s="93" t="str">
        <f t="shared" si="25"/>
        <v/>
      </c>
    </row>
    <row r="1585" spans="1:15" ht="30" customHeight="1">
      <c r="A1585" s="9"/>
      <c r="C1585" s="92" t="str">
        <f>IF(CAD!C1585="","",CAD!C1585)</f>
        <v/>
      </c>
      <c r="D1585" s="93" t="str">
        <f>IF(CAD!N1585="","",CAD!N1585)</f>
        <v/>
      </c>
      <c r="E1585" s="94"/>
      <c r="F1585" s="94"/>
      <c r="G1585" s="94"/>
      <c r="H1585" s="94"/>
      <c r="I1585" s="94"/>
      <c r="J1585" s="94"/>
      <c r="K1585" s="94"/>
      <c r="L1585" s="94"/>
      <c r="M1585" s="94"/>
      <c r="N1585" s="94"/>
      <c r="O1585" s="93" t="str">
        <f t="shared" si="25"/>
        <v/>
      </c>
    </row>
    <row r="1586" spans="1:15" ht="30" customHeight="1">
      <c r="A1586" s="9"/>
      <c r="C1586" s="92" t="str">
        <f>IF(CAD!C1586="","",CAD!C1586)</f>
        <v/>
      </c>
      <c r="D1586" s="93" t="str">
        <f>IF(CAD!N1586="","",CAD!N1586)</f>
        <v/>
      </c>
      <c r="E1586" s="94"/>
      <c r="F1586" s="94"/>
      <c r="G1586" s="94"/>
      <c r="H1586" s="94"/>
      <c r="I1586" s="94"/>
      <c r="J1586" s="94"/>
      <c r="K1586" s="94"/>
      <c r="L1586" s="94"/>
      <c r="M1586" s="94"/>
      <c r="N1586" s="94"/>
      <c r="O1586" s="93" t="str">
        <f t="shared" si="25"/>
        <v/>
      </c>
    </row>
    <row r="1587" spans="1:15" ht="30" customHeight="1">
      <c r="A1587" s="9"/>
      <c r="C1587" s="92" t="str">
        <f>IF(CAD!C1587="","",CAD!C1587)</f>
        <v/>
      </c>
      <c r="D1587" s="93" t="str">
        <f>IF(CAD!N1587="","",CAD!N1587)</f>
        <v/>
      </c>
      <c r="E1587" s="94"/>
      <c r="F1587" s="94"/>
      <c r="G1587" s="94"/>
      <c r="H1587" s="94"/>
      <c r="I1587" s="94"/>
      <c r="J1587" s="94"/>
      <c r="K1587" s="94"/>
      <c r="L1587" s="94"/>
      <c r="M1587" s="94"/>
      <c r="N1587" s="94"/>
      <c r="O1587" s="93" t="str">
        <f t="shared" si="25"/>
        <v/>
      </c>
    </row>
    <row r="1588" spans="1:15" ht="30" customHeight="1">
      <c r="A1588" s="9"/>
      <c r="C1588" s="92" t="str">
        <f>IF(CAD!C1588="","",CAD!C1588)</f>
        <v/>
      </c>
      <c r="D1588" s="93" t="str">
        <f>IF(CAD!N1588="","",CAD!N1588)</f>
        <v/>
      </c>
      <c r="E1588" s="94"/>
      <c r="F1588" s="94"/>
      <c r="G1588" s="94"/>
      <c r="H1588" s="94"/>
      <c r="I1588" s="94"/>
      <c r="J1588" s="94"/>
      <c r="K1588" s="94"/>
      <c r="L1588" s="94"/>
      <c r="M1588" s="94"/>
      <c r="N1588" s="94"/>
      <c r="O1588" s="93" t="str">
        <f t="shared" si="25"/>
        <v/>
      </c>
    </row>
    <row r="1589" spans="1:15" ht="30" customHeight="1">
      <c r="A1589" s="9"/>
      <c r="C1589" s="92" t="str">
        <f>IF(CAD!C1589="","",CAD!C1589)</f>
        <v/>
      </c>
      <c r="D1589" s="93" t="str">
        <f>IF(CAD!N1589="","",CAD!N1589)</f>
        <v/>
      </c>
      <c r="E1589" s="94"/>
      <c r="F1589" s="94"/>
      <c r="G1589" s="94"/>
      <c r="H1589" s="94"/>
      <c r="I1589" s="94"/>
      <c r="J1589" s="94"/>
      <c r="K1589" s="94"/>
      <c r="L1589" s="94"/>
      <c r="M1589" s="94"/>
      <c r="N1589" s="94"/>
      <c r="O1589" s="93" t="str">
        <f t="shared" si="25"/>
        <v/>
      </c>
    </row>
    <row r="1590" spans="1:15" ht="30" customHeight="1">
      <c r="A1590" s="9"/>
      <c r="C1590" s="92" t="str">
        <f>IF(CAD!C1590="","",CAD!C1590)</f>
        <v/>
      </c>
      <c r="D1590" s="93" t="str">
        <f>IF(CAD!N1590="","",CAD!N1590)</f>
        <v/>
      </c>
      <c r="E1590" s="94"/>
      <c r="F1590" s="94"/>
      <c r="G1590" s="94"/>
      <c r="H1590" s="94"/>
      <c r="I1590" s="94"/>
      <c r="J1590" s="94"/>
      <c r="K1590" s="94"/>
      <c r="L1590" s="94"/>
      <c r="M1590" s="94"/>
      <c r="N1590" s="94"/>
      <c r="O1590" s="93" t="str">
        <f t="shared" si="25"/>
        <v/>
      </c>
    </row>
    <row r="1591" spans="1:15" ht="30" customHeight="1">
      <c r="A1591" s="9"/>
      <c r="C1591" s="92" t="str">
        <f>IF(CAD!C1591="","",CAD!C1591)</f>
        <v/>
      </c>
      <c r="D1591" s="93" t="str">
        <f>IF(CAD!N1591="","",CAD!N1591)</f>
        <v/>
      </c>
      <c r="E1591" s="94"/>
      <c r="F1591" s="94"/>
      <c r="G1591" s="94"/>
      <c r="H1591" s="94"/>
      <c r="I1591" s="94"/>
      <c r="J1591" s="94"/>
      <c r="K1591" s="94"/>
      <c r="L1591" s="94"/>
      <c r="M1591" s="94"/>
      <c r="N1591" s="94"/>
      <c r="O1591" s="93" t="str">
        <f t="shared" si="25"/>
        <v/>
      </c>
    </row>
    <row r="1592" spans="1:15" ht="30" customHeight="1">
      <c r="A1592" s="9"/>
      <c r="C1592" s="92" t="str">
        <f>IF(CAD!C1592="","",CAD!C1592)</f>
        <v/>
      </c>
      <c r="D1592" s="93" t="str">
        <f>IF(CAD!N1592="","",CAD!N1592)</f>
        <v/>
      </c>
      <c r="E1592" s="94"/>
      <c r="F1592" s="94"/>
      <c r="G1592" s="94"/>
      <c r="H1592" s="94"/>
      <c r="I1592" s="94"/>
      <c r="J1592" s="94"/>
      <c r="K1592" s="94"/>
      <c r="L1592" s="94"/>
      <c r="M1592" s="94"/>
      <c r="N1592" s="94"/>
      <c r="O1592" s="93" t="str">
        <f t="shared" si="25"/>
        <v/>
      </c>
    </row>
    <row r="1593" spans="1:15" ht="30" customHeight="1">
      <c r="A1593" s="9"/>
      <c r="C1593" s="92" t="str">
        <f>IF(CAD!C1593="","",CAD!C1593)</f>
        <v/>
      </c>
      <c r="D1593" s="93" t="str">
        <f>IF(CAD!N1593="","",CAD!N1593)</f>
        <v/>
      </c>
      <c r="E1593" s="94"/>
      <c r="F1593" s="94"/>
      <c r="G1593" s="94"/>
      <c r="H1593" s="94"/>
      <c r="I1593" s="94"/>
      <c r="J1593" s="94"/>
      <c r="K1593" s="94"/>
      <c r="L1593" s="94"/>
      <c r="M1593" s="94"/>
      <c r="N1593" s="94"/>
      <c r="O1593" s="93" t="str">
        <f t="shared" si="25"/>
        <v/>
      </c>
    </row>
    <row r="1594" spans="1:15" ht="30" customHeight="1">
      <c r="A1594" s="9"/>
      <c r="C1594" s="92" t="str">
        <f>IF(CAD!C1594="","",CAD!C1594)</f>
        <v/>
      </c>
      <c r="D1594" s="93" t="str">
        <f>IF(CAD!N1594="","",CAD!N1594)</f>
        <v/>
      </c>
      <c r="E1594" s="94"/>
      <c r="F1594" s="94"/>
      <c r="G1594" s="94"/>
      <c r="H1594" s="94"/>
      <c r="I1594" s="94"/>
      <c r="J1594" s="94"/>
      <c r="K1594" s="94"/>
      <c r="L1594" s="94"/>
      <c r="M1594" s="94"/>
      <c r="N1594" s="94"/>
      <c r="O1594" s="93" t="str">
        <f t="shared" si="25"/>
        <v/>
      </c>
    </row>
    <row r="1595" spans="1:15" ht="30" customHeight="1">
      <c r="A1595" s="9"/>
      <c r="C1595" s="92" t="str">
        <f>IF(CAD!C1595="","",CAD!C1595)</f>
        <v/>
      </c>
      <c r="D1595" s="93" t="str">
        <f>IF(CAD!N1595="","",CAD!N1595)</f>
        <v/>
      </c>
      <c r="E1595" s="94"/>
      <c r="F1595" s="94"/>
      <c r="G1595" s="94"/>
      <c r="H1595" s="94"/>
      <c r="I1595" s="94"/>
      <c r="J1595" s="94"/>
      <c r="K1595" s="94"/>
      <c r="L1595" s="94"/>
      <c r="M1595" s="94"/>
      <c r="N1595" s="94"/>
      <c r="O1595" s="93" t="str">
        <f t="shared" si="25"/>
        <v/>
      </c>
    </row>
    <row r="1596" spans="1:15" ht="30" customHeight="1">
      <c r="A1596" s="9"/>
      <c r="C1596" s="92" t="str">
        <f>IF(CAD!C1596="","",CAD!C1596)</f>
        <v/>
      </c>
      <c r="D1596" s="93" t="str">
        <f>IF(CAD!N1596="","",CAD!N1596)</f>
        <v/>
      </c>
      <c r="E1596" s="94"/>
      <c r="F1596" s="94"/>
      <c r="G1596" s="94"/>
      <c r="H1596" s="94"/>
      <c r="I1596" s="94"/>
      <c r="J1596" s="94"/>
      <c r="K1596" s="94"/>
      <c r="L1596" s="94"/>
      <c r="M1596" s="94"/>
      <c r="N1596" s="94"/>
      <c r="O1596" s="93" t="str">
        <f t="shared" si="25"/>
        <v/>
      </c>
    </row>
    <row r="1597" spans="1:15" ht="30" customHeight="1">
      <c r="A1597" s="9"/>
      <c r="C1597" s="92" t="str">
        <f>IF(CAD!C1597="","",CAD!C1597)</f>
        <v/>
      </c>
      <c r="D1597" s="93" t="str">
        <f>IF(CAD!N1597="","",CAD!N1597)</f>
        <v/>
      </c>
      <c r="E1597" s="94"/>
      <c r="F1597" s="94"/>
      <c r="G1597" s="94"/>
      <c r="H1597" s="94"/>
      <c r="I1597" s="94"/>
      <c r="J1597" s="94"/>
      <c r="K1597" s="94"/>
      <c r="L1597" s="94"/>
      <c r="M1597" s="94"/>
      <c r="N1597" s="94"/>
      <c r="O1597" s="93" t="str">
        <f t="shared" si="25"/>
        <v/>
      </c>
    </row>
    <row r="1598" spans="1:15" ht="30" customHeight="1">
      <c r="A1598" s="9"/>
      <c r="C1598" s="92" t="str">
        <f>IF(CAD!C1598="","",CAD!C1598)</f>
        <v/>
      </c>
      <c r="D1598" s="93" t="str">
        <f>IF(CAD!N1598="","",CAD!N1598)</f>
        <v/>
      </c>
      <c r="E1598" s="94"/>
      <c r="F1598" s="94"/>
      <c r="G1598" s="94"/>
      <c r="H1598" s="94"/>
      <c r="I1598" s="94"/>
      <c r="J1598" s="94"/>
      <c r="K1598" s="94"/>
      <c r="L1598" s="94"/>
      <c r="M1598" s="94"/>
      <c r="N1598" s="94"/>
      <c r="O1598" s="93" t="str">
        <f t="shared" si="25"/>
        <v/>
      </c>
    </row>
    <row r="1599" spans="1:15" ht="30" customHeight="1">
      <c r="A1599" s="9"/>
      <c r="C1599" s="92" t="str">
        <f>IF(CAD!C1599="","",CAD!C1599)</f>
        <v/>
      </c>
      <c r="D1599" s="93" t="str">
        <f>IF(CAD!N1599="","",CAD!N1599)</f>
        <v/>
      </c>
      <c r="E1599" s="94"/>
      <c r="F1599" s="94"/>
      <c r="G1599" s="94"/>
      <c r="H1599" s="94"/>
      <c r="I1599" s="94"/>
      <c r="J1599" s="94"/>
      <c r="K1599" s="94"/>
      <c r="L1599" s="94"/>
      <c r="M1599" s="94"/>
      <c r="N1599" s="94"/>
      <c r="O1599" s="93" t="str">
        <f t="shared" si="25"/>
        <v/>
      </c>
    </row>
    <row r="1600" spans="1:15" ht="30" customHeight="1">
      <c r="A1600" s="9"/>
      <c r="C1600" s="92" t="str">
        <f>IF(CAD!C1600="","",CAD!C1600)</f>
        <v/>
      </c>
      <c r="D1600" s="93" t="str">
        <f>IF(CAD!N1600="","",CAD!N1600)</f>
        <v/>
      </c>
      <c r="E1600" s="94"/>
      <c r="F1600" s="94"/>
      <c r="G1600" s="94"/>
      <c r="H1600" s="94"/>
      <c r="I1600" s="94"/>
      <c r="J1600" s="94"/>
      <c r="K1600" s="94"/>
      <c r="L1600" s="94"/>
      <c r="M1600" s="94"/>
      <c r="N1600" s="94"/>
      <c r="O1600" s="93" t="str">
        <f t="shared" si="25"/>
        <v/>
      </c>
    </row>
    <row r="1601" spans="1:15" ht="30" customHeight="1">
      <c r="A1601" s="9"/>
      <c r="C1601" s="92" t="str">
        <f>IF(CAD!C1601="","",CAD!C1601)</f>
        <v/>
      </c>
      <c r="D1601" s="93" t="str">
        <f>IF(CAD!N1601="","",CAD!N1601)</f>
        <v/>
      </c>
      <c r="E1601" s="94"/>
      <c r="F1601" s="94"/>
      <c r="G1601" s="94"/>
      <c r="H1601" s="94"/>
      <c r="I1601" s="94"/>
      <c r="J1601" s="94"/>
      <c r="K1601" s="94"/>
      <c r="L1601" s="94"/>
      <c r="M1601" s="94"/>
      <c r="N1601" s="94"/>
      <c r="O1601" s="93" t="str">
        <f t="shared" si="25"/>
        <v/>
      </c>
    </row>
    <row r="1602" spans="1:15" ht="30" customHeight="1">
      <c r="A1602" s="9"/>
      <c r="C1602" s="92" t="str">
        <f>IF(CAD!C1602="","",CAD!C1602)</f>
        <v/>
      </c>
      <c r="D1602" s="93" t="str">
        <f>IF(CAD!N1602="","",CAD!N1602)</f>
        <v/>
      </c>
      <c r="E1602" s="94"/>
      <c r="F1602" s="94"/>
      <c r="G1602" s="94"/>
      <c r="H1602" s="94"/>
      <c r="I1602" s="94"/>
      <c r="J1602" s="94"/>
      <c r="K1602" s="94"/>
      <c r="L1602" s="94"/>
      <c r="M1602" s="94"/>
      <c r="N1602" s="94"/>
      <c r="O1602" s="93" t="str">
        <f t="shared" si="25"/>
        <v/>
      </c>
    </row>
    <row r="1603" spans="1:15" ht="30" customHeight="1">
      <c r="A1603" s="9"/>
      <c r="C1603" s="92" t="str">
        <f>IF(CAD!C1603="","",CAD!C1603)</f>
        <v/>
      </c>
      <c r="D1603" s="93" t="str">
        <f>IF(CAD!N1603="","",CAD!N1603)</f>
        <v/>
      </c>
      <c r="E1603" s="94"/>
      <c r="F1603" s="94"/>
      <c r="G1603" s="94"/>
      <c r="H1603" s="94"/>
      <c r="I1603" s="94"/>
      <c r="J1603" s="94"/>
      <c r="K1603" s="94"/>
      <c r="L1603" s="94"/>
      <c r="M1603" s="94"/>
      <c r="N1603" s="94"/>
      <c r="O1603" s="93" t="str">
        <f t="shared" si="25"/>
        <v/>
      </c>
    </row>
    <row r="1604" spans="1:15" ht="30" customHeight="1">
      <c r="A1604" s="9"/>
      <c r="C1604" s="92" t="str">
        <f>IF(CAD!C1604="","",CAD!C1604)</f>
        <v/>
      </c>
      <c r="D1604" s="93" t="str">
        <f>IF(CAD!N1604="","",CAD!N1604)</f>
        <v/>
      </c>
      <c r="E1604" s="94"/>
      <c r="F1604" s="94"/>
      <c r="G1604" s="94"/>
      <c r="H1604" s="94"/>
      <c r="I1604" s="94"/>
      <c r="J1604" s="94"/>
      <c r="K1604" s="94"/>
      <c r="L1604" s="94"/>
      <c r="M1604" s="94"/>
      <c r="N1604" s="94"/>
      <c r="O1604" s="93" t="str">
        <f t="shared" si="25"/>
        <v/>
      </c>
    </row>
    <row r="1605" spans="1:15" ht="30" customHeight="1">
      <c r="A1605" s="9"/>
      <c r="C1605" s="92" t="str">
        <f>IF(CAD!C1605="","",CAD!C1605)</f>
        <v/>
      </c>
      <c r="D1605" s="93" t="str">
        <f>IF(CAD!N1605="","",CAD!N1605)</f>
        <v/>
      </c>
      <c r="E1605" s="94"/>
      <c r="F1605" s="94"/>
      <c r="G1605" s="94"/>
      <c r="H1605" s="94"/>
      <c r="I1605" s="94"/>
      <c r="J1605" s="94"/>
      <c r="K1605" s="94"/>
      <c r="L1605" s="94"/>
      <c r="M1605" s="94"/>
      <c r="N1605" s="94"/>
      <c r="O1605" s="93" t="str">
        <f t="shared" si="25"/>
        <v/>
      </c>
    </row>
    <row r="1606" spans="1:15" ht="30" customHeight="1">
      <c r="A1606" s="9"/>
      <c r="C1606" s="92" t="str">
        <f>IF(CAD!C1606="","",CAD!C1606)</f>
        <v/>
      </c>
      <c r="D1606" s="93" t="str">
        <f>IF(CAD!N1606="","",CAD!N1606)</f>
        <v/>
      </c>
      <c r="E1606" s="94"/>
      <c r="F1606" s="94"/>
      <c r="G1606" s="94"/>
      <c r="H1606" s="94"/>
      <c r="I1606" s="94"/>
      <c r="J1606" s="94"/>
      <c r="K1606" s="94"/>
      <c r="L1606" s="94"/>
      <c r="M1606" s="94"/>
      <c r="N1606" s="94"/>
      <c r="O1606" s="93" t="str">
        <f t="shared" ref="O1606:O1669" si="26">IFERROR(AVERAGE(E1606:N1606),"")</f>
        <v/>
      </c>
    </row>
    <row r="1607" spans="1:15" ht="30" customHeight="1">
      <c r="A1607" s="9"/>
      <c r="C1607" s="92" t="str">
        <f>IF(CAD!C1607="","",CAD!C1607)</f>
        <v/>
      </c>
      <c r="D1607" s="93" t="str">
        <f>IF(CAD!N1607="","",CAD!N1607)</f>
        <v/>
      </c>
      <c r="E1607" s="94"/>
      <c r="F1607" s="94"/>
      <c r="G1607" s="94"/>
      <c r="H1607" s="94"/>
      <c r="I1607" s="94"/>
      <c r="J1607" s="94"/>
      <c r="K1607" s="94"/>
      <c r="L1607" s="94"/>
      <c r="M1607" s="94"/>
      <c r="N1607" s="94"/>
      <c r="O1607" s="93" t="str">
        <f t="shared" si="26"/>
        <v/>
      </c>
    </row>
    <row r="1608" spans="1:15" ht="30" customHeight="1">
      <c r="A1608" s="9"/>
      <c r="C1608" s="92" t="str">
        <f>IF(CAD!C1608="","",CAD!C1608)</f>
        <v/>
      </c>
      <c r="D1608" s="93" t="str">
        <f>IF(CAD!N1608="","",CAD!N1608)</f>
        <v/>
      </c>
      <c r="E1608" s="94"/>
      <c r="F1608" s="94"/>
      <c r="G1608" s="94"/>
      <c r="H1608" s="94"/>
      <c r="I1608" s="94"/>
      <c r="J1608" s="94"/>
      <c r="K1608" s="94"/>
      <c r="L1608" s="94"/>
      <c r="M1608" s="94"/>
      <c r="N1608" s="94"/>
      <c r="O1608" s="93" t="str">
        <f t="shared" si="26"/>
        <v/>
      </c>
    </row>
    <row r="1609" spans="1:15" ht="30" customHeight="1">
      <c r="A1609" s="9"/>
      <c r="C1609" s="92" t="str">
        <f>IF(CAD!C1609="","",CAD!C1609)</f>
        <v/>
      </c>
      <c r="D1609" s="93" t="str">
        <f>IF(CAD!N1609="","",CAD!N1609)</f>
        <v/>
      </c>
      <c r="E1609" s="94"/>
      <c r="F1609" s="94"/>
      <c r="G1609" s="94"/>
      <c r="H1609" s="94"/>
      <c r="I1609" s="94"/>
      <c r="J1609" s="94"/>
      <c r="K1609" s="94"/>
      <c r="L1609" s="94"/>
      <c r="M1609" s="94"/>
      <c r="N1609" s="94"/>
      <c r="O1609" s="93" t="str">
        <f t="shared" si="26"/>
        <v/>
      </c>
    </row>
    <row r="1610" spans="1:15" ht="30" customHeight="1">
      <c r="A1610" s="9"/>
      <c r="C1610" s="92" t="str">
        <f>IF(CAD!C1610="","",CAD!C1610)</f>
        <v/>
      </c>
      <c r="D1610" s="93" t="str">
        <f>IF(CAD!N1610="","",CAD!N1610)</f>
        <v/>
      </c>
      <c r="E1610" s="94"/>
      <c r="F1610" s="94"/>
      <c r="G1610" s="94"/>
      <c r="H1610" s="94"/>
      <c r="I1610" s="94"/>
      <c r="J1610" s="94"/>
      <c r="K1610" s="94"/>
      <c r="L1610" s="94"/>
      <c r="M1610" s="94"/>
      <c r="N1610" s="94"/>
      <c r="O1610" s="93" t="str">
        <f t="shared" si="26"/>
        <v/>
      </c>
    </row>
    <row r="1611" spans="1:15" ht="30" customHeight="1">
      <c r="A1611" s="9"/>
      <c r="C1611" s="92" t="str">
        <f>IF(CAD!C1611="","",CAD!C1611)</f>
        <v/>
      </c>
      <c r="D1611" s="93" t="str">
        <f>IF(CAD!N1611="","",CAD!N1611)</f>
        <v/>
      </c>
      <c r="E1611" s="94"/>
      <c r="F1611" s="94"/>
      <c r="G1611" s="94"/>
      <c r="H1611" s="94"/>
      <c r="I1611" s="94"/>
      <c r="J1611" s="94"/>
      <c r="K1611" s="94"/>
      <c r="L1611" s="94"/>
      <c r="M1611" s="94"/>
      <c r="N1611" s="94"/>
      <c r="O1611" s="93" t="str">
        <f t="shared" si="26"/>
        <v/>
      </c>
    </row>
    <row r="1612" spans="1:15" ht="30" customHeight="1">
      <c r="A1612" s="9"/>
      <c r="C1612" s="92" t="str">
        <f>IF(CAD!C1612="","",CAD!C1612)</f>
        <v/>
      </c>
      <c r="D1612" s="93" t="str">
        <f>IF(CAD!N1612="","",CAD!N1612)</f>
        <v/>
      </c>
      <c r="E1612" s="94"/>
      <c r="F1612" s="94"/>
      <c r="G1612" s="94"/>
      <c r="H1612" s="94"/>
      <c r="I1612" s="94"/>
      <c r="J1612" s="94"/>
      <c r="K1612" s="94"/>
      <c r="L1612" s="94"/>
      <c r="M1612" s="94"/>
      <c r="N1612" s="94"/>
      <c r="O1612" s="93" t="str">
        <f t="shared" si="26"/>
        <v/>
      </c>
    </row>
    <row r="1613" spans="1:15" ht="30" customHeight="1">
      <c r="A1613" s="9"/>
      <c r="C1613" s="92" t="str">
        <f>IF(CAD!C1613="","",CAD!C1613)</f>
        <v/>
      </c>
      <c r="D1613" s="93" t="str">
        <f>IF(CAD!N1613="","",CAD!N1613)</f>
        <v/>
      </c>
      <c r="E1613" s="94"/>
      <c r="F1613" s="94"/>
      <c r="G1613" s="94"/>
      <c r="H1613" s="94"/>
      <c r="I1613" s="94"/>
      <c r="J1613" s="94"/>
      <c r="K1613" s="94"/>
      <c r="L1613" s="94"/>
      <c r="M1613" s="94"/>
      <c r="N1613" s="94"/>
      <c r="O1613" s="93" t="str">
        <f t="shared" si="26"/>
        <v/>
      </c>
    </row>
    <row r="1614" spans="1:15" ht="30" customHeight="1">
      <c r="A1614" s="9"/>
      <c r="C1614" s="92" t="str">
        <f>IF(CAD!C1614="","",CAD!C1614)</f>
        <v/>
      </c>
      <c r="D1614" s="93" t="str">
        <f>IF(CAD!N1614="","",CAD!N1614)</f>
        <v/>
      </c>
      <c r="E1614" s="94"/>
      <c r="F1614" s="94"/>
      <c r="G1614" s="94"/>
      <c r="H1614" s="94"/>
      <c r="I1614" s="94"/>
      <c r="J1614" s="94"/>
      <c r="K1614" s="94"/>
      <c r="L1614" s="94"/>
      <c r="M1614" s="94"/>
      <c r="N1614" s="94"/>
      <c r="O1614" s="93" t="str">
        <f t="shared" si="26"/>
        <v/>
      </c>
    </row>
    <row r="1615" spans="1:15" ht="30" customHeight="1">
      <c r="A1615" s="9"/>
      <c r="C1615" s="92" t="str">
        <f>IF(CAD!C1615="","",CAD!C1615)</f>
        <v/>
      </c>
      <c r="D1615" s="93" t="str">
        <f>IF(CAD!N1615="","",CAD!N1615)</f>
        <v/>
      </c>
      <c r="E1615" s="94"/>
      <c r="F1615" s="94"/>
      <c r="G1615" s="94"/>
      <c r="H1615" s="94"/>
      <c r="I1615" s="94"/>
      <c r="J1615" s="94"/>
      <c r="K1615" s="94"/>
      <c r="L1615" s="94"/>
      <c r="M1615" s="94"/>
      <c r="N1615" s="94"/>
      <c r="O1615" s="93" t="str">
        <f t="shared" si="26"/>
        <v/>
      </c>
    </row>
    <row r="1616" spans="1:15" ht="30" customHeight="1">
      <c r="A1616" s="9"/>
      <c r="C1616" s="92" t="str">
        <f>IF(CAD!C1616="","",CAD!C1616)</f>
        <v/>
      </c>
      <c r="D1616" s="93" t="str">
        <f>IF(CAD!N1616="","",CAD!N1616)</f>
        <v/>
      </c>
      <c r="E1616" s="94"/>
      <c r="F1616" s="94"/>
      <c r="G1616" s="94"/>
      <c r="H1616" s="94"/>
      <c r="I1616" s="94"/>
      <c r="J1616" s="94"/>
      <c r="K1616" s="94"/>
      <c r="L1616" s="94"/>
      <c r="M1616" s="94"/>
      <c r="N1616" s="94"/>
      <c r="O1616" s="93" t="str">
        <f t="shared" si="26"/>
        <v/>
      </c>
    </row>
    <row r="1617" spans="1:15" ht="30" customHeight="1">
      <c r="A1617" s="9"/>
      <c r="C1617" s="92" t="str">
        <f>IF(CAD!C1617="","",CAD!C1617)</f>
        <v/>
      </c>
      <c r="D1617" s="93" t="str">
        <f>IF(CAD!N1617="","",CAD!N1617)</f>
        <v/>
      </c>
      <c r="E1617" s="94"/>
      <c r="F1617" s="94"/>
      <c r="G1617" s="94"/>
      <c r="H1617" s="94"/>
      <c r="I1617" s="94"/>
      <c r="J1617" s="94"/>
      <c r="K1617" s="94"/>
      <c r="L1617" s="94"/>
      <c r="M1617" s="94"/>
      <c r="N1617" s="94"/>
      <c r="O1617" s="93" t="str">
        <f t="shared" si="26"/>
        <v/>
      </c>
    </row>
    <row r="1618" spans="1:15" ht="30" customHeight="1">
      <c r="A1618" s="9"/>
      <c r="C1618" s="92" t="str">
        <f>IF(CAD!C1618="","",CAD!C1618)</f>
        <v/>
      </c>
      <c r="D1618" s="93" t="str">
        <f>IF(CAD!N1618="","",CAD!N1618)</f>
        <v/>
      </c>
      <c r="E1618" s="94"/>
      <c r="F1618" s="94"/>
      <c r="G1618" s="94"/>
      <c r="H1618" s="94"/>
      <c r="I1618" s="94"/>
      <c r="J1618" s="94"/>
      <c r="K1618" s="94"/>
      <c r="L1618" s="94"/>
      <c r="M1618" s="94"/>
      <c r="N1618" s="94"/>
      <c r="O1618" s="93" t="str">
        <f t="shared" si="26"/>
        <v/>
      </c>
    </row>
    <row r="1619" spans="1:15" ht="30" customHeight="1">
      <c r="A1619" s="9"/>
      <c r="C1619" s="92" t="str">
        <f>IF(CAD!C1619="","",CAD!C1619)</f>
        <v/>
      </c>
      <c r="D1619" s="93" t="str">
        <f>IF(CAD!N1619="","",CAD!N1619)</f>
        <v/>
      </c>
      <c r="E1619" s="94"/>
      <c r="F1619" s="94"/>
      <c r="G1619" s="94"/>
      <c r="H1619" s="94"/>
      <c r="I1619" s="94"/>
      <c r="J1619" s="94"/>
      <c r="K1619" s="94"/>
      <c r="L1619" s="94"/>
      <c r="M1619" s="94"/>
      <c r="N1619" s="94"/>
      <c r="O1619" s="93" t="str">
        <f t="shared" si="26"/>
        <v/>
      </c>
    </row>
    <row r="1620" spans="1:15" ht="30" customHeight="1">
      <c r="A1620" s="9"/>
      <c r="C1620" s="92" t="str">
        <f>IF(CAD!C1620="","",CAD!C1620)</f>
        <v/>
      </c>
      <c r="D1620" s="93" t="str">
        <f>IF(CAD!N1620="","",CAD!N1620)</f>
        <v/>
      </c>
      <c r="E1620" s="94"/>
      <c r="F1620" s="94"/>
      <c r="G1620" s="94"/>
      <c r="H1620" s="94"/>
      <c r="I1620" s="94"/>
      <c r="J1620" s="94"/>
      <c r="K1620" s="94"/>
      <c r="L1620" s="94"/>
      <c r="M1620" s="94"/>
      <c r="N1620" s="94"/>
      <c r="O1620" s="93" t="str">
        <f t="shared" si="26"/>
        <v/>
      </c>
    </row>
    <row r="1621" spans="1:15" ht="30" customHeight="1">
      <c r="A1621" s="9"/>
      <c r="C1621" s="92" t="str">
        <f>IF(CAD!C1621="","",CAD!C1621)</f>
        <v/>
      </c>
      <c r="D1621" s="93" t="str">
        <f>IF(CAD!N1621="","",CAD!N1621)</f>
        <v/>
      </c>
      <c r="E1621" s="94"/>
      <c r="F1621" s="94"/>
      <c r="G1621" s="94"/>
      <c r="H1621" s="94"/>
      <c r="I1621" s="94"/>
      <c r="J1621" s="94"/>
      <c r="K1621" s="94"/>
      <c r="L1621" s="94"/>
      <c r="M1621" s="94"/>
      <c r="N1621" s="94"/>
      <c r="O1621" s="93" t="str">
        <f t="shared" si="26"/>
        <v/>
      </c>
    </row>
    <row r="1622" spans="1:15" ht="30" customHeight="1">
      <c r="A1622" s="9"/>
      <c r="C1622" s="92" t="str">
        <f>IF(CAD!C1622="","",CAD!C1622)</f>
        <v/>
      </c>
      <c r="D1622" s="93" t="str">
        <f>IF(CAD!N1622="","",CAD!N1622)</f>
        <v/>
      </c>
      <c r="E1622" s="94"/>
      <c r="F1622" s="94"/>
      <c r="G1622" s="94"/>
      <c r="H1622" s="94"/>
      <c r="I1622" s="94"/>
      <c r="J1622" s="94"/>
      <c r="K1622" s="94"/>
      <c r="L1622" s="94"/>
      <c r="M1622" s="94"/>
      <c r="N1622" s="94"/>
      <c r="O1622" s="93" t="str">
        <f t="shared" si="26"/>
        <v/>
      </c>
    </row>
    <row r="1623" spans="1:15" ht="30" customHeight="1">
      <c r="A1623" s="9"/>
      <c r="C1623" s="92" t="str">
        <f>IF(CAD!C1623="","",CAD!C1623)</f>
        <v/>
      </c>
      <c r="D1623" s="93" t="str">
        <f>IF(CAD!N1623="","",CAD!N1623)</f>
        <v/>
      </c>
      <c r="E1623" s="94"/>
      <c r="F1623" s="94"/>
      <c r="G1623" s="94"/>
      <c r="H1623" s="94"/>
      <c r="I1623" s="94"/>
      <c r="J1623" s="94"/>
      <c r="K1623" s="94"/>
      <c r="L1623" s="94"/>
      <c r="M1623" s="94"/>
      <c r="N1623" s="94"/>
      <c r="O1623" s="93" t="str">
        <f t="shared" si="26"/>
        <v/>
      </c>
    </row>
    <row r="1624" spans="1:15" ht="30" customHeight="1">
      <c r="A1624" s="9"/>
      <c r="C1624" s="92" t="str">
        <f>IF(CAD!C1624="","",CAD!C1624)</f>
        <v/>
      </c>
      <c r="D1624" s="93" t="str">
        <f>IF(CAD!N1624="","",CAD!N1624)</f>
        <v/>
      </c>
      <c r="E1624" s="94"/>
      <c r="F1624" s="94"/>
      <c r="G1624" s="94"/>
      <c r="H1624" s="94"/>
      <c r="I1624" s="94"/>
      <c r="J1624" s="94"/>
      <c r="K1624" s="94"/>
      <c r="L1624" s="94"/>
      <c r="M1624" s="94"/>
      <c r="N1624" s="94"/>
      <c r="O1624" s="93" t="str">
        <f t="shared" si="26"/>
        <v/>
      </c>
    </row>
    <row r="1625" spans="1:15" ht="30" customHeight="1">
      <c r="A1625" s="9"/>
      <c r="C1625" s="92" t="str">
        <f>IF(CAD!C1625="","",CAD!C1625)</f>
        <v/>
      </c>
      <c r="D1625" s="93" t="str">
        <f>IF(CAD!N1625="","",CAD!N1625)</f>
        <v/>
      </c>
      <c r="E1625" s="94"/>
      <c r="F1625" s="94"/>
      <c r="G1625" s="94"/>
      <c r="H1625" s="94"/>
      <c r="I1625" s="94"/>
      <c r="J1625" s="94"/>
      <c r="K1625" s="94"/>
      <c r="L1625" s="94"/>
      <c r="M1625" s="94"/>
      <c r="N1625" s="94"/>
      <c r="O1625" s="93" t="str">
        <f t="shared" si="26"/>
        <v/>
      </c>
    </row>
    <row r="1626" spans="1:15" ht="30" customHeight="1">
      <c r="A1626" s="9"/>
      <c r="C1626" s="92" t="str">
        <f>IF(CAD!C1626="","",CAD!C1626)</f>
        <v/>
      </c>
      <c r="D1626" s="93" t="str">
        <f>IF(CAD!N1626="","",CAD!N1626)</f>
        <v/>
      </c>
      <c r="E1626" s="94"/>
      <c r="F1626" s="94"/>
      <c r="G1626" s="94"/>
      <c r="H1626" s="94"/>
      <c r="I1626" s="94"/>
      <c r="J1626" s="94"/>
      <c r="K1626" s="94"/>
      <c r="L1626" s="94"/>
      <c r="M1626" s="94"/>
      <c r="N1626" s="94"/>
      <c r="O1626" s="93" t="str">
        <f t="shared" si="26"/>
        <v/>
      </c>
    </row>
    <row r="1627" spans="1:15" ht="30" customHeight="1">
      <c r="A1627" s="9"/>
      <c r="C1627" s="92" t="str">
        <f>IF(CAD!C1627="","",CAD!C1627)</f>
        <v/>
      </c>
      <c r="D1627" s="93" t="str">
        <f>IF(CAD!N1627="","",CAD!N1627)</f>
        <v/>
      </c>
      <c r="E1627" s="94"/>
      <c r="F1627" s="94"/>
      <c r="G1627" s="94"/>
      <c r="H1627" s="94"/>
      <c r="I1627" s="94"/>
      <c r="J1627" s="94"/>
      <c r="K1627" s="94"/>
      <c r="L1627" s="94"/>
      <c r="M1627" s="94"/>
      <c r="N1627" s="94"/>
      <c r="O1627" s="93" t="str">
        <f t="shared" si="26"/>
        <v/>
      </c>
    </row>
    <row r="1628" spans="1:15" ht="30" customHeight="1">
      <c r="A1628" s="9"/>
      <c r="C1628" s="92" t="str">
        <f>IF(CAD!C1628="","",CAD!C1628)</f>
        <v/>
      </c>
      <c r="D1628" s="93" t="str">
        <f>IF(CAD!N1628="","",CAD!N1628)</f>
        <v/>
      </c>
      <c r="E1628" s="94"/>
      <c r="F1628" s="94"/>
      <c r="G1628" s="94"/>
      <c r="H1628" s="94"/>
      <c r="I1628" s="94"/>
      <c r="J1628" s="94"/>
      <c r="K1628" s="94"/>
      <c r="L1628" s="94"/>
      <c r="M1628" s="94"/>
      <c r="N1628" s="94"/>
      <c r="O1628" s="93" t="str">
        <f t="shared" si="26"/>
        <v/>
      </c>
    </row>
    <row r="1629" spans="1:15" ht="30" customHeight="1">
      <c r="A1629" s="9"/>
      <c r="C1629" s="92" t="str">
        <f>IF(CAD!C1629="","",CAD!C1629)</f>
        <v/>
      </c>
      <c r="D1629" s="93" t="str">
        <f>IF(CAD!N1629="","",CAD!N1629)</f>
        <v/>
      </c>
      <c r="E1629" s="94"/>
      <c r="F1629" s="94"/>
      <c r="G1629" s="94"/>
      <c r="H1629" s="94"/>
      <c r="I1629" s="94"/>
      <c r="J1629" s="94"/>
      <c r="K1629" s="94"/>
      <c r="L1629" s="94"/>
      <c r="M1629" s="94"/>
      <c r="N1629" s="94"/>
      <c r="O1629" s="93" t="str">
        <f t="shared" si="26"/>
        <v/>
      </c>
    </row>
    <row r="1630" spans="1:15" ht="30" customHeight="1">
      <c r="A1630" s="9"/>
      <c r="C1630" s="92" t="str">
        <f>IF(CAD!C1630="","",CAD!C1630)</f>
        <v/>
      </c>
      <c r="D1630" s="93" t="str">
        <f>IF(CAD!N1630="","",CAD!N1630)</f>
        <v/>
      </c>
      <c r="E1630" s="94"/>
      <c r="F1630" s="94"/>
      <c r="G1630" s="94"/>
      <c r="H1630" s="94"/>
      <c r="I1630" s="94"/>
      <c r="J1630" s="94"/>
      <c r="K1630" s="94"/>
      <c r="L1630" s="94"/>
      <c r="M1630" s="94"/>
      <c r="N1630" s="94"/>
      <c r="O1630" s="93" t="str">
        <f t="shared" si="26"/>
        <v/>
      </c>
    </row>
    <row r="1631" spans="1:15" ht="30" customHeight="1">
      <c r="A1631" s="9"/>
      <c r="C1631" s="92" t="str">
        <f>IF(CAD!C1631="","",CAD!C1631)</f>
        <v/>
      </c>
      <c r="D1631" s="93" t="str">
        <f>IF(CAD!N1631="","",CAD!N1631)</f>
        <v/>
      </c>
      <c r="E1631" s="94"/>
      <c r="F1631" s="94"/>
      <c r="G1631" s="94"/>
      <c r="H1631" s="94"/>
      <c r="I1631" s="94"/>
      <c r="J1631" s="94"/>
      <c r="K1631" s="94"/>
      <c r="L1631" s="94"/>
      <c r="M1631" s="94"/>
      <c r="N1631" s="94"/>
      <c r="O1631" s="93" t="str">
        <f t="shared" si="26"/>
        <v/>
      </c>
    </row>
    <row r="1632" spans="1:15" ht="30" customHeight="1">
      <c r="A1632" s="9"/>
      <c r="C1632" s="92" t="str">
        <f>IF(CAD!C1632="","",CAD!C1632)</f>
        <v/>
      </c>
      <c r="D1632" s="93" t="str">
        <f>IF(CAD!N1632="","",CAD!N1632)</f>
        <v/>
      </c>
      <c r="E1632" s="94"/>
      <c r="F1632" s="94"/>
      <c r="G1632" s="94"/>
      <c r="H1632" s="94"/>
      <c r="I1632" s="94"/>
      <c r="J1632" s="94"/>
      <c r="K1632" s="94"/>
      <c r="L1632" s="94"/>
      <c r="M1632" s="94"/>
      <c r="N1632" s="94"/>
      <c r="O1632" s="93" t="str">
        <f t="shared" si="26"/>
        <v/>
      </c>
    </row>
    <row r="1633" spans="1:15" ht="30" customHeight="1">
      <c r="A1633" s="9"/>
      <c r="C1633" s="92" t="str">
        <f>IF(CAD!C1633="","",CAD!C1633)</f>
        <v/>
      </c>
      <c r="D1633" s="93" t="str">
        <f>IF(CAD!N1633="","",CAD!N1633)</f>
        <v/>
      </c>
      <c r="E1633" s="94"/>
      <c r="F1633" s="94"/>
      <c r="G1633" s="94"/>
      <c r="H1633" s="94"/>
      <c r="I1633" s="94"/>
      <c r="J1633" s="94"/>
      <c r="K1633" s="94"/>
      <c r="L1633" s="94"/>
      <c r="M1633" s="94"/>
      <c r="N1633" s="94"/>
      <c r="O1633" s="93" t="str">
        <f t="shared" si="26"/>
        <v/>
      </c>
    </row>
    <row r="1634" spans="1:15" ht="30" customHeight="1">
      <c r="A1634" s="9"/>
      <c r="C1634" s="92" t="str">
        <f>IF(CAD!C1634="","",CAD!C1634)</f>
        <v/>
      </c>
      <c r="D1634" s="93" t="str">
        <f>IF(CAD!N1634="","",CAD!N1634)</f>
        <v/>
      </c>
      <c r="E1634" s="94"/>
      <c r="F1634" s="94"/>
      <c r="G1634" s="94"/>
      <c r="H1634" s="94"/>
      <c r="I1634" s="94"/>
      <c r="J1634" s="94"/>
      <c r="K1634" s="94"/>
      <c r="L1634" s="94"/>
      <c r="M1634" s="94"/>
      <c r="N1634" s="94"/>
      <c r="O1634" s="93" t="str">
        <f t="shared" si="26"/>
        <v/>
      </c>
    </row>
    <row r="1635" spans="1:15" ht="30" customHeight="1">
      <c r="A1635" s="9"/>
      <c r="C1635" s="92" t="str">
        <f>IF(CAD!C1635="","",CAD!C1635)</f>
        <v/>
      </c>
      <c r="D1635" s="93" t="str">
        <f>IF(CAD!N1635="","",CAD!N1635)</f>
        <v/>
      </c>
      <c r="E1635" s="94"/>
      <c r="F1635" s="94"/>
      <c r="G1635" s="94"/>
      <c r="H1635" s="94"/>
      <c r="I1635" s="94"/>
      <c r="J1635" s="94"/>
      <c r="K1635" s="94"/>
      <c r="L1635" s="94"/>
      <c r="M1635" s="94"/>
      <c r="N1635" s="94"/>
      <c r="O1635" s="93" t="str">
        <f t="shared" si="26"/>
        <v/>
      </c>
    </row>
    <row r="1636" spans="1:15" ht="30" customHeight="1">
      <c r="A1636" s="9"/>
      <c r="C1636" s="92" t="str">
        <f>IF(CAD!C1636="","",CAD!C1636)</f>
        <v/>
      </c>
      <c r="D1636" s="93" t="str">
        <f>IF(CAD!N1636="","",CAD!N1636)</f>
        <v/>
      </c>
      <c r="E1636" s="94"/>
      <c r="F1636" s="94"/>
      <c r="G1636" s="94"/>
      <c r="H1636" s="94"/>
      <c r="I1636" s="94"/>
      <c r="J1636" s="94"/>
      <c r="K1636" s="94"/>
      <c r="L1636" s="94"/>
      <c r="M1636" s="94"/>
      <c r="N1636" s="94"/>
      <c r="O1636" s="93" t="str">
        <f t="shared" si="26"/>
        <v/>
      </c>
    </row>
    <row r="1637" spans="1:15" ht="30" customHeight="1">
      <c r="A1637" s="9"/>
      <c r="C1637" s="92" t="str">
        <f>IF(CAD!C1637="","",CAD!C1637)</f>
        <v/>
      </c>
      <c r="D1637" s="93" t="str">
        <f>IF(CAD!N1637="","",CAD!N1637)</f>
        <v/>
      </c>
      <c r="E1637" s="94"/>
      <c r="F1637" s="94"/>
      <c r="G1637" s="94"/>
      <c r="H1637" s="94"/>
      <c r="I1637" s="94"/>
      <c r="J1637" s="94"/>
      <c r="K1637" s="94"/>
      <c r="L1637" s="94"/>
      <c r="M1637" s="94"/>
      <c r="N1637" s="94"/>
      <c r="O1637" s="93" t="str">
        <f t="shared" si="26"/>
        <v/>
      </c>
    </row>
    <row r="1638" spans="1:15" ht="30" customHeight="1">
      <c r="A1638" s="9"/>
      <c r="C1638" s="92" t="str">
        <f>IF(CAD!C1638="","",CAD!C1638)</f>
        <v/>
      </c>
      <c r="D1638" s="93" t="str">
        <f>IF(CAD!N1638="","",CAD!N1638)</f>
        <v/>
      </c>
      <c r="E1638" s="94"/>
      <c r="F1638" s="94"/>
      <c r="G1638" s="94"/>
      <c r="H1638" s="94"/>
      <c r="I1638" s="94"/>
      <c r="J1638" s="94"/>
      <c r="K1638" s="94"/>
      <c r="L1638" s="94"/>
      <c r="M1638" s="94"/>
      <c r="N1638" s="94"/>
      <c r="O1638" s="93" t="str">
        <f t="shared" si="26"/>
        <v/>
      </c>
    </row>
    <row r="1639" spans="1:15" ht="30" customHeight="1">
      <c r="A1639" s="9"/>
      <c r="C1639" s="92" t="str">
        <f>IF(CAD!C1639="","",CAD!C1639)</f>
        <v/>
      </c>
      <c r="D1639" s="93" t="str">
        <f>IF(CAD!N1639="","",CAD!N1639)</f>
        <v/>
      </c>
      <c r="E1639" s="94"/>
      <c r="F1639" s="94"/>
      <c r="G1639" s="94"/>
      <c r="H1639" s="94"/>
      <c r="I1639" s="94"/>
      <c r="J1639" s="94"/>
      <c r="K1639" s="94"/>
      <c r="L1639" s="94"/>
      <c r="M1639" s="94"/>
      <c r="N1639" s="94"/>
      <c r="O1639" s="93" t="str">
        <f t="shared" si="26"/>
        <v/>
      </c>
    </row>
    <row r="1640" spans="1:15" ht="30" customHeight="1">
      <c r="A1640" s="9"/>
      <c r="C1640" s="92" t="str">
        <f>IF(CAD!C1640="","",CAD!C1640)</f>
        <v/>
      </c>
      <c r="D1640" s="93" t="str">
        <f>IF(CAD!N1640="","",CAD!N1640)</f>
        <v/>
      </c>
      <c r="E1640" s="94"/>
      <c r="F1640" s="94"/>
      <c r="G1640" s="94"/>
      <c r="H1640" s="94"/>
      <c r="I1640" s="94"/>
      <c r="J1640" s="94"/>
      <c r="K1640" s="94"/>
      <c r="L1640" s="94"/>
      <c r="M1640" s="94"/>
      <c r="N1640" s="94"/>
      <c r="O1640" s="93" t="str">
        <f t="shared" si="26"/>
        <v/>
      </c>
    </row>
    <row r="1641" spans="1:15" ht="30" customHeight="1">
      <c r="A1641" s="9"/>
      <c r="C1641" s="92" t="str">
        <f>IF(CAD!C1641="","",CAD!C1641)</f>
        <v/>
      </c>
      <c r="D1641" s="93" t="str">
        <f>IF(CAD!N1641="","",CAD!N1641)</f>
        <v/>
      </c>
      <c r="E1641" s="94"/>
      <c r="F1641" s="94"/>
      <c r="G1641" s="94"/>
      <c r="H1641" s="94"/>
      <c r="I1641" s="94"/>
      <c r="J1641" s="94"/>
      <c r="K1641" s="94"/>
      <c r="L1641" s="94"/>
      <c r="M1641" s="94"/>
      <c r="N1641" s="94"/>
      <c r="O1641" s="93" t="str">
        <f t="shared" si="26"/>
        <v/>
      </c>
    </row>
    <row r="1642" spans="1:15" ht="30" customHeight="1">
      <c r="A1642" s="9"/>
      <c r="C1642" s="92" t="str">
        <f>IF(CAD!C1642="","",CAD!C1642)</f>
        <v/>
      </c>
      <c r="D1642" s="93" t="str">
        <f>IF(CAD!N1642="","",CAD!N1642)</f>
        <v/>
      </c>
      <c r="E1642" s="94"/>
      <c r="F1642" s="94"/>
      <c r="G1642" s="94"/>
      <c r="H1642" s="94"/>
      <c r="I1642" s="94"/>
      <c r="J1642" s="94"/>
      <c r="K1642" s="94"/>
      <c r="L1642" s="94"/>
      <c r="M1642" s="94"/>
      <c r="N1642" s="94"/>
      <c r="O1642" s="93" t="str">
        <f t="shared" si="26"/>
        <v/>
      </c>
    </row>
    <row r="1643" spans="1:15" ht="30" customHeight="1">
      <c r="A1643" s="9"/>
      <c r="C1643" s="92" t="str">
        <f>IF(CAD!C1643="","",CAD!C1643)</f>
        <v/>
      </c>
      <c r="D1643" s="93" t="str">
        <f>IF(CAD!N1643="","",CAD!N1643)</f>
        <v/>
      </c>
      <c r="E1643" s="94"/>
      <c r="F1643" s="94"/>
      <c r="G1643" s="94"/>
      <c r="H1643" s="94"/>
      <c r="I1643" s="94"/>
      <c r="J1643" s="94"/>
      <c r="K1643" s="94"/>
      <c r="L1643" s="94"/>
      <c r="M1643" s="94"/>
      <c r="N1643" s="94"/>
      <c r="O1643" s="93" t="str">
        <f t="shared" si="26"/>
        <v/>
      </c>
    </row>
    <row r="1644" spans="1:15" ht="30" customHeight="1">
      <c r="A1644" s="9"/>
      <c r="C1644" s="92" t="str">
        <f>IF(CAD!C1644="","",CAD!C1644)</f>
        <v/>
      </c>
      <c r="D1644" s="93" t="str">
        <f>IF(CAD!N1644="","",CAD!N1644)</f>
        <v/>
      </c>
      <c r="E1644" s="94"/>
      <c r="F1644" s="94"/>
      <c r="G1644" s="94"/>
      <c r="H1644" s="94"/>
      <c r="I1644" s="94"/>
      <c r="J1644" s="94"/>
      <c r="K1644" s="94"/>
      <c r="L1644" s="94"/>
      <c r="M1644" s="94"/>
      <c r="N1644" s="94"/>
      <c r="O1644" s="93" t="str">
        <f t="shared" si="26"/>
        <v/>
      </c>
    </row>
    <row r="1645" spans="1:15" ht="30" customHeight="1">
      <c r="A1645" s="9"/>
      <c r="C1645" s="92" t="str">
        <f>IF(CAD!C1645="","",CAD!C1645)</f>
        <v/>
      </c>
      <c r="D1645" s="93" t="str">
        <f>IF(CAD!N1645="","",CAD!N1645)</f>
        <v/>
      </c>
      <c r="E1645" s="94"/>
      <c r="F1645" s="94"/>
      <c r="G1645" s="94"/>
      <c r="H1645" s="94"/>
      <c r="I1645" s="94"/>
      <c r="J1645" s="94"/>
      <c r="K1645" s="94"/>
      <c r="L1645" s="94"/>
      <c r="M1645" s="94"/>
      <c r="N1645" s="94"/>
      <c r="O1645" s="93" t="str">
        <f t="shared" si="26"/>
        <v/>
      </c>
    </row>
    <row r="1646" spans="1:15" ht="30" customHeight="1">
      <c r="A1646" s="9"/>
      <c r="C1646" s="92" t="str">
        <f>IF(CAD!C1646="","",CAD!C1646)</f>
        <v/>
      </c>
      <c r="D1646" s="93" t="str">
        <f>IF(CAD!N1646="","",CAD!N1646)</f>
        <v/>
      </c>
      <c r="E1646" s="94"/>
      <c r="F1646" s="94"/>
      <c r="G1646" s="94"/>
      <c r="H1646" s="94"/>
      <c r="I1646" s="94"/>
      <c r="J1646" s="94"/>
      <c r="K1646" s="94"/>
      <c r="L1646" s="94"/>
      <c r="M1646" s="94"/>
      <c r="N1646" s="94"/>
      <c r="O1646" s="93" t="str">
        <f t="shared" si="26"/>
        <v/>
      </c>
    </row>
    <row r="1647" spans="1:15" ht="30" customHeight="1">
      <c r="A1647" s="9"/>
      <c r="C1647" s="92" t="str">
        <f>IF(CAD!C1647="","",CAD!C1647)</f>
        <v/>
      </c>
      <c r="D1647" s="93" t="str">
        <f>IF(CAD!N1647="","",CAD!N1647)</f>
        <v/>
      </c>
      <c r="E1647" s="94"/>
      <c r="F1647" s="94"/>
      <c r="G1647" s="94"/>
      <c r="H1647" s="94"/>
      <c r="I1647" s="94"/>
      <c r="J1647" s="94"/>
      <c r="K1647" s="94"/>
      <c r="L1647" s="94"/>
      <c r="M1647" s="94"/>
      <c r="N1647" s="94"/>
      <c r="O1647" s="93" t="str">
        <f t="shared" si="26"/>
        <v/>
      </c>
    </row>
    <row r="1648" spans="1:15" ht="30" customHeight="1">
      <c r="A1648" s="9"/>
      <c r="C1648" s="92" t="str">
        <f>IF(CAD!C1648="","",CAD!C1648)</f>
        <v/>
      </c>
      <c r="D1648" s="93" t="str">
        <f>IF(CAD!N1648="","",CAD!N1648)</f>
        <v/>
      </c>
      <c r="E1648" s="94"/>
      <c r="F1648" s="94"/>
      <c r="G1648" s="94"/>
      <c r="H1648" s="94"/>
      <c r="I1648" s="94"/>
      <c r="J1648" s="94"/>
      <c r="K1648" s="94"/>
      <c r="L1648" s="94"/>
      <c r="M1648" s="94"/>
      <c r="N1648" s="94"/>
      <c r="O1648" s="93" t="str">
        <f t="shared" si="26"/>
        <v/>
      </c>
    </row>
    <row r="1649" spans="1:15" ht="30" customHeight="1">
      <c r="A1649" s="9"/>
      <c r="C1649" s="92" t="str">
        <f>IF(CAD!C1649="","",CAD!C1649)</f>
        <v/>
      </c>
      <c r="D1649" s="93" t="str">
        <f>IF(CAD!N1649="","",CAD!N1649)</f>
        <v/>
      </c>
      <c r="E1649" s="94"/>
      <c r="F1649" s="94"/>
      <c r="G1649" s="94"/>
      <c r="H1649" s="94"/>
      <c r="I1649" s="94"/>
      <c r="J1649" s="94"/>
      <c r="K1649" s="94"/>
      <c r="L1649" s="94"/>
      <c r="M1649" s="94"/>
      <c r="N1649" s="94"/>
      <c r="O1649" s="93" t="str">
        <f t="shared" si="26"/>
        <v/>
      </c>
    </row>
    <row r="1650" spans="1:15" ht="30" customHeight="1">
      <c r="A1650" s="9"/>
      <c r="C1650" s="92" t="str">
        <f>IF(CAD!C1650="","",CAD!C1650)</f>
        <v/>
      </c>
      <c r="D1650" s="93" t="str">
        <f>IF(CAD!N1650="","",CAD!N1650)</f>
        <v/>
      </c>
      <c r="E1650" s="94"/>
      <c r="F1650" s="94"/>
      <c r="G1650" s="94"/>
      <c r="H1650" s="94"/>
      <c r="I1650" s="94"/>
      <c r="J1650" s="94"/>
      <c r="K1650" s="94"/>
      <c r="L1650" s="94"/>
      <c r="M1650" s="94"/>
      <c r="N1650" s="94"/>
      <c r="O1650" s="93" t="str">
        <f t="shared" si="26"/>
        <v/>
      </c>
    </row>
    <row r="1651" spans="1:15" ht="30" customHeight="1">
      <c r="A1651" s="9"/>
      <c r="C1651" s="92" t="str">
        <f>IF(CAD!C1651="","",CAD!C1651)</f>
        <v/>
      </c>
      <c r="D1651" s="93" t="str">
        <f>IF(CAD!N1651="","",CAD!N1651)</f>
        <v/>
      </c>
      <c r="E1651" s="94"/>
      <c r="F1651" s="94"/>
      <c r="G1651" s="94"/>
      <c r="H1651" s="94"/>
      <c r="I1651" s="94"/>
      <c r="J1651" s="94"/>
      <c r="K1651" s="94"/>
      <c r="L1651" s="94"/>
      <c r="M1651" s="94"/>
      <c r="N1651" s="94"/>
      <c r="O1651" s="93" t="str">
        <f t="shared" si="26"/>
        <v/>
      </c>
    </row>
    <row r="1652" spans="1:15" ht="30" customHeight="1">
      <c r="A1652" s="9"/>
      <c r="C1652" s="92" t="str">
        <f>IF(CAD!C1652="","",CAD!C1652)</f>
        <v/>
      </c>
      <c r="D1652" s="93" t="str">
        <f>IF(CAD!N1652="","",CAD!N1652)</f>
        <v/>
      </c>
      <c r="E1652" s="94"/>
      <c r="F1652" s="94"/>
      <c r="G1652" s="94"/>
      <c r="H1652" s="94"/>
      <c r="I1652" s="94"/>
      <c r="J1652" s="94"/>
      <c r="K1652" s="94"/>
      <c r="L1652" s="94"/>
      <c r="M1652" s="94"/>
      <c r="N1652" s="94"/>
      <c r="O1652" s="93" t="str">
        <f t="shared" si="26"/>
        <v/>
      </c>
    </row>
    <row r="1653" spans="1:15" ht="30" customHeight="1">
      <c r="A1653" s="9"/>
      <c r="C1653" s="92" t="str">
        <f>IF(CAD!C1653="","",CAD!C1653)</f>
        <v/>
      </c>
      <c r="D1653" s="93" t="str">
        <f>IF(CAD!N1653="","",CAD!N1653)</f>
        <v/>
      </c>
      <c r="E1653" s="94"/>
      <c r="F1653" s="94"/>
      <c r="G1653" s="94"/>
      <c r="H1653" s="94"/>
      <c r="I1653" s="94"/>
      <c r="J1653" s="94"/>
      <c r="K1653" s="94"/>
      <c r="L1653" s="94"/>
      <c r="M1653" s="94"/>
      <c r="N1653" s="94"/>
      <c r="O1653" s="93" t="str">
        <f t="shared" si="26"/>
        <v/>
      </c>
    </row>
    <row r="1654" spans="1:15" ht="30" customHeight="1">
      <c r="A1654" s="9"/>
      <c r="C1654" s="92" t="str">
        <f>IF(CAD!C1654="","",CAD!C1654)</f>
        <v/>
      </c>
      <c r="D1654" s="93" t="str">
        <f>IF(CAD!N1654="","",CAD!N1654)</f>
        <v/>
      </c>
      <c r="E1654" s="94"/>
      <c r="F1654" s="94"/>
      <c r="G1654" s="94"/>
      <c r="H1654" s="94"/>
      <c r="I1654" s="94"/>
      <c r="J1654" s="94"/>
      <c r="K1654" s="94"/>
      <c r="L1654" s="94"/>
      <c r="M1654" s="94"/>
      <c r="N1654" s="94"/>
      <c r="O1654" s="93" t="str">
        <f t="shared" si="26"/>
        <v/>
      </c>
    </row>
    <row r="1655" spans="1:15" ht="30" customHeight="1">
      <c r="A1655" s="9"/>
      <c r="C1655" s="92" t="str">
        <f>IF(CAD!C1655="","",CAD!C1655)</f>
        <v/>
      </c>
      <c r="D1655" s="93" t="str">
        <f>IF(CAD!N1655="","",CAD!N1655)</f>
        <v/>
      </c>
      <c r="E1655" s="94"/>
      <c r="F1655" s="94"/>
      <c r="G1655" s="94"/>
      <c r="H1655" s="94"/>
      <c r="I1655" s="94"/>
      <c r="J1655" s="94"/>
      <c r="K1655" s="94"/>
      <c r="L1655" s="94"/>
      <c r="M1655" s="94"/>
      <c r="N1655" s="94"/>
      <c r="O1655" s="93" t="str">
        <f t="shared" si="26"/>
        <v/>
      </c>
    </row>
    <row r="1656" spans="1:15" ht="30" customHeight="1">
      <c r="A1656" s="9"/>
      <c r="C1656" s="92" t="str">
        <f>IF(CAD!C1656="","",CAD!C1656)</f>
        <v/>
      </c>
      <c r="D1656" s="93" t="str">
        <f>IF(CAD!N1656="","",CAD!N1656)</f>
        <v/>
      </c>
      <c r="E1656" s="94"/>
      <c r="F1656" s="94"/>
      <c r="G1656" s="94"/>
      <c r="H1656" s="94"/>
      <c r="I1656" s="94"/>
      <c r="J1656" s="94"/>
      <c r="K1656" s="94"/>
      <c r="L1656" s="94"/>
      <c r="M1656" s="94"/>
      <c r="N1656" s="94"/>
      <c r="O1656" s="93" t="str">
        <f t="shared" si="26"/>
        <v/>
      </c>
    </row>
    <row r="1657" spans="1:15" ht="30" customHeight="1">
      <c r="A1657" s="9"/>
      <c r="C1657" s="92" t="str">
        <f>IF(CAD!C1657="","",CAD!C1657)</f>
        <v/>
      </c>
      <c r="D1657" s="93" t="str">
        <f>IF(CAD!N1657="","",CAD!N1657)</f>
        <v/>
      </c>
      <c r="E1657" s="94"/>
      <c r="F1657" s="94"/>
      <c r="G1657" s="94"/>
      <c r="H1657" s="94"/>
      <c r="I1657" s="94"/>
      <c r="J1657" s="94"/>
      <c r="K1657" s="94"/>
      <c r="L1657" s="94"/>
      <c r="M1657" s="94"/>
      <c r="N1657" s="94"/>
      <c r="O1657" s="93" t="str">
        <f t="shared" si="26"/>
        <v/>
      </c>
    </row>
    <row r="1658" spans="1:15" ht="30" customHeight="1">
      <c r="A1658" s="9"/>
      <c r="C1658" s="92" t="str">
        <f>IF(CAD!C1658="","",CAD!C1658)</f>
        <v/>
      </c>
      <c r="D1658" s="93" t="str">
        <f>IF(CAD!N1658="","",CAD!N1658)</f>
        <v/>
      </c>
      <c r="E1658" s="94"/>
      <c r="F1658" s="94"/>
      <c r="G1658" s="94"/>
      <c r="H1658" s="94"/>
      <c r="I1658" s="94"/>
      <c r="J1658" s="94"/>
      <c r="K1658" s="94"/>
      <c r="L1658" s="94"/>
      <c r="M1658" s="94"/>
      <c r="N1658" s="94"/>
      <c r="O1658" s="93" t="str">
        <f t="shared" si="26"/>
        <v/>
      </c>
    </row>
    <row r="1659" spans="1:15" ht="30" customHeight="1">
      <c r="A1659" s="9"/>
      <c r="C1659" s="92" t="str">
        <f>IF(CAD!C1659="","",CAD!C1659)</f>
        <v/>
      </c>
      <c r="D1659" s="93" t="str">
        <f>IF(CAD!N1659="","",CAD!N1659)</f>
        <v/>
      </c>
      <c r="E1659" s="94"/>
      <c r="F1659" s="94"/>
      <c r="G1659" s="94"/>
      <c r="H1659" s="94"/>
      <c r="I1659" s="94"/>
      <c r="J1659" s="94"/>
      <c r="K1659" s="94"/>
      <c r="L1659" s="94"/>
      <c r="M1659" s="94"/>
      <c r="N1659" s="94"/>
      <c r="O1659" s="93" t="str">
        <f t="shared" si="26"/>
        <v/>
      </c>
    </row>
    <row r="1660" spans="1:15" ht="30" customHeight="1">
      <c r="A1660" s="9"/>
      <c r="C1660" s="92" t="str">
        <f>IF(CAD!C1660="","",CAD!C1660)</f>
        <v/>
      </c>
      <c r="D1660" s="93" t="str">
        <f>IF(CAD!N1660="","",CAD!N1660)</f>
        <v/>
      </c>
      <c r="E1660" s="94"/>
      <c r="F1660" s="94"/>
      <c r="G1660" s="94"/>
      <c r="H1660" s="94"/>
      <c r="I1660" s="94"/>
      <c r="J1660" s="94"/>
      <c r="K1660" s="94"/>
      <c r="L1660" s="94"/>
      <c r="M1660" s="94"/>
      <c r="N1660" s="94"/>
      <c r="O1660" s="93" t="str">
        <f t="shared" si="26"/>
        <v/>
      </c>
    </row>
    <row r="1661" spans="1:15" ht="30" customHeight="1">
      <c r="A1661" s="9"/>
      <c r="C1661" s="92" t="str">
        <f>IF(CAD!C1661="","",CAD!C1661)</f>
        <v/>
      </c>
      <c r="D1661" s="93" t="str">
        <f>IF(CAD!N1661="","",CAD!N1661)</f>
        <v/>
      </c>
      <c r="E1661" s="94"/>
      <c r="F1661" s="94"/>
      <c r="G1661" s="94"/>
      <c r="H1661" s="94"/>
      <c r="I1661" s="94"/>
      <c r="J1661" s="94"/>
      <c r="K1661" s="94"/>
      <c r="L1661" s="94"/>
      <c r="M1661" s="94"/>
      <c r="N1661" s="94"/>
      <c r="O1661" s="93" t="str">
        <f t="shared" si="26"/>
        <v/>
      </c>
    </row>
    <row r="1662" spans="1:15" ht="30" customHeight="1">
      <c r="A1662" s="9"/>
      <c r="C1662" s="92" t="str">
        <f>IF(CAD!C1662="","",CAD!C1662)</f>
        <v/>
      </c>
      <c r="D1662" s="93" t="str">
        <f>IF(CAD!N1662="","",CAD!N1662)</f>
        <v/>
      </c>
      <c r="E1662" s="94"/>
      <c r="F1662" s="94"/>
      <c r="G1662" s="94"/>
      <c r="H1662" s="94"/>
      <c r="I1662" s="94"/>
      <c r="J1662" s="94"/>
      <c r="K1662" s="94"/>
      <c r="L1662" s="94"/>
      <c r="M1662" s="94"/>
      <c r="N1662" s="94"/>
      <c r="O1662" s="93" t="str">
        <f t="shared" si="26"/>
        <v/>
      </c>
    </row>
    <row r="1663" spans="1:15" ht="30" customHeight="1">
      <c r="A1663" s="9"/>
      <c r="C1663" s="92" t="str">
        <f>IF(CAD!C1663="","",CAD!C1663)</f>
        <v/>
      </c>
      <c r="D1663" s="93" t="str">
        <f>IF(CAD!N1663="","",CAD!N1663)</f>
        <v/>
      </c>
      <c r="E1663" s="94"/>
      <c r="F1663" s="94"/>
      <c r="G1663" s="94"/>
      <c r="H1663" s="94"/>
      <c r="I1663" s="94"/>
      <c r="J1663" s="94"/>
      <c r="K1663" s="94"/>
      <c r="L1663" s="94"/>
      <c r="M1663" s="94"/>
      <c r="N1663" s="94"/>
      <c r="O1663" s="93" t="str">
        <f t="shared" si="26"/>
        <v/>
      </c>
    </row>
    <row r="1664" spans="1:15" ht="30" customHeight="1">
      <c r="A1664" s="9"/>
      <c r="C1664" s="92" t="str">
        <f>IF(CAD!C1664="","",CAD!C1664)</f>
        <v/>
      </c>
      <c r="D1664" s="93" t="str">
        <f>IF(CAD!N1664="","",CAD!N1664)</f>
        <v/>
      </c>
      <c r="E1664" s="94"/>
      <c r="F1664" s="94"/>
      <c r="G1664" s="94"/>
      <c r="H1664" s="94"/>
      <c r="I1664" s="94"/>
      <c r="J1664" s="94"/>
      <c r="K1664" s="94"/>
      <c r="L1664" s="94"/>
      <c r="M1664" s="94"/>
      <c r="N1664" s="94"/>
      <c r="O1664" s="93" t="str">
        <f t="shared" si="26"/>
        <v/>
      </c>
    </row>
    <row r="1665" spans="1:15" ht="30" customHeight="1">
      <c r="A1665" s="9"/>
      <c r="C1665" s="92" t="str">
        <f>IF(CAD!C1665="","",CAD!C1665)</f>
        <v/>
      </c>
      <c r="D1665" s="93" t="str">
        <f>IF(CAD!N1665="","",CAD!N1665)</f>
        <v/>
      </c>
      <c r="E1665" s="94"/>
      <c r="F1665" s="94"/>
      <c r="G1665" s="94"/>
      <c r="H1665" s="94"/>
      <c r="I1665" s="94"/>
      <c r="J1665" s="94"/>
      <c r="K1665" s="94"/>
      <c r="L1665" s="94"/>
      <c r="M1665" s="94"/>
      <c r="N1665" s="94"/>
      <c r="O1665" s="93" t="str">
        <f t="shared" si="26"/>
        <v/>
      </c>
    </row>
    <row r="1666" spans="1:15" ht="30" customHeight="1">
      <c r="A1666" s="9"/>
      <c r="C1666" s="92" t="str">
        <f>IF(CAD!C1666="","",CAD!C1666)</f>
        <v/>
      </c>
      <c r="D1666" s="93" t="str">
        <f>IF(CAD!N1666="","",CAD!N1666)</f>
        <v/>
      </c>
      <c r="E1666" s="94"/>
      <c r="F1666" s="94"/>
      <c r="G1666" s="94"/>
      <c r="H1666" s="94"/>
      <c r="I1666" s="94"/>
      <c r="J1666" s="94"/>
      <c r="K1666" s="94"/>
      <c r="L1666" s="94"/>
      <c r="M1666" s="94"/>
      <c r="N1666" s="94"/>
      <c r="O1666" s="93" t="str">
        <f t="shared" si="26"/>
        <v/>
      </c>
    </row>
    <row r="1667" spans="1:15" ht="30" customHeight="1">
      <c r="A1667" s="9"/>
      <c r="C1667" s="92" t="str">
        <f>IF(CAD!C1667="","",CAD!C1667)</f>
        <v/>
      </c>
      <c r="D1667" s="93" t="str">
        <f>IF(CAD!N1667="","",CAD!N1667)</f>
        <v/>
      </c>
      <c r="E1667" s="94"/>
      <c r="F1667" s="94"/>
      <c r="G1667" s="94"/>
      <c r="H1667" s="94"/>
      <c r="I1667" s="94"/>
      <c r="J1667" s="94"/>
      <c r="K1667" s="94"/>
      <c r="L1667" s="94"/>
      <c r="M1667" s="94"/>
      <c r="N1667" s="94"/>
      <c r="O1667" s="93" t="str">
        <f t="shared" si="26"/>
        <v/>
      </c>
    </row>
    <row r="1668" spans="1:15" ht="30" customHeight="1">
      <c r="A1668" s="9"/>
      <c r="C1668" s="92" t="str">
        <f>IF(CAD!C1668="","",CAD!C1668)</f>
        <v/>
      </c>
      <c r="D1668" s="93" t="str">
        <f>IF(CAD!N1668="","",CAD!N1668)</f>
        <v/>
      </c>
      <c r="E1668" s="94"/>
      <c r="F1668" s="94"/>
      <c r="G1668" s="94"/>
      <c r="H1668" s="94"/>
      <c r="I1668" s="94"/>
      <c r="J1668" s="94"/>
      <c r="K1668" s="94"/>
      <c r="L1668" s="94"/>
      <c r="M1668" s="94"/>
      <c r="N1668" s="94"/>
      <c r="O1668" s="93" t="str">
        <f t="shared" si="26"/>
        <v/>
      </c>
    </row>
    <row r="1669" spans="1:15" ht="30" customHeight="1">
      <c r="A1669" s="9"/>
      <c r="C1669" s="92" t="str">
        <f>IF(CAD!C1669="","",CAD!C1669)</f>
        <v/>
      </c>
      <c r="D1669" s="93" t="str">
        <f>IF(CAD!N1669="","",CAD!N1669)</f>
        <v/>
      </c>
      <c r="E1669" s="94"/>
      <c r="F1669" s="94"/>
      <c r="G1669" s="94"/>
      <c r="H1669" s="94"/>
      <c r="I1669" s="94"/>
      <c r="J1669" s="94"/>
      <c r="K1669" s="94"/>
      <c r="L1669" s="94"/>
      <c r="M1669" s="94"/>
      <c r="N1669" s="94"/>
      <c r="O1669" s="93" t="str">
        <f t="shared" si="26"/>
        <v/>
      </c>
    </row>
    <row r="1670" spans="1:15" ht="30" customHeight="1">
      <c r="A1670" s="9"/>
      <c r="C1670" s="92" t="str">
        <f>IF(CAD!C1670="","",CAD!C1670)</f>
        <v/>
      </c>
      <c r="D1670" s="93" t="str">
        <f>IF(CAD!N1670="","",CAD!N1670)</f>
        <v/>
      </c>
      <c r="E1670" s="94"/>
      <c r="F1670" s="94"/>
      <c r="G1670" s="94"/>
      <c r="H1670" s="94"/>
      <c r="I1670" s="94"/>
      <c r="J1670" s="94"/>
      <c r="K1670" s="94"/>
      <c r="L1670" s="94"/>
      <c r="M1670" s="94"/>
      <c r="N1670" s="94"/>
      <c r="O1670" s="93" t="str">
        <f t="shared" ref="O1670:O1733" si="27">IFERROR(AVERAGE(E1670:N1670),"")</f>
        <v/>
      </c>
    </row>
    <row r="1671" spans="1:15" ht="30" customHeight="1">
      <c r="A1671" s="9"/>
      <c r="C1671" s="92" t="str">
        <f>IF(CAD!C1671="","",CAD!C1671)</f>
        <v/>
      </c>
      <c r="D1671" s="93" t="str">
        <f>IF(CAD!N1671="","",CAD!N1671)</f>
        <v/>
      </c>
      <c r="E1671" s="94"/>
      <c r="F1671" s="94"/>
      <c r="G1671" s="94"/>
      <c r="H1671" s="94"/>
      <c r="I1671" s="94"/>
      <c r="J1671" s="94"/>
      <c r="K1671" s="94"/>
      <c r="L1671" s="94"/>
      <c r="M1671" s="94"/>
      <c r="N1671" s="94"/>
      <c r="O1671" s="93" t="str">
        <f t="shared" si="27"/>
        <v/>
      </c>
    </row>
    <row r="1672" spans="1:15" ht="30" customHeight="1">
      <c r="A1672" s="9"/>
      <c r="C1672" s="92" t="str">
        <f>IF(CAD!C1672="","",CAD!C1672)</f>
        <v/>
      </c>
      <c r="D1672" s="93" t="str">
        <f>IF(CAD!N1672="","",CAD!N1672)</f>
        <v/>
      </c>
      <c r="E1672" s="94"/>
      <c r="F1672" s="94"/>
      <c r="G1672" s="94"/>
      <c r="H1672" s="94"/>
      <c r="I1672" s="94"/>
      <c r="J1672" s="94"/>
      <c r="K1672" s="94"/>
      <c r="L1672" s="94"/>
      <c r="M1672" s="94"/>
      <c r="N1672" s="94"/>
      <c r="O1672" s="93" t="str">
        <f t="shared" si="27"/>
        <v/>
      </c>
    </row>
    <row r="1673" spans="1:15" ht="30" customHeight="1">
      <c r="A1673" s="9"/>
      <c r="C1673" s="92" t="str">
        <f>IF(CAD!C1673="","",CAD!C1673)</f>
        <v/>
      </c>
      <c r="D1673" s="93" t="str">
        <f>IF(CAD!N1673="","",CAD!N1673)</f>
        <v/>
      </c>
      <c r="E1673" s="94"/>
      <c r="F1673" s="94"/>
      <c r="G1673" s="94"/>
      <c r="H1673" s="94"/>
      <c r="I1673" s="94"/>
      <c r="J1673" s="94"/>
      <c r="K1673" s="94"/>
      <c r="L1673" s="94"/>
      <c r="M1673" s="94"/>
      <c r="N1673" s="94"/>
      <c r="O1673" s="93" t="str">
        <f t="shared" si="27"/>
        <v/>
      </c>
    </row>
    <row r="1674" spans="1:15" ht="30" customHeight="1">
      <c r="A1674" s="9"/>
      <c r="C1674" s="92" t="str">
        <f>IF(CAD!C1674="","",CAD!C1674)</f>
        <v/>
      </c>
      <c r="D1674" s="93" t="str">
        <f>IF(CAD!N1674="","",CAD!N1674)</f>
        <v/>
      </c>
      <c r="E1674" s="94"/>
      <c r="F1674" s="94"/>
      <c r="G1674" s="94"/>
      <c r="H1674" s="94"/>
      <c r="I1674" s="94"/>
      <c r="J1674" s="94"/>
      <c r="K1674" s="94"/>
      <c r="L1674" s="94"/>
      <c r="M1674" s="94"/>
      <c r="N1674" s="94"/>
      <c r="O1674" s="93" t="str">
        <f t="shared" si="27"/>
        <v/>
      </c>
    </row>
    <row r="1675" spans="1:15" ht="30" customHeight="1">
      <c r="A1675" s="9"/>
      <c r="C1675" s="92" t="str">
        <f>IF(CAD!C1675="","",CAD!C1675)</f>
        <v/>
      </c>
      <c r="D1675" s="93" t="str">
        <f>IF(CAD!N1675="","",CAD!N1675)</f>
        <v/>
      </c>
      <c r="E1675" s="94"/>
      <c r="F1675" s="94"/>
      <c r="G1675" s="94"/>
      <c r="H1675" s="94"/>
      <c r="I1675" s="94"/>
      <c r="J1675" s="94"/>
      <c r="K1675" s="94"/>
      <c r="L1675" s="94"/>
      <c r="M1675" s="94"/>
      <c r="N1675" s="94"/>
      <c r="O1675" s="93" t="str">
        <f t="shared" si="27"/>
        <v/>
      </c>
    </row>
    <row r="1676" spans="1:15" ht="30" customHeight="1">
      <c r="A1676" s="9"/>
      <c r="C1676" s="92" t="str">
        <f>IF(CAD!C1676="","",CAD!C1676)</f>
        <v/>
      </c>
      <c r="D1676" s="93" t="str">
        <f>IF(CAD!N1676="","",CAD!N1676)</f>
        <v/>
      </c>
      <c r="E1676" s="94"/>
      <c r="F1676" s="94"/>
      <c r="G1676" s="94"/>
      <c r="H1676" s="94"/>
      <c r="I1676" s="94"/>
      <c r="J1676" s="94"/>
      <c r="K1676" s="94"/>
      <c r="L1676" s="94"/>
      <c r="M1676" s="94"/>
      <c r="N1676" s="94"/>
      <c r="O1676" s="93" t="str">
        <f t="shared" si="27"/>
        <v/>
      </c>
    </row>
    <row r="1677" spans="1:15" ht="30" customHeight="1">
      <c r="A1677" s="9"/>
      <c r="C1677" s="92" t="str">
        <f>IF(CAD!C1677="","",CAD!C1677)</f>
        <v/>
      </c>
      <c r="D1677" s="93" t="str">
        <f>IF(CAD!N1677="","",CAD!N1677)</f>
        <v/>
      </c>
      <c r="E1677" s="94"/>
      <c r="F1677" s="94"/>
      <c r="G1677" s="94"/>
      <c r="H1677" s="94"/>
      <c r="I1677" s="94"/>
      <c r="J1677" s="94"/>
      <c r="K1677" s="94"/>
      <c r="L1677" s="94"/>
      <c r="M1677" s="94"/>
      <c r="N1677" s="94"/>
      <c r="O1677" s="93" t="str">
        <f t="shared" si="27"/>
        <v/>
      </c>
    </row>
    <row r="1678" spans="1:15" ht="30" customHeight="1">
      <c r="A1678" s="9"/>
      <c r="C1678" s="92" t="str">
        <f>IF(CAD!C1678="","",CAD!C1678)</f>
        <v/>
      </c>
      <c r="D1678" s="93" t="str">
        <f>IF(CAD!N1678="","",CAD!N1678)</f>
        <v/>
      </c>
      <c r="E1678" s="94"/>
      <c r="F1678" s="94"/>
      <c r="G1678" s="94"/>
      <c r="H1678" s="94"/>
      <c r="I1678" s="94"/>
      <c r="J1678" s="94"/>
      <c r="K1678" s="94"/>
      <c r="L1678" s="94"/>
      <c r="M1678" s="94"/>
      <c r="N1678" s="94"/>
      <c r="O1678" s="93" t="str">
        <f t="shared" si="27"/>
        <v/>
      </c>
    </row>
    <row r="1679" spans="1:15" ht="30" customHeight="1">
      <c r="A1679" s="9"/>
      <c r="C1679" s="92" t="str">
        <f>IF(CAD!C1679="","",CAD!C1679)</f>
        <v/>
      </c>
      <c r="D1679" s="93" t="str">
        <f>IF(CAD!N1679="","",CAD!N1679)</f>
        <v/>
      </c>
      <c r="E1679" s="94"/>
      <c r="F1679" s="94"/>
      <c r="G1679" s="94"/>
      <c r="H1679" s="94"/>
      <c r="I1679" s="94"/>
      <c r="J1679" s="94"/>
      <c r="K1679" s="94"/>
      <c r="L1679" s="94"/>
      <c r="M1679" s="94"/>
      <c r="N1679" s="94"/>
      <c r="O1679" s="93" t="str">
        <f t="shared" si="27"/>
        <v/>
      </c>
    </row>
    <row r="1680" spans="1:15" ht="30" customHeight="1">
      <c r="A1680" s="9"/>
      <c r="C1680" s="92" t="str">
        <f>IF(CAD!C1680="","",CAD!C1680)</f>
        <v/>
      </c>
      <c r="D1680" s="93" t="str">
        <f>IF(CAD!N1680="","",CAD!N1680)</f>
        <v/>
      </c>
      <c r="E1680" s="94"/>
      <c r="F1680" s="94"/>
      <c r="G1680" s="94"/>
      <c r="H1680" s="94"/>
      <c r="I1680" s="94"/>
      <c r="J1680" s="94"/>
      <c r="K1680" s="94"/>
      <c r="L1680" s="94"/>
      <c r="M1680" s="94"/>
      <c r="N1680" s="94"/>
      <c r="O1680" s="93" t="str">
        <f t="shared" si="27"/>
        <v/>
      </c>
    </row>
    <row r="1681" spans="1:15" ht="30" customHeight="1">
      <c r="A1681" s="9"/>
      <c r="C1681" s="92" t="str">
        <f>IF(CAD!C1681="","",CAD!C1681)</f>
        <v/>
      </c>
      <c r="D1681" s="93" t="str">
        <f>IF(CAD!N1681="","",CAD!N1681)</f>
        <v/>
      </c>
      <c r="E1681" s="94"/>
      <c r="F1681" s="94"/>
      <c r="G1681" s="94"/>
      <c r="H1681" s="94"/>
      <c r="I1681" s="94"/>
      <c r="J1681" s="94"/>
      <c r="K1681" s="94"/>
      <c r="L1681" s="94"/>
      <c r="M1681" s="94"/>
      <c r="N1681" s="94"/>
      <c r="O1681" s="93" t="str">
        <f t="shared" si="27"/>
        <v/>
      </c>
    </row>
    <row r="1682" spans="1:15" ht="30" customHeight="1">
      <c r="A1682" s="9"/>
      <c r="C1682" s="92" t="str">
        <f>IF(CAD!C1682="","",CAD!C1682)</f>
        <v/>
      </c>
      <c r="D1682" s="93" t="str">
        <f>IF(CAD!N1682="","",CAD!N1682)</f>
        <v/>
      </c>
      <c r="E1682" s="94"/>
      <c r="F1682" s="94"/>
      <c r="G1682" s="94"/>
      <c r="H1682" s="94"/>
      <c r="I1682" s="94"/>
      <c r="J1682" s="94"/>
      <c r="K1682" s="94"/>
      <c r="L1682" s="94"/>
      <c r="M1682" s="94"/>
      <c r="N1682" s="94"/>
      <c r="O1682" s="93" t="str">
        <f t="shared" si="27"/>
        <v/>
      </c>
    </row>
    <row r="1683" spans="1:15" ht="30" customHeight="1">
      <c r="A1683" s="9"/>
      <c r="C1683" s="92" t="str">
        <f>IF(CAD!C1683="","",CAD!C1683)</f>
        <v/>
      </c>
      <c r="D1683" s="93" t="str">
        <f>IF(CAD!N1683="","",CAD!N1683)</f>
        <v/>
      </c>
      <c r="E1683" s="94"/>
      <c r="F1683" s="94"/>
      <c r="G1683" s="94"/>
      <c r="H1683" s="94"/>
      <c r="I1683" s="94"/>
      <c r="J1683" s="94"/>
      <c r="K1683" s="94"/>
      <c r="L1683" s="94"/>
      <c r="M1683" s="94"/>
      <c r="N1683" s="94"/>
      <c r="O1683" s="93" t="str">
        <f t="shared" si="27"/>
        <v/>
      </c>
    </row>
    <row r="1684" spans="1:15" ht="30" customHeight="1">
      <c r="A1684" s="9"/>
      <c r="C1684" s="92" t="str">
        <f>IF(CAD!C1684="","",CAD!C1684)</f>
        <v/>
      </c>
      <c r="D1684" s="93" t="str">
        <f>IF(CAD!N1684="","",CAD!N1684)</f>
        <v/>
      </c>
      <c r="E1684" s="94"/>
      <c r="F1684" s="94"/>
      <c r="G1684" s="94"/>
      <c r="H1684" s="94"/>
      <c r="I1684" s="94"/>
      <c r="J1684" s="94"/>
      <c r="K1684" s="94"/>
      <c r="L1684" s="94"/>
      <c r="M1684" s="94"/>
      <c r="N1684" s="94"/>
      <c r="O1684" s="93" t="str">
        <f t="shared" si="27"/>
        <v/>
      </c>
    </row>
    <row r="1685" spans="1:15" ht="30" customHeight="1">
      <c r="A1685" s="9"/>
      <c r="C1685" s="92" t="str">
        <f>IF(CAD!C1685="","",CAD!C1685)</f>
        <v/>
      </c>
      <c r="D1685" s="93" t="str">
        <f>IF(CAD!N1685="","",CAD!N1685)</f>
        <v/>
      </c>
      <c r="E1685" s="94"/>
      <c r="F1685" s="94"/>
      <c r="G1685" s="94"/>
      <c r="H1685" s="94"/>
      <c r="I1685" s="94"/>
      <c r="J1685" s="94"/>
      <c r="K1685" s="94"/>
      <c r="L1685" s="94"/>
      <c r="M1685" s="94"/>
      <c r="N1685" s="94"/>
      <c r="O1685" s="93" t="str">
        <f t="shared" si="27"/>
        <v/>
      </c>
    </row>
    <row r="1686" spans="1:15" ht="30" customHeight="1">
      <c r="A1686" s="9"/>
      <c r="C1686" s="92" t="str">
        <f>IF(CAD!C1686="","",CAD!C1686)</f>
        <v/>
      </c>
      <c r="D1686" s="93" t="str">
        <f>IF(CAD!N1686="","",CAD!N1686)</f>
        <v/>
      </c>
      <c r="E1686" s="94"/>
      <c r="F1686" s="94"/>
      <c r="G1686" s="94"/>
      <c r="H1686" s="94"/>
      <c r="I1686" s="94"/>
      <c r="J1686" s="94"/>
      <c r="K1686" s="94"/>
      <c r="L1686" s="94"/>
      <c r="M1686" s="94"/>
      <c r="N1686" s="94"/>
      <c r="O1686" s="93" t="str">
        <f t="shared" si="27"/>
        <v/>
      </c>
    </row>
    <row r="1687" spans="1:15" ht="30" customHeight="1">
      <c r="A1687" s="9"/>
      <c r="C1687" s="92" t="str">
        <f>IF(CAD!C1687="","",CAD!C1687)</f>
        <v/>
      </c>
      <c r="D1687" s="93" t="str">
        <f>IF(CAD!N1687="","",CAD!N1687)</f>
        <v/>
      </c>
      <c r="E1687" s="94"/>
      <c r="F1687" s="94"/>
      <c r="G1687" s="94"/>
      <c r="H1687" s="94"/>
      <c r="I1687" s="94"/>
      <c r="J1687" s="94"/>
      <c r="K1687" s="94"/>
      <c r="L1687" s="94"/>
      <c r="M1687" s="94"/>
      <c r="N1687" s="94"/>
      <c r="O1687" s="93" t="str">
        <f t="shared" si="27"/>
        <v/>
      </c>
    </row>
    <row r="1688" spans="1:15" ht="30" customHeight="1">
      <c r="A1688" s="9"/>
      <c r="C1688" s="92" t="str">
        <f>IF(CAD!C1688="","",CAD!C1688)</f>
        <v/>
      </c>
      <c r="D1688" s="93" t="str">
        <f>IF(CAD!N1688="","",CAD!N1688)</f>
        <v/>
      </c>
      <c r="E1688" s="94"/>
      <c r="F1688" s="94"/>
      <c r="G1688" s="94"/>
      <c r="H1688" s="94"/>
      <c r="I1688" s="94"/>
      <c r="J1688" s="94"/>
      <c r="K1688" s="94"/>
      <c r="L1688" s="94"/>
      <c r="M1688" s="94"/>
      <c r="N1688" s="94"/>
      <c r="O1688" s="93" t="str">
        <f t="shared" si="27"/>
        <v/>
      </c>
    </row>
    <row r="1689" spans="1:15" ht="30" customHeight="1">
      <c r="A1689" s="9"/>
      <c r="C1689" s="92" t="str">
        <f>IF(CAD!C1689="","",CAD!C1689)</f>
        <v/>
      </c>
      <c r="D1689" s="93" t="str">
        <f>IF(CAD!N1689="","",CAD!N1689)</f>
        <v/>
      </c>
      <c r="E1689" s="94"/>
      <c r="F1689" s="94"/>
      <c r="G1689" s="94"/>
      <c r="H1689" s="94"/>
      <c r="I1689" s="94"/>
      <c r="J1689" s="94"/>
      <c r="K1689" s="94"/>
      <c r="L1689" s="94"/>
      <c r="M1689" s="94"/>
      <c r="N1689" s="94"/>
      <c r="O1689" s="93" t="str">
        <f t="shared" si="27"/>
        <v/>
      </c>
    </row>
    <row r="1690" spans="1:15" ht="30" customHeight="1">
      <c r="A1690" s="9"/>
      <c r="C1690" s="92" t="str">
        <f>IF(CAD!C1690="","",CAD!C1690)</f>
        <v/>
      </c>
      <c r="D1690" s="93" t="str">
        <f>IF(CAD!N1690="","",CAD!N1690)</f>
        <v/>
      </c>
      <c r="E1690" s="94"/>
      <c r="F1690" s="94"/>
      <c r="G1690" s="94"/>
      <c r="H1690" s="94"/>
      <c r="I1690" s="94"/>
      <c r="J1690" s="94"/>
      <c r="K1690" s="94"/>
      <c r="L1690" s="94"/>
      <c r="M1690" s="94"/>
      <c r="N1690" s="94"/>
      <c r="O1690" s="93" t="str">
        <f t="shared" si="27"/>
        <v/>
      </c>
    </row>
    <row r="1691" spans="1:15" ht="30" customHeight="1">
      <c r="A1691" s="9"/>
      <c r="C1691" s="92" t="str">
        <f>IF(CAD!C1691="","",CAD!C1691)</f>
        <v/>
      </c>
      <c r="D1691" s="93" t="str">
        <f>IF(CAD!N1691="","",CAD!N1691)</f>
        <v/>
      </c>
      <c r="E1691" s="94"/>
      <c r="F1691" s="94"/>
      <c r="G1691" s="94"/>
      <c r="H1691" s="94"/>
      <c r="I1691" s="94"/>
      <c r="J1691" s="94"/>
      <c r="K1691" s="94"/>
      <c r="L1691" s="94"/>
      <c r="M1691" s="94"/>
      <c r="N1691" s="94"/>
      <c r="O1691" s="93" t="str">
        <f t="shared" si="27"/>
        <v/>
      </c>
    </row>
    <row r="1692" spans="1:15" ht="30" customHeight="1">
      <c r="A1692" s="9"/>
      <c r="C1692" s="92" t="str">
        <f>IF(CAD!C1692="","",CAD!C1692)</f>
        <v/>
      </c>
      <c r="D1692" s="93" t="str">
        <f>IF(CAD!N1692="","",CAD!N1692)</f>
        <v/>
      </c>
      <c r="E1692" s="94"/>
      <c r="F1692" s="94"/>
      <c r="G1692" s="94"/>
      <c r="H1692" s="94"/>
      <c r="I1692" s="94"/>
      <c r="J1692" s="94"/>
      <c r="K1692" s="94"/>
      <c r="L1692" s="94"/>
      <c r="M1692" s="94"/>
      <c r="N1692" s="94"/>
      <c r="O1692" s="93" t="str">
        <f t="shared" si="27"/>
        <v/>
      </c>
    </row>
    <row r="1693" spans="1:15" ht="30" customHeight="1">
      <c r="A1693" s="9"/>
      <c r="C1693" s="92" t="str">
        <f>IF(CAD!C1693="","",CAD!C1693)</f>
        <v/>
      </c>
      <c r="D1693" s="93" t="str">
        <f>IF(CAD!N1693="","",CAD!N1693)</f>
        <v/>
      </c>
      <c r="E1693" s="94"/>
      <c r="F1693" s="94"/>
      <c r="G1693" s="94"/>
      <c r="H1693" s="94"/>
      <c r="I1693" s="94"/>
      <c r="J1693" s="94"/>
      <c r="K1693" s="94"/>
      <c r="L1693" s="94"/>
      <c r="M1693" s="94"/>
      <c r="N1693" s="94"/>
      <c r="O1693" s="93" t="str">
        <f t="shared" si="27"/>
        <v/>
      </c>
    </row>
    <row r="1694" spans="1:15" ht="30" customHeight="1">
      <c r="A1694" s="9"/>
      <c r="C1694" s="92" t="str">
        <f>IF(CAD!C1694="","",CAD!C1694)</f>
        <v/>
      </c>
      <c r="D1694" s="93" t="str">
        <f>IF(CAD!N1694="","",CAD!N1694)</f>
        <v/>
      </c>
      <c r="E1694" s="94"/>
      <c r="F1694" s="94"/>
      <c r="G1694" s="94"/>
      <c r="H1694" s="94"/>
      <c r="I1694" s="94"/>
      <c r="J1694" s="94"/>
      <c r="K1694" s="94"/>
      <c r="L1694" s="94"/>
      <c r="M1694" s="94"/>
      <c r="N1694" s="94"/>
      <c r="O1694" s="93" t="str">
        <f t="shared" si="27"/>
        <v/>
      </c>
    </row>
    <row r="1695" spans="1:15" ht="30" customHeight="1">
      <c r="A1695" s="9"/>
      <c r="C1695" s="92" t="str">
        <f>IF(CAD!C1695="","",CAD!C1695)</f>
        <v/>
      </c>
      <c r="D1695" s="93" t="str">
        <f>IF(CAD!N1695="","",CAD!N1695)</f>
        <v/>
      </c>
      <c r="E1695" s="94"/>
      <c r="F1695" s="94"/>
      <c r="G1695" s="94"/>
      <c r="H1695" s="94"/>
      <c r="I1695" s="94"/>
      <c r="J1695" s="94"/>
      <c r="K1695" s="94"/>
      <c r="L1695" s="94"/>
      <c r="M1695" s="94"/>
      <c r="N1695" s="94"/>
      <c r="O1695" s="93" t="str">
        <f t="shared" si="27"/>
        <v/>
      </c>
    </row>
    <row r="1696" spans="1:15" ht="30" customHeight="1">
      <c r="A1696" s="9"/>
      <c r="C1696" s="92" t="str">
        <f>IF(CAD!C1696="","",CAD!C1696)</f>
        <v/>
      </c>
      <c r="D1696" s="93" t="str">
        <f>IF(CAD!N1696="","",CAD!N1696)</f>
        <v/>
      </c>
      <c r="E1696" s="94"/>
      <c r="F1696" s="94"/>
      <c r="G1696" s="94"/>
      <c r="H1696" s="94"/>
      <c r="I1696" s="94"/>
      <c r="J1696" s="94"/>
      <c r="K1696" s="94"/>
      <c r="L1696" s="94"/>
      <c r="M1696" s="94"/>
      <c r="N1696" s="94"/>
      <c r="O1696" s="93" t="str">
        <f t="shared" si="27"/>
        <v/>
      </c>
    </row>
    <row r="1697" spans="1:15" ht="30" customHeight="1">
      <c r="A1697" s="9"/>
      <c r="C1697" s="92" t="str">
        <f>IF(CAD!C1697="","",CAD!C1697)</f>
        <v/>
      </c>
      <c r="D1697" s="93" t="str">
        <f>IF(CAD!N1697="","",CAD!N1697)</f>
        <v/>
      </c>
      <c r="E1697" s="94"/>
      <c r="F1697" s="94"/>
      <c r="G1697" s="94"/>
      <c r="H1697" s="94"/>
      <c r="I1697" s="94"/>
      <c r="J1697" s="94"/>
      <c r="K1697" s="94"/>
      <c r="L1697" s="94"/>
      <c r="M1697" s="94"/>
      <c r="N1697" s="94"/>
      <c r="O1697" s="93" t="str">
        <f t="shared" si="27"/>
        <v/>
      </c>
    </row>
    <row r="1698" spans="1:15" ht="30" customHeight="1">
      <c r="A1698" s="9"/>
      <c r="C1698" s="92" t="str">
        <f>IF(CAD!C1698="","",CAD!C1698)</f>
        <v/>
      </c>
      <c r="D1698" s="93" t="str">
        <f>IF(CAD!N1698="","",CAD!N1698)</f>
        <v/>
      </c>
      <c r="E1698" s="94"/>
      <c r="F1698" s="94"/>
      <c r="G1698" s="94"/>
      <c r="H1698" s="94"/>
      <c r="I1698" s="94"/>
      <c r="J1698" s="94"/>
      <c r="K1698" s="94"/>
      <c r="L1698" s="94"/>
      <c r="M1698" s="94"/>
      <c r="N1698" s="94"/>
      <c r="O1698" s="93" t="str">
        <f t="shared" si="27"/>
        <v/>
      </c>
    </row>
    <row r="1699" spans="1:15" ht="30" customHeight="1">
      <c r="A1699" s="9"/>
      <c r="C1699" s="92" t="str">
        <f>IF(CAD!C1699="","",CAD!C1699)</f>
        <v/>
      </c>
      <c r="D1699" s="93" t="str">
        <f>IF(CAD!N1699="","",CAD!N1699)</f>
        <v/>
      </c>
      <c r="E1699" s="94"/>
      <c r="F1699" s="94"/>
      <c r="G1699" s="94"/>
      <c r="H1699" s="94"/>
      <c r="I1699" s="94"/>
      <c r="J1699" s="94"/>
      <c r="K1699" s="94"/>
      <c r="L1699" s="94"/>
      <c r="M1699" s="94"/>
      <c r="N1699" s="94"/>
      <c r="O1699" s="93" t="str">
        <f t="shared" si="27"/>
        <v/>
      </c>
    </row>
    <row r="1700" spans="1:15" ht="30" customHeight="1">
      <c r="A1700" s="9"/>
      <c r="C1700" s="92" t="str">
        <f>IF(CAD!C1700="","",CAD!C1700)</f>
        <v/>
      </c>
      <c r="D1700" s="93" t="str">
        <f>IF(CAD!N1700="","",CAD!N1700)</f>
        <v/>
      </c>
      <c r="E1700" s="94"/>
      <c r="F1700" s="94"/>
      <c r="G1700" s="94"/>
      <c r="H1700" s="94"/>
      <c r="I1700" s="94"/>
      <c r="J1700" s="94"/>
      <c r="K1700" s="94"/>
      <c r="L1700" s="94"/>
      <c r="M1700" s="94"/>
      <c r="N1700" s="94"/>
      <c r="O1700" s="93" t="str">
        <f t="shared" si="27"/>
        <v/>
      </c>
    </row>
    <row r="1701" spans="1:15" ht="30" customHeight="1">
      <c r="A1701" s="9"/>
      <c r="C1701" s="92" t="str">
        <f>IF(CAD!C1701="","",CAD!C1701)</f>
        <v/>
      </c>
      <c r="D1701" s="93" t="str">
        <f>IF(CAD!N1701="","",CAD!N1701)</f>
        <v/>
      </c>
      <c r="E1701" s="94"/>
      <c r="F1701" s="94"/>
      <c r="G1701" s="94"/>
      <c r="H1701" s="94"/>
      <c r="I1701" s="94"/>
      <c r="J1701" s="94"/>
      <c r="K1701" s="94"/>
      <c r="L1701" s="94"/>
      <c r="M1701" s="94"/>
      <c r="N1701" s="94"/>
      <c r="O1701" s="93" t="str">
        <f t="shared" si="27"/>
        <v/>
      </c>
    </row>
    <row r="1702" spans="1:15" ht="30" customHeight="1">
      <c r="A1702" s="9"/>
      <c r="C1702" s="92" t="str">
        <f>IF(CAD!C1702="","",CAD!C1702)</f>
        <v/>
      </c>
      <c r="D1702" s="93" t="str">
        <f>IF(CAD!N1702="","",CAD!N1702)</f>
        <v/>
      </c>
      <c r="E1702" s="94"/>
      <c r="F1702" s="94"/>
      <c r="G1702" s="94"/>
      <c r="H1702" s="94"/>
      <c r="I1702" s="94"/>
      <c r="J1702" s="94"/>
      <c r="K1702" s="94"/>
      <c r="L1702" s="94"/>
      <c r="M1702" s="94"/>
      <c r="N1702" s="94"/>
      <c r="O1702" s="93" t="str">
        <f t="shared" si="27"/>
        <v/>
      </c>
    </row>
    <row r="1703" spans="1:15" ht="30" customHeight="1">
      <c r="A1703" s="9"/>
      <c r="C1703" s="92" t="str">
        <f>IF(CAD!C1703="","",CAD!C1703)</f>
        <v/>
      </c>
      <c r="D1703" s="93" t="str">
        <f>IF(CAD!N1703="","",CAD!N1703)</f>
        <v/>
      </c>
      <c r="E1703" s="94"/>
      <c r="F1703" s="94"/>
      <c r="G1703" s="94"/>
      <c r="H1703" s="94"/>
      <c r="I1703" s="94"/>
      <c r="J1703" s="94"/>
      <c r="K1703" s="94"/>
      <c r="L1703" s="94"/>
      <c r="M1703" s="94"/>
      <c r="N1703" s="94"/>
      <c r="O1703" s="93" t="str">
        <f t="shared" si="27"/>
        <v/>
      </c>
    </row>
    <row r="1704" spans="1:15" ht="30" customHeight="1">
      <c r="A1704" s="9"/>
      <c r="C1704" s="92" t="str">
        <f>IF(CAD!C1704="","",CAD!C1704)</f>
        <v/>
      </c>
      <c r="D1704" s="93" t="str">
        <f>IF(CAD!N1704="","",CAD!N1704)</f>
        <v/>
      </c>
      <c r="E1704" s="94"/>
      <c r="F1704" s="94"/>
      <c r="G1704" s="94"/>
      <c r="H1704" s="94"/>
      <c r="I1704" s="94"/>
      <c r="J1704" s="94"/>
      <c r="K1704" s="94"/>
      <c r="L1704" s="94"/>
      <c r="M1704" s="94"/>
      <c r="N1704" s="94"/>
      <c r="O1704" s="93" t="str">
        <f t="shared" si="27"/>
        <v/>
      </c>
    </row>
    <row r="1705" spans="1:15" ht="30" customHeight="1">
      <c r="A1705" s="9"/>
      <c r="C1705" s="92" t="str">
        <f>IF(CAD!C1705="","",CAD!C1705)</f>
        <v/>
      </c>
      <c r="D1705" s="93" t="str">
        <f>IF(CAD!N1705="","",CAD!N1705)</f>
        <v/>
      </c>
      <c r="E1705" s="94"/>
      <c r="F1705" s="94"/>
      <c r="G1705" s="94"/>
      <c r="H1705" s="94"/>
      <c r="I1705" s="94"/>
      <c r="J1705" s="94"/>
      <c r="K1705" s="94"/>
      <c r="L1705" s="94"/>
      <c r="M1705" s="94"/>
      <c r="N1705" s="94"/>
      <c r="O1705" s="93" t="str">
        <f t="shared" si="27"/>
        <v/>
      </c>
    </row>
    <row r="1706" spans="1:15" ht="30" customHeight="1">
      <c r="A1706" s="9"/>
      <c r="C1706" s="92" t="str">
        <f>IF(CAD!C1706="","",CAD!C1706)</f>
        <v/>
      </c>
      <c r="D1706" s="93" t="str">
        <f>IF(CAD!N1706="","",CAD!N1706)</f>
        <v/>
      </c>
      <c r="E1706" s="94"/>
      <c r="F1706" s="94"/>
      <c r="G1706" s="94"/>
      <c r="H1706" s="94"/>
      <c r="I1706" s="94"/>
      <c r="J1706" s="94"/>
      <c r="K1706" s="94"/>
      <c r="L1706" s="94"/>
      <c r="M1706" s="94"/>
      <c r="N1706" s="94"/>
      <c r="O1706" s="93" t="str">
        <f t="shared" si="27"/>
        <v/>
      </c>
    </row>
    <row r="1707" spans="1:15" ht="30" customHeight="1">
      <c r="A1707" s="9"/>
      <c r="C1707" s="92" t="str">
        <f>IF(CAD!C1707="","",CAD!C1707)</f>
        <v/>
      </c>
      <c r="D1707" s="93" t="str">
        <f>IF(CAD!N1707="","",CAD!N1707)</f>
        <v/>
      </c>
      <c r="E1707" s="94"/>
      <c r="F1707" s="94"/>
      <c r="G1707" s="94"/>
      <c r="H1707" s="94"/>
      <c r="I1707" s="94"/>
      <c r="J1707" s="94"/>
      <c r="K1707" s="94"/>
      <c r="L1707" s="94"/>
      <c r="M1707" s="94"/>
      <c r="N1707" s="94"/>
      <c r="O1707" s="93" t="str">
        <f t="shared" si="27"/>
        <v/>
      </c>
    </row>
    <row r="1708" spans="1:15" ht="30" customHeight="1">
      <c r="A1708" s="9"/>
      <c r="C1708" s="92" t="str">
        <f>IF(CAD!C1708="","",CAD!C1708)</f>
        <v/>
      </c>
      <c r="D1708" s="93" t="str">
        <f>IF(CAD!N1708="","",CAD!N1708)</f>
        <v/>
      </c>
      <c r="E1708" s="94"/>
      <c r="F1708" s="94"/>
      <c r="G1708" s="94"/>
      <c r="H1708" s="94"/>
      <c r="I1708" s="94"/>
      <c r="J1708" s="94"/>
      <c r="K1708" s="94"/>
      <c r="L1708" s="94"/>
      <c r="M1708" s="94"/>
      <c r="N1708" s="94"/>
      <c r="O1708" s="93" t="str">
        <f t="shared" si="27"/>
        <v/>
      </c>
    </row>
    <row r="1709" spans="1:15" ht="30" customHeight="1">
      <c r="A1709" s="9"/>
      <c r="C1709" s="92" t="str">
        <f>IF(CAD!C1709="","",CAD!C1709)</f>
        <v/>
      </c>
      <c r="D1709" s="93" t="str">
        <f>IF(CAD!N1709="","",CAD!N1709)</f>
        <v/>
      </c>
      <c r="E1709" s="94"/>
      <c r="F1709" s="94"/>
      <c r="G1709" s="94"/>
      <c r="H1709" s="94"/>
      <c r="I1709" s="94"/>
      <c r="J1709" s="94"/>
      <c r="K1709" s="94"/>
      <c r="L1709" s="94"/>
      <c r="M1709" s="94"/>
      <c r="N1709" s="94"/>
      <c r="O1709" s="93" t="str">
        <f t="shared" si="27"/>
        <v/>
      </c>
    </row>
    <row r="1710" spans="1:15" ht="30" customHeight="1">
      <c r="A1710" s="9"/>
      <c r="C1710" s="92" t="str">
        <f>IF(CAD!C1710="","",CAD!C1710)</f>
        <v/>
      </c>
      <c r="D1710" s="93" t="str">
        <f>IF(CAD!N1710="","",CAD!N1710)</f>
        <v/>
      </c>
      <c r="E1710" s="94"/>
      <c r="F1710" s="94"/>
      <c r="G1710" s="94"/>
      <c r="H1710" s="94"/>
      <c r="I1710" s="94"/>
      <c r="J1710" s="94"/>
      <c r="K1710" s="94"/>
      <c r="L1710" s="94"/>
      <c r="M1710" s="94"/>
      <c r="N1710" s="94"/>
      <c r="O1710" s="93" t="str">
        <f t="shared" si="27"/>
        <v/>
      </c>
    </row>
    <row r="1711" spans="1:15" ht="30" customHeight="1">
      <c r="A1711" s="9"/>
      <c r="C1711" s="92" t="str">
        <f>IF(CAD!C1711="","",CAD!C1711)</f>
        <v/>
      </c>
      <c r="D1711" s="93" t="str">
        <f>IF(CAD!N1711="","",CAD!N1711)</f>
        <v/>
      </c>
      <c r="E1711" s="94"/>
      <c r="F1711" s="94"/>
      <c r="G1711" s="94"/>
      <c r="H1711" s="94"/>
      <c r="I1711" s="94"/>
      <c r="J1711" s="94"/>
      <c r="K1711" s="94"/>
      <c r="L1711" s="94"/>
      <c r="M1711" s="94"/>
      <c r="N1711" s="94"/>
      <c r="O1711" s="93" t="str">
        <f t="shared" si="27"/>
        <v/>
      </c>
    </row>
    <row r="1712" spans="1:15" ht="30" customHeight="1">
      <c r="A1712" s="9"/>
      <c r="C1712" s="92" t="str">
        <f>IF(CAD!C1712="","",CAD!C1712)</f>
        <v/>
      </c>
      <c r="D1712" s="93" t="str">
        <f>IF(CAD!N1712="","",CAD!N1712)</f>
        <v/>
      </c>
      <c r="E1712" s="94"/>
      <c r="F1712" s="94"/>
      <c r="G1712" s="94"/>
      <c r="H1712" s="94"/>
      <c r="I1712" s="94"/>
      <c r="J1712" s="94"/>
      <c r="K1712" s="94"/>
      <c r="L1712" s="94"/>
      <c r="M1712" s="94"/>
      <c r="N1712" s="94"/>
      <c r="O1712" s="93" t="str">
        <f t="shared" si="27"/>
        <v/>
      </c>
    </row>
    <row r="1713" spans="1:15" ht="30" customHeight="1">
      <c r="A1713" s="9"/>
      <c r="C1713" s="92" t="str">
        <f>IF(CAD!C1713="","",CAD!C1713)</f>
        <v/>
      </c>
      <c r="D1713" s="93" t="str">
        <f>IF(CAD!N1713="","",CAD!N1713)</f>
        <v/>
      </c>
      <c r="E1713" s="94"/>
      <c r="F1713" s="94"/>
      <c r="G1713" s="94"/>
      <c r="H1713" s="94"/>
      <c r="I1713" s="94"/>
      <c r="J1713" s="94"/>
      <c r="K1713" s="94"/>
      <c r="L1713" s="94"/>
      <c r="M1713" s="94"/>
      <c r="N1713" s="94"/>
      <c r="O1713" s="93" t="str">
        <f t="shared" si="27"/>
        <v/>
      </c>
    </row>
    <row r="1714" spans="1:15" ht="30" customHeight="1">
      <c r="A1714" s="9"/>
      <c r="C1714" s="92" t="str">
        <f>IF(CAD!C1714="","",CAD!C1714)</f>
        <v/>
      </c>
      <c r="D1714" s="93" t="str">
        <f>IF(CAD!N1714="","",CAD!N1714)</f>
        <v/>
      </c>
      <c r="E1714" s="94"/>
      <c r="F1714" s="94"/>
      <c r="G1714" s="94"/>
      <c r="H1714" s="94"/>
      <c r="I1714" s="94"/>
      <c r="J1714" s="94"/>
      <c r="K1714" s="94"/>
      <c r="L1714" s="94"/>
      <c r="M1714" s="94"/>
      <c r="N1714" s="94"/>
      <c r="O1714" s="93" t="str">
        <f t="shared" si="27"/>
        <v/>
      </c>
    </row>
    <row r="1715" spans="1:15" ht="30" customHeight="1">
      <c r="A1715" s="9"/>
      <c r="C1715" s="92" t="str">
        <f>IF(CAD!C1715="","",CAD!C1715)</f>
        <v/>
      </c>
      <c r="D1715" s="93" t="str">
        <f>IF(CAD!N1715="","",CAD!N1715)</f>
        <v/>
      </c>
      <c r="E1715" s="94"/>
      <c r="F1715" s="94"/>
      <c r="G1715" s="94"/>
      <c r="H1715" s="94"/>
      <c r="I1715" s="94"/>
      <c r="J1715" s="94"/>
      <c r="K1715" s="94"/>
      <c r="L1715" s="94"/>
      <c r="M1715" s="94"/>
      <c r="N1715" s="94"/>
      <c r="O1715" s="93" t="str">
        <f t="shared" si="27"/>
        <v/>
      </c>
    </row>
    <row r="1716" spans="1:15" ht="30" customHeight="1">
      <c r="A1716" s="9"/>
      <c r="C1716" s="92" t="str">
        <f>IF(CAD!C1716="","",CAD!C1716)</f>
        <v/>
      </c>
      <c r="D1716" s="93" t="str">
        <f>IF(CAD!N1716="","",CAD!N1716)</f>
        <v/>
      </c>
      <c r="E1716" s="94"/>
      <c r="F1716" s="94"/>
      <c r="G1716" s="94"/>
      <c r="H1716" s="94"/>
      <c r="I1716" s="94"/>
      <c r="J1716" s="94"/>
      <c r="K1716" s="94"/>
      <c r="L1716" s="94"/>
      <c r="M1716" s="94"/>
      <c r="N1716" s="94"/>
      <c r="O1716" s="93" t="str">
        <f t="shared" si="27"/>
        <v/>
      </c>
    </row>
    <row r="1717" spans="1:15" ht="30" customHeight="1">
      <c r="A1717" s="9"/>
      <c r="C1717" s="92" t="str">
        <f>IF(CAD!C1717="","",CAD!C1717)</f>
        <v/>
      </c>
      <c r="D1717" s="93" t="str">
        <f>IF(CAD!N1717="","",CAD!N1717)</f>
        <v/>
      </c>
      <c r="E1717" s="94"/>
      <c r="F1717" s="94"/>
      <c r="G1717" s="94"/>
      <c r="H1717" s="94"/>
      <c r="I1717" s="94"/>
      <c r="J1717" s="94"/>
      <c r="K1717" s="94"/>
      <c r="L1717" s="94"/>
      <c r="M1717" s="94"/>
      <c r="N1717" s="94"/>
      <c r="O1717" s="93" t="str">
        <f t="shared" si="27"/>
        <v/>
      </c>
    </row>
    <row r="1718" spans="1:15" ht="30" customHeight="1">
      <c r="A1718" s="9"/>
      <c r="C1718" s="92" t="str">
        <f>IF(CAD!C1718="","",CAD!C1718)</f>
        <v/>
      </c>
      <c r="D1718" s="93" t="str">
        <f>IF(CAD!N1718="","",CAD!N1718)</f>
        <v/>
      </c>
      <c r="E1718" s="94"/>
      <c r="F1718" s="94"/>
      <c r="G1718" s="94"/>
      <c r="H1718" s="94"/>
      <c r="I1718" s="94"/>
      <c r="J1718" s="94"/>
      <c r="K1718" s="94"/>
      <c r="L1718" s="94"/>
      <c r="M1718" s="94"/>
      <c r="N1718" s="94"/>
      <c r="O1718" s="93" t="str">
        <f t="shared" si="27"/>
        <v/>
      </c>
    </row>
    <row r="1719" spans="1:15" ht="30" customHeight="1">
      <c r="A1719" s="9"/>
      <c r="C1719" s="92" t="str">
        <f>IF(CAD!C1719="","",CAD!C1719)</f>
        <v/>
      </c>
      <c r="D1719" s="93" t="str">
        <f>IF(CAD!N1719="","",CAD!N1719)</f>
        <v/>
      </c>
      <c r="E1719" s="94"/>
      <c r="F1719" s="94"/>
      <c r="G1719" s="94"/>
      <c r="H1719" s="94"/>
      <c r="I1719" s="94"/>
      <c r="J1719" s="94"/>
      <c r="K1719" s="94"/>
      <c r="L1719" s="94"/>
      <c r="M1719" s="94"/>
      <c r="N1719" s="94"/>
      <c r="O1719" s="93" t="str">
        <f t="shared" si="27"/>
        <v/>
      </c>
    </row>
    <row r="1720" spans="1:15" ht="30" customHeight="1">
      <c r="A1720" s="9"/>
      <c r="C1720" s="92" t="str">
        <f>IF(CAD!C1720="","",CAD!C1720)</f>
        <v/>
      </c>
      <c r="D1720" s="93" t="str">
        <f>IF(CAD!N1720="","",CAD!N1720)</f>
        <v/>
      </c>
      <c r="E1720" s="94"/>
      <c r="F1720" s="94"/>
      <c r="G1720" s="94"/>
      <c r="H1720" s="94"/>
      <c r="I1720" s="94"/>
      <c r="J1720" s="94"/>
      <c r="K1720" s="94"/>
      <c r="L1720" s="94"/>
      <c r="M1720" s="94"/>
      <c r="N1720" s="94"/>
      <c r="O1720" s="93" t="str">
        <f t="shared" si="27"/>
        <v/>
      </c>
    </row>
    <row r="1721" spans="1:15" ht="30" customHeight="1">
      <c r="A1721" s="9"/>
      <c r="C1721" s="92" t="str">
        <f>IF(CAD!C1721="","",CAD!C1721)</f>
        <v/>
      </c>
      <c r="D1721" s="93" t="str">
        <f>IF(CAD!N1721="","",CAD!N1721)</f>
        <v/>
      </c>
      <c r="E1721" s="94"/>
      <c r="F1721" s="94"/>
      <c r="G1721" s="94"/>
      <c r="H1721" s="94"/>
      <c r="I1721" s="94"/>
      <c r="J1721" s="94"/>
      <c r="K1721" s="94"/>
      <c r="L1721" s="94"/>
      <c r="M1721" s="94"/>
      <c r="N1721" s="94"/>
      <c r="O1721" s="93" t="str">
        <f t="shared" si="27"/>
        <v/>
      </c>
    </row>
    <row r="1722" spans="1:15" ht="30" customHeight="1">
      <c r="A1722" s="9"/>
      <c r="C1722" s="92" t="str">
        <f>IF(CAD!C1722="","",CAD!C1722)</f>
        <v/>
      </c>
      <c r="D1722" s="93" t="str">
        <f>IF(CAD!N1722="","",CAD!N1722)</f>
        <v/>
      </c>
      <c r="E1722" s="94"/>
      <c r="F1722" s="94"/>
      <c r="G1722" s="94"/>
      <c r="H1722" s="94"/>
      <c r="I1722" s="94"/>
      <c r="J1722" s="94"/>
      <c r="K1722" s="94"/>
      <c r="L1722" s="94"/>
      <c r="M1722" s="94"/>
      <c r="N1722" s="94"/>
      <c r="O1722" s="93" t="str">
        <f t="shared" si="27"/>
        <v/>
      </c>
    </row>
    <row r="1723" spans="1:15" ht="30" customHeight="1">
      <c r="A1723" s="9"/>
      <c r="C1723" s="92" t="str">
        <f>IF(CAD!C1723="","",CAD!C1723)</f>
        <v/>
      </c>
      <c r="D1723" s="93" t="str">
        <f>IF(CAD!N1723="","",CAD!N1723)</f>
        <v/>
      </c>
      <c r="E1723" s="94"/>
      <c r="F1723" s="94"/>
      <c r="G1723" s="94"/>
      <c r="H1723" s="94"/>
      <c r="I1723" s="94"/>
      <c r="J1723" s="94"/>
      <c r="K1723" s="94"/>
      <c r="L1723" s="94"/>
      <c r="M1723" s="94"/>
      <c r="N1723" s="94"/>
      <c r="O1723" s="93" t="str">
        <f t="shared" si="27"/>
        <v/>
      </c>
    </row>
    <row r="1724" spans="1:15" ht="30" customHeight="1">
      <c r="A1724" s="9"/>
      <c r="C1724" s="92" t="str">
        <f>IF(CAD!C1724="","",CAD!C1724)</f>
        <v/>
      </c>
      <c r="D1724" s="93" t="str">
        <f>IF(CAD!N1724="","",CAD!N1724)</f>
        <v/>
      </c>
      <c r="E1724" s="94"/>
      <c r="F1724" s="94"/>
      <c r="G1724" s="94"/>
      <c r="H1724" s="94"/>
      <c r="I1724" s="94"/>
      <c r="J1724" s="94"/>
      <c r="K1724" s="94"/>
      <c r="L1724" s="94"/>
      <c r="M1724" s="94"/>
      <c r="N1724" s="94"/>
      <c r="O1724" s="93" t="str">
        <f t="shared" si="27"/>
        <v/>
      </c>
    </row>
    <row r="1725" spans="1:15" ht="30" customHeight="1">
      <c r="A1725" s="9"/>
      <c r="C1725" s="92" t="str">
        <f>IF(CAD!C1725="","",CAD!C1725)</f>
        <v/>
      </c>
      <c r="D1725" s="93" t="str">
        <f>IF(CAD!N1725="","",CAD!N1725)</f>
        <v/>
      </c>
      <c r="E1725" s="94"/>
      <c r="F1725" s="94"/>
      <c r="G1725" s="94"/>
      <c r="H1725" s="94"/>
      <c r="I1725" s="94"/>
      <c r="J1725" s="94"/>
      <c r="K1725" s="94"/>
      <c r="L1725" s="94"/>
      <c r="M1725" s="94"/>
      <c r="N1725" s="94"/>
      <c r="O1725" s="93" t="str">
        <f t="shared" si="27"/>
        <v/>
      </c>
    </row>
    <row r="1726" spans="1:15" ht="30" customHeight="1">
      <c r="A1726" s="9"/>
      <c r="C1726" s="92" t="str">
        <f>IF(CAD!C1726="","",CAD!C1726)</f>
        <v/>
      </c>
      <c r="D1726" s="93" t="str">
        <f>IF(CAD!N1726="","",CAD!N1726)</f>
        <v/>
      </c>
      <c r="E1726" s="94"/>
      <c r="F1726" s="94"/>
      <c r="G1726" s="94"/>
      <c r="H1726" s="94"/>
      <c r="I1726" s="94"/>
      <c r="J1726" s="94"/>
      <c r="K1726" s="94"/>
      <c r="L1726" s="94"/>
      <c r="M1726" s="94"/>
      <c r="N1726" s="94"/>
      <c r="O1726" s="93" t="str">
        <f t="shared" si="27"/>
        <v/>
      </c>
    </row>
    <row r="1727" spans="1:15" ht="30" customHeight="1">
      <c r="A1727" s="9"/>
      <c r="C1727" s="92" t="str">
        <f>IF(CAD!C1727="","",CAD!C1727)</f>
        <v/>
      </c>
      <c r="D1727" s="93" t="str">
        <f>IF(CAD!N1727="","",CAD!N1727)</f>
        <v/>
      </c>
      <c r="E1727" s="94"/>
      <c r="F1727" s="94"/>
      <c r="G1727" s="94"/>
      <c r="H1727" s="94"/>
      <c r="I1727" s="94"/>
      <c r="J1727" s="94"/>
      <c r="K1727" s="94"/>
      <c r="L1727" s="94"/>
      <c r="M1727" s="94"/>
      <c r="N1727" s="94"/>
      <c r="O1727" s="93" t="str">
        <f t="shared" si="27"/>
        <v/>
      </c>
    </row>
    <row r="1728" spans="1:15" ht="30" customHeight="1">
      <c r="A1728" s="9"/>
      <c r="C1728" s="92" t="str">
        <f>IF(CAD!C1728="","",CAD!C1728)</f>
        <v/>
      </c>
      <c r="D1728" s="93" t="str">
        <f>IF(CAD!N1728="","",CAD!N1728)</f>
        <v/>
      </c>
      <c r="E1728" s="94"/>
      <c r="F1728" s="94"/>
      <c r="G1728" s="94"/>
      <c r="H1728" s="94"/>
      <c r="I1728" s="94"/>
      <c r="J1728" s="94"/>
      <c r="K1728" s="94"/>
      <c r="L1728" s="94"/>
      <c r="M1728" s="94"/>
      <c r="N1728" s="94"/>
      <c r="O1728" s="93" t="str">
        <f t="shared" si="27"/>
        <v/>
      </c>
    </row>
    <row r="1729" spans="1:15" ht="30" customHeight="1">
      <c r="A1729" s="9"/>
      <c r="C1729" s="92" t="str">
        <f>IF(CAD!C1729="","",CAD!C1729)</f>
        <v/>
      </c>
      <c r="D1729" s="93" t="str">
        <f>IF(CAD!N1729="","",CAD!N1729)</f>
        <v/>
      </c>
      <c r="E1729" s="94"/>
      <c r="F1729" s="94"/>
      <c r="G1729" s="94"/>
      <c r="H1729" s="94"/>
      <c r="I1729" s="94"/>
      <c r="J1729" s="94"/>
      <c r="K1729" s="94"/>
      <c r="L1729" s="94"/>
      <c r="M1729" s="94"/>
      <c r="N1729" s="94"/>
      <c r="O1729" s="93" t="str">
        <f t="shared" si="27"/>
        <v/>
      </c>
    </row>
    <row r="1730" spans="1:15" ht="30" customHeight="1">
      <c r="A1730" s="9"/>
      <c r="C1730" s="92" t="str">
        <f>IF(CAD!C1730="","",CAD!C1730)</f>
        <v/>
      </c>
      <c r="D1730" s="93" t="str">
        <f>IF(CAD!N1730="","",CAD!N1730)</f>
        <v/>
      </c>
      <c r="E1730" s="94"/>
      <c r="F1730" s="94"/>
      <c r="G1730" s="94"/>
      <c r="H1730" s="94"/>
      <c r="I1730" s="94"/>
      <c r="J1730" s="94"/>
      <c r="K1730" s="94"/>
      <c r="L1730" s="94"/>
      <c r="M1730" s="94"/>
      <c r="N1730" s="94"/>
      <c r="O1730" s="93" t="str">
        <f t="shared" si="27"/>
        <v/>
      </c>
    </row>
    <row r="1731" spans="1:15" ht="30" customHeight="1">
      <c r="A1731" s="9"/>
      <c r="C1731" s="92" t="str">
        <f>IF(CAD!C1731="","",CAD!C1731)</f>
        <v/>
      </c>
      <c r="D1731" s="93" t="str">
        <f>IF(CAD!N1731="","",CAD!N1731)</f>
        <v/>
      </c>
      <c r="E1731" s="94"/>
      <c r="F1731" s="94"/>
      <c r="G1731" s="94"/>
      <c r="H1731" s="94"/>
      <c r="I1731" s="94"/>
      <c r="J1731" s="94"/>
      <c r="K1731" s="94"/>
      <c r="L1731" s="94"/>
      <c r="M1731" s="94"/>
      <c r="N1731" s="94"/>
      <c r="O1731" s="93" t="str">
        <f t="shared" si="27"/>
        <v/>
      </c>
    </row>
    <row r="1732" spans="1:15" ht="30" customHeight="1">
      <c r="A1732" s="9"/>
      <c r="C1732" s="92" t="str">
        <f>IF(CAD!C1732="","",CAD!C1732)</f>
        <v/>
      </c>
      <c r="D1732" s="93" t="str">
        <f>IF(CAD!N1732="","",CAD!N1732)</f>
        <v/>
      </c>
      <c r="E1732" s="94"/>
      <c r="F1732" s="94"/>
      <c r="G1732" s="94"/>
      <c r="H1732" s="94"/>
      <c r="I1732" s="94"/>
      <c r="J1732" s="94"/>
      <c r="K1732" s="94"/>
      <c r="L1732" s="94"/>
      <c r="M1732" s="94"/>
      <c r="N1732" s="94"/>
      <c r="O1732" s="93" t="str">
        <f t="shared" si="27"/>
        <v/>
      </c>
    </row>
    <row r="1733" spans="1:15" ht="30" customHeight="1">
      <c r="A1733" s="9"/>
      <c r="C1733" s="92" t="str">
        <f>IF(CAD!C1733="","",CAD!C1733)</f>
        <v/>
      </c>
      <c r="D1733" s="93" t="str">
        <f>IF(CAD!N1733="","",CAD!N1733)</f>
        <v/>
      </c>
      <c r="E1733" s="94"/>
      <c r="F1733" s="94"/>
      <c r="G1733" s="94"/>
      <c r="H1733" s="94"/>
      <c r="I1733" s="94"/>
      <c r="J1733" s="94"/>
      <c r="K1733" s="94"/>
      <c r="L1733" s="94"/>
      <c r="M1733" s="94"/>
      <c r="N1733" s="94"/>
      <c r="O1733" s="93" t="str">
        <f t="shared" si="27"/>
        <v/>
      </c>
    </row>
    <row r="1734" spans="1:15" ht="30" customHeight="1">
      <c r="A1734" s="9"/>
      <c r="C1734" s="92" t="str">
        <f>IF(CAD!C1734="","",CAD!C1734)</f>
        <v/>
      </c>
      <c r="D1734" s="93" t="str">
        <f>IF(CAD!N1734="","",CAD!N1734)</f>
        <v/>
      </c>
      <c r="E1734" s="94"/>
      <c r="F1734" s="94"/>
      <c r="G1734" s="94"/>
      <c r="H1734" s="94"/>
      <c r="I1734" s="94"/>
      <c r="J1734" s="94"/>
      <c r="K1734" s="94"/>
      <c r="L1734" s="94"/>
      <c r="M1734" s="94"/>
      <c r="N1734" s="94"/>
      <c r="O1734" s="93" t="str">
        <f t="shared" ref="O1734:O1797" si="28">IFERROR(AVERAGE(E1734:N1734),"")</f>
        <v/>
      </c>
    </row>
    <row r="1735" spans="1:15" ht="30" customHeight="1">
      <c r="A1735" s="9"/>
      <c r="C1735" s="92" t="str">
        <f>IF(CAD!C1735="","",CAD!C1735)</f>
        <v/>
      </c>
      <c r="D1735" s="93" t="str">
        <f>IF(CAD!N1735="","",CAD!N1735)</f>
        <v/>
      </c>
      <c r="E1735" s="94"/>
      <c r="F1735" s="94"/>
      <c r="G1735" s="94"/>
      <c r="H1735" s="94"/>
      <c r="I1735" s="94"/>
      <c r="J1735" s="94"/>
      <c r="K1735" s="94"/>
      <c r="L1735" s="94"/>
      <c r="M1735" s="94"/>
      <c r="N1735" s="94"/>
      <c r="O1735" s="93" t="str">
        <f t="shared" si="28"/>
        <v/>
      </c>
    </row>
    <row r="1736" spans="1:15" ht="30" customHeight="1">
      <c r="A1736" s="9"/>
      <c r="C1736" s="92" t="str">
        <f>IF(CAD!C1736="","",CAD!C1736)</f>
        <v/>
      </c>
      <c r="D1736" s="93" t="str">
        <f>IF(CAD!N1736="","",CAD!N1736)</f>
        <v/>
      </c>
      <c r="E1736" s="94"/>
      <c r="F1736" s="94"/>
      <c r="G1736" s="94"/>
      <c r="H1736" s="94"/>
      <c r="I1736" s="94"/>
      <c r="J1736" s="94"/>
      <c r="K1736" s="94"/>
      <c r="L1736" s="94"/>
      <c r="M1736" s="94"/>
      <c r="N1736" s="94"/>
      <c r="O1736" s="93" t="str">
        <f t="shared" si="28"/>
        <v/>
      </c>
    </row>
    <row r="1737" spans="1:15" ht="30" customHeight="1">
      <c r="A1737" s="9"/>
      <c r="C1737" s="92" t="str">
        <f>IF(CAD!C1737="","",CAD!C1737)</f>
        <v/>
      </c>
      <c r="D1737" s="93" t="str">
        <f>IF(CAD!N1737="","",CAD!N1737)</f>
        <v/>
      </c>
      <c r="E1737" s="94"/>
      <c r="F1737" s="94"/>
      <c r="G1737" s="94"/>
      <c r="H1737" s="94"/>
      <c r="I1737" s="94"/>
      <c r="J1737" s="94"/>
      <c r="K1737" s="94"/>
      <c r="L1737" s="94"/>
      <c r="M1737" s="94"/>
      <c r="N1737" s="94"/>
      <c r="O1737" s="93" t="str">
        <f t="shared" si="28"/>
        <v/>
      </c>
    </row>
    <row r="1738" spans="1:15" ht="30" customHeight="1">
      <c r="A1738" s="9"/>
      <c r="C1738" s="92" t="str">
        <f>IF(CAD!C1738="","",CAD!C1738)</f>
        <v/>
      </c>
      <c r="D1738" s="93" t="str">
        <f>IF(CAD!N1738="","",CAD!N1738)</f>
        <v/>
      </c>
      <c r="E1738" s="94"/>
      <c r="F1738" s="94"/>
      <c r="G1738" s="94"/>
      <c r="H1738" s="94"/>
      <c r="I1738" s="94"/>
      <c r="J1738" s="94"/>
      <c r="K1738" s="94"/>
      <c r="L1738" s="94"/>
      <c r="M1738" s="94"/>
      <c r="N1738" s="94"/>
      <c r="O1738" s="93" t="str">
        <f t="shared" si="28"/>
        <v/>
      </c>
    </row>
    <row r="1739" spans="1:15" ht="30" customHeight="1">
      <c r="A1739" s="9"/>
      <c r="C1739" s="92" t="str">
        <f>IF(CAD!C1739="","",CAD!C1739)</f>
        <v/>
      </c>
      <c r="D1739" s="93" t="str">
        <f>IF(CAD!N1739="","",CAD!N1739)</f>
        <v/>
      </c>
      <c r="E1739" s="94"/>
      <c r="F1739" s="94"/>
      <c r="G1739" s="94"/>
      <c r="H1739" s="94"/>
      <c r="I1739" s="94"/>
      <c r="J1739" s="94"/>
      <c r="K1739" s="94"/>
      <c r="L1739" s="94"/>
      <c r="M1739" s="94"/>
      <c r="N1739" s="94"/>
      <c r="O1739" s="93" t="str">
        <f t="shared" si="28"/>
        <v/>
      </c>
    </row>
    <row r="1740" spans="1:15" ht="30" customHeight="1">
      <c r="A1740" s="9"/>
      <c r="C1740" s="92" t="str">
        <f>IF(CAD!C1740="","",CAD!C1740)</f>
        <v/>
      </c>
      <c r="D1740" s="93" t="str">
        <f>IF(CAD!N1740="","",CAD!N1740)</f>
        <v/>
      </c>
      <c r="E1740" s="94"/>
      <c r="F1740" s="94"/>
      <c r="G1740" s="94"/>
      <c r="H1740" s="94"/>
      <c r="I1740" s="94"/>
      <c r="J1740" s="94"/>
      <c r="K1740" s="94"/>
      <c r="L1740" s="94"/>
      <c r="M1740" s="94"/>
      <c r="N1740" s="94"/>
      <c r="O1740" s="93" t="str">
        <f t="shared" si="28"/>
        <v/>
      </c>
    </row>
    <row r="1741" spans="1:15" ht="30" customHeight="1">
      <c r="A1741" s="9"/>
      <c r="C1741" s="92" t="str">
        <f>IF(CAD!C1741="","",CAD!C1741)</f>
        <v/>
      </c>
      <c r="D1741" s="93" t="str">
        <f>IF(CAD!N1741="","",CAD!N1741)</f>
        <v/>
      </c>
      <c r="E1741" s="94"/>
      <c r="F1741" s="94"/>
      <c r="G1741" s="94"/>
      <c r="H1741" s="94"/>
      <c r="I1741" s="94"/>
      <c r="J1741" s="94"/>
      <c r="K1741" s="94"/>
      <c r="L1741" s="94"/>
      <c r="M1741" s="94"/>
      <c r="N1741" s="94"/>
      <c r="O1741" s="93" t="str">
        <f t="shared" si="28"/>
        <v/>
      </c>
    </row>
    <row r="1742" spans="1:15" ht="30" customHeight="1">
      <c r="A1742" s="9"/>
      <c r="C1742" s="92" t="str">
        <f>IF(CAD!C1742="","",CAD!C1742)</f>
        <v/>
      </c>
      <c r="D1742" s="93" t="str">
        <f>IF(CAD!N1742="","",CAD!N1742)</f>
        <v/>
      </c>
      <c r="E1742" s="94"/>
      <c r="F1742" s="94"/>
      <c r="G1742" s="94"/>
      <c r="H1742" s="94"/>
      <c r="I1742" s="94"/>
      <c r="J1742" s="94"/>
      <c r="K1742" s="94"/>
      <c r="L1742" s="94"/>
      <c r="M1742" s="94"/>
      <c r="N1742" s="94"/>
      <c r="O1742" s="93" t="str">
        <f t="shared" si="28"/>
        <v/>
      </c>
    </row>
    <row r="1743" spans="1:15" ht="30" customHeight="1">
      <c r="A1743" s="9"/>
      <c r="C1743" s="92" t="str">
        <f>IF(CAD!C1743="","",CAD!C1743)</f>
        <v/>
      </c>
      <c r="D1743" s="93" t="str">
        <f>IF(CAD!N1743="","",CAD!N1743)</f>
        <v/>
      </c>
      <c r="E1743" s="94"/>
      <c r="F1743" s="94"/>
      <c r="G1743" s="94"/>
      <c r="H1743" s="94"/>
      <c r="I1743" s="94"/>
      <c r="J1743" s="94"/>
      <c r="K1743" s="94"/>
      <c r="L1743" s="94"/>
      <c r="M1743" s="94"/>
      <c r="N1743" s="94"/>
      <c r="O1743" s="93" t="str">
        <f t="shared" si="28"/>
        <v/>
      </c>
    </row>
    <row r="1744" spans="1:15" ht="30" customHeight="1">
      <c r="A1744" s="9"/>
      <c r="C1744" s="92" t="str">
        <f>IF(CAD!C1744="","",CAD!C1744)</f>
        <v/>
      </c>
      <c r="D1744" s="93" t="str">
        <f>IF(CAD!N1744="","",CAD!N1744)</f>
        <v/>
      </c>
      <c r="E1744" s="94"/>
      <c r="F1744" s="94"/>
      <c r="G1744" s="94"/>
      <c r="H1744" s="94"/>
      <c r="I1744" s="94"/>
      <c r="J1744" s="94"/>
      <c r="K1744" s="94"/>
      <c r="L1744" s="94"/>
      <c r="M1744" s="94"/>
      <c r="N1744" s="94"/>
      <c r="O1744" s="93" t="str">
        <f t="shared" si="28"/>
        <v/>
      </c>
    </row>
    <row r="1745" spans="1:15" ht="30" customHeight="1">
      <c r="A1745" s="9"/>
      <c r="C1745" s="92" t="str">
        <f>IF(CAD!C1745="","",CAD!C1745)</f>
        <v/>
      </c>
      <c r="D1745" s="93" t="str">
        <f>IF(CAD!N1745="","",CAD!N1745)</f>
        <v/>
      </c>
      <c r="E1745" s="94"/>
      <c r="F1745" s="94"/>
      <c r="G1745" s="94"/>
      <c r="H1745" s="94"/>
      <c r="I1745" s="94"/>
      <c r="J1745" s="94"/>
      <c r="K1745" s="94"/>
      <c r="L1745" s="94"/>
      <c r="M1745" s="94"/>
      <c r="N1745" s="94"/>
      <c r="O1745" s="93" t="str">
        <f t="shared" si="28"/>
        <v/>
      </c>
    </row>
    <row r="1746" spans="1:15" ht="30" customHeight="1">
      <c r="A1746" s="9"/>
      <c r="C1746" s="92" t="str">
        <f>IF(CAD!C1746="","",CAD!C1746)</f>
        <v/>
      </c>
      <c r="D1746" s="93" t="str">
        <f>IF(CAD!N1746="","",CAD!N1746)</f>
        <v/>
      </c>
      <c r="E1746" s="94"/>
      <c r="F1746" s="94"/>
      <c r="G1746" s="94"/>
      <c r="H1746" s="94"/>
      <c r="I1746" s="94"/>
      <c r="J1746" s="94"/>
      <c r="K1746" s="94"/>
      <c r="L1746" s="94"/>
      <c r="M1746" s="94"/>
      <c r="N1746" s="94"/>
      <c r="O1746" s="93" t="str">
        <f t="shared" si="28"/>
        <v/>
      </c>
    </row>
    <row r="1747" spans="1:15" ht="30" customHeight="1">
      <c r="A1747" s="9"/>
      <c r="C1747" s="92" t="str">
        <f>IF(CAD!C1747="","",CAD!C1747)</f>
        <v/>
      </c>
      <c r="D1747" s="93" t="str">
        <f>IF(CAD!N1747="","",CAD!N1747)</f>
        <v/>
      </c>
      <c r="E1747" s="94"/>
      <c r="F1747" s="94"/>
      <c r="G1747" s="94"/>
      <c r="H1747" s="94"/>
      <c r="I1747" s="94"/>
      <c r="J1747" s="94"/>
      <c r="K1747" s="94"/>
      <c r="L1747" s="94"/>
      <c r="M1747" s="94"/>
      <c r="N1747" s="94"/>
      <c r="O1747" s="93" t="str">
        <f t="shared" si="28"/>
        <v/>
      </c>
    </row>
    <row r="1748" spans="1:15" ht="30" customHeight="1">
      <c r="A1748" s="9"/>
      <c r="C1748" s="92" t="str">
        <f>IF(CAD!C1748="","",CAD!C1748)</f>
        <v/>
      </c>
      <c r="D1748" s="93" t="str">
        <f>IF(CAD!N1748="","",CAD!N1748)</f>
        <v/>
      </c>
      <c r="E1748" s="94"/>
      <c r="F1748" s="94"/>
      <c r="G1748" s="94"/>
      <c r="H1748" s="94"/>
      <c r="I1748" s="94"/>
      <c r="J1748" s="94"/>
      <c r="K1748" s="94"/>
      <c r="L1748" s="94"/>
      <c r="M1748" s="94"/>
      <c r="N1748" s="94"/>
      <c r="O1748" s="93" t="str">
        <f t="shared" si="28"/>
        <v/>
      </c>
    </row>
    <row r="1749" spans="1:15" ht="30" customHeight="1">
      <c r="A1749" s="9"/>
      <c r="C1749" s="92" t="str">
        <f>IF(CAD!C1749="","",CAD!C1749)</f>
        <v/>
      </c>
      <c r="D1749" s="93" t="str">
        <f>IF(CAD!N1749="","",CAD!N1749)</f>
        <v/>
      </c>
      <c r="E1749" s="94"/>
      <c r="F1749" s="94"/>
      <c r="G1749" s="94"/>
      <c r="H1749" s="94"/>
      <c r="I1749" s="94"/>
      <c r="J1749" s="94"/>
      <c r="K1749" s="94"/>
      <c r="L1749" s="94"/>
      <c r="M1749" s="94"/>
      <c r="N1749" s="94"/>
      <c r="O1749" s="93" t="str">
        <f t="shared" si="28"/>
        <v/>
      </c>
    </row>
    <row r="1750" spans="1:15" ht="30" customHeight="1">
      <c r="A1750" s="9"/>
      <c r="C1750" s="92" t="str">
        <f>IF(CAD!C1750="","",CAD!C1750)</f>
        <v/>
      </c>
      <c r="D1750" s="93" t="str">
        <f>IF(CAD!N1750="","",CAD!N1750)</f>
        <v/>
      </c>
      <c r="E1750" s="94"/>
      <c r="F1750" s="94"/>
      <c r="G1750" s="94"/>
      <c r="H1750" s="94"/>
      <c r="I1750" s="94"/>
      <c r="J1750" s="94"/>
      <c r="K1750" s="94"/>
      <c r="L1750" s="94"/>
      <c r="M1750" s="94"/>
      <c r="N1750" s="94"/>
      <c r="O1750" s="93" t="str">
        <f t="shared" si="28"/>
        <v/>
      </c>
    </row>
    <row r="1751" spans="1:15" ht="30" customHeight="1">
      <c r="A1751" s="9"/>
      <c r="C1751" s="92" t="str">
        <f>IF(CAD!C1751="","",CAD!C1751)</f>
        <v/>
      </c>
      <c r="D1751" s="93" t="str">
        <f>IF(CAD!N1751="","",CAD!N1751)</f>
        <v/>
      </c>
      <c r="E1751" s="94"/>
      <c r="F1751" s="94"/>
      <c r="G1751" s="94"/>
      <c r="H1751" s="94"/>
      <c r="I1751" s="94"/>
      <c r="J1751" s="94"/>
      <c r="K1751" s="94"/>
      <c r="L1751" s="94"/>
      <c r="M1751" s="94"/>
      <c r="N1751" s="94"/>
      <c r="O1751" s="93" t="str">
        <f t="shared" si="28"/>
        <v/>
      </c>
    </row>
    <row r="1752" spans="1:15" ht="30" customHeight="1">
      <c r="A1752" s="9"/>
      <c r="C1752" s="92" t="str">
        <f>IF(CAD!C1752="","",CAD!C1752)</f>
        <v/>
      </c>
      <c r="D1752" s="93" t="str">
        <f>IF(CAD!N1752="","",CAD!N1752)</f>
        <v/>
      </c>
      <c r="E1752" s="94"/>
      <c r="F1752" s="94"/>
      <c r="G1752" s="94"/>
      <c r="H1752" s="94"/>
      <c r="I1752" s="94"/>
      <c r="J1752" s="94"/>
      <c r="K1752" s="94"/>
      <c r="L1752" s="94"/>
      <c r="M1752" s="94"/>
      <c r="N1752" s="94"/>
      <c r="O1752" s="93" t="str">
        <f t="shared" si="28"/>
        <v/>
      </c>
    </row>
    <row r="1753" spans="1:15" ht="30" customHeight="1">
      <c r="A1753" s="9"/>
      <c r="C1753" s="92" t="str">
        <f>IF(CAD!C1753="","",CAD!C1753)</f>
        <v/>
      </c>
      <c r="D1753" s="93" t="str">
        <f>IF(CAD!N1753="","",CAD!N1753)</f>
        <v/>
      </c>
      <c r="E1753" s="94"/>
      <c r="F1753" s="94"/>
      <c r="G1753" s="94"/>
      <c r="H1753" s="94"/>
      <c r="I1753" s="94"/>
      <c r="J1753" s="94"/>
      <c r="K1753" s="94"/>
      <c r="L1753" s="94"/>
      <c r="M1753" s="94"/>
      <c r="N1753" s="94"/>
      <c r="O1753" s="93" t="str">
        <f t="shared" si="28"/>
        <v/>
      </c>
    </row>
    <row r="1754" spans="1:15" ht="30" customHeight="1">
      <c r="A1754" s="9"/>
      <c r="C1754" s="92" t="str">
        <f>IF(CAD!C1754="","",CAD!C1754)</f>
        <v/>
      </c>
      <c r="D1754" s="93" t="str">
        <f>IF(CAD!N1754="","",CAD!N1754)</f>
        <v/>
      </c>
      <c r="E1754" s="94"/>
      <c r="F1754" s="94"/>
      <c r="G1754" s="94"/>
      <c r="H1754" s="94"/>
      <c r="I1754" s="94"/>
      <c r="J1754" s="94"/>
      <c r="K1754" s="94"/>
      <c r="L1754" s="94"/>
      <c r="M1754" s="94"/>
      <c r="N1754" s="94"/>
      <c r="O1754" s="93" t="str">
        <f t="shared" si="28"/>
        <v/>
      </c>
    </row>
    <row r="1755" spans="1:15" ht="30" customHeight="1">
      <c r="A1755" s="9"/>
      <c r="C1755" s="92" t="str">
        <f>IF(CAD!C1755="","",CAD!C1755)</f>
        <v/>
      </c>
      <c r="D1755" s="93" t="str">
        <f>IF(CAD!N1755="","",CAD!N1755)</f>
        <v/>
      </c>
      <c r="E1755" s="94"/>
      <c r="F1755" s="94"/>
      <c r="G1755" s="94"/>
      <c r="H1755" s="94"/>
      <c r="I1755" s="94"/>
      <c r="J1755" s="94"/>
      <c r="K1755" s="94"/>
      <c r="L1755" s="94"/>
      <c r="M1755" s="94"/>
      <c r="N1755" s="94"/>
      <c r="O1755" s="93" t="str">
        <f t="shared" si="28"/>
        <v/>
      </c>
    </row>
    <row r="1756" spans="1:15" ht="30" customHeight="1">
      <c r="A1756" s="9"/>
      <c r="C1756" s="92" t="str">
        <f>IF(CAD!C1756="","",CAD!C1756)</f>
        <v/>
      </c>
      <c r="D1756" s="93" t="str">
        <f>IF(CAD!N1756="","",CAD!N1756)</f>
        <v/>
      </c>
      <c r="E1756" s="94"/>
      <c r="F1756" s="94"/>
      <c r="G1756" s="94"/>
      <c r="H1756" s="94"/>
      <c r="I1756" s="94"/>
      <c r="J1756" s="94"/>
      <c r="K1756" s="94"/>
      <c r="L1756" s="94"/>
      <c r="M1756" s="94"/>
      <c r="N1756" s="94"/>
      <c r="O1756" s="93" t="str">
        <f t="shared" si="28"/>
        <v/>
      </c>
    </row>
    <row r="1757" spans="1:15" ht="30" customHeight="1">
      <c r="A1757" s="9"/>
      <c r="C1757" s="92" t="str">
        <f>IF(CAD!C1757="","",CAD!C1757)</f>
        <v/>
      </c>
      <c r="D1757" s="93" t="str">
        <f>IF(CAD!N1757="","",CAD!N1757)</f>
        <v/>
      </c>
      <c r="E1757" s="94"/>
      <c r="F1757" s="94"/>
      <c r="G1757" s="94"/>
      <c r="H1757" s="94"/>
      <c r="I1757" s="94"/>
      <c r="J1757" s="94"/>
      <c r="K1757" s="94"/>
      <c r="L1757" s="94"/>
      <c r="M1757" s="94"/>
      <c r="N1757" s="94"/>
      <c r="O1757" s="93" t="str">
        <f t="shared" si="28"/>
        <v/>
      </c>
    </row>
    <row r="1758" spans="1:15" ht="30" customHeight="1">
      <c r="A1758" s="9"/>
      <c r="C1758" s="92" t="str">
        <f>IF(CAD!C1758="","",CAD!C1758)</f>
        <v/>
      </c>
      <c r="D1758" s="93" t="str">
        <f>IF(CAD!N1758="","",CAD!N1758)</f>
        <v/>
      </c>
      <c r="E1758" s="94"/>
      <c r="F1758" s="94"/>
      <c r="G1758" s="94"/>
      <c r="H1758" s="94"/>
      <c r="I1758" s="94"/>
      <c r="J1758" s="94"/>
      <c r="K1758" s="94"/>
      <c r="L1758" s="94"/>
      <c r="M1758" s="94"/>
      <c r="N1758" s="94"/>
      <c r="O1758" s="93" t="str">
        <f t="shared" si="28"/>
        <v/>
      </c>
    </row>
    <row r="1759" spans="1:15" ht="30" customHeight="1">
      <c r="A1759" s="9"/>
      <c r="C1759" s="92" t="str">
        <f>IF(CAD!C1759="","",CAD!C1759)</f>
        <v/>
      </c>
      <c r="D1759" s="93" t="str">
        <f>IF(CAD!N1759="","",CAD!N1759)</f>
        <v/>
      </c>
      <c r="E1759" s="94"/>
      <c r="F1759" s="94"/>
      <c r="G1759" s="94"/>
      <c r="H1759" s="94"/>
      <c r="I1759" s="94"/>
      <c r="J1759" s="94"/>
      <c r="K1759" s="94"/>
      <c r="L1759" s="94"/>
      <c r="M1759" s="94"/>
      <c r="N1759" s="94"/>
      <c r="O1759" s="93" t="str">
        <f t="shared" si="28"/>
        <v/>
      </c>
    </row>
    <row r="1760" spans="1:15" ht="30" customHeight="1">
      <c r="A1760" s="9"/>
      <c r="C1760" s="92" t="str">
        <f>IF(CAD!C1760="","",CAD!C1760)</f>
        <v/>
      </c>
      <c r="D1760" s="93" t="str">
        <f>IF(CAD!N1760="","",CAD!N1760)</f>
        <v/>
      </c>
      <c r="E1760" s="94"/>
      <c r="F1760" s="94"/>
      <c r="G1760" s="94"/>
      <c r="H1760" s="94"/>
      <c r="I1760" s="94"/>
      <c r="J1760" s="94"/>
      <c r="K1760" s="94"/>
      <c r="L1760" s="94"/>
      <c r="M1760" s="94"/>
      <c r="N1760" s="94"/>
      <c r="O1760" s="93" t="str">
        <f t="shared" si="28"/>
        <v/>
      </c>
    </row>
    <row r="1761" spans="1:15" ht="30" customHeight="1">
      <c r="A1761" s="9"/>
      <c r="C1761" s="92" t="str">
        <f>IF(CAD!C1761="","",CAD!C1761)</f>
        <v/>
      </c>
      <c r="D1761" s="93" t="str">
        <f>IF(CAD!N1761="","",CAD!N1761)</f>
        <v/>
      </c>
      <c r="E1761" s="94"/>
      <c r="F1761" s="94"/>
      <c r="G1761" s="94"/>
      <c r="H1761" s="94"/>
      <c r="I1761" s="94"/>
      <c r="J1761" s="94"/>
      <c r="K1761" s="94"/>
      <c r="L1761" s="94"/>
      <c r="M1761" s="94"/>
      <c r="N1761" s="94"/>
      <c r="O1761" s="93" t="str">
        <f t="shared" si="28"/>
        <v/>
      </c>
    </row>
    <row r="1762" spans="1:15" ht="30" customHeight="1">
      <c r="A1762" s="9"/>
      <c r="C1762" s="92" t="str">
        <f>IF(CAD!C1762="","",CAD!C1762)</f>
        <v/>
      </c>
      <c r="D1762" s="93" t="str">
        <f>IF(CAD!N1762="","",CAD!N1762)</f>
        <v/>
      </c>
      <c r="E1762" s="94"/>
      <c r="F1762" s="94"/>
      <c r="G1762" s="94"/>
      <c r="H1762" s="94"/>
      <c r="I1762" s="94"/>
      <c r="J1762" s="94"/>
      <c r="K1762" s="94"/>
      <c r="L1762" s="94"/>
      <c r="M1762" s="94"/>
      <c r="N1762" s="94"/>
      <c r="O1762" s="93" t="str">
        <f t="shared" si="28"/>
        <v/>
      </c>
    </row>
    <row r="1763" spans="1:15" ht="30" customHeight="1">
      <c r="A1763" s="9"/>
      <c r="C1763" s="92" t="str">
        <f>IF(CAD!C1763="","",CAD!C1763)</f>
        <v/>
      </c>
      <c r="D1763" s="93" t="str">
        <f>IF(CAD!N1763="","",CAD!N1763)</f>
        <v/>
      </c>
      <c r="E1763" s="94"/>
      <c r="F1763" s="94"/>
      <c r="G1763" s="94"/>
      <c r="H1763" s="94"/>
      <c r="I1763" s="94"/>
      <c r="J1763" s="94"/>
      <c r="K1763" s="94"/>
      <c r="L1763" s="94"/>
      <c r="M1763" s="94"/>
      <c r="N1763" s="94"/>
      <c r="O1763" s="93" t="str">
        <f t="shared" si="28"/>
        <v/>
      </c>
    </row>
    <row r="1764" spans="1:15" ht="30" customHeight="1">
      <c r="A1764" s="9"/>
      <c r="C1764" s="92" t="str">
        <f>IF(CAD!C1764="","",CAD!C1764)</f>
        <v/>
      </c>
      <c r="D1764" s="93" t="str">
        <f>IF(CAD!N1764="","",CAD!N1764)</f>
        <v/>
      </c>
      <c r="E1764" s="94"/>
      <c r="F1764" s="94"/>
      <c r="G1764" s="94"/>
      <c r="H1764" s="94"/>
      <c r="I1764" s="94"/>
      <c r="J1764" s="94"/>
      <c r="K1764" s="94"/>
      <c r="L1764" s="94"/>
      <c r="M1764" s="94"/>
      <c r="N1764" s="94"/>
      <c r="O1764" s="93" t="str">
        <f t="shared" si="28"/>
        <v/>
      </c>
    </row>
    <row r="1765" spans="1:15" ht="30" customHeight="1">
      <c r="A1765" s="9"/>
      <c r="C1765" s="92" t="str">
        <f>IF(CAD!C1765="","",CAD!C1765)</f>
        <v/>
      </c>
      <c r="D1765" s="93" t="str">
        <f>IF(CAD!N1765="","",CAD!N1765)</f>
        <v/>
      </c>
      <c r="E1765" s="94"/>
      <c r="F1765" s="94"/>
      <c r="G1765" s="94"/>
      <c r="H1765" s="94"/>
      <c r="I1765" s="94"/>
      <c r="J1765" s="94"/>
      <c r="K1765" s="94"/>
      <c r="L1765" s="94"/>
      <c r="M1765" s="94"/>
      <c r="N1765" s="94"/>
      <c r="O1765" s="93" t="str">
        <f t="shared" si="28"/>
        <v/>
      </c>
    </row>
    <row r="1766" spans="1:15" ht="30" customHeight="1">
      <c r="A1766" s="9"/>
      <c r="C1766" s="92" t="str">
        <f>IF(CAD!C1766="","",CAD!C1766)</f>
        <v/>
      </c>
      <c r="D1766" s="93" t="str">
        <f>IF(CAD!N1766="","",CAD!N1766)</f>
        <v/>
      </c>
      <c r="E1766" s="94"/>
      <c r="F1766" s="94"/>
      <c r="G1766" s="94"/>
      <c r="H1766" s="94"/>
      <c r="I1766" s="94"/>
      <c r="J1766" s="94"/>
      <c r="K1766" s="94"/>
      <c r="L1766" s="94"/>
      <c r="M1766" s="94"/>
      <c r="N1766" s="94"/>
      <c r="O1766" s="93" t="str">
        <f t="shared" si="28"/>
        <v/>
      </c>
    </row>
    <row r="1767" spans="1:15" ht="30" customHeight="1">
      <c r="A1767" s="9"/>
      <c r="C1767" s="92" t="str">
        <f>IF(CAD!C1767="","",CAD!C1767)</f>
        <v/>
      </c>
      <c r="D1767" s="93" t="str">
        <f>IF(CAD!N1767="","",CAD!N1767)</f>
        <v/>
      </c>
      <c r="E1767" s="94"/>
      <c r="F1767" s="94"/>
      <c r="G1767" s="94"/>
      <c r="H1767" s="94"/>
      <c r="I1767" s="94"/>
      <c r="J1767" s="94"/>
      <c r="K1767" s="94"/>
      <c r="L1767" s="94"/>
      <c r="M1767" s="94"/>
      <c r="N1767" s="94"/>
      <c r="O1767" s="93" t="str">
        <f t="shared" si="28"/>
        <v/>
      </c>
    </row>
    <row r="1768" spans="1:15" ht="30" customHeight="1">
      <c r="A1768" s="9"/>
      <c r="C1768" s="92" t="str">
        <f>IF(CAD!C1768="","",CAD!C1768)</f>
        <v/>
      </c>
      <c r="D1768" s="93" t="str">
        <f>IF(CAD!N1768="","",CAD!N1768)</f>
        <v/>
      </c>
      <c r="E1768" s="94"/>
      <c r="F1768" s="94"/>
      <c r="G1768" s="94"/>
      <c r="H1768" s="94"/>
      <c r="I1768" s="94"/>
      <c r="J1768" s="94"/>
      <c r="K1768" s="94"/>
      <c r="L1768" s="94"/>
      <c r="M1768" s="94"/>
      <c r="N1768" s="94"/>
      <c r="O1768" s="93" t="str">
        <f t="shared" si="28"/>
        <v/>
      </c>
    </row>
    <row r="1769" spans="1:15" ht="30" customHeight="1">
      <c r="A1769" s="9"/>
      <c r="C1769" s="92" t="str">
        <f>IF(CAD!C1769="","",CAD!C1769)</f>
        <v/>
      </c>
      <c r="D1769" s="93" t="str">
        <f>IF(CAD!N1769="","",CAD!N1769)</f>
        <v/>
      </c>
      <c r="E1769" s="94"/>
      <c r="F1769" s="94"/>
      <c r="G1769" s="94"/>
      <c r="H1769" s="94"/>
      <c r="I1769" s="94"/>
      <c r="J1769" s="94"/>
      <c r="K1769" s="94"/>
      <c r="L1769" s="94"/>
      <c r="M1769" s="94"/>
      <c r="N1769" s="94"/>
      <c r="O1769" s="93" t="str">
        <f t="shared" si="28"/>
        <v/>
      </c>
    </row>
    <row r="1770" spans="1:15" ht="30" customHeight="1">
      <c r="A1770" s="9"/>
      <c r="C1770" s="92" t="str">
        <f>IF(CAD!C1770="","",CAD!C1770)</f>
        <v/>
      </c>
      <c r="D1770" s="93" t="str">
        <f>IF(CAD!N1770="","",CAD!N1770)</f>
        <v/>
      </c>
      <c r="E1770" s="94"/>
      <c r="F1770" s="94"/>
      <c r="G1770" s="94"/>
      <c r="H1770" s="94"/>
      <c r="I1770" s="94"/>
      <c r="J1770" s="94"/>
      <c r="K1770" s="94"/>
      <c r="L1770" s="94"/>
      <c r="M1770" s="94"/>
      <c r="N1770" s="94"/>
      <c r="O1770" s="93" t="str">
        <f t="shared" si="28"/>
        <v/>
      </c>
    </row>
    <row r="1771" spans="1:15" ht="30" customHeight="1">
      <c r="A1771" s="9"/>
      <c r="C1771" s="92" t="str">
        <f>IF(CAD!C1771="","",CAD!C1771)</f>
        <v/>
      </c>
      <c r="D1771" s="93" t="str">
        <f>IF(CAD!N1771="","",CAD!N1771)</f>
        <v/>
      </c>
      <c r="E1771" s="94"/>
      <c r="F1771" s="94"/>
      <c r="G1771" s="94"/>
      <c r="H1771" s="94"/>
      <c r="I1771" s="94"/>
      <c r="J1771" s="94"/>
      <c r="K1771" s="94"/>
      <c r="L1771" s="94"/>
      <c r="M1771" s="94"/>
      <c r="N1771" s="94"/>
      <c r="O1771" s="93" t="str">
        <f t="shared" si="28"/>
        <v/>
      </c>
    </row>
    <row r="1772" spans="1:15" ht="30" customHeight="1">
      <c r="A1772" s="9"/>
      <c r="C1772" s="92" t="str">
        <f>IF(CAD!C1772="","",CAD!C1772)</f>
        <v/>
      </c>
      <c r="D1772" s="93" t="str">
        <f>IF(CAD!N1772="","",CAD!N1772)</f>
        <v/>
      </c>
      <c r="E1772" s="94"/>
      <c r="F1772" s="94"/>
      <c r="G1772" s="94"/>
      <c r="H1772" s="94"/>
      <c r="I1772" s="94"/>
      <c r="J1772" s="94"/>
      <c r="K1772" s="94"/>
      <c r="L1772" s="94"/>
      <c r="M1772" s="94"/>
      <c r="N1772" s="94"/>
      <c r="O1772" s="93" t="str">
        <f t="shared" si="28"/>
        <v/>
      </c>
    </row>
    <row r="1773" spans="1:15" ht="30" customHeight="1">
      <c r="A1773" s="9"/>
      <c r="C1773" s="92" t="str">
        <f>IF(CAD!C1773="","",CAD!C1773)</f>
        <v/>
      </c>
      <c r="D1773" s="93" t="str">
        <f>IF(CAD!N1773="","",CAD!N1773)</f>
        <v/>
      </c>
      <c r="E1773" s="94"/>
      <c r="F1773" s="94"/>
      <c r="G1773" s="94"/>
      <c r="H1773" s="94"/>
      <c r="I1773" s="94"/>
      <c r="J1773" s="94"/>
      <c r="K1773" s="94"/>
      <c r="L1773" s="94"/>
      <c r="M1773" s="94"/>
      <c r="N1773" s="94"/>
      <c r="O1773" s="93" t="str">
        <f t="shared" si="28"/>
        <v/>
      </c>
    </row>
    <row r="1774" spans="1:15" ht="30" customHeight="1">
      <c r="A1774" s="9"/>
      <c r="C1774" s="92" t="str">
        <f>IF(CAD!C1774="","",CAD!C1774)</f>
        <v/>
      </c>
      <c r="D1774" s="93" t="str">
        <f>IF(CAD!N1774="","",CAD!N1774)</f>
        <v/>
      </c>
      <c r="E1774" s="94"/>
      <c r="F1774" s="94"/>
      <c r="G1774" s="94"/>
      <c r="H1774" s="94"/>
      <c r="I1774" s="94"/>
      <c r="J1774" s="94"/>
      <c r="K1774" s="94"/>
      <c r="L1774" s="94"/>
      <c r="M1774" s="94"/>
      <c r="N1774" s="94"/>
      <c r="O1774" s="93" t="str">
        <f t="shared" si="28"/>
        <v/>
      </c>
    </row>
    <row r="1775" spans="1:15" ht="30" customHeight="1">
      <c r="A1775" s="9"/>
      <c r="C1775" s="92" t="str">
        <f>IF(CAD!C1775="","",CAD!C1775)</f>
        <v/>
      </c>
      <c r="D1775" s="93" t="str">
        <f>IF(CAD!N1775="","",CAD!N1775)</f>
        <v/>
      </c>
      <c r="E1775" s="94"/>
      <c r="F1775" s="94"/>
      <c r="G1775" s="94"/>
      <c r="H1775" s="94"/>
      <c r="I1775" s="94"/>
      <c r="J1775" s="94"/>
      <c r="K1775" s="94"/>
      <c r="L1775" s="94"/>
      <c r="M1775" s="94"/>
      <c r="N1775" s="94"/>
      <c r="O1775" s="93" t="str">
        <f t="shared" si="28"/>
        <v/>
      </c>
    </row>
    <row r="1776" spans="1:15" ht="30" customHeight="1">
      <c r="A1776" s="9"/>
      <c r="C1776" s="92" t="str">
        <f>IF(CAD!C1776="","",CAD!C1776)</f>
        <v/>
      </c>
      <c r="D1776" s="93" t="str">
        <f>IF(CAD!N1776="","",CAD!N1776)</f>
        <v/>
      </c>
      <c r="E1776" s="94"/>
      <c r="F1776" s="94"/>
      <c r="G1776" s="94"/>
      <c r="H1776" s="94"/>
      <c r="I1776" s="94"/>
      <c r="J1776" s="94"/>
      <c r="K1776" s="94"/>
      <c r="L1776" s="94"/>
      <c r="M1776" s="94"/>
      <c r="N1776" s="94"/>
      <c r="O1776" s="93" t="str">
        <f t="shared" si="28"/>
        <v/>
      </c>
    </row>
    <row r="1777" spans="1:15" ht="30" customHeight="1">
      <c r="A1777" s="9"/>
      <c r="C1777" s="92" t="str">
        <f>IF(CAD!C1777="","",CAD!C1777)</f>
        <v/>
      </c>
      <c r="D1777" s="93" t="str">
        <f>IF(CAD!N1777="","",CAD!N1777)</f>
        <v/>
      </c>
      <c r="E1777" s="94"/>
      <c r="F1777" s="94"/>
      <c r="G1777" s="94"/>
      <c r="H1777" s="94"/>
      <c r="I1777" s="94"/>
      <c r="J1777" s="94"/>
      <c r="K1777" s="94"/>
      <c r="L1777" s="94"/>
      <c r="M1777" s="94"/>
      <c r="N1777" s="94"/>
      <c r="O1777" s="93" t="str">
        <f t="shared" si="28"/>
        <v/>
      </c>
    </row>
    <row r="1778" spans="1:15" ht="30" customHeight="1">
      <c r="A1778" s="9"/>
      <c r="C1778" s="92" t="str">
        <f>IF(CAD!C1778="","",CAD!C1778)</f>
        <v/>
      </c>
      <c r="D1778" s="93" t="str">
        <f>IF(CAD!N1778="","",CAD!N1778)</f>
        <v/>
      </c>
      <c r="E1778" s="94"/>
      <c r="F1778" s="94"/>
      <c r="G1778" s="94"/>
      <c r="H1778" s="94"/>
      <c r="I1778" s="94"/>
      <c r="J1778" s="94"/>
      <c r="K1778" s="94"/>
      <c r="L1778" s="94"/>
      <c r="M1778" s="94"/>
      <c r="N1778" s="94"/>
      <c r="O1778" s="93" t="str">
        <f t="shared" si="28"/>
        <v/>
      </c>
    </row>
    <row r="1779" spans="1:15" ht="30" customHeight="1">
      <c r="A1779" s="9"/>
      <c r="C1779" s="92" t="str">
        <f>IF(CAD!C1779="","",CAD!C1779)</f>
        <v/>
      </c>
      <c r="D1779" s="93" t="str">
        <f>IF(CAD!N1779="","",CAD!N1779)</f>
        <v/>
      </c>
      <c r="E1779" s="94"/>
      <c r="F1779" s="94"/>
      <c r="G1779" s="94"/>
      <c r="H1779" s="94"/>
      <c r="I1779" s="94"/>
      <c r="J1779" s="94"/>
      <c r="K1779" s="94"/>
      <c r="L1779" s="94"/>
      <c r="M1779" s="94"/>
      <c r="N1779" s="94"/>
      <c r="O1779" s="93" t="str">
        <f t="shared" si="28"/>
        <v/>
      </c>
    </row>
    <row r="1780" spans="1:15" ht="30" customHeight="1">
      <c r="A1780" s="9"/>
      <c r="C1780" s="92" t="str">
        <f>IF(CAD!C1780="","",CAD!C1780)</f>
        <v/>
      </c>
      <c r="D1780" s="93" t="str">
        <f>IF(CAD!N1780="","",CAD!N1780)</f>
        <v/>
      </c>
      <c r="E1780" s="94"/>
      <c r="F1780" s="94"/>
      <c r="G1780" s="94"/>
      <c r="H1780" s="94"/>
      <c r="I1780" s="94"/>
      <c r="J1780" s="94"/>
      <c r="K1780" s="94"/>
      <c r="L1780" s="94"/>
      <c r="M1780" s="94"/>
      <c r="N1780" s="94"/>
      <c r="O1780" s="93" t="str">
        <f t="shared" si="28"/>
        <v/>
      </c>
    </row>
    <row r="1781" spans="1:15" ht="30" customHeight="1">
      <c r="A1781" s="9"/>
      <c r="C1781" s="92" t="str">
        <f>IF(CAD!C1781="","",CAD!C1781)</f>
        <v/>
      </c>
      <c r="D1781" s="93" t="str">
        <f>IF(CAD!N1781="","",CAD!N1781)</f>
        <v/>
      </c>
      <c r="E1781" s="94"/>
      <c r="F1781" s="94"/>
      <c r="G1781" s="94"/>
      <c r="H1781" s="94"/>
      <c r="I1781" s="94"/>
      <c r="J1781" s="94"/>
      <c r="K1781" s="94"/>
      <c r="L1781" s="94"/>
      <c r="M1781" s="94"/>
      <c r="N1781" s="94"/>
      <c r="O1781" s="93" t="str">
        <f t="shared" si="28"/>
        <v/>
      </c>
    </row>
    <row r="1782" spans="1:15" ht="30" customHeight="1">
      <c r="A1782" s="9"/>
      <c r="C1782" s="92" t="str">
        <f>IF(CAD!C1782="","",CAD!C1782)</f>
        <v/>
      </c>
      <c r="D1782" s="93" t="str">
        <f>IF(CAD!N1782="","",CAD!N1782)</f>
        <v/>
      </c>
      <c r="E1782" s="94"/>
      <c r="F1782" s="94"/>
      <c r="G1782" s="94"/>
      <c r="H1782" s="94"/>
      <c r="I1782" s="94"/>
      <c r="J1782" s="94"/>
      <c r="K1782" s="94"/>
      <c r="L1782" s="94"/>
      <c r="M1782" s="94"/>
      <c r="N1782" s="94"/>
      <c r="O1782" s="93" t="str">
        <f t="shared" si="28"/>
        <v/>
      </c>
    </row>
    <row r="1783" spans="1:15" ht="30" customHeight="1">
      <c r="A1783" s="9"/>
      <c r="C1783" s="92" t="str">
        <f>IF(CAD!C1783="","",CAD!C1783)</f>
        <v/>
      </c>
      <c r="D1783" s="93" t="str">
        <f>IF(CAD!N1783="","",CAD!N1783)</f>
        <v/>
      </c>
      <c r="E1783" s="94"/>
      <c r="F1783" s="94"/>
      <c r="G1783" s="94"/>
      <c r="H1783" s="94"/>
      <c r="I1783" s="94"/>
      <c r="J1783" s="94"/>
      <c r="K1783" s="94"/>
      <c r="L1783" s="94"/>
      <c r="M1783" s="94"/>
      <c r="N1783" s="94"/>
      <c r="O1783" s="93" t="str">
        <f t="shared" si="28"/>
        <v/>
      </c>
    </row>
    <row r="1784" spans="1:15" ht="30" customHeight="1">
      <c r="A1784" s="9"/>
      <c r="C1784" s="92" t="str">
        <f>IF(CAD!C1784="","",CAD!C1784)</f>
        <v/>
      </c>
      <c r="D1784" s="93" t="str">
        <f>IF(CAD!N1784="","",CAD!N1784)</f>
        <v/>
      </c>
      <c r="E1784" s="94"/>
      <c r="F1784" s="94"/>
      <c r="G1784" s="94"/>
      <c r="H1784" s="94"/>
      <c r="I1784" s="94"/>
      <c r="J1784" s="94"/>
      <c r="K1784" s="94"/>
      <c r="L1784" s="94"/>
      <c r="M1784" s="94"/>
      <c r="N1784" s="94"/>
      <c r="O1784" s="93" t="str">
        <f t="shared" si="28"/>
        <v/>
      </c>
    </row>
    <row r="1785" spans="1:15" ht="30" customHeight="1">
      <c r="A1785" s="9"/>
      <c r="C1785" s="92" t="str">
        <f>IF(CAD!C1785="","",CAD!C1785)</f>
        <v/>
      </c>
      <c r="D1785" s="93" t="str">
        <f>IF(CAD!N1785="","",CAD!N1785)</f>
        <v/>
      </c>
      <c r="E1785" s="94"/>
      <c r="F1785" s="94"/>
      <c r="G1785" s="94"/>
      <c r="H1785" s="94"/>
      <c r="I1785" s="94"/>
      <c r="J1785" s="94"/>
      <c r="K1785" s="94"/>
      <c r="L1785" s="94"/>
      <c r="M1785" s="94"/>
      <c r="N1785" s="94"/>
      <c r="O1785" s="93" t="str">
        <f t="shared" si="28"/>
        <v/>
      </c>
    </row>
    <row r="1786" spans="1:15" ht="30" customHeight="1">
      <c r="A1786" s="9"/>
      <c r="C1786" s="92" t="str">
        <f>IF(CAD!C1786="","",CAD!C1786)</f>
        <v/>
      </c>
      <c r="D1786" s="93" t="str">
        <f>IF(CAD!N1786="","",CAD!N1786)</f>
        <v/>
      </c>
      <c r="E1786" s="94"/>
      <c r="F1786" s="94"/>
      <c r="G1786" s="94"/>
      <c r="H1786" s="94"/>
      <c r="I1786" s="94"/>
      <c r="J1786" s="94"/>
      <c r="K1786" s="94"/>
      <c r="L1786" s="94"/>
      <c r="M1786" s="94"/>
      <c r="N1786" s="94"/>
      <c r="O1786" s="93" t="str">
        <f t="shared" si="28"/>
        <v/>
      </c>
    </row>
    <row r="1787" spans="1:15" ht="30" customHeight="1">
      <c r="A1787" s="9"/>
      <c r="C1787" s="92" t="str">
        <f>IF(CAD!C1787="","",CAD!C1787)</f>
        <v/>
      </c>
      <c r="D1787" s="93" t="str">
        <f>IF(CAD!N1787="","",CAD!N1787)</f>
        <v/>
      </c>
      <c r="E1787" s="94"/>
      <c r="F1787" s="94"/>
      <c r="G1787" s="94"/>
      <c r="H1787" s="94"/>
      <c r="I1787" s="94"/>
      <c r="J1787" s="94"/>
      <c r="K1787" s="94"/>
      <c r="L1787" s="94"/>
      <c r="M1787" s="94"/>
      <c r="N1787" s="94"/>
      <c r="O1787" s="93" t="str">
        <f t="shared" si="28"/>
        <v/>
      </c>
    </row>
    <row r="1788" spans="1:15" ht="30" customHeight="1">
      <c r="A1788" s="9"/>
      <c r="C1788" s="92" t="str">
        <f>IF(CAD!C1788="","",CAD!C1788)</f>
        <v/>
      </c>
      <c r="D1788" s="93" t="str">
        <f>IF(CAD!N1788="","",CAD!N1788)</f>
        <v/>
      </c>
      <c r="E1788" s="94"/>
      <c r="F1788" s="94"/>
      <c r="G1788" s="94"/>
      <c r="H1788" s="94"/>
      <c r="I1788" s="94"/>
      <c r="J1788" s="94"/>
      <c r="K1788" s="94"/>
      <c r="L1788" s="94"/>
      <c r="M1788" s="94"/>
      <c r="N1788" s="94"/>
      <c r="O1788" s="93" t="str">
        <f t="shared" si="28"/>
        <v/>
      </c>
    </row>
    <row r="1789" spans="1:15" ht="30" customHeight="1">
      <c r="A1789" s="9"/>
      <c r="C1789" s="92" t="str">
        <f>IF(CAD!C1789="","",CAD!C1789)</f>
        <v/>
      </c>
      <c r="D1789" s="93" t="str">
        <f>IF(CAD!N1789="","",CAD!N1789)</f>
        <v/>
      </c>
      <c r="E1789" s="94"/>
      <c r="F1789" s="94"/>
      <c r="G1789" s="94"/>
      <c r="H1789" s="94"/>
      <c r="I1789" s="94"/>
      <c r="J1789" s="94"/>
      <c r="K1789" s="94"/>
      <c r="L1789" s="94"/>
      <c r="M1789" s="94"/>
      <c r="N1789" s="94"/>
      <c r="O1789" s="93" t="str">
        <f t="shared" si="28"/>
        <v/>
      </c>
    </row>
    <row r="1790" spans="1:15" ht="30" customHeight="1">
      <c r="A1790" s="9"/>
      <c r="C1790" s="92" t="str">
        <f>IF(CAD!C1790="","",CAD!C1790)</f>
        <v/>
      </c>
      <c r="D1790" s="93" t="str">
        <f>IF(CAD!N1790="","",CAD!N1790)</f>
        <v/>
      </c>
      <c r="E1790" s="94"/>
      <c r="F1790" s="94"/>
      <c r="G1790" s="94"/>
      <c r="H1790" s="94"/>
      <c r="I1790" s="94"/>
      <c r="J1790" s="94"/>
      <c r="K1790" s="94"/>
      <c r="L1790" s="94"/>
      <c r="M1790" s="94"/>
      <c r="N1790" s="94"/>
      <c r="O1790" s="93" t="str">
        <f t="shared" si="28"/>
        <v/>
      </c>
    </row>
    <row r="1791" spans="1:15" ht="30" customHeight="1">
      <c r="A1791" s="9"/>
      <c r="C1791" s="92" t="str">
        <f>IF(CAD!C1791="","",CAD!C1791)</f>
        <v/>
      </c>
      <c r="D1791" s="93" t="str">
        <f>IF(CAD!N1791="","",CAD!N1791)</f>
        <v/>
      </c>
      <c r="E1791" s="94"/>
      <c r="F1791" s="94"/>
      <c r="G1791" s="94"/>
      <c r="H1791" s="94"/>
      <c r="I1791" s="94"/>
      <c r="J1791" s="94"/>
      <c r="K1791" s="94"/>
      <c r="L1791" s="94"/>
      <c r="M1791" s="94"/>
      <c r="N1791" s="94"/>
      <c r="O1791" s="93" t="str">
        <f t="shared" si="28"/>
        <v/>
      </c>
    </row>
    <row r="1792" spans="1:15" ht="30" customHeight="1">
      <c r="A1792" s="9"/>
      <c r="C1792" s="92" t="str">
        <f>IF(CAD!C1792="","",CAD!C1792)</f>
        <v/>
      </c>
      <c r="D1792" s="93" t="str">
        <f>IF(CAD!N1792="","",CAD!N1792)</f>
        <v/>
      </c>
      <c r="E1792" s="94"/>
      <c r="F1792" s="94"/>
      <c r="G1792" s="94"/>
      <c r="H1792" s="94"/>
      <c r="I1792" s="94"/>
      <c r="J1792" s="94"/>
      <c r="K1792" s="94"/>
      <c r="L1792" s="94"/>
      <c r="M1792" s="94"/>
      <c r="N1792" s="94"/>
      <c r="O1792" s="93" t="str">
        <f t="shared" si="28"/>
        <v/>
      </c>
    </row>
    <row r="1793" spans="1:15" ht="30" customHeight="1">
      <c r="A1793" s="9"/>
      <c r="C1793" s="92" t="str">
        <f>IF(CAD!C1793="","",CAD!C1793)</f>
        <v/>
      </c>
      <c r="D1793" s="93" t="str">
        <f>IF(CAD!N1793="","",CAD!N1793)</f>
        <v/>
      </c>
      <c r="E1793" s="94"/>
      <c r="F1793" s="94"/>
      <c r="G1793" s="94"/>
      <c r="H1793" s="94"/>
      <c r="I1793" s="94"/>
      <c r="J1793" s="94"/>
      <c r="K1793" s="94"/>
      <c r="L1793" s="94"/>
      <c r="M1793" s="94"/>
      <c r="N1793" s="94"/>
      <c r="O1793" s="93" t="str">
        <f t="shared" si="28"/>
        <v/>
      </c>
    </row>
    <row r="1794" spans="1:15" ht="30" customHeight="1">
      <c r="A1794" s="9"/>
      <c r="C1794" s="92" t="str">
        <f>IF(CAD!C1794="","",CAD!C1794)</f>
        <v/>
      </c>
      <c r="D1794" s="93" t="str">
        <f>IF(CAD!N1794="","",CAD!N1794)</f>
        <v/>
      </c>
      <c r="E1794" s="94"/>
      <c r="F1794" s="94"/>
      <c r="G1794" s="94"/>
      <c r="H1794" s="94"/>
      <c r="I1794" s="94"/>
      <c r="J1794" s="94"/>
      <c r="K1794" s="94"/>
      <c r="L1794" s="94"/>
      <c r="M1794" s="94"/>
      <c r="N1794" s="94"/>
      <c r="O1794" s="93" t="str">
        <f t="shared" si="28"/>
        <v/>
      </c>
    </row>
    <row r="1795" spans="1:15" ht="30" customHeight="1">
      <c r="A1795" s="9"/>
      <c r="C1795" s="92" t="str">
        <f>IF(CAD!C1795="","",CAD!C1795)</f>
        <v/>
      </c>
      <c r="D1795" s="93" t="str">
        <f>IF(CAD!N1795="","",CAD!N1795)</f>
        <v/>
      </c>
      <c r="E1795" s="94"/>
      <c r="F1795" s="94"/>
      <c r="G1795" s="94"/>
      <c r="H1795" s="94"/>
      <c r="I1795" s="94"/>
      <c r="J1795" s="94"/>
      <c r="K1795" s="94"/>
      <c r="L1795" s="94"/>
      <c r="M1795" s="94"/>
      <c r="N1795" s="94"/>
      <c r="O1795" s="93" t="str">
        <f t="shared" si="28"/>
        <v/>
      </c>
    </row>
    <row r="1796" spans="1:15" ht="30" customHeight="1">
      <c r="A1796" s="9"/>
      <c r="C1796" s="92" t="str">
        <f>IF(CAD!C1796="","",CAD!C1796)</f>
        <v/>
      </c>
      <c r="D1796" s="93" t="str">
        <f>IF(CAD!N1796="","",CAD!N1796)</f>
        <v/>
      </c>
      <c r="E1796" s="94"/>
      <c r="F1796" s="94"/>
      <c r="G1796" s="94"/>
      <c r="H1796" s="94"/>
      <c r="I1796" s="94"/>
      <c r="J1796" s="94"/>
      <c r="K1796" s="94"/>
      <c r="L1796" s="94"/>
      <c r="M1796" s="94"/>
      <c r="N1796" s="94"/>
      <c r="O1796" s="93" t="str">
        <f t="shared" si="28"/>
        <v/>
      </c>
    </row>
    <row r="1797" spans="1:15" ht="30" customHeight="1">
      <c r="A1797" s="9"/>
      <c r="C1797" s="92" t="str">
        <f>IF(CAD!C1797="","",CAD!C1797)</f>
        <v/>
      </c>
      <c r="D1797" s="93" t="str">
        <f>IF(CAD!N1797="","",CAD!N1797)</f>
        <v/>
      </c>
      <c r="E1797" s="94"/>
      <c r="F1797" s="94"/>
      <c r="G1797" s="94"/>
      <c r="H1797" s="94"/>
      <c r="I1797" s="94"/>
      <c r="J1797" s="94"/>
      <c r="K1797" s="94"/>
      <c r="L1797" s="94"/>
      <c r="M1797" s="94"/>
      <c r="N1797" s="94"/>
      <c r="O1797" s="93" t="str">
        <f t="shared" si="28"/>
        <v/>
      </c>
    </row>
    <row r="1798" spans="1:15" ht="30" customHeight="1">
      <c r="A1798" s="9"/>
      <c r="C1798" s="92" t="str">
        <f>IF(CAD!C1798="","",CAD!C1798)</f>
        <v/>
      </c>
      <c r="D1798" s="93" t="str">
        <f>IF(CAD!N1798="","",CAD!N1798)</f>
        <v/>
      </c>
      <c r="E1798" s="94"/>
      <c r="F1798" s="94"/>
      <c r="G1798" s="94"/>
      <c r="H1798" s="94"/>
      <c r="I1798" s="94"/>
      <c r="J1798" s="94"/>
      <c r="K1798" s="94"/>
      <c r="L1798" s="94"/>
      <c r="M1798" s="94"/>
      <c r="N1798" s="94"/>
      <c r="O1798" s="93" t="str">
        <f t="shared" ref="O1798:O1861" si="29">IFERROR(AVERAGE(E1798:N1798),"")</f>
        <v/>
      </c>
    </row>
    <row r="1799" spans="1:15" ht="30" customHeight="1">
      <c r="A1799" s="9"/>
      <c r="C1799" s="92" t="str">
        <f>IF(CAD!C1799="","",CAD!C1799)</f>
        <v/>
      </c>
      <c r="D1799" s="93" t="str">
        <f>IF(CAD!N1799="","",CAD!N1799)</f>
        <v/>
      </c>
      <c r="E1799" s="94"/>
      <c r="F1799" s="94"/>
      <c r="G1799" s="94"/>
      <c r="H1799" s="94"/>
      <c r="I1799" s="94"/>
      <c r="J1799" s="94"/>
      <c r="K1799" s="94"/>
      <c r="L1799" s="94"/>
      <c r="M1799" s="94"/>
      <c r="N1799" s="94"/>
      <c r="O1799" s="93" t="str">
        <f t="shared" si="29"/>
        <v/>
      </c>
    </row>
    <row r="1800" spans="1:15" ht="30" customHeight="1">
      <c r="A1800" s="9"/>
      <c r="C1800" s="92" t="str">
        <f>IF(CAD!C1800="","",CAD!C1800)</f>
        <v/>
      </c>
      <c r="D1800" s="93" t="str">
        <f>IF(CAD!N1800="","",CAD!N1800)</f>
        <v/>
      </c>
      <c r="E1800" s="94"/>
      <c r="F1800" s="94"/>
      <c r="G1800" s="94"/>
      <c r="H1800" s="94"/>
      <c r="I1800" s="94"/>
      <c r="J1800" s="94"/>
      <c r="K1800" s="94"/>
      <c r="L1800" s="94"/>
      <c r="M1800" s="94"/>
      <c r="N1800" s="94"/>
      <c r="O1800" s="93" t="str">
        <f t="shared" si="29"/>
        <v/>
      </c>
    </row>
    <row r="1801" spans="1:15" ht="30" customHeight="1">
      <c r="A1801" s="9"/>
      <c r="C1801" s="92" t="str">
        <f>IF(CAD!C1801="","",CAD!C1801)</f>
        <v/>
      </c>
      <c r="D1801" s="93" t="str">
        <f>IF(CAD!N1801="","",CAD!N1801)</f>
        <v/>
      </c>
      <c r="E1801" s="94"/>
      <c r="F1801" s="94"/>
      <c r="G1801" s="94"/>
      <c r="H1801" s="94"/>
      <c r="I1801" s="94"/>
      <c r="J1801" s="94"/>
      <c r="K1801" s="94"/>
      <c r="L1801" s="94"/>
      <c r="M1801" s="94"/>
      <c r="N1801" s="94"/>
      <c r="O1801" s="93" t="str">
        <f t="shared" si="29"/>
        <v/>
      </c>
    </row>
    <row r="1802" spans="1:15" ht="30" customHeight="1">
      <c r="A1802" s="9"/>
      <c r="C1802" s="92" t="str">
        <f>IF(CAD!C1802="","",CAD!C1802)</f>
        <v/>
      </c>
      <c r="D1802" s="93" t="str">
        <f>IF(CAD!N1802="","",CAD!N1802)</f>
        <v/>
      </c>
      <c r="E1802" s="94"/>
      <c r="F1802" s="94"/>
      <c r="G1802" s="94"/>
      <c r="H1802" s="94"/>
      <c r="I1802" s="94"/>
      <c r="J1802" s="94"/>
      <c r="K1802" s="94"/>
      <c r="L1802" s="94"/>
      <c r="M1802" s="94"/>
      <c r="N1802" s="94"/>
      <c r="O1802" s="93" t="str">
        <f t="shared" si="29"/>
        <v/>
      </c>
    </row>
    <row r="1803" spans="1:15" ht="30" customHeight="1">
      <c r="A1803" s="9"/>
      <c r="C1803" s="92" t="str">
        <f>IF(CAD!C1803="","",CAD!C1803)</f>
        <v/>
      </c>
      <c r="D1803" s="93" t="str">
        <f>IF(CAD!N1803="","",CAD!N1803)</f>
        <v/>
      </c>
      <c r="E1803" s="94"/>
      <c r="F1803" s="94"/>
      <c r="G1803" s="94"/>
      <c r="H1803" s="94"/>
      <c r="I1803" s="94"/>
      <c r="J1803" s="94"/>
      <c r="K1803" s="94"/>
      <c r="L1803" s="94"/>
      <c r="M1803" s="94"/>
      <c r="N1803" s="94"/>
      <c r="O1803" s="93" t="str">
        <f t="shared" si="29"/>
        <v/>
      </c>
    </row>
    <row r="1804" spans="1:15" ht="30" customHeight="1">
      <c r="A1804" s="9"/>
      <c r="C1804" s="92" t="str">
        <f>IF(CAD!C1804="","",CAD!C1804)</f>
        <v/>
      </c>
      <c r="D1804" s="93" t="str">
        <f>IF(CAD!N1804="","",CAD!N1804)</f>
        <v/>
      </c>
      <c r="E1804" s="94"/>
      <c r="F1804" s="94"/>
      <c r="G1804" s="94"/>
      <c r="H1804" s="94"/>
      <c r="I1804" s="94"/>
      <c r="J1804" s="94"/>
      <c r="K1804" s="94"/>
      <c r="L1804" s="94"/>
      <c r="M1804" s="94"/>
      <c r="N1804" s="94"/>
      <c r="O1804" s="93" t="str">
        <f t="shared" si="29"/>
        <v/>
      </c>
    </row>
    <row r="1805" spans="1:15" ht="30" customHeight="1">
      <c r="A1805" s="9"/>
      <c r="C1805" s="92" t="str">
        <f>IF(CAD!C1805="","",CAD!C1805)</f>
        <v/>
      </c>
      <c r="D1805" s="93" t="str">
        <f>IF(CAD!N1805="","",CAD!N1805)</f>
        <v/>
      </c>
      <c r="E1805" s="94"/>
      <c r="F1805" s="94"/>
      <c r="G1805" s="94"/>
      <c r="H1805" s="94"/>
      <c r="I1805" s="94"/>
      <c r="J1805" s="94"/>
      <c r="K1805" s="94"/>
      <c r="L1805" s="94"/>
      <c r="M1805" s="94"/>
      <c r="N1805" s="94"/>
      <c r="O1805" s="93" t="str">
        <f t="shared" si="29"/>
        <v/>
      </c>
    </row>
    <row r="1806" spans="1:15" ht="30" customHeight="1">
      <c r="A1806" s="9"/>
      <c r="C1806" s="92" t="str">
        <f>IF(CAD!C1806="","",CAD!C1806)</f>
        <v/>
      </c>
      <c r="D1806" s="93" t="str">
        <f>IF(CAD!N1806="","",CAD!N1806)</f>
        <v/>
      </c>
      <c r="E1806" s="94"/>
      <c r="F1806" s="94"/>
      <c r="G1806" s="94"/>
      <c r="H1806" s="94"/>
      <c r="I1806" s="94"/>
      <c r="J1806" s="94"/>
      <c r="K1806" s="94"/>
      <c r="L1806" s="94"/>
      <c r="M1806" s="94"/>
      <c r="N1806" s="94"/>
      <c r="O1806" s="93" t="str">
        <f t="shared" si="29"/>
        <v/>
      </c>
    </row>
    <row r="1807" spans="1:15" ht="30" customHeight="1">
      <c r="A1807" s="9"/>
      <c r="C1807" s="92" t="str">
        <f>IF(CAD!C1807="","",CAD!C1807)</f>
        <v/>
      </c>
      <c r="D1807" s="93" t="str">
        <f>IF(CAD!N1807="","",CAD!N1807)</f>
        <v/>
      </c>
      <c r="E1807" s="94"/>
      <c r="F1807" s="94"/>
      <c r="G1807" s="94"/>
      <c r="H1807" s="94"/>
      <c r="I1807" s="94"/>
      <c r="J1807" s="94"/>
      <c r="K1807" s="94"/>
      <c r="L1807" s="94"/>
      <c r="M1807" s="94"/>
      <c r="N1807" s="94"/>
      <c r="O1807" s="93" t="str">
        <f t="shared" si="29"/>
        <v/>
      </c>
    </row>
    <row r="1808" spans="1:15" ht="30" customHeight="1">
      <c r="A1808" s="9"/>
      <c r="C1808" s="92" t="str">
        <f>IF(CAD!C1808="","",CAD!C1808)</f>
        <v/>
      </c>
      <c r="D1808" s="93" t="str">
        <f>IF(CAD!N1808="","",CAD!N1808)</f>
        <v/>
      </c>
      <c r="E1808" s="94"/>
      <c r="F1808" s="94"/>
      <c r="G1808" s="94"/>
      <c r="H1808" s="94"/>
      <c r="I1808" s="94"/>
      <c r="J1808" s="94"/>
      <c r="K1808" s="94"/>
      <c r="L1808" s="94"/>
      <c r="M1808" s="94"/>
      <c r="N1808" s="94"/>
      <c r="O1808" s="93" t="str">
        <f t="shared" si="29"/>
        <v/>
      </c>
    </row>
    <row r="1809" spans="1:15" ht="30" customHeight="1">
      <c r="A1809" s="9"/>
      <c r="C1809" s="92" t="str">
        <f>IF(CAD!C1809="","",CAD!C1809)</f>
        <v/>
      </c>
      <c r="D1809" s="93" t="str">
        <f>IF(CAD!N1809="","",CAD!N1809)</f>
        <v/>
      </c>
      <c r="E1809" s="94"/>
      <c r="F1809" s="94"/>
      <c r="G1809" s="94"/>
      <c r="H1809" s="94"/>
      <c r="I1809" s="94"/>
      <c r="J1809" s="94"/>
      <c r="K1809" s="94"/>
      <c r="L1809" s="94"/>
      <c r="M1809" s="94"/>
      <c r="N1809" s="94"/>
      <c r="O1809" s="93" t="str">
        <f t="shared" si="29"/>
        <v/>
      </c>
    </row>
    <row r="1810" spans="1:15" ht="30" customHeight="1">
      <c r="A1810" s="9"/>
      <c r="C1810" s="92" t="str">
        <f>IF(CAD!C1810="","",CAD!C1810)</f>
        <v/>
      </c>
      <c r="D1810" s="93" t="str">
        <f>IF(CAD!N1810="","",CAD!N1810)</f>
        <v/>
      </c>
      <c r="E1810" s="94"/>
      <c r="F1810" s="94"/>
      <c r="G1810" s="94"/>
      <c r="H1810" s="94"/>
      <c r="I1810" s="94"/>
      <c r="J1810" s="94"/>
      <c r="K1810" s="94"/>
      <c r="L1810" s="94"/>
      <c r="M1810" s="94"/>
      <c r="N1810" s="94"/>
      <c r="O1810" s="93" t="str">
        <f t="shared" si="29"/>
        <v/>
      </c>
    </row>
    <row r="1811" spans="1:15" ht="30" customHeight="1">
      <c r="A1811" s="9"/>
      <c r="C1811" s="92" t="str">
        <f>IF(CAD!C1811="","",CAD!C1811)</f>
        <v/>
      </c>
      <c r="D1811" s="93" t="str">
        <f>IF(CAD!N1811="","",CAD!N1811)</f>
        <v/>
      </c>
      <c r="E1811" s="94"/>
      <c r="F1811" s="94"/>
      <c r="G1811" s="94"/>
      <c r="H1811" s="94"/>
      <c r="I1811" s="94"/>
      <c r="J1811" s="94"/>
      <c r="K1811" s="94"/>
      <c r="L1811" s="94"/>
      <c r="M1811" s="94"/>
      <c r="N1811" s="94"/>
      <c r="O1811" s="93" t="str">
        <f t="shared" si="29"/>
        <v/>
      </c>
    </row>
    <row r="1812" spans="1:15" ht="30" customHeight="1">
      <c r="A1812" s="9"/>
      <c r="C1812" s="92" t="str">
        <f>IF(CAD!C1812="","",CAD!C1812)</f>
        <v/>
      </c>
      <c r="D1812" s="93" t="str">
        <f>IF(CAD!N1812="","",CAD!N1812)</f>
        <v/>
      </c>
      <c r="E1812" s="94"/>
      <c r="F1812" s="94"/>
      <c r="G1812" s="94"/>
      <c r="H1812" s="94"/>
      <c r="I1812" s="94"/>
      <c r="J1812" s="94"/>
      <c r="K1812" s="94"/>
      <c r="L1812" s="94"/>
      <c r="M1812" s="94"/>
      <c r="N1812" s="94"/>
      <c r="O1812" s="93" t="str">
        <f t="shared" si="29"/>
        <v/>
      </c>
    </row>
    <row r="1813" spans="1:15" ht="30" customHeight="1">
      <c r="A1813" s="9"/>
      <c r="C1813" s="92" t="str">
        <f>IF(CAD!C1813="","",CAD!C1813)</f>
        <v/>
      </c>
      <c r="D1813" s="93" t="str">
        <f>IF(CAD!N1813="","",CAD!N1813)</f>
        <v/>
      </c>
      <c r="E1813" s="94"/>
      <c r="F1813" s="94"/>
      <c r="G1813" s="94"/>
      <c r="H1813" s="94"/>
      <c r="I1813" s="94"/>
      <c r="J1813" s="94"/>
      <c r="K1813" s="94"/>
      <c r="L1813" s="94"/>
      <c r="M1813" s="94"/>
      <c r="N1813" s="94"/>
      <c r="O1813" s="93" t="str">
        <f t="shared" si="29"/>
        <v/>
      </c>
    </row>
    <row r="1814" spans="1:15" ht="30" customHeight="1">
      <c r="A1814" s="9"/>
      <c r="C1814" s="92" t="str">
        <f>IF(CAD!C1814="","",CAD!C1814)</f>
        <v/>
      </c>
      <c r="D1814" s="93" t="str">
        <f>IF(CAD!N1814="","",CAD!N1814)</f>
        <v/>
      </c>
      <c r="E1814" s="94"/>
      <c r="F1814" s="94"/>
      <c r="G1814" s="94"/>
      <c r="H1814" s="94"/>
      <c r="I1814" s="94"/>
      <c r="J1814" s="94"/>
      <c r="K1814" s="94"/>
      <c r="L1814" s="94"/>
      <c r="M1814" s="94"/>
      <c r="N1814" s="94"/>
      <c r="O1814" s="93" t="str">
        <f t="shared" si="29"/>
        <v/>
      </c>
    </row>
    <row r="1815" spans="1:15" ht="30" customHeight="1">
      <c r="A1815" s="9"/>
      <c r="C1815" s="92" t="str">
        <f>IF(CAD!C1815="","",CAD!C1815)</f>
        <v/>
      </c>
      <c r="D1815" s="93" t="str">
        <f>IF(CAD!N1815="","",CAD!N1815)</f>
        <v/>
      </c>
      <c r="E1815" s="94"/>
      <c r="F1815" s="94"/>
      <c r="G1815" s="94"/>
      <c r="H1815" s="94"/>
      <c r="I1815" s="94"/>
      <c r="J1815" s="94"/>
      <c r="K1815" s="94"/>
      <c r="L1815" s="94"/>
      <c r="M1815" s="94"/>
      <c r="N1815" s="94"/>
      <c r="O1815" s="93" t="str">
        <f t="shared" si="29"/>
        <v/>
      </c>
    </row>
    <row r="1816" spans="1:15" ht="30" customHeight="1">
      <c r="A1816" s="9"/>
      <c r="C1816" s="92" t="str">
        <f>IF(CAD!C1816="","",CAD!C1816)</f>
        <v/>
      </c>
      <c r="D1816" s="93" t="str">
        <f>IF(CAD!N1816="","",CAD!N1816)</f>
        <v/>
      </c>
      <c r="E1816" s="94"/>
      <c r="F1816" s="94"/>
      <c r="G1816" s="94"/>
      <c r="H1816" s="94"/>
      <c r="I1816" s="94"/>
      <c r="J1816" s="94"/>
      <c r="K1816" s="94"/>
      <c r="L1816" s="94"/>
      <c r="M1816" s="94"/>
      <c r="N1816" s="94"/>
      <c r="O1816" s="93" t="str">
        <f t="shared" si="29"/>
        <v/>
      </c>
    </row>
    <row r="1817" spans="1:15" ht="30" customHeight="1">
      <c r="A1817" s="9"/>
      <c r="C1817" s="92" t="str">
        <f>IF(CAD!C1817="","",CAD!C1817)</f>
        <v/>
      </c>
      <c r="D1817" s="93" t="str">
        <f>IF(CAD!N1817="","",CAD!N1817)</f>
        <v/>
      </c>
      <c r="E1817" s="94"/>
      <c r="F1817" s="94"/>
      <c r="G1817" s="94"/>
      <c r="H1817" s="94"/>
      <c r="I1817" s="94"/>
      <c r="J1817" s="94"/>
      <c r="K1817" s="94"/>
      <c r="L1817" s="94"/>
      <c r="M1817" s="94"/>
      <c r="N1817" s="94"/>
      <c r="O1817" s="93" t="str">
        <f t="shared" si="29"/>
        <v/>
      </c>
    </row>
    <row r="1818" spans="1:15" ht="30" customHeight="1">
      <c r="A1818" s="9"/>
      <c r="C1818" s="92" t="str">
        <f>IF(CAD!C1818="","",CAD!C1818)</f>
        <v/>
      </c>
      <c r="D1818" s="93" t="str">
        <f>IF(CAD!N1818="","",CAD!N1818)</f>
        <v/>
      </c>
      <c r="E1818" s="94"/>
      <c r="F1818" s="94"/>
      <c r="G1818" s="94"/>
      <c r="H1818" s="94"/>
      <c r="I1818" s="94"/>
      <c r="J1818" s="94"/>
      <c r="K1818" s="94"/>
      <c r="L1818" s="94"/>
      <c r="M1818" s="94"/>
      <c r="N1818" s="94"/>
      <c r="O1818" s="93" t="str">
        <f t="shared" si="29"/>
        <v/>
      </c>
    </row>
    <row r="1819" spans="1:15" ht="30" customHeight="1">
      <c r="A1819" s="9"/>
      <c r="C1819" s="92" t="str">
        <f>IF(CAD!C1819="","",CAD!C1819)</f>
        <v/>
      </c>
      <c r="D1819" s="93" t="str">
        <f>IF(CAD!N1819="","",CAD!N1819)</f>
        <v/>
      </c>
      <c r="E1819" s="94"/>
      <c r="F1819" s="94"/>
      <c r="G1819" s="94"/>
      <c r="H1819" s="94"/>
      <c r="I1819" s="94"/>
      <c r="J1819" s="94"/>
      <c r="K1819" s="94"/>
      <c r="L1819" s="94"/>
      <c r="M1819" s="94"/>
      <c r="N1819" s="94"/>
      <c r="O1819" s="93" t="str">
        <f t="shared" si="29"/>
        <v/>
      </c>
    </row>
    <row r="1820" spans="1:15" ht="30" customHeight="1">
      <c r="A1820" s="9"/>
      <c r="C1820" s="92" t="str">
        <f>IF(CAD!C1820="","",CAD!C1820)</f>
        <v/>
      </c>
      <c r="D1820" s="93" t="str">
        <f>IF(CAD!N1820="","",CAD!N1820)</f>
        <v/>
      </c>
      <c r="E1820" s="94"/>
      <c r="F1820" s="94"/>
      <c r="G1820" s="94"/>
      <c r="H1820" s="94"/>
      <c r="I1820" s="94"/>
      <c r="J1820" s="94"/>
      <c r="K1820" s="94"/>
      <c r="L1820" s="94"/>
      <c r="M1820" s="94"/>
      <c r="N1820" s="94"/>
      <c r="O1820" s="93" t="str">
        <f t="shared" si="29"/>
        <v/>
      </c>
    </row>
    <row r="1821" spans="1:15" ht="30" customHeight="1">
      <c r="A1821" s="9"/>
      <c r="C1821" s="92" t="str">
        <f>IF(CAD!C1821="","",CAD!C1821)</f>
        <v/>
      </c>
      <c r="D1821" s="93" t="str">
        <f>IF(CAD!N1821="","",CAD!N1821)</f>
        <v/>
      </c>
      <c r="E1821" s="94"/>
      <c r="F1821" s="94"/>
      <c r="G1821" s="94"/>
      <c r="H1821" s="94"/>
      <c r="I1821" s="94"/>
      <c r="J1821" s="94"/>
      <c r="K1821" s="94"/>
      <c r="L1821" s="94"/>
      <c r="M1821" s="94"/>
      <c r="N1821" s="94"/>
      <c r="O1821" s="93" t="str">
        <f t="shared" si="29"/>
        <v/>
      </c>
    </row>
    <row r="1822" spans="1:15" ht="30" customHeight="1">
      <c r="A1822" s="9"/>
      <c r="C1822" s="92" t="str">
        <f>IF(CAD!C1822="","",CAD!C1822)</f>
        <v/>
      </c>
      <c r="D1822" s="93" t="str">
        <f>IF(CAD!N1822="","",CAD!N1822)</f>
        <v/>
      </c>
      <c r="E1822" s="94"/>
      <c r="F1822" s="94"/>
      <c r="G1822" s="94"/>
      <c r="H1822" s="94"/>
      <c r="I1822" s="94"/>
      <c r="J1822" s="94"/>
      <c r="K1822" s="94"/>
      <c r="L1822" s="94"/>
      <c r="M1822" s="94"/>
      <c r="N1822" s="94"/>
      <c r="O1822" s="93" t="str">
        <f t="shared" si="29"/>
        <v/>
      </c>
    </row>
    <row r="1823" spans="1:15" ht="30" customHeight="1">
      <c r="A1823" s="9"/>
      <c r="C1823" s="92" t="str">
        <f>IF(CAD!C1823="","",CAD!C1823)</f>
        <v/>
      </c>
      <c r="D1823" s="93" t="str">
        <f>IF(CAD!N1823="","",CAD!N1823)</f>
        <v/>
      </c>
      <c r="E1823" s="94"/>
      <c r="F1823" s="94"/>
      <c r="G1823" s="94"/>
      <c r="H1823" s="94"/>
      <c r="I1823" s="94"/>
      <c r="J1823" s="94"/>
      <c r="K1823" s="94"/>
      <c r="L1823" s="94"/>
      <c r="M1823" s="94"/>
      <c r="N1823" s="94"/>
      <c r="O1823" s="93" t="str">
        <f t="shared" si="29"/>
        <v/>
      </c>
    </row>
    <row r="1824" spans="1:15" ht="30" customHeight="1">
      <c r="A1824" s="9"/>
      <c r="C1824" s="92" t="str">
        <f>IF(CAD!C1824="","",CAD!C1824)</f>
        <v/>
      </c>
      <c r="D1824" s="93" t="str">
        <f>IF(CAD!N1824="","",CAD!N1824)</f>
        <v/>
      </c>
      <c r="E1824" s="94"/>
      <c r="F1824" s="94"/>
      <c r="G1824" s="94"/>
      <c r="H1824" s="94"/>
      <c r="I1824" s="94"/>
      <c r="J1824" s="94"/>
      <c r="K1824" s="94"/>
      <c r="L1824" s="94"/>
      <c r="M1824" s="94"/>
      <c r="N1824" s="94"/>
      <c r="O1824" s="93" t="str">
        <f t="shared" si="29"/>
        <v/>
      </c>
    </row>
    <row r="1825" spans="1:15" ht="30" customHeight="1">
      <c r="A1825" s="9"/>
      <c r="C1825" s="92" t="str">
        <f>IF(CAD!C1825="","",CAD!C1825)</f>
        <v/>
      </c>
      <c r="D1825" s="93" t="str">
        <f>IF(CAD!N1825="","",CAD!N1825)</f>
        <v/>
      </c>
      <c r="E1825" s="94"/>
      <c r="F1825" s="94"/>
      <c r="G1825" s="94"/>
      <c r="H1825" s="94"/>
      <c r="I1825" s="94"/>
      <c r="J1825" s="94"/>
      <c r="K1825" s="94"/>
      <c r="L1825" s="94"/>
      <c r="M1825" s="94"/>
      <c r="N1825" s="94"/>
      <c r="O1825" s="93" t="str">
        <f t="shared" si="29"/>
        <v/>
      </c>
    </row>
    <row r="1826" spans="1:15" ht="30" customHeight="1">
      <c r="A1826" s="9"/>
      <c r="C1826" s="92" t="str">
        <f>IF(CAD!C1826="","",CAD!C1826)</f>
        <v/>
      </c>
      <c r="D1826" s="93" t="str">
        <f>IF(CAD!N1826="","",CAD!N1826)</f>
        <v/>
      </c>
      <c r="E1826" s="94"/>
      <c r="F1826" s="94"/>
      <c r="G1826" s="94"/>
      <c r="H1826" s="94"/>
      <c r="I1826" s="94"/>
      <c r="J1826" s="94"/>
      <c r="K1826" s="94"/>
      <c r="L1826" s="94"/>
      <c r="M1826" s="94"/>
      <c r="N1826" s="94"/>
      <c r="O1826" s="93" t="str">
        <f t="shared" si="29"/>
        <v/>
      </c>
    </row>
    <row r="1827" spans="1:15" ht="30" customHeight="1">
      <c r="A1827" s="9"/>
      <c r="C1827" s="92" t="str">
        <f>IF(CAD!C1827="","",CAD!C1827)</f>
        <v/>
      </c>
      <c r="D1827" s="93" t="str">
        <f>IF(CAD!N1827="","",CAD!N1827)</f>
        <v/>
      </c>
      <c r="E1827" s="94"/>
      <c r="F1827" s="94"/>
      <c r="G1827" s="94"/>
      <c r="H1827" s="94"/>
      <c r="I1827" s="94"/>
      <c r="J1827" s="94"/>
      <c r="K1827" s="94"/>
      <c r="L1827" s="94"/>
      <c r="M1827" s="94"/>
      <c r="N1827" s="94"/>
      <c r="O1827" s="93" t="str">
        <f t="shared" si="29"/>
        <v/>
      </c>
    </row>
    <row r="1828" spans="1:15" ht="30" customHeight="1">
      <c r="A1828" s="9"/>
      <c r="C1828" s="92" t="str">
        <f>IF(CAD!C1828="","",CAD!C1828)</f>
        <v/>
      </c>
      <c r="D1828" s="93" t="str">
        <f>IF(CAD!N1828="","",CAD!N1828)</f>
        <v/>
      </c>
      <c r="E1828" s="94"/>
      <c r="F1828" s="94"/>
      <c r="G1828" s="94"/>
      <c r="H1828" s="94"/>
      <c r="I1828" s="94"/>
      <c r="J1828" s="94"/>
      <c r="K1828" s="94"/>
      <c r="L1828" s="94"/>
      <c r="M1828" s="94"/>
      <c r="N1828" s="94"/>
      <c r="O1828" s="93" t="str">
        <f t="shared" si="29"/>
        <v/>
      </c>
    </row>
    <row r="1829" spans="1:15" ht="30" customHeight="1">
      <c r="A1829" s="9"/>
      <c r="C1829" s="92" t="str">
        <f>IF(CAD!C1829="","",CAD!C1829)</f>
        <v/>
      </c>
      <c r="D1829" s="93" t="str">
        <f>IF(CAD!N1829="","",CAD!N1829)</f>
        <v/>
      </c>
      <c r="E1829" s="94"/>
      <c r="F1829" s="94"/>
      <c r="G1829" s="94"/>
      <c r="H1829" s="94"/>
      <c r="I1829" s="94"/>
      <c r="J1829" s="94"/>
      <c r="K1829" s="94"/>
      <c r="L1829" s="94"/>
      <c r="M1829" s="94"/>
      <c r="N1829" s="94"/>
      <c r="O1829" s="93" t="str">
        <f t="shared" si="29"/>
        <v/>
      </c>
    </row>
    <row r="1830" spans="1:15" ht="30" customHeight="1">
      <c r="A1830" s="9"/>
      <c r="C1830" s="92" t="str">
        <f>IF(CAD!C1830="","",CAD!C1830)</f>
        <v/>
      </c>
      <c r="D1830" s="93" t="str">
        <f>IF(CAD!N1830="","",CAD!N1830)</f>
        <v/>
      </c>
      <c r="E1830" s="94"/>
      <c r="F1830" s="94"/>
      <c r="G1830" s="94"/>
      <c r="H1830" s="94"/>
      <c r="I1830" s="94"/>
      <c r="J1830" s="94"/>
      <c r="K1830" s="94"/>
      <c r="L1830" s="94"/>
      <c r="M1830" s="94"/>
      <c r="N1830" s="94"/>
      <c r="O1830" s="93" t="str">
        <f t="shared" si="29"/>
        <v/>
      </c>
    </row>
    <row r="1831" spans="1:15" ht="30" customHeight="1">
      <c r="A1831" s="9"/>
      <c r="C1831" s="92" t="str">
        <f>IF(CAD!C1831="","",CAD!C1831)</f>
        <v/>
      </c>
      <c r="D1831" s="93" t="str">
        <f>IF(CAD!N1831="","",CAD!N1831)</f>
        <v/>
      </c>
      <c r="E1831" s="94"/>
      <c r="F1831" s="94"/>
      <c r="G1831" s="94"/>
      <c r="H1831" s="94"/>
      <c r="I1831" s="94"/>
      <c r="J1831" s="94"/>
      <c r="K1831" s="94"/>
      <c r="L1831" s="94"/>
      <c r="M1831" s="94"/>
      <c r="N1831" s="94"/>
      <c r="O1831" s="93" t="str">
        <f t="shared" si="29"/>
        <v/>
      </c>
    </row>
    <row r="1832" spans="1:15" ht="30" customHeight="1">
      <c r="A1832" s="9"/>
      <c r="C1832" s="92" t="str">
        <f>IF(CAD!C1832="","",CAD!C1832)</f>
        <v/>
      </c>
      <c r="D1832" s="93" t="str">
        <f>IF(CAD!N1832="","",CAD!N1832)</f>
        <v/>
      </c>
      <c r="E1832" s="94"/>
      <c r="F1832" s="94"/>
      <c r="G1832" s="94"/>
      <c r="H1832" s="94"/>
      <c r="I1832" s="94"/>
      <c r="J1832" s="94"/>
      <c r="K1832" s="94"/>
      <c r="L1832" s="94"/>
      <c r="M1832" s="94"/>
      <c r="N1832" s="94"/>
      <c r="O1832" s="93" t="str">
        <f t="shared" si="29"/>
        <v/>
      </c>
    </row>
    <row r="1833" spans="1:15" ht="30" customHeight="1">
      <c r="A1833" s="9"/>
      <c r="C1833" s="92" t="str">
        <f>IF(CAD!C1833="","",CAD!C1833)</f>
        <v/>
      </c>
      <c r="D1833" s="93" t="str">
        <f>IF(CAD!N1833="","",CAD!N1833)</f>
        <v/>
      </c>
      <c r="E1833" s="94"/>
      <c r="F1833" s="94"/>
      <c r="G1833" s="94"/>
      <c r="H1833" s="94"/>
      <c r="I1833" s="94"/>
      <c r="J1833" s="94"/>
      <c r="K1833" s="94"/>
      <c r="L1833" s="94"/>
      <c r="M1833" s="94"/>
      <c r="N1833" s="94"/>
      <c r="O1833" s="93" t="str">
        <f t="shared" si="29"/>
        <v/>
      </c>
    </row>
    <row r="1834" spans="1:15" ht="30" customHeight="1">
      <c r="A1834" s="9"/>
      <c r="C1834" s="92" t="str">
        <f>IF(CAD!C1834="","",CAD!C1834)</f>
        <v/>
      </c>
      <c r="D1834" s="93" t="str">
        <f>IF(CAD!N1834="","",CAD!N1834)</f>
        <v/>
      </c>
      <c r="E1834" s="94"/>
      <c r="F1834" s="94"/>
      <c r="G1834" s="94"/>
      <c r="H1834" s="94"/>
      <c r="I1834" s="94"/>
      <c r="J1834" s="94"/>
      <c r="K1834" s="94"/>
      <c r="L1834" s="94"/>
      <c r="M1834" s="94"/>
      <c r="N1834" s="94"/>
      <c r="O1834" s="93" t="str">
        <f t="shared" si="29"/>
        <v/>
      </c>
    </row>
    <row r="1835" spans="1:15" ht="30" customHeight="1">
      <c r="A1835" s="9"/>
      <c r="C1835" s="92" t="str">
        <f>IF(CAD!C1835="","",CAD!C1835)</f>
        <v/>
      </c>
      <c r="D1835" s="93" t="str">
        <f>IF(CAD!N1835="","",CAD!N1835)</f>
        <v/>
      </c>
      <c r="E1835" s="94"/>
      <c r="F1835" s="94"/>
      <c r="G1835" s="94"/>
      <c r="H1835" s="94"/>
      <c r="I1835" s="94"/>
      <c r="J1835" s="94"/>
      <c r="K1835" s="94"/>
      <c r="L1835" s="94"/>
      <c r="M1835" s="94"/>
      <c r="N1835" s="94"/>
      <c r="O1835" s="93" t="str">
        <f t="shared" si="29"/>
        <v/>
      </c>
    </row>
    <row r="1836" spans="1:15" ht="30" customHeight="1">
      <c r="A1836" s="9"/>
      <c r="C1836" s="92" t="str">
        <f>IF(CAD!C1836="","",CAD!C1836)</f>
        <v/>
      </c>
      <c r="D1836" s="93" t="str">
        <f>IF(CAD!N1836="","",CAD!N1836)</f>
        <v/>
      </c>
      <c r="E1836" s="94"/>
      <c r="F1836" s="94"/>
      <c r="G1836" s="94"/>
      <c r="H1836" s="94"/>
      <c r="I1836" s="94"/>
      <c r="J1836" s="94"/>
      <c r="K1836" s="94"/>
      <c r="L1836" s="94"/>
      <c r="M1836" s="94"/>
      <c r="N1836" s="94"/>
      <c r="O1836" s="93" t="str">
        <f t="shared" si="29"/>
        <v/>
      </c>
    </row>
    <row r="1837" spans="1:15" ht="30" customHeight="1">
      <c r="A1837" s="9"/>
      <c r="C1837" s="92" t="str">
        <f>IF(CAD!C1837="","",CAD!C1837)</f>
        <v/>
      </c>
      <c r="D1837" s="93" t="str">
        <f>IF(CAD!N1837="","",CAD!N1837)</f>
        <v/>
      </c>
      <c r="E1837" s="94"/>
      <c r="F1837" s="94"/>
      <c r="G1837" s="94"/>
      <c r="H1837" s="94"/>
      <c r="I1837" s="94"/>
      <c r="J1837" s="94"/>
      <c r="K1837" s="94"/>
      <c r="L1837" s="94"/>
      <c r="M1837" s="94"/>
      <c r="N1837" s="94"/>
      <c r="O1837" s="93" t="str">
        <f t="shared" si="29"/>
        <v/>
      </c>
    </row>
    <row r="1838" spans="1:15" ht="30" customHeight="1">
      <c r="A1838" s="9"/>
      <c r="C1838" s="92" t="str">
        <f>IF(CAD!C1838="","",CAD!C1838)</f>
        <v/>
      </c>
      <c r="D1838" s="93" t="str">
        <f>IF(CAD!N1838="","",CAD!N1838)</f>
        <v/>
      </c>
      <c r="E1838" s="94"/>
      <c r="F1838" s="94"/>
      <c r="G1838" s="94"/>
      <c r="H1838" s="94"/>
      <c r="I1838" s="94"/>
      <c r="J1838" s="94"/>
      <c r="K1838" s="94"/>
      <c r="L1838" s="94"/>
      <c r="M1838" s="94"/>
      <c r="N1838" s="94"/>
      <c r="O1838" s="93" t="str">
        <f t="shared" si="29"/>
        <v/>
      </c>
    </row>
    <row r="1839" spans="1:15" ht="30" customHeight="1">
      <c r="A1839" s="9"/>
      <c r="C1839" s="92" t="str">
        <f>IF(CAD!C1839="","",CAD!C1839)</f>
        <v/>
      </c>
      <c r="D1839" s="93" t="str">
        <f>IF(CAD!N1839="","",CAD!N1839)</f>
        <v/>
      </c>
      <c r="E1839" s="94"/>
      <c r="F1839" s="94"/>
      <c r="G1839" s="94"/>
      <c r="H1839" s="94"/>
      <c r="I1839" s="94"/>
      <c r="J1839" s="94"/>
      <c r="K1839" s="94"/>
      <c r="L1839" s="94"/>
      <c r="M1839" s="94"/>
      <c r="N1839" s="94"/>
      <c r="O1839" s="93" t="str">
        <f t="shared" si="29"/>
        <v/>
      </c>
    </row>
    <row r="1840" spans="1:15" ht="30" customHeight="1">
      <c r="A1840" s="9"/>
      <c r="C1840" s="92" t="str">
        <f>IF(CAD!C1840="","",CAD!C1840)</f>
        <v/>
      </c>
      <c r="D1840" s="93" t="str">
        <f>IF(CAD!N1840="","",CAD!N1840)</f>
        <v/>
      </c>
      <c r="E1840" s="94"/>
      <c r="F1840" s="94"/>
      <c r="G1840" s="94"/>
      <c r="H1840" s="94"/>
      <c r="I1840" s="94"/>
      <c r="J1840" s="94"/>
      <c r="K1840" s="94"/>
      <c r="L1840" s="94"/>
      <c r="M1840" s="94"/>
      <c r="N1840" s="94"/>
      <c r="O1840" s="93" t="str">
        <f t="shared" si="29"/>
        <v/>
      </c>
    </row>
    <row r="1841" spans="1:15" ht="30" customHeight="1">
      <c r="A1841" s="9"/>
      <c r="C1841" s="92" t="str">
        <f>IF(CAD!C1841="","",CAD!C1841)</f>
        <v/>
      </c>
      <c r="D1841" s="93" t="str">
        <f>IF(CAD!N1841="","",CAD!N1841)</f>
        <v/>
      </c>
      <c r="E1841" s="94"/>
      <c r="F1841" s="94"/>
      <c r="G1841" s="94"/>
      <c r="H1841" s="94"/>
      <c r="I1841" s="94"/>
      <c r="J1841" s="94"/>
      <c r="K1841" s="94"/>
      <c r="L1841" s="94"/>
      <c r="M1841" s="94"/>
      <c r="N1841" s="94"/>
      <c r="O1841" s="93" t="str">
        <f t="shared" si="29"/>
        <v/>
      </c>
    </row>
    <row r="1842" spans="1:15" ht="30" customHeight="1">
      <c r="A1842" s="9"/>
      <c r="C1842" s="92" t="str">
        <f>IF(CAD!C1842="","",CAD!C1842)</f>
        <v/>
      </c>
      <c r="D1842" s="93" t="str">
        <f>IF(CAD!N1842="","",CAD!N1842)</f>
        <v/>
      </c>
      <c r="E1842" s="94"/>
      <c r="F1842" s="94"/>
      <c r="G1842" s="94"/>
      <c r="H1842" s="94"/>
      <c r="I1842" s="94"/>
      <c r="J1842" s="94"/>
      <c r="K1842" s="94"/>
      <c r="L1842" s="94"/>
      <c r="M1842" s="94"/>
      <c r="N1842" s="94"/>
      <c r="O1842" s="93" t="str">
        <f t="shared" si="29"/>
        <v/>
      </c>
    </row>
    <row r="1843" spans="1:15" ht="30" customHeight="1">
      <c r="A1843" s="9"/>
      <c r="C1843" s="92" t="str">
        <f>IF(CAD!C1843="","",CAD!C1843)</f>
        <v/>
      </c>
      <c r="D1843" s="93" t="str">
        <f>IF(CAD!N1843="","",CAD!N1843)</f>
        <v/>
      </c>
      <c r="E1843" s="94"/>
      <c r="F1843" s="94"/>
      <c r="G1843" s="94"/>
      <c r="H1843" s="94"/>
      <c r="I1843" s="94"/>
      <c r="J1843" s="94"/>
      <c r="K1843" s="94"/>
      <c r="L1843" s="94"/>
      <c r="M1843" s="94"/>
      <c r="N1843" s="94"/>
      <c r="O1843" s="93" t="str">
        <f t="shared" si="29"/>
        <v/>
      </c>
    </row>
    <row r="1844" spans="1:15" ht="30" customHeight="1">
      <c r="A1844" s="9"/>
      <c r="C1844" s="92" t="str">
        <f>IF(CAD!C1844="","",CAD!C1844)</f>
        <v/>
      </c>
      <c r="D1844" s="93" t="str">
        <f>IF(CAD!N1844="","",CAD!N1844)</f>
        <v/>
      </c>
      <c r="E1844" s="94"/>
      <c r="F1844" s="94"/>
      <c r="G1844" s="94"/>
      <c r="H1844" s="94"/>
      <c r="I1844" s="94"/>
      <c r="J1844" s="94"/>
      <c r="K1844" s="94"/>
      <c r="L1844" s="94"/>
      <c r="M1844" s="94"/>
      <c r="N1844" s="94"/>
      <c r="O1844" s="93" t="str">
        <f t="shared" si="29"/>
        <v/>
      </c>
    </row>
    <row r="1845" spans="1:15" ht="30" customHeight="1">
      <c r="A1845" s="9"/>
      <c r="C1845" s="92" t="str">
        <f>IF(CAD!C1845="","",CAD!C1845)</f>
        <v/>
      </c>
      <c r="D1845" s="93" t="str">
        <f>IF(CAD!N1845="","",CAD!N1845)</f>
        <v/>
      </c>
      <c r="E1845" s="94"/>
      <c r="F1845" s="94"/>
      <c r="G1845" s="94"/>
      <c r="H1845" s="94"/>
      <c r="I1845" s="94"/>
      <c r="J1845" s="94"/>
      <c r="K1845" s="94"/>
      <c r="L1845" s="94"/>
      <c r="M1845" s="94"/>
      <c r="N1845" s="94"/>
      <c r="O1845" s="93" t="str">
        <f t="shared" si="29"/>
        <v/>
      </c>
    </row>
    <row r="1846" spans="1:15" ht="30" customHeight="1">
      <c r="A1846" s="9"/>
      <c r="C1846" s="92" t="str">
        <f>IF(CAD!C1846="","",CAD!C1846)</f>
        <v/>
      </c>
      <c r="D1846" s="93" t="str">
        <f>IF(CAD!N1846="","",CAD!N1846)</f>
        <v/>
      </c>
      <c r="E1846" s="94"/>
      <c r="F1846" s="94"/>
      <c r="G1846" s="94"/>
      <c r="H1846" s="94"/>
      <c r="I1846" s="94"/>
      <c r="J1846" s="94"/>
      <c r="K1846" s="94"/>
      <c r="L1846" s="94"/>
      <c r="M1846" s="94"/>
      <c r="N1846" s="94"/>
      <c r="O1846" s="93" t="str">
        <f t="shared" si="29"/>
        <v/>
      </c>
    </row>
    <row r="1847" spans="1:15" ht="30" customHeight="1">
      <c r="A1847" s="9"/>
      <c r="C1847" s="92" t="str">
        <f>IF(CAD!C1847="","",CAD!C1847)</f>
        <v/>
      </c>
      <c r="D1847" s="93" t="str">
        <f>IF(CAD!N1847="","",CAD!N1847)</f>
        <v/>
      </c>
      <c r="E1847" s="94"/>
      <c r="F1847" s="94"/>
      <c r="G1847" s="94"/>
      <c r="H1847" s="94"/>
      <c r="I1847" s="94"/>
      <c r="J1847" s="94"/>
      <c r="K1847" s="94"/>
      <c r="L1847" s="94"/>
      <c r="M1847" s="94"/>
      <c r="N1847" s="94"/>
      <c r="O1847" s="93" t="str">
        <f t="shared" si="29"/>
        <v/>
      </c>
    </row>
    <row r="1848" spans="1:15" ht="30" customHeight="1">
      <c r="A1848" s="9"/>
      <c r="C1848" s="92" t="str">
        <f>IF(CAD!C1848="","",CAD!C1848)</f>
        <v/>
      </c>
      <c r="D1848" s="93" t="str">
        <f>IF(CAD!N1848="","",CAD!N1848)</f>
        <v/>
      </c>
      <c r="E1848" s="94"/>
      <c r="F1848" s="94"/>
      <c r="G1848" s="94"/>
      <c r="H1848" s="94"/>
      <c r="I1848" s="94"/>
      <c r="J1848" s="94"/>
      <c r="K1848" s="94"/>
      <c r="L1848" s="94"/>
      <c r="M1848" s="94"/>
      <c r="N1848" s="94"/>
      <c r="O1848" s="93" t="str">
        <f t="shared" si="29"/>
        <v/>
      </c>
    </row>
    <row r="1849" spans="1:15" ht="30" customHeight="1">
      <c r="A1849" s="9"/>
      <c r="C1849" s="92" t="str">
        <f>IF(CAD!C1849="","",CAD!C1849)</f>
        <v/>
      </c>
      <c r="D1849" s="93" t="str">
        <f>IF(CAD!N1849="","",CAD!N1849)</f>
        <v/>
      </c>
      <c r="E1849" s="94"/>
      <c r="F1849" s="94"/>
      <c r="G1849" s="94"/>
      <c r="H1849" s="94"/>
      <c r="I1849" s="94"/>
      <c r="J1849" s="94"/>
      <c r="K1849" s="94"/>
      <c r="L1849" s="94"/>
      <c r="M1849" s="94"/>
      <c r="N1849" s="94"/>
      <c r="O1849" s="93" t="str">
        <f t="shared" si="29"/>
        <v/>
      </c>
    </row>
    <row r="1850" spans="1:15" ht="30" customHeight="1">
      <c r="A1850" s="9"/>
      <c r="C1850" s="92" t="str">
        <f>IF(CAD!C1850="","",CAD!C1850)</f>
        <v/>
      </c>
      <c r="D1850" s="93" t="str">
        <f>IF(CAD!N1850="","",CAD!N1850)</f>
        <v/>
      </c>
      <c r="E1850" s="94"/>
      <c r="F1850" s="94"/>
      <c r="G1850" s="94"/>
      <c r="H1850" s="94"/>
      <c r="I1850" s="94"/>
      <c r="J1850" s="94"/>
      <c r="K1850" s="94"/>
      <c r="L1850" s="94"/>
      <c r="M1850" s="94"/>
      <c r="N1850" s="94"/>
      <c r="O1850" s="93" t="str">
        <f t="shared" si="29"/>
        <v/>
      </c>
    </row>
    <row r="1851" spans="1:15" ht="30" customHeight="1">
      <c r="A1851" s="9"/>
      <c r="C1851" s="92" t="str">
        <f>IF(CAD!C1851="","",CAD!C1851)</f>
        <v/>
      </c>
      <c r="D1851" s="93" t="str">
        <f>IF(CAD!N1851="","",CAD!N1851)</f>
        <v/>
      </c>
      <c r="E1851" s="94"/>
      <c r="F1851" s="94"/>
      <c r="G1851" s="94"/>
      <c r="H1851" s="94"/>
      <c r="I1851" s="94"/>
      <c r="J1851" s="94"/>
      <c r="K1851" s="94"/>
      <c r="L1851" s="94"/>
      <c r="M1851" s="94"/>
      <c r="N1851" s="94"/>
      <c r="O1851" s="93" t="str">
        <f t="shared" si="29"/>
        <v/>
      </c>
    </row>
    <row r="1852" spans="1:15" ht="30" customHeight="1">
      <c r="A1852" s="9"/>
      <c r="C1852" s="92" t="str">
        <f>IF(CAD!C1852="","",CAD!C1852)</f>
        <v/>
      </c>
      <c r="D1852" s="93" t="str">
        <f>IF(CAD!N1852="","",CAD!N1852)</f>
        <v/>
      </c>
      <c r="E1852" s="94"/>
      <c r="F1852" s="94"/>
      <c r="G1852" s="94"/>
      <c r="H1852" s="94"/>
      <c r="I1852" s="94"/>
      <c r="J1852" s="94"/>
      <c r="K1852" s="94"/>
      <c r="L1852" s="94"/>
      <c r="M1852" s="94"/>
      <c r="N1852" s="94"/>
      <c r="O1852" s="93" t="str">
        <f t="shared" si="29"/>
        <v/>
      </c>
    </row>
    <row r="1853" spans="1:15" ht="30" customHeight="1">
      <c r="A1853" s="9"/>
      <c r="C1853" s="92" t="str">
        <f>IF(CAD!C1853="","",CAD!C1853)</f>
        <v/>
      </c>
      <c r="D1853" s="93" t="str">
        <f>IF(CAD!N1853="","",CAD!N1853)</f>
        <v/>
      </c>
      <c r="E1853" s="94"/>
      <c r="F1853" s="94"/>
      <c r="G1853" s="94"/>
      <c r="H1853" s="94"/>
      <c r="I1853" s="94"/>
      <c r="J1853" s="94"/>
      <c r="K1853" s="94"/>
      <c r="L1853" s="94"/>
      <c r="M1853" s="94"/>
      <c r="N1853" s="94"/>
      <c r="O1853" s="93" t="str">
        <f t="shared" si="29"/>
        <v/>
      </c>
    </row>
    <row r="1854" spans="1:15" ht="30" customHeight="1">
      <c r="A1854" s="9"/>
      <c r="C1854" s="92" t="str">
        <f>IF(CAD!C1854="","",CAD!C1854)</f>
        <v/>
      </c>
      <c r="D1854" s="93" t="str">
        <f>IF(CAD!N1854="","",CAD!N1854)</f>
        <v/>
      </c>
      <c r="E1854" s="94"/>
      <c r="F1854" s="94"/>
      <c r="G1854" s="94"/>
      <c r="H1854" s="94"/>
      <c r="I1854" s="94"/>
      <c r="J1854" s="94"/>
      <c r="K1854" s="94"/>
      <c r="L1854" s="94"/>
      <c r="M1854" s="94"/>
      <c r="N1854" s="94"/>
      <c r="O1854" s="93" t="str">
        <f t="shared" si="29"/>
        <v/>
      </c>
    </row>
    <row r="1855" spans="1:15" ht="30" customHeight="1">
      <c r="A1855" s="9"/>
      <c r="C1855" s="92" t="str">
        <f>IF(CAD!C1855="","",CAD!C1855)</f>
        <v/>
      </c>
      <c r="D1855" s="93" t="str">
        <f>IF(CAD!N1855="","",CAD!N1855)</f>
        <v/>
      </c>
      <c r="E1855" s="94"/>
      <c r="F1855" s="94"/>
      <c r="G1855" s="94"/>
      <c r="H1855" s="94"/>
      <c r="I1855" s="94"/>
      <c r="J1855" s="94"/>
      <c r="K1855" s="94"/>
      <c r="L1855" s="94"/>
      <c r="M1855" s="94"/>
      <c r="N1855" s="94"/>
      <c r="O1855" s="93" t="str">
        <f t="shared" si="29"/>
        <v/>
      </c>
    </row>
    <row r="1856" spans="1:15" ht="30" customHeight="1">
      <c r="A1856" s="9"/>
      <c r="C1856" s="92" t="str">
        <f>IF(CAD!C1856="","",CAD!C1856)</f>
        <v/>
      </c>
      <c r="D1856" s="93" t="str">
        <f>IF(CAD!N1856="","",CAD!N1856)</f>
        <v/>
      </c>
      <c r="E1856" s="94"/>
      <c r="F1856" s="94"/>
      <c r="G1856" s="94"/>
      <c r="H1856" s="94"/>
      <c r="I1856" s="94"/>
      <c r="J1856" s="94"/>
      <c r="K1856" s="94"/>
      <c r="L1856" s="94"/>
      <c r="M1856" s="94"/>
      <c r="N1856" s="94"/>
      <c r="O1856" s="93" t="str">
        <f t="shared" si="29"/>
        <v/>
      </c>
    </row>
    <row r="1857" spans="1:15" ht="30" customHeight="1">
      <c r="A1857" s="9"/>
      <c r="C1857" s="92" t="str">
        <f>IF(CAD!C1857="","",CAD!C1857)</f>
        <v/>
      </c>
      <c r="D1857" s="93" t="str">
        <f>IF(CAD!N1857="","",CAD!N1857)</f>
        <v/>
      </c>
      <c r="E1857" s="94"/>
      <c r="F1857" s="94"/>
      <c r="G1857" s="94"/>
      <c r="H1857" s="94"/>
      <c r="I1857" s="94"/>
      <c r="J1857" s="94"/>
      <c r="K1857" s="94"/>
      <c r="L1857" s="94"/>
      <c r="M1857" s="94"/>
      <c r="N1857" s="94"/>
      <c r="O1857" s="93" t="str">
        <f t="shared" si="29"/>
        <v/>
      </c>
    </row>
    <row r="1858" spans="1:15" ht="30" customHeight="1">
      <c r="A1858" s="9"/>
      <c r="C1858" s="92" t="str">
        <f>IF(CAD!C1858="","",CAD!C1858)</f>
        <v/>
      </c>
      <c r="D1858" s="93" t="str">
        <f>IF(CAD!N1858="","",CAD!N1858)</f>
        <v/>
      </c>
      <c r="E1858" s="94"/>
      <c r="F1858" s="94"/>
      <c r="G1858" s="94"/>
      <c r="H1858" s="94"/>
      <c r="I1858" s="94"/>
      <c r="J1858" s="94"/>
      <c r="K1858" s="94"/>
      <c r="L1858" s="94"/>
      <c r="M1858" s="94"/>
      <c r="N1858" s="94"/>
      <c r="O1858" s="93" t="str">
        <f t="shared" si="29"/>
        <v/>
      </c>
    </row>
    <row r="1859" spans="1:15" ht="30" customHeight="1">
      <c r="A1859" s="9"/>
      <c r="C1859" s="92" t="str">
        <f>IF(CAD!C1859="","",CAD!C1859)</f>
        <v/>
      </c>
      <c r="D1859" s="93" t="str">
        <f>IF(CAD!N1859="","",CAD!N1859)</f>
        <v/>
      </c>
      <c r="E1859" s="94"/>
      <c r="F1859" s="94"/>
      <c r="G1859" s="94"/>
      <c r="H1859" s="94"/>
      <c r="I1859" s="94"/>
      <c r="J1859" s="94"/>
      <c r="K1859" s="94"/>
      <c r="L1859" s="94"/>
      <c r="M1859" s="94"/>
      <c r="N1859" s="94"/>
      <c r="O1859" s="93" t="str">
        <f t="shared" si="29"/>
        <v/>
      </c>
    </row>
    <row r="1860" spans="1:15" ht="30" customHeight="1">
      <c r="A1860" s="9"/>
      <c r="C1860" s="92" t="str">
        <f>IF(CAD!C1860="","",CAD!C1860)</f>
        <v/>
      </c>
      <c r="D1860" s="93" t="str">
        <f>IF(CAD!N1860="","",CAD!N1860)</f>
        <v/>
      </c>
      <c r="E1860" s="94"/>
      <c r="F1860" s="94"/>
      <c r="G1860" s="94"/>
      <c r="H1860" s="94"/>
      <c r="I1860" s="94"/>
      <c r="J1860" s="94"/>
      <c r="K1860" s="94"/>
      <c r="L1860" s="94"/>
      <c r="M1860" s="94"/>
      <c r="N1860" s="94"/>
      <c r="O1860" s="93" t="str">
        <f t="shared" si="29"/>
        <v/>
      </c>
    </row>
    <row r="1861" spans="1:15" ht="30" customHeight="1">
      <c r="A1861" s="9"/>
      <c r="C1861" s="92" t="str">
        <f>IF(CAD!C1861="","",CAD!C1861)</f>
        <v/>
      </c>
      <c r="D1861" s="93" t="str">
        <f>IF(CAD!N1861="","",CAD!N1861)</f>
        <v/>
      </c>
      <c r="E1861" s="94"/>
      <c r="F1861" s="94"/>
      <c r="G1861" s="94"/>
      <c r="H1861" s="94"/>
      <c r="I1861" s="94"/>
      <c r="J1861" s="94"/>
      <c r="K1861" s="94"/>
      <c r="L1861" s="94"/>
      <c r="M1861" s="94"/>
      <c r="N1861" s="94"/>
      <c r="O1861" s="93" t="str">
        <f t="shared" si="29"/>
        <v/>
      </c>
    </row>
    <row r="1862" spans="1:15" ht="30" customHeight="1">
      <c r="A1862" s="9"/>
      <c r="C1862" s="92" t="str">
        <f>IF(CAD!C1862="","",CAD!C1862)</f>
        <v/>
      </c>
      <c r="D1862" s="93" t="str">
        <f>IF(CAD!N1862="","",CAD!N1862)</f>
        <v/>
      </c>
      <c r="E1862" s="94"/>
      <c r="F1862" s="94"/>
      <c r="G1862" s="94"/>
      <c r="H1862" s="94"/>
      <c r="I1862" s="94"/>
      <c r="J1862" s="94"/>
      <c r="K1862" s="94"/>
      <c r="L1862" s="94"/>
      <c r="M1862" s="94"/>
      <c r="N1862" s="94"/>
      <c r="O1862" s="93" t="str">
        <f t="shared" ref="O1862:O1925" si="30">IFERROR(AVERAGE(E1862:N1862),"")</f>
        <v/>
      </c>
    </row>
    <row r="1863" spans="1:15" ht="30" customHeight="1">
      <c r="A1863" s="9"/>
      <c r="C1863" s="92" t="str">
        <f>IF(CAD!C1863="","",CAD!C1863)</f>
        <v/>
      </c>
      <c r="D1863" s="93" t="str">
        <f>IF(CAD!N1863="","",CAD!N1863)</f>
        <v/>
      </c>
      <c r="E1863" s="94"/>
      <c r="F1863" s="94"/>
      <c r="G1863" s="94"/>
      <c r="H1863" s="94"/>
      <c r="I1863" s="94"/>
      <c r="J1863" s="94"/>
      <c r="K1863" s="94"/>
      <c r="L1863" s="94"/>
      <c r="M1863" s="94"/>
      <c r="N1863" s="94"/>
      <c r="O1863" s="93" t="str">
        <f t="shared" si="30"/>
        <v/>
      </c>
    </row>
    <row r="1864" spans="1:15" ht="30" customHeight="1">
      <c r="A1864" s="9"/>
      <c r="C1864" s="92" t="str">
        <f>IF(CAD!C1864="","",CAD!C1864)</f>
        <v/>
      </c>
      <c r="D1864" s="93" t="str">
        <f>IF(CAD!N1864="","",CAD!N1864)</f>
        <v/>
      </c>
      <c r="E1864" s="94"/>
      <c r="F1864" s="94"/>
      <c r="G1864" s="94"/>
      <c r="H1864" s="94"/>
      <c r="I1864" s="94"/>
      <c r="J1864" s="94"/>
      <c r="K1864" s="94"/>
      <c r="L1864" s="94"/>
      <c r="M1864" s="94"/>
      <c r="N1864" s="94"/>
      <c r="O1864" s="93" t="str">
        <f t="shared" si="30"/>
        <v/>
      </c>
    </row>
    <row r="1865" spans="1:15" ht="30" customHeight="1">
      <c r="A1865" s="9"/>
      <c r="C1865" s="92" t="str">
        <f>IF(CAD!C1865="","",CAD!C1865)</f>
        <v/>
      </c>
      <c r="D1865" s="93" t="str">
        <f>IF(CAD!N1865="","",CAD!N1865)</f>
        <v/>
      </c>
      <c r="E1865" s="94"/>
      <c r="F1865" s="94"/>
      <c r="G1865" s="94"/>
      <c r="H1865" s="94"/>
      <c r="I1865" s="94"/>
      <c r="J1865" s="94"/>
      <c r="K1865" s="94"/>
      <c r="L1865" s="94"/>
      <c r="M1865" s="94"/>
      <c r="N1865" s="94"/>
      <c r="O1865" s="93" t="str">
        <f t="shared" si="30"/>
        <v/>
      </c>
    </row>
    <row r="1866" spans="1:15" ht="30" customHeight="1">
      <c r="A1866" s="9"/>
      <c r="C1866" s="92" t="str">
        <f>IF(CAD!C1866="","",CAD!C1866)</f>
        <v/>
      </c>
      <c r="D1866" s="93" t="str">
        <f>IF(CAD!N1866="","",CAD!N1866)</f>
        <v/>
      </c>
      <c r="E1866" s="94"/>
      <c r="F1866" s="94"/>
      <c r="G1866" s="94"/>
      <c r="H1866" s="94"/>
      <c r="I1866" s="94"/>
      <c r="J1866" s="94"/>
      <c r="K1866" s="94"/>
      <c r="L1866" s="94"/>
      <c r="M1866" s="94"/>
      <c r="N1866" s="94"/>
      <c r="O1866" s="93" t="str">
        <f t="shared" si="30"/>
        <v/>
      </c>
    </row>
    <row r="1867" spans="1:15" ht="30" customHeight="1">
      <c r="A1867" s="9"/>
      <c r="C1867" s="92" t="str">
        <f>IF(CAD!C1867="","",CAD!C1867)</f>
        <v/>
      </c>
      <c r="D1867" s="93" t="str">
        <f>IF(CAD!N1867="","",CAD!N1867)</f>
        <v/>
      </c>
      <c r="E1867" s="94"/>
      <c r="F1867" s="94"/>
      <c r="G1867" s="94"/>
      <c r="H1867" s="94"/>
      <c r="I1867" s="94"/>
      <c r="J1867" s="94"/>
      <c r="K1867" s="94"/>
      <c r="L1867" s="94"/>
      <c r="M1867" s="94"/>
      <c r="N1867" s="94"/>
      <c r="O1867" s="93" t="str">
        <f t="shared" si="30"/>
        <v/>
      </c>
    </row>
    <row r="1868" spans="1:15" ht="30" customHeight="1">
      <c r="A1868" s="9"/>
      <c r="C1868" s="92" t="str">
        <f>IF(CAD!C1868="","",CAD!C1868)</f>
        <v/>
      </c>
      <c r="D1868" s="93" t="str">
        <f>IF(CAD!N1868="","",CAD!N1868)</f>
        <v/>
      </c>
      <c r="E1868" s="94"/>
      <c r="F1868" s="94"/>
      <c r="G1868" s="94"/>
      <c r="H1868" s="94"/>
      <c r="I1868" s="94"/>
      <c r="J1868" s="94"/>
      <c r="K1868" s="94"/>
      <c r="L1868" s="94"/>
      <c r="M1868" s="94"/>
      <c r="N1868" s="94"/>
      <c r="O1868" s="93" t="str">
        <f t="shared" si="30"/>
        <v/>
      </c>
    </row>
    <row r="1869" spans="1:15" ht="30" customHeight="1">
      <c r="A1869" s="9"/>
      <c r="C1869" s="92" t="str">
        <f>IF(CAD!C1869="","",CAD!C1869)</f>
        <v/>
      </c>
      <c r="D1869" s="93" t="str">
        <f>IF(CAD!N1869="","",CAD!N1869)</f>
        <v/>
      </c>
      <c r="E1869" s="94"/>
      <c r="F1869" s="94"/>
      <c r="G1869" s="94"/>
      <c r="H1869" s="94"/>
      <c r="I1869" s="94"/>
      <c r="J1869" s="94"/>
      <c r="K1869" s="94"/>
      <c r="L1869" s="94"/>
      <c r="M1869" s="94"/>
      <c r="N1869" s="94"/>
      <c r="O1869" s="93" t="str">
        <f t="shared" si="30"/>
        <v/>
      </c>
    </row>
    <row r="1870" spans="1:15" ht="30" customHeight="1">
      <c r="A1870" s="9"/>
      <c r="C1870" s="92" t="str">
        <f>IF(CAD!C1870="","",CAD!C1870)</f>
        <v/>
      </c>
      <c r="D1870" s="93" t="str">
        <f>IF(CAD!N1870="","",CAD!N1870)</f>
        <v/>
      </c>
      <c r="E1870" s="94"/>
      <c r="F1870" s="94"/>
      <c r="G1870" s="94"/>
      <c r="H1870" s="94"/>
      <c r="I1870" s="94"/>
      <c r="J1870" s="94"/>
      <c r="K1870" s="94"/>
      <c r="L1870" s="94"/>
      <c r="M1870" s="94"/>
      <c r="N1870" s="94"/>
      <c r="O1870" s="93" t="str">
        <f t="shared" si="30"/>
        <v/>
      </c>
    </row>
    <row r="1871" spans="1:15" ht="30" customHeight="1">
      <c r="A1871" s="9"/>
      <c r="C1871" s="92" t="str">
        <f>IF(CAD!C1871="","",CAD!C1871)</f>
        <v/>
      </c>
      <c r="D1871" s="93" t="str">
        <f>IF(CAD!N1871="","",CAD!N1871)</f>
        <v/>
      </c>
      <c r="E1871" s="94"/>
      <c r="F1871" s="94"/>
      <c r="G1871" s="94"/>
      <c r="H1871" s="94"/>
      <c r="I1871" s="94"/>
      <c r="J1871" s="94"/>
      <c r="K1871" s="94"/>
      <c r="L1871" s="94"/>
      <c r="M1871" s="94"/>
      <c r="N1871" s="94"/>
      <c r="O1871" s="93" t="str">
        <f t="shared" si="30"/>
        <v/>
      </c>
    </row>
    <row r="1872" spans="1:15" ht="30" customHeight="1">
      <c r="A1872" s="9"/>
      <c r="C1872" s="92" t="str">
        <f>IF(CAD!C1872="","",CAD!C1872)</f>
        <v/>
      </c>
      <c r="D1872" s="93" t="str">
        <f>IF(CAD!N1872="","",CAD!N1872)</f>
        <v/>
      </c>
      <c r="E1872" s="94"/>
      <c r="F1872" s="94"/>
      <c r="G1872" s="94"/>
      <c r="H1872" s="94"/>
      <c r="I1872" s="94"/>
      <c r="J1872" s="94"/>
      <c r="K1872" s="94"/>
      <c r="L1872" s="94"/>
      <c r="M1872" s="94"/>
      <c r="N1872" s="94"/>
      <c r="O1872" s="93" t="str">
        <f t="shared" si="30"/>
        <v/>
      </c>
    </row>
    <row r="1873" spans="1:15" ht="30" customHeight="1">
      <c r="A1873" s="9"/>
      <c r="C1873" s="92" t="str">
        <f>IF(CAD!C1873="","",CAD!C1873)</f>
        <v/>
      </c>
      <c r="D1873" s="93" t="str">
        <f>IF(CAD!N1873="","",CAD!N1873)</f>
        <v/>
      </c>
      <c r="E1873" s="94"/>
      <c r="F1873" s="94"/>
      <c r="G1873" s="94"/>
      <c r="H1873" s="94"/>
      <c r="I1873" s="94"/>
      <c r="J1873" s="94"/>
      <c r="K1873" s="94"/>
      <c r="L1873" s="94"/>
      <c r="M1873" s="94"/>
      <c r="N1873" s="94"/>
      <c r="O1873" s="93" t="str">
        <f t="shared" si="30"/>
        <v/>
      </c>
    </row>
    <row r="1874" spans="1:15" ht="30" customHeight="1">
      <c r="A1874" s="9"/>
      <c r="C1874" s="92" t="str">
        <f>IF(CAD!C1874="","",CAD!C1874)</f>
        <v/>
      </c>
      <c r="D1874" s="93" t="str">
        <f>IF(CAD!N1874="","",CAD!N1874)</f>
        <v/>
      </c>
      <c r="E1874" s="94"/>
      <c r="F1874" s="94"/>
      <c r="G1874" s="94"/>
      <c r="H1874" s="94"/>
      <c r="I1874" s="94"/>
      <c r="J1874" s="94"/>
      <c r="K1874" s="94"/>
      <c r="L1874" s="94"/>
      <c r="M1874" s="94"/>
      <c r="N1874" s="94"/>
      <c r="O1874" s="93" t="str">
        <f t="shared" si="30"/>
        <v/>
      </c>
    </row>
    <row r="1875" spans="1:15" ht="30" customHeight="1">
      <c r="A1875" s="9"/>
      <c r="C1875" s="92" t="str">
        <f>IF(CAD!C1875="","",CAD!C1875)</f>
        <v/>
      </c>
      <c r="D1875" s="93" t="str">
        <f>IF(CAD!N1875="","",CAD!N1875)</f>
        <v/>
      </c>
      <c r="E1875" s="94"/>
      <c r="F1875" s="94"/>
      <c r="G1875" s="94"/>
      <c r="H1875" s="94"/>
      <c r="I1875" s="94"/>
      <c r="J1875" s="94"/>
      <c r="K1875" s="94"/>
      <c r="L1875" s="94"/>
      <c r="M1875" s="94"/>
      <c r="N1875" s="94"/>
      <c r="O1875" s="93" t="str">
        <f t="shared" si="30"/>
        <v/>
      </c>
    </row>
    <row r="1876" spans="1:15" ht="30" customHeight="1">
      <c r="A1876" s="9"/>
      <c r="C1876" s="92" t="str">
        <f>IF(CAD!C1876="","",CAD!C1876)</f>
        <v/>
      </c>
      <c r="D1876" s="93" t="str">
        <f>IF(CAD!N1876="","",CAD!N1876)</f>
        <v/>
      </c>
      <c r="E1876" s="94"/>
      <c r="F1876" s="94"/>
      <c r="G1876" s="94"/>
      <c r="H1876" s="94"/>
      <c r="I1876" s="94"/>
      <c r="J1876" s="94"/>
      <c r="K1876" s="94"/>
      <c r="L1876" s="94"/>
      <c r="M1876" s="94"/>
      <c r="N1876" s="94"/>
      <c r="O1876" s="93" t="str">
        <f t="shared" si="30"/>
        <v/>
      </c>
    </row>
    <row r="1877" spans="1:15" ht="30" customHeight="1">
      <c r="A1877" s="9"/>
      <c r="C1877" s="92" t="str">
        <f>IF(CAD!C1877="","",CAD!C1877)</f>
        <v/>
      </c>
      <c r="D1877" s="93" t="str">
        <f>IF(CAD!N1877="","",CAD!N1877)</f>
        <v/>
      </c>
      <c r="E1877" s="94"/>
      <c r="F1877" s="94"/>
      <c r="G1877" s="94"/>
      <c r="H1877" s="94"/>
      <c r="I1877" s="94"/>
      <c r="J1877" s="94"/>
      <c r="K1877" s="94"/>
      <c r="L1877" s="94"/>
      <c r="M1877" s="94"/>
      <c r="N1877" s="94"/>
      <c r="O1877" s="93" t="str">
        <f t="shared" si="30"/>
        <v/>
      </c>
    </row>
    <row r="1878" spans="1:15" ht="30" customHeight="1">
      <c r="A1878" s="9"/>
      <c r="C1878" s="92" t="str">
        <f>IF(CAD!C1878="","",CAD!C1878)</f>
        <v/>
      </c>
      <c r="D1878" s="93" t="str">
        <f>IF(CAD!N1878="","",CAD!N1878)</f>
        <v/>
      </c>
      <c r="E1878" s="94"/>
      <c r="F1878" s="94"/>
      <c r="G1878" s="94"/>
      <c r="H1878" s="94"/>
      <c r="I1878" s="94"/>
      <c r="J1878" s="94"/>
      <c r="K1878" s="94"/>
      <c r="L1878" s="94"/>
      <c r="M1878" s="94"/>
      <c r="N1878" s="94"/>
      <c r="O1878" s="93" t="str">
        <f t="shared" si="30"/>
        <v/>
      </c>
    </row>
    <row r="1879" spans="1:15" ht="30" customHeight="1">
      <c r="A1879" s="9"/>
      <c r="C1879" s="92" t="str">
        <f>IF(CAD!C1879="","",CAD!C1879)</f>
        <v/>
      </c>
      <c r="D1879" s="93" t="str">
        <f>IF(CAD!N1879="","",CAD!N1879)</f>
        <v/>
      </c>
      <c r="E1879" s="94"/>
      <c r="F1879" s="94"/>
      <c r="G1879" s="94"/>
      <c r="H1879" s="94"/>
      <c r="I1879" s="94"/>
      <c r="J1879" s="94"/>
      <c r="K1879" s="94"/>
      <c r="L1879" s="94"/>
      <c r="M1879" s="94"/>
      <c r="N1879" s="94"/>
      <c r="O1879" s="93" t="str">
        <f t="shared" si="30"/>
        <v/>
      </c>
    </row>
    <row r="1880" spans="1:15" ht="30" customHeight="1">
      <c r="A1880" s="9"/>
      <c r="C1880" s="92" t="str">
        <f>IF(CAD!C1880="","",CAD!C1880)</f>
        <v/>
      </c>
      <c r="D1880" s="93" t="str">
        <f>IF(CAD!N1880="","",CAD!N1880)</f>
        <v/>
      </c>
      <c r="E1880" s="94"/>
      <c r="F1880" s="94"/>
      <c r="G1880" s="94"/>
      <c r="H1880" s="94"/>
      <c r="I1880" s="94"/>
      <c r="J1880" s="94"/>
      <c r="K1880" s="94"/>
      <c r="L1880" s="94"/>
      <c r="M1880" s="94"/>
      <c r="N1880" s="94"/>
      <c r="O1880" s="93" t="str">
        <f t="shared" si="30"/>
        <v/>
      </c>
    </row>
    <row r="1881" spans="1:15" ht="30" customHeight="1">
      <c r="A1881" s="9"/>
      <c r="C1881" s="92" t="str">
        <f>IF(CAD!C1881="","",CAD!C1881)</f>
        <v/>
      </c>
      <c r="D1881" s="93" t="str">
        <f>IF(CAD!N1881="","",CAD!N1881)</f>
        <v/>
      </c>
      <c r="E1881" s="94"/>
      <c r="F1881" s="94"/>
      <c r="G1881" s="94"/>
      <c r="H1881" s="94"/>
      <c r="I1881" s="94"/>
      <c r="J1881" s="94"/>
      <c r="K1881" s="94"/>
      <c r="L1881" s="94"/>
      <c r="M1881" s="94"/>
      <c r="N1881" s="94"/>
      <c r="O1881" s="93" t="str">
        <f t="shared" si="30"/>
        <v/>
      </c>
    </row>
    <row r="1882" spans="1:15" ht="30" customHeight="1">
      <c r="A1882" s="9"/>
      <c r="C1882" s="92" t="str">
        <f>IF(CAD!C1882="","",CAD!C1882)</f>
        <v/>
      </c>
      <c r="D1882" s="93" t="str">
        <f>IF(CAD!N1882="","",CAD!N1882)</f>
        <v/>
      </c>
      <c r="E1882" s="94"/>
      <c r="F1882" s="94"/>
      <c r="G1882" s="94"/>
      <c r="H1882" s="94"/>
      <c r="I1882" s="94"/>
      <c r="J1882" s="94"/>
      <c r="K1882" s="94"/>
      <c r="L1882" s="94"/>
      <c r="M1882" s="94"/>
      <c r="N1882" s="94"/>
      <c r="O1882" s="93" t="str">
        <f t="shared" si="30"/>
        <v/>
      </c>
    </row>
    <row r="1883" spans="1:15" ht="30" customHeight="1">
      <c r="A1883" s="9"/>
      <c r="C1883" s="92" t="str">
        <f>IF(CAD!C1883="","",CAD!C1883)</f>
        <v/>
      </c>
      <c r="D1883" s="93" t="str">
        <f>IF(CAD!N1883="","",CAD!N1883)</f>
        <v/>
      </c>
      <c r="E1883" s="94"/>
      <c r="F1883" s="94"/>
      <c r="G1883" s="94"/>
      <c r="H1883" s="94"/>
      <c r="I1883" s="94"/>
      <c r="J1883" s="94"/>
      <c r="K1883" s="94"/>
      <c r="L1883" s="94"/>
      <c r="M1883" s="94"/>
      <c r="N1883" s="94"/>
      <c r="O1883" s="93" t="str">
        <f t="shared" si="30"/>
        <v/>
      </c>
    </row>
    <row r="1884" spans="1:15" ht="30" customHeight="1">
      <c r="A1884" s="9"/>
      <c r="C1884" s="92" t="str">
        <f>IF(CAD!C1884="","",CAD!C1884)</f>
        <v/>
      </c>
      <c r="D1884" s="93" t="str">
        <f>IF(CAD!N1884="","",CAD!N1884)</f>
        <v/>
      </c>
      <c r="E1884" s="94"/>
      <c r="F1884" s="94"/>
      <c r="G1884" s="94"/>
      <c r="H1884" s="94"/>
      <c r="I1884" s="94"/>
      <c r="J1884" s="94"/>
      <c r="K1884" s="94"/>
      <c r="L1884" s="94"/>
      <c r="M1884" s="94"/>
      <c r="N1884" s="94"/>
      <c r="O1884" s="93" t="str">
        <f t="shared" si="30"/>
        <v/>
      </c>
    </row>
    <row r="1885" spans="1:15" ht="30" customHeight="1">
      <c r="A1885" s="9"/>
      <c r="C1885" s="92" t="str">
        <f>IF(CAD!C1885="","",CAD!C1885)</f>
        <v/>
      </c>
      <c r="D1885" s="93" t="str">
        <f>IF(CAD!N1885="","",CAD!N1885)</f>
        <v/>
      </c>
      <c r="E1885" s="94"/>
      <c r="F1885" s="94"/>
      <c r="G1885" s="94"/>
      <c r="H1885" s="94"/>
      <c r="I1885" s="94"/>
      <c r="J1885" s="94"/>
      <c r="K1885" s="94"/>
      <c r="L1885" s="94"/>
      <c r="M1885" s="94"/>
      <c r="N1885" s="94"/>
      <c r="O1885" s="93" t="str">
        <f t="shared" si="30"/>
        <v/>
      </c>
    </row>
    <row r="1886" spans="1:15" ht="30" customHeight="1">
      <c r="A1886" s="9"/>
      <c r="C1886" s="92" t="str">
        <f>IF(CAD!C1886="","",CAD!C1886)</f>
        <v/>
      </c>
      <c r="D1886" s="93" t="str">
        <f>IF(CAD!N1886="","",CAD!N1886)</f>
        <v/>
      </c>
      <c r="E1886" s="94"/>
      <c r="F1886" s="94"/>
      <c r="G1886" s="94"/>
      <c r="H1886" s="94"/>
      <c r="I1886" s="94"/>
      <c r="J1886" s="94"/>
      <c r="K1886" s="94"/>
      <c r="L1886" s="94"/>
      <c r="M1886" s="94"/>
      <c r="N1886" s="94"/>
      <c r="O1886" s="93" t="str">
        <f t="shared" si="30"/>
        <v/>
      </c>
    </row>
    <row r="1887" spans="1:15" ht="30" customHeight="1">
      <c r="A1887" s="9"/>
      <c r="C1887" s="92" t="str">
        <f>IF(CAD!C1887="","",CAD!C1887)</f>
        <v/>
      </c>
      <c r="D1887" s="93" t="str">
        <f>IF(CAD!N1887="","",CAD!N1887)</f>
        <v/>
      </c>
      <c r="E1887" s="94"/>
      <c r="F1887" s="94"/>
      <c r="G1887" s="94"/>
      <c r="H1887" s="94"/>
      <c r="I1887" s="94"/>
      <c r="J1887" s="94"/>
      <c r="K1887" s="94"/>
      <c r="L1887" s="94"/>
      <c r="M1887" s="94"/>
      <c r="N1887" s="94"/>
      <c r="O1887" s="93" t="str">
        <f t="shared" si="30"/>
        <v/>
      </c>
    </row>
    <row r="1888" spans="1:15" ht="30" customHeight="1">
      <c r="A1888" s="9"/>
      <c r="C1888" s="92" t="str">
        <f>IF(CAD!C1888="","",CAD!C1888)</f>
        <v/>
      </c>
      <c r="D1888" s="93" t="str">
        <f>IF(CAD!N1888="","",CAD!N1888)</f>
        <v/>
      </c>
      <c r="E1888" s="94"/>
      <c r="F1888" s="94"/>
      <c r="G1888" s="94"/>
      <c r="H1888" s="94"/>
      <c r="I1888" s="94"/>
      <c r="J1888" s="94"/>
      <c r="K1888" s="94"/>
      <c r="L1888" s="94"/>
      <c r="M1888" s="94"/>
      <c r="N1888" s="94"/>
      <c r="O1888" s="93" t="str">
        <f t="shared" si="30"/>
        <v/>
      </c>
    </row>
    <row r="1889" spans="1:15" ht="30" customHeight="1">
      <c r="A1889" s="9"/>
      <c r="C1889" s="92" t="str">
        <f>IF(CAD!C1889="","",CAD!C1889)</f>
        <v/>
      </c>
      <c r="D1889" s="93" t="str">
        <f>IF(CAD!N1889="","",CAD!N1889)</f>
        <v/>
      </c>
      <c r="E1889" s="94"/>
      <c r="F1889" s="94"/>
      <c r="G1889" s="94"/>
      <c r="H1889" s="94"/>
      <c r="I1889" s="94"/>
      <c r="J1889" s="94"/>
      <c r="K1889" s="94"/>
      <c r="L1889" s="94"/>
      <c r="M1889" s="94"/>
      <c r="N1889" s="94"/>
      <c r="O1889" s="93" t="str">
        <f t="shared" si="30"/>
        <v/>
      </c>
    </row>
    <row r="1890" spans="1:15" ht="30" customHeight="1">
      <c r="A1890" s="9"/>
      <c r="C1890" s="92" t="str">
        <f>IF(CAD!C1890="","",CAD!C1890)</f>
        <v/>
      </c>
      <c r="D1890" s="93" t="str">
        <f>IF(CAD!N1890="","",CAD!N1890)</f>
        <v/>
      </c>
      <c r="E1890" s="94"/>
      <c r="F1890" s="94"/>
      <c r="G1890" s="94"/>
      <c r="H1890" s="94"/>
      <c r="I1890" s="94"/>
      <c r="J1890" s="94"/>
      <c r="K1890" s="94"/>
      <c r="L1890" s="94"/>
      <c r="M1890" s="94"/>
      <c r="N1890" s="94"/>
      <c r="O1890" s="93" t="str">
        <f t="shared" si="30"/>
        <v/>
      </c>
    </row>
    <row r="1891" spans="1:15" ht="30" customHeight="1">
      <c r="A1891" s="9"/>
      <c r="C1891" s="92" t="str">
        <f>IF(CAD!C1891="","",CAD!C1891)</f>
        <v/>
      </c>
      <c r="D1891" s="93" t="str">
        <f>IF(CAD!N1891="","",CAD!N1891)</f>
        <v/>
      </c>
      <c r="E1891" s="94"/>
      <c r="F1891" s="94"/>
      <c r="G1891" s="94"/>
      <c r="H1891" s="94"/>
      <c r="I1891" s="94"/>
      <c r="J1891" s="94"/>
      <c r="K1891" s="94"/>
      <c r="L1891" s="94"/>
      <c r="M1891" s="94"/>
      <c r="N1891" s="94"/>
      <c r="O1891" s="93" t="str">
        <f t="shared" si="30"/>
        <v/>
      </c>
    </row>
    <row r="1892" spans="1:15" ht="30" customHeight="1">
      <c r="A1892" s="9"/>
      <c r="C1892" s="92" t="str">
        <f>IF(CAD!C1892="","",CAD!C1892)</f>
        <v/>
      </c>
      <c r="D1892" s="93" t="str">
        <f>IF(CAD!N1892="","",CAD!N1892)</f>
        <v/>
      </c>
      <c r="E1892" s="94"/>
      <c r="F1892" s="94"/>
      <c r="G1892" s="94"/>
      <c r="H1892" s="94"/>
      <c r="I1892" s="94"/>
      <c r="J1892" s="94"/>
      <c r="K1892" s="94"/>
      <c r="L1892" s="94"/>
      <c r="M1892" s="94"/>
      <c r="N1892" s="94"/>
      <c r="O1892" s="93" t="str">
        <f t="shared" si="30"/>
        <v/>
      </c>
    </row>
    <row r="1893" spans="1:15" ht="30" customHeight="1">
      <c r="A1893" s="9"/>
      <c r="C1893" s="92" t="str">
        <f>IF(CAD!C1893="","",CAD!C1893)</f>
        <v/>
      </c>
      <c r="D1893" s="93" t="str">
        <f>IF(CAD!N1893="","",CAD!N1893)</f>
        <v/>
      </c>
      <c r="E1893" s="94"/>
      <c r="F1893" s="94"/>
      <c r="G1893" s="94"/>
      <c r="H1893" s="94"/>
      <c r="I1893" s="94"/>
      <c r="J1893" s="94"/>
      <c r="K1893" s="94"/>
      <c r="L1893" s="94"/>
      <c r="M1893" s="94"/>
      <c r="N1893" s="94"/>
      <c r="O1893" s="93" t="str">
        <f t="shared" si="30"/>
        <v/>
      </c>
    </row>
    <row r="1894" spans="1:15" ht="30" customHeight="1">
      <c r="A1894" s="9"/>
      <c r="C1894" s="92" t="str">
        <f>IF(CAD!C1894="","",CAD!C1894)</f>
        <v/>
      </c>
      <c r="D1894" s="93" t="str">
        <f>IF(CAD!N1894="","",CAD!N1894)</f>
        <v/>
      </c>
      <c r="E1894" s="94"/>
      <c r="F1894" s="94"/>
      <c r="G1894" s="94"/>
      <c r="H1894" s="94"/>
      <c r="I1894" s="94"/>
      <c r="J1894" s="94"/>
      <c r="K1894" s="94"/>
      <c r="L1894" s="94"/>
      <c r="M1894" s="94"/>
      <c r="N1894" s="94"/>
      <c r="O1894" s="93" t="str">
        <f t="shared" si="30"/>
        <v/>
      </c>
    </row>
    <row r="1895" spans="1:15" ht="30" customHeight="1">
      <c r="A1895" s="9"/>
      <c r="C1895" s="92" t="str">
        <f>IF(CAD!C1895="","",CAD!C1895)</f>
        <v/>
      </c>
      <c r="D1895" s="93" t="str">
        <f>IF(CAD!N1895="","",CAD!N1895)</f>
        <v/>
      </c>
      <c r="E1895" s="94"/>
      <c r="F1895" s="94"/>
      <c r="G1895" s="94"/>
      <c r="H1895" s="94"/>
      <c r="I1895" s="94"/>
      <c r="J1895" s="94"/>
      <c r="K1895" s="94"/>
      <c r="L1895" s="94"/>
      <c r="M1895" s="94"/>
      <c r="N1895" s="94"/>
      <c r="O1895" s="93" t="str">
        <f t="shared" si="30"/>
        <v/>
      </c>
    </row>
    <row r="1896" spans="1:15" ht="30" customHeight="1">
      <c r="A1896" s="9"/>
      <c r="C1896" s="92" t="str">
        <f>IF(CAD!C1896="","",CAD!C1896)</f>
        <v/>
      </c>
      <c r="D1896" s="93" t="str">
        <f>IF(CAD!N1896="","",CAD!N1896)</f>
        <v/>
      </c>
      <c r="E1896" s="94"/>
      <c r="F1896" s="94"/>
      <c r="G1896" s="94"/>
      <c r="H1896" s="94"/>
      <c r="I1896" s="94"/>
      <c r="J1896" s="94"/>
      <c r="K1896" s="94"/>
      <c r="L1896" s="94"/>
      <c r="M1896" s="94"/>
      <c r="N1896" s="94"/>
      <c r="O1896" s="93" t="str">
        <f t="shared" si="30"/>
        <v/>
      </c>
    </row>
    <row r="1897" spans="1:15" ht="30" customHeight="1">
      <c r="A1897" s="9"/>
      <c r="C1897" s="92" t="str">
        <f>IF(CAD!C1897="","",CAD!C1897)</f>
        <v/>
      </c>
      <c r="D1897" s="93" t="str">
        <f>IF(CAD!N1897="","",CAD!N1897)</f>
        <v/>
      </c>
      <c r="E1897" s="94"/>
      <c r="F1897" s="94"/>
      <c r="G1897" s="94"/>
      <c r="H1897" s="94"/>
      <c r="I1897" s="94"/>
      <c r="J1897" s="94"/>
      <c r="K1897" s="94"/>
      <c r="L1897" s="94"/>
      <c r="M1897" s="94"/>
      <c r="N1897" s="94"/>
      <c r="O1897" s="93" t="str">
        <f t="shared" si="30"/>
        <v/>
      </c>
    </row>
    <row r="1898" spans="1:15" ht="30" customHeight="1">
      <c r="A1898" s="9"/>
      <c r="C1898" s="92" t="str">
        <f>IF(CAD!C1898="","",CAD!C1898)</f>
        <v/>
      </c>
      <c r="D1898" s="93" t="str">
        <f>IF(CAD!N1898="","",CAD!N1898)</f>
        <v/>
      </c>
      <c r="E1898" s="94"/>
      <c r="F1898" s="94"/>
      <c r="G1898" s="94"/>
      <c r="H1898" s="94"/>
      <c r="I1898" s="94"/>
      <c r="J1898" s="94"/>
      <c r="K1898" s="94"/>
      <c r="L1898" s="94"/>
      <c r="M1898" s="94"/>
      <c r="N1898" s="94"/>
      <c r="O1898" s="93" t="str">
        <f t="shared" si="30"/>
        <v/>
      </c>
    </row>
    <row r="1899" spans="1:15" ht="30" customHeight="1">
      <c r="A1899" s="9"/>
      <c r="C1899" s="92" t="str">
        <f>IF(CAD!C1899="","",CAD!C1899)</f>
        <v/>
      </c>
      <c r="D1899" s="93" t="str">
        <f>IF(CAD!N1899="","",CAD!N1899)</f>
        <v/>
      </c>
      <c r="E1899" s="94"/>
      <c r="F1899" s="94"/>
      <c r="G1899" s="94"/>
      <c r="H1899" s="94"/>
      <c r="I1899" s="94"/>
      <c r="J1899" s="94"/>
      <c r="K1899" s="94"/>
      <c r="L1899" s="94"/>
      <c r="M1899" s="94"/>
      <c r="N1899" s="94"/>
      <c r="O1899" s="93" t="str">
        <f t="shared" si="30"/>
        <v/>
      </c>
    </row>
    <row r="1900" spans="1:15" ht="30" customHeight="1">
      <c r="A1900" s="9"/>
      <c r="C1900" s="92" t="str">
        <f>IF(CAD!C1900="","",CAD!C1900)</f>
        <v/>
      </c>
      <c r="D1900" s="93" t="str">
        <f>IF(CAD!N1900="","",CAD!N1900)</f>
        <v/>
      </c>
      <c r="E1900" s="94"/>
      <c r="F1900" s="94"/>
      <c r="G1900" s="94"/>
      <c r="H1900" s="94"/>
      <c r="I1900" s="94"/>
      <c r="J1900" s="94"/>
      <c r="K1900" s="94"/>
      <c r="L1900" s="94"/>
      <c r="M1900" s="94"/>
      <c r="N1900" s="94"/>
      <c r="O1900" s="93" t="str">
        <f t="shared" si="30"/>
        <v/>
      </c>
    </row>
    <row r="1901" spans="1:15" ht="30" customHeight="1">
      <c r="A1901" s="9"/>
      <c r="C1901" s="92" t="str">
        <f>IF(CAD!C1901="","",CAD!C1901)</f>
        <v/>
      </c>
      <c r="D1901" s="93" t="str">
        <f>IF(CAD!N1901="","",CAD!N1901)</f>
        <v/>
      </c>
      <c r="E1901" s="94"/>
      <c r="F1901" s="94"/>
      <c r="G1901" s="94"/>
      <c r="H1901" s="94"/>
      <c r="I1901" s="94"/>
      <c r="J1901" s="94"/>
      <c r="K1901" s="94"/>
      <c r="L1901" s="94"/>
      <c r="M1901" s="94"/>
      <c r="N1901" s="94"/>
      <c r="O1901" s="93" t="str">
        <f t="shared" si="30"/>
        <v/>
      </c>
    </row>
    <row r="1902" spans="1:15" ht="30" customHeight="1">
      <c r="A1902" s="9"/>
      <c r="C1902" s="92" t="str">
        <f>IF(CAD!C1902="","",CAD!C1902)</f>
        <v/>
      </c>
      <c r="D1902" s="93" t="str">
        <f>IF(CAD!N1902="","",CAD!N1902)</f>
        <v/>
      </c>
      <c r="E1902" s="94"/>
      <c r="F1902" s="94"/>
      <c r="G1902" s="94"/>
      <c r="H1902" s="94"/>
      <c r="I1902" s="94"/>
      <c r="J1902" s="94"/>
      <c r="K1902" s="94"/>
      <c r="L1902" s="94"/>
      <c r="M1902" s="94"/>
      <c r="N1902" s="94"/>
      <c r="O1902" s="93" t="str">
        <f t="shared" si="30"/>
        <v/>
      </c>
    </row>
    <row r="1903" spans="1:15" ht="30" customHeight="1">
      <c r="A1903" s="9"/>
      <c r="C1903" s="92" t="str">
        <f>IF(CAD!C1903="","",CAD!C1903)</f>
        <v/>
      </c>
      <c r="D1903" s="93" t="str">
        <f>IF(CAD!N1903="","",CAD!N1903)</f>
        <v/>
      </c>
      <c r="E1903" s="94"/>
      <c r="F1903" s="94"/>
      <c r="G1903" s="94"/>
      <c r="H1903" s="94"/>
      <c r="I1903" s="94"/>
      <c r="J1903" s="94"/>
      <c r="K1903" s="94"/>
      <c r="L1903" s="94"/>
      <c r="M1903" s="94"/>
      <c r="N1903" s="94"/>
      <c r="O1903" s="93" t="str">
        <f t="shared" si="30"/>
        <v/>
      </c>
    </row>
    <row r="1904" spans="1:15" ht="30" customHeight="1">
      <c r="A1904" s="9"/>
      <c r="C1904" s="92" t="str">
        <f>IF(CAD!C1904="","",CAD!C1904)</f>
        <v/>
      </c>
      <c r="D1904" s="93" t="str">
        <f>IF(CAD!N1904="","",CAD!N1904)</f>
        <v/>
      </c>
      <c r="E1904" s="94"/>
      <c r="F1904" s="94"/>
      <c r="G1904" s="94"/>
      <c r="H1904" s="94"/>
      <c r="I1904" s="94"/>
      <c r="J1904" s="94"/>
      <c r="K1904" s="94"/>
      <c r="L1904" s="94"/>
      <c r="M1904" s="94"/>
      <c r="N1904" s="94"/>
      <c r="O1904" s="93" t="str">
        <f t="shared" si="30"/>
        <v/>
      </c>
    </row>
    <row r="1905" spans="1:15" ht="30" customHeight="1">
      <c r="A1905" s="9"/>
      <c r="C1905" s="92" t="str">
        <f>IF(CAD!C1905="","",CAD!C1905)</f>
        <v/>
      </c>
      <c r="D1905" s="93" t="str">
        <f>IF(CAD!N1905="","",CAD!N1905)</f>
        <v/>
      </c>
      <c r="E1905" s="94"/>
      <c r="F1905" s="94"/>
      <c r="G1905" s="94"/>
      <c r="H1905" s="94"/>
      <c r="I1905" s="94"/>
      <c r="J1905" s="94"/>
      <c r="K1905" s="94"/>
      <c r="L1905" s="94"/>
      <c r="M1905" s="94"/>
      <c r="N1905" s="94"/>
      <c r="O1905" s="93" t="str">
        <f t="shared" si="30"/>
        <v/>
      </c>
    </row>
    <row r="1906" spans="1:15" ht="30" customHeight="1">
      <c r="A1906" s="9"/>
      <c r="C1906" s="92" t="str">
        <f>IF(CAD!C1906="","",CAD!C1906)</f>
        <v/>
      </c>
      <c r="D1906" s="93" t="str">
        <f>IF(CAD!N1906="","",CAD!N1906)</f>
        <v/>
      </c>
      <c r="E1906" s="94"/>
      <c r="F1906" s="94"/>
      <c r="G1906" s="94"/>
      <c r="H1906" s="94"/>
      <c r="I1906" s="94"/>
      <c r="J1906" s="94"/>
      <c r="K1906" s="94"/>
      <c r="L1906" s="94"/>
      <c r="M1906" s="94"/>
      <c r="N1906" s="94"/>
      <c r="O1906" s="93" t="str">
        <f t="shared" si="30"/>
        <v/>
      </c>
    </row>
    <row r="1907" spans="1:15" ht="30" customHeight="1">
      <c r="A1907" s="9"/>
      <c r="C1907" s="92" t="str">
        <f>IF(CAD!C1907="","",CAD!C1907)</f>
        <v/>
      </c>
      <c r="D1907" s="93" t="str">
        <f>IF(CAD!N1907="","",CAD!N1907)</f>
        <v/>
      </c>
      <c r="E1907" s="94"/>
      <c r="F1907" s="94"/>
      <c r="G1907" s="94"/>
      <c r="H1907" s="94"/>
      <c r="I1907" s="94"/>
      <c r="J1907" s="94"/>
      <c r="K1907" s="94"/>
      <c r="L1907" s="94"/>
      <c r="M1907" s="94"/>
      <c r="N1907" s="94"/>
      <c r="O1907" s="93" t="str">
        <f t="shared" si="30"/>
        <v/>
      </c>
    </row>
    <row r="1908" spans="1:15" ht="30" customHeight="1">
      <c r="A1908" s="9"/>
      <c r="C1908" s="92" t="str">
        <f>IF(CAD!C1908="","",CAD!C1908)</f>
        <v/>
      </c>
      <c r="D1908" s="93" t="str">
        <f>IF(CAD!N1908="","",CAD!N1908)</f>
        <v/>
      </c>
      <c r="E1908" s="94"/>
      <c r="F1908" s="94"/>
      <c r="G1908" s="94"/>
      <c r="H1908" s="94"/>
      <c r="I1908" s="94"/>
      <c r="J1908" s="94"/>
      <c r="K1908" s="94"/>
      <c r="L1908" s="94"/>
      <c r="M1908" s="94"/>
      <c r="N1908" s="94"/>
      <c r="O1908" s="93" t="str">
        <f t="shared" si="30"/>
        <v/>
      </c>
    </row>
    <row r="1909" spans="1:15" ht="30" customHeight="1">
      <c r="A1909" s="9"/>
      <c r="C1909" s="92" t="str">
        <f>IF(CAD!C1909="","",CAD!C1909)</f>
        <v/>
      </c>
      <c r="D1909" s="93" t="str">
        <f>IF(CAD!N1909="","",CAD!N1909)</f>
        <v/>
      </c>
      <c r="E1909" s="94"/>
      <c r="F1909" s="94"/>
      <c r="G1909" s="94"/>
      <c r="H1909" s="94"/>
      <c r="I1909" s="94"/>
      <c r="J1909" s="94"/>
      <c r="K1909" s="94"/>
      <c r="L1909" s="94"/>
      <c r="M1909" s="94"/>
      <c r="N1909" s="94"/>
      <c r="O1909" s="93" t="str">
        <f t="shared" si="30"/>
        <v/>
      </c>
    </row>
    <row r="1910" spans="1:15" ht="30" customHeight="1">
      <c r="A1910" s="9"/>
      <c r="C1910" s="92" t="str">
        <f>IF(CAD!C1910="","",CAD!C1910)</f>
        <v/>
      </c>
      <c r="D1910" s="93" t="str">
        <f>IF(CAD!N1910="","",CAD!N1910)</f>
        <v/>
      </c>
      <c r="E1910" s="94"/>
      <c r="F1910" s="94"/>
      <c r="G1910" s="94"/>
      <c r="H1910" s="94"/>
      <c r="I1910" s="94"/>
      <c r="J1910" s="94"/>
      <c r="K1910" s="94"/>
      <c r="L1910" s="94"/>
      <c r="M1910" s="94"/>
      <c r="N1910" s="94"/>
      <c r="O1910" s="93" t="str">
        <f t="shared" si="30"/>
        <v/>
      </c>
    </row>
    <row r="1911" spans="1:15" ht="30" customHeight="1">
      <c r="A1911" s="9"/>
      <c r="C1911" s="92" t="str">
        <f>IF(CAD!C1911="","",CAD!C1911)</f>
        <v/>
      </c>
      <c r="D1911" s="93" t="str">
        <f>IF(CAD!N1911="","",CAD!N1911)</f>
        <v/>
      </c>
      <c r="E1911" s="94"/>
      <c r="F1911" s="94"/>
      <c r="G1911" s="94"/>
      <c r="H1911" s="94"/>
      <c r="I1911" s="94"/>
      <c r="J1911" s="94"/>
      <c r="K1911" s="94"/>
      <c r="L1911" s="94"/>
      <c r="M1911" s="94"/>
      <c r="N1911" s="94"/>
      <c r="O1911" s="93" t="str">
        <f t="shared" si="30"/>
        <v/>
      </c>
    </row>
    <row r="1912" spans="1:15" ht="30" customHeight="1">
      <c r="A1912" s="9"/>
      <c r="C1912" s="92" t="str">
        <f>IF(CAD!C1912="","",CAD!C1912)</f>
        <v/>
      </c>
      <c r="D1912" s="93" t="str">
        <f>IF(CAD!N1912="","",CAD!N1912)</f>
        <v/>
      </c>
      <c r="E1912" s="94"/>
      <c r="F1912" s="94"/>
      <c r="G1912" s="94"/>
      <c r="H1912" s="94"/>
      <c r="I1912" s="94"/>
      <c r="J1912" s="94"/>
      <c r="K1912" s="94"/>
      <c r="L1912" s="94"/>
      <c r="M1912" s="94"/>
      <c r="N1912" s="94"/>
      <c r="O1912" s="93" t="str">
        <f t="shared" si="30"/>
        <v/>
      </c>
    </row>
    <row r="1913" spans="1:15" ht="30" customHeight="1">
      <c r="A1913" s="9"/>
      <c r="C1913" s="92" t="str">
        <f>IF(CAD!C1913="","",CAD!C1913)</f>
        <v/>
      </c>
      <c r="D1913" s="93" t="str">
        <f>IF(CAD!N1913="","",CAD!N1913)</f>
        <v/>
      </c>
      <c r="E1913" s="94"/>
      <c r="F1913" s="94"/>
      <c r="G1913" s="94"/>
      <c r="H1913" s="94"/>
      <c r="I1913" s="94"/>
      <c r="J1913" s="94"/>
      <c r="K1913" s="94"/>
      <c r="L1913" s="94"/>
      <c r="M1913" s="94"/>
      <c r="N1913" s="94"/>
      <c r="O1913" s="93" t="str">
        <f t="shared" si="30"/>
        <v/>
      </c>
    </row>
    <row r="1914" spans="1:15" ht="30" customHeight="1">
      <c r="A1914" s="9"/>
      <c r="C1914" s="92" t="str">
        <f>IF(CAD!C1914="","",CAD!C1914)</f>
        <v/>
      </c>
      <c r="D1914" s="93" t="str">
        <f>IF(CAD!N1914="","",CAD!N1914)</f>
        <v/>
      </c>
      <c r="E1914" s="94"/>
      <c r="F1914" s="94"/>
      <c r="G1914" s="94"/>
      <c r="H1914" s="94"/>
      <c r="I1914" s="94"/>
      <c r="J1914" s="94"/>
      <c r="K1914" s="94"/>
      <c r="L1914" s="94"/>
      <c r="M1914" s="94"/>
      <c r="N1914" s="94"/>
      <c r="O1914" s="93" t="str">
        <f t="shared" si="30"/>
        <v/>
      </c>
    </row>
    <row r="1915" spans="1:15" ht="30" customHeight="1">
      <c r="A1915" s="9"/>
      <c r="C1915" s="92" t="str">
        <f>IF(CAD!C1915="","",CAD!C1915)</f>
        <v/>
      </c>
      <c r="D1915" s="93" t="str">
        <f>IF(CAD!N1915="","",CAD!N1915)</f>
        <v/>
      </c>
      <c r="E1915" s="94"/>
      <c r="F1915" s="94"/>
      <c r="G1915" s="94"/>
      <c r="H1915" s="94"/>
      <c r="I1915" s="94"/>
      <c r="J1915" s="94"/>
      <c r="K1915" s="94"/>
      <c r="L1915" s="94"/>
      <c r="M1915" s="94"/>
      <c r="N1915" s="94"/>
      <c r="O1915" s="93" t="str">
        <f t="shared" si="30"/>
        <v/>
      </c>
    </row>
    <row r="1916" spans="1:15" ht="30" customHeight="1">
      <c r="A1916" s="9"/>
      <c r="C1916" s="92" t="str">
        <f>IF(CAD!C1916="","",CAD!C1916)</f>
        <v/>
      </c>
      <c r="D1916" s="93" t="str">
        <f>IF(CAD!N1916="","",CAD!N1916)</f>
        <v/>
      </c>
      <c r="E1916" s="94"/>
      <c r="F1916" s="94"/>
      <c r="G1916" s="94"/>
      <c r="H1916" s="94"/>
      <c r="I1916" s="94"/>
      <c r="J1916" s="94"/>
      <c r="K1916" s="94"/>
      <c r="L1916" s="94"/>
      <c r="M1916" s="94"/>
      <c r="N1916" s="94"/>
      <c r="O1916" s="93" t="str">
        <f t="shared" si="30"/>
        <v/>
      </c>
    </row>
    <row r="1917" spans="1:15" ht="30" customHeight="1">
      <c r="A1917" s="9"/>
      <c r="C1917" s="92" t="str">
        <f>IF(CAD!C1917="","",CAD!C1917)</f>
        <v/>
      </c>
      <c r="D1917" s="93" t="str">
        <f>IF(CAD!N1917="","",CAD!N1917)</f>
        <v/>
      </c>
      <c r="E1917" s="94"/>
      <c r="F1917" s="94"/>
      <c r="G1917" s="94"/>
      <c r="H1917" s="94"/>
      <c r="I1917" s="94"/>
      <c r="J1917" s="94"/>
      <c r="K1917" s="94"/>
      <c r="L1917" s="94"/>
      <c r="M1917" s="94"/>
      <c r="N1917" s="94"/>
      <c r="O1917" s="93" t="str">
        <f t="shared" si="30"/>
        <v/>
      </c>
    </row>
    <row r="1918" spans="1:15" ht="30" customHeight="1">
      <c r="A1918" s="9"/>
      <c r="C1918" s="92" t="str">
        <f>IF(CAD!C1918="","",CAD!C1918)</f>
        <v/>
      </c>
      <c r="D1918" s="93" t="str">
        <f>IF(CAD!N1918="","",CAD!N1918)</f>
        <v/>
      </c>
      <c r="E1918" s="94"/>
      <c r="F1918" s="94"/>
      <c r="G1918" s="94"/>
      <c r="H1918" s="94"/>
      <c r="I1918" s="94"/>
      <c r="J1918" s="94"/>
      <c r="K1918" s="94"/>
      <c r="L1918" s="94"/>
      <c r="M1918" s="94"/>
      <c r="N1918" s="94"/>
      <c r="O1918" s="93" t="str">
        <f t="shared" si="30"/>
        <v/>
      </c>
    </row>
    <row r="1919" spans="1:15" ht="30" customHeight="1">
      <c r="A1919" s="9"/>
      <c r="C1919" s="92" t="str">
        <f>IF(CAD!C1919="","",CAD!C1919)</f>
        <v/>
      </c>
      <c r="D1919" s="93" t="str">
        <f>IF(CAD!N1919="","",CAD!N1919)</f>
        <v/>
      </c>
      <c r="E1919" s="94"/>
      <c r="F1919" s="94"/>
      <c r="G1919" s="94"/>
      <c r="H1919" s="94"/>
      <c r="I1919" s="94"/>
      <c r="J1919" s="94"/>
      <c r="K1919" s="94"/>
      <c r="L1919" s="94"/>
      <c r="M1919" s="94"/>
      <c r="N1919" s="94"/>
      <c r="O1919" s="93" t="str">
        <f t="shared" si="30"/>
        <v/>
      </c>
    </row>
    <row r="1920" spans="1:15" ht="30" customHeight="1">
      <c r="A1920" s="9"/>
      <c r="C1920" s="92" t="str">
        <f>IF(CAD!C1920="","",CAD!C1920)</f>
        <v/>
      </c>
      <c r="D1920" s="93" t="str">
        <f>IF(CAD!N1920="","",CAD!N1920)</f>
        <v/>
      </c>
      <c r="E1920" s="94"/>
      <c r="F1920" s="94"/>
      <c r="G1920" s="94"/>
      <c r="H1920" s="94"/>
      <c r="I1920" s="94"/>
      <c r="J1920" s="94"/>
      <c r="K1920" s="94"/>
      <c r="L1920" s="94"/>
      <c r="M1920" s="94"/>
      <c r="N1920" s="94"/>
      <c r="O1920" s="93" t="str">
        <f t="shared" si="30"/>
        <v/>
      </c>
    </row>
    <row r="1921" spans="1:15" ht="30" customHeight="1">
      <c r="A1921" s="9"/>
      <c r="C1921" s="92" t="str">
        <f>IF(CAD!C1921="","",CAD!C1921)</f>
        <v/>
      </c>
      <c r="D1921" s="93" t="str">
        <f>IF(CAD!N1921="","",CAD!N1921)</f>
        <v/>
      </c>
      <c r="E1921" s="94"/>
      <c r="F1921" s="94"/>
      <c r="G1921" s="94"/>
      <c r="H1921" s="94"/>
      <c r="I1921" s="94"/>
      <c r="J1921" s="94"/>
      <c r="K1921" s="94"/>
      <c r="L1921" s="94"/>
      <c r="M1921" s="94"/>
      <c r="N1921" s="94"/>
      <c r="O1921" s="93" t="str">
        <f t="shared" si="30"/>
        <v/>
      </c>
    </row>
    <row r="1922" spans="1:15" ht="30" customHeight="1">
      <c r="A1922" s="9"/>
      <c r="C1922" s="92" t="str">
        <f>IF(CAD!C1922="","",CAD!C1922)</f>
        <v/>
      </c>
      <c r="D1922" s="93" t="str">
        <f>IF(CAD!N1922="","",CAD!N1922)</f>
        <v/>
      </c>
      <c r="E1922" s="94"/>
      <c r="F1922" s="94"/>
      <c r="G1922" s="94"/>
      <c r="H1922" s="94"/>
      <c r="I1922" s="94"/>
      <c r="J1922" s="94"/>
      <c r="K1922" s="94"/>
      <c r="L1922" s="94"/>
      <c r="M1922" s="94"/>
      <c r="N1922" s="94"/>
      <c r="O1922" s="93" t="str">
        <f t="shared" si="30"/>
        <v/>
      </c>
    </row>
    <row r="1923" spans="1:15" ht="30" customHeight="1">
      <c r="A1923" s="9"/>
      <c r="C1923" s="92" t="str">
        <f>IF(CAD!C1923="","",CAD!C1923)</f>
        <v/>
      </c>
      <c r="D1923" s="93" t="str">
        <f>IF(CAD!N1923="","",CAD!N1923)</f>
        <v/>
      </c>
      <c r="E1923" s="94"/>
      <c r="F1923" s="94"/>
      <c r="G1923" s="94"/>
      <c r="H1923" s="94"/>
      <c r="I1923" s="94"/>
      <c r="J1923" s="94"/>
      <c r="K1923" s="94"/>
      <c r="L1923" s="94"/>
      <c r="M1923" s="94"/>
      <c r="N1923" s="94"/>
      <c r="O1923" s="93" t="str">
        <f t="shared" si="30"/>
        <v/>
      </c>
    </row>
    <row r="1924" spans="1:15" ht="30" customHeight="1">
      <c r="A1924" s="9"/>
      <c r="C1924" s="92" t="str">
        <f>IF(CAD!C1924="","",CAD!C1924)</f>
        <v/>
      </c>
      <c r="D1924" s="93" t="str">
        <f>IF(CAD!N1924="","",CAD!N1924)</f>
        <v/>
      </c>
      <c r="E1924" s="94"/>
      <c r="F1924" s="94"/>
      <c r="G1924" s="94"/>
      <c r="H1924" s="94"/>
      <c r="I1924" s="94"/>
      <c r="J1924" s="94"/>
      <c r="K1924" s="94"/>
      <c r="L1924" s="94"/>
      <c r="M1924" s="94"/>
      <c r="N1924" s="94"/>
      <c r="O1924" s="93" t="str">
        <f t="shared" si="30"/>
        <v/>
      </c>
    </row>
    <row r="1925" spans="1:15" ht="30" customHeight="1">
      <c r="A1925" s="9"/>
      <c r="C1925" s="92" t="str">
        <f>IF(CAD!C1925="","",CAD!C1925)</f>
        <v/>
      </c>
      <c r="D1925" s="93" t="str">
        <f>IF(CAD!N1925="","",CAD!N1925)</f>
        <v/>
      </c>
      <c r="E1925" s="94"/>
      <c r="F1925" s="94"/>
      <c r="G1925" s="94"/>
      <c r="H1925" s="94"/>
      <c r="I1925" s="94"/>
      <c r="J1925" s="94"/>
      <c r="K1925" s="94"/>
      <c r="L1925" s="94"/>
      <c r="M1925" s="94"/>
      <c r="N1925" s="94"/>
      <c r="O1925" s="93" t="str">
        <f t="shared" si="30"/>
        <v/>
      </c>
    </row>
    <row r="1926" spans="1:15" ht="30" customHeight="1">
      <c r="A1926" s="9"/>
      <c r="C1926" s="92" t="str">
        <f>IF(CAD!C1926="","",CAD!C1926)</f>
        <v/>
      </c>
      <c r="D1926" s="93" t="str">
        <f>IF(CAD!N1926="","",CAD!N1926)</f>
        <v/>
      </c>
      <c r="E1926" s="94"/>
      <c r="F1926" s="94"/>
      <c r="G1926" s="94"/>
      <c r="H1926" s="94"/>
      <c r="I1926" s="94"/>
      <c r="J1926" s="94"/>
      <c r="K1926" s="94"/>
      <c r="L1926" s="94"/>
      <c r="M1926" s="94"/>
      <c r="N1926" s="94"/>
      <c r="O1926" s="93" t="str">
        <f t="shared" ref="O1926:O1989" si="31">IFERROR(AVERAGE(E1926:N1926),"")</f>
        <v/>
      </c>
    </row>
    <row r="1927" spans="1:15" ht="30" customHeight="1">
      <c r="A1927" s="9"/>
      <c r="C1927" s="92" t="str">
        <f>IF(CAD!C1927="","",CAD!C1927)</f>
        <v/>
      </c>
      <c r="D1927" s="93" t="str">
        <f>IF(CAD!N1927="","",CAD!N1927)</f>
        <v/>
      </c>
      <c r="E1927" s="94"/>
      <c r="F1927" s="94"/>
      <c r="G1927" s="94"/>
      <c r="H1927" s="94"/>
      <c r="I1927" s="94"/>
      <c r="J1927" s="94"/>
      <c r="K1927" s="94"/>
      <c r="L1927" s="94"/>
      <c r="M1927" s="94"/>
      <c r="N1927" s="94"/>
      <c r="O1927" s="93" t="str">
        <f t="shared" si="31"/>
        <v/>
      </c>
    </row>
    <row r="1928" spans="1:15" ht="30" customHeight="1">
      <c r="A1928" s="9"/>
      <c r="C1928" s="92" t="str">
        <f>IF(CAD!C1928="","",CAD!C1928)</f>
        <v/>
      </c>
      <c r="D1928" s="93" t="str">
        <f>IF(CAD!N1928="","",CAD!N1928)</f>
        <v/>
      </c>
      <c r="E1928" s="94"/>
      <c r="F1928" s="94"/>
      <c r="G1928" s="94"/>
      <c r="H1928" s="94"/>
      <c r="I1928" s="94"/>
      <c r="J1928" s="94"/>
      <c r="K1928" s="94"/>
      <c r="L1928" s="94"/>
      <c r="M1928" s="94"/>
      <c r="N1928" s="94"/>
      <c r="O1928" s="93" t="str">
        <f t="shared" si="31"/>
        <v/>
      </c>
    </row>
    <row r="1929" spans="1:15" ht="30" customHeight="1">
      <c r="A1929" s="9"/>
      <c r="C1929" s="92" t="str">
        <f>IF(CAD!C1929="","",CAD!C1929)</f>
        <v/>
      </c>
      <c r="D1929" s="93" t="str">
        <f>IF(CAD!N1929="","",CAD!N1929)</f>
        <v/>
      </c>
      <c r="E1929" s="94"/>
      <c r="F1929" s="94"/>
      <c r="G1929" s="94"/>
      <c r="H1929" s="94"/>
      <c r="I1929" s="94"/>
      <c r="J1929" s="94"/>
      <c r="K1929" s="94"/>
      <c r="L1929" s="94"/>
      <c r="M1929" s="94"/>
      <c r="N1929" s="94"/>
      <c r="O1929" s="93" t="str">
        <f t="shared" si="31"/>
        <v/>
      </c>
    </row>
    <row r="1930" spans="1:15" ht="30" customHeight="1">
      <c r="A1930" s="9"/>
      <c r="C1930" s="92" t="str">
        <f>IF(CAD!C1930="","",CAD!C1930)</f>
        <v/>
      </c>
      <c r="D1930" s="93" t="str">
        <f>IF(CAD!N1930="","",CAD!N1930)</f>
        <v/>
      </c>
      <c r="E1930" s="94"/>
      <c r="F1930" s="94"/>
      <c r="G1930" s="94"/>
      <c r="H1930" s="94"/>
      <c r="I1930" s="94"/>
      <c r="J1930" s="94"/>
      <c r="K1930" s="94"/>
      <c r="L1930" s="94"/>
      <c r="M1930" s="94"/>
      <c r="N1930" s="94"/>
      <c r="O1930" s="93" t="str">
        <f t="shared" si="31"/>
        <v/>
      </c>
    </row>
    <row r="1931" spans="1:15" ht="30" customHeight="1">
      <c r="A1931" s="9"/>
      <c r="C1931" s="92" t="str">
        <f>IF(CAD!C1931="","",CAD!C1931)</f>
        <v/>
      </c>
      <c r="D1931" s="93" t="str">
        <f>IF(CAD!N1931="","",CAD!N1931)</f>
        <v/>
      </c>
      <c r="E1931" s="94"/>
      <c r="F1931" s="94"/>
      <c r="G1931" s="94"/>
      <c r="H1931" s="94"/>
      <c r="I1931" s="94"/>
      <c r="J1931" s="94"/>
      <c r="K1931" s="94"/>
      <c r="L1931" s="94"/>
      <c r="M1931" s="94"/>
      <c r="N1931" s="94"/>
      <c r="O1931" s="93" t="str">
        <f t="shared" si="31"/>
        <v/>
      </c>
    </row>
    <row r="1932" spans="1:15" ht="30" customHeight="1">
      <c r="A1932" s="9"/>
      <c r="C1932" s="92" t="str">
        <f>IF(CAD!C1932="","",CAD!C1932)</f>
        <v/>
      </c>
      <c r="D1932" s="93" t="str">
        <f>IF(CAD!N1932="","",CAD!N1932)</f>
        <v/>
      </c>
      <c r="E1932" s="94"/>
      <c r="F1932" s="94"/>
      <c r="G1932" s="94"/>
      <c r="H1932" s="94"/>
      <c r="I1932" s="94"/>
      <c r="J1932" s="94"/>
      <c r="K1932" s="94"/>
      <c r="L1932" s="94"/>
      <c r="M1932" s="94"/>
      <c r="N1932" s="94"/>
      <c r="O1932" s="93" t="str">
        <f t="shared" si="31"/>
        <v/>
      </c>
    </row>
    <row r="1933" spans="1:15" ht="30" customHeight="1">
      <c r="A1933" s="9"/>
      <c r="C1933" s="92" t="str">
        <f>IF(CAD!C1933="","",CAD!C1933)</f>
        <v/>
      </c>
      <c r="D1933" s="93" t="str">
        <f>IF(CAD!N1933="","",CAD!N1933)</f>
        <v/>
      </c>
      <c r="E1933" s="94"/>
      <c r="F1933" s="94"/>
      <c r="G1933" s="94"/>
      <c r="H1933" s="94"/>
      <c r="I1933" s="94"/>
      <c r="J1933" s="94"/>
      <c r="K1933" s="94"/>
      <c r="L1933" s="94"/>
      <c r="M1933" s="94"/>
      <c r="N1933" s="94"/>
      <c r="O1933" s="93" t="str">
        <f t="shared" si="31"/>
        <v/>
      </c>
    </row>
    <row r="1934" spans="1:15" ht="30" customHeight="1">
      <c r="A1934" s="9"/>
      <c r="C1934" s="92" t="str">
        <f>IF(CAD!C1934="","",CAD!C1934)</f>
        <v/>
      </c>
      <c r="D1934" s="93" t="str">
        <f>IF(CAD!N1934="","",CAD!N1934)</f>
        <v/>
      </c>
      <c r="E1934" s="94"/>
      <c r="F1934" s="94"/>
      <c r="G1934" s="94"/>
      <c r="H1934" s="94"/>
      <c r="I1934" s="94"/>
      <c r="J1934" s="94"/>
      <c r="K1934" s="94"/>
      <c r="L1934" s="94"/>
      <c r="M1934" s="94"/>
      <c r="N1934" s="94"/>
      <c r="O1934" s="93" t="str">
        <f t="shared" si="31"/>
        <v/>
      </c>
    </row>
    <row r="1935" spans="1:15" ht="30" customHeight="1">
      <c r="A1935" s="9"/>
      <c r="C1935" s="92" t="str">
        <f>IF(CAD!C1935="","",CAD!C1935)</f>
        <v/>
      </c>
      <c r="D1935" s="93" t="str">
        <f>IF(CAD!N1935="","",CAD!N1935)</f>
        <v/>
      </c>
      <c r="E1935" s="94"/>
      <c r="F1935" s="94"/>
      <c r="G1935" s="94"/>
      <c r="H1935" s="94"/>
      <c r="I1935" s="94"/>
      <c r="J1935" s="94"/>
      <c r="K1935" s="94"/>
      <c r="L1935" s="94"/>
      <c r="M1935" s="94"/>
      <c r="N1935" s="94"/>
      <c r="O1935" s="93" t="str">
        <f t="shared" si="31"/>
        <v/>
      </c>
    </row>
    <row r="1936" spans="1:15" ht="30" customHeight="1">
      <c r="A1936" s="9"/>
      <c r="C1936" s="92" t="str">
        <f>IF(CAD!C1936="","",CAD!C1936)</f>
        <v/>
      </c>
      <c r="D1936" s="93" t="str">
        <f>IF(CAD!N1936="","",CAD!N1936)</f>
        <v/>
      </c>
      <c r="E1936" s="94"/>
      <c r="F1936" s="94"/>
      <c r="G1936" s="94"/>
      <c r="H1936" s="94"/>
      <c r="I1936" s="94"/>
      <c r="J1936" s="94"/>
      <c r="K1936" s="94"/>
      <c r="L1936" s="94"/>
      <c r="M1936" s="94"/>
      <c r="N1936" s="94"/>
      <c r="O1936" s="93" t="str">
        <f t="shared" si="31"/>
        <v/>
      </c>
    </row>
    <row r="1937" spans="1:15" ht="30" customHeight="1">
      <c r="A1937" s="9"/>
      <c r="C1937" s="92" t="str">
        <f>IF(CAD!C1937="","",CAD!C1937)</f>
        <v/>
      </c>
      <c r="D1937" s="93" t="str">
        <f>IF(CAD!N1937="","",CAD!N1937)</f>
        <v/>
      </c>
      <c r="E1937" s="94"/>
      <c r="F1937" s="94"/>
      <c r="G1937" s="94"/>
      <c r="H1937" s="94"/>
      <c r="I1937" s="94"/>
      <c r="J1937" s="94"/>
      <c r="K1937" s="94"/>
      <c r="L1937" s="94"/>
      <c r="M1937" s="94"/>
      <c r="N1937" s="94"/>
      <c r="O1937" s="93" t="str">
        <f t="shared" si="31"/>
        <v/>
      </c>
    </row>
    <row r="1938" spans="1:15" ht="30" customHeight="1">
      <c r="A1938" s="9"/>
      <c r="C1938" s="92" t="str">
        <f>IF(CAD!C1938="","",CAD!C1938)</f>
        <v/>
      </c>
      <c r="D1938" s="93" t="str">
        <f>IF(CAD!N1938="","",CAD!N1938)</f>
        <v/>
      </c>
      <c r="E1938" s="94"/>
      <c r="F1938" s="94"/>
      <c r="G1938" s="94"/>
      <c r="H1938" s="94"/>
      <c r="I1938" s="94"/>
      <c r="J1938" s="94"/>
      <c r="K1938" s="94"/>
      <c r="L1938" s="94"/>
      <c r="M1938" s="94"/>
      <c r="N1938" s="94"/>
      <c r="O1938" s="93" t="str">
        <f t="shared" si="31"/>
        <v/>
      </c>
    </row>
    <row r="1939" spans="1:15" ht="30" customHeight="1">
      <c r="A1939" s="9"/>
      <c r="C1939" s="92" t="str">
        <f>IF(CAD!C1939="","",CAD!C1939)</f>
        <v/>
      </c>
      <c r="D1939" s="93" t="str">
        <f>IF(CAD!N1939="","",CAD!N1939)</f>
        <v/>
      </c>
      <c r="E1939" s="94"/>
      <c r="F1939" s="94"/>
      <c r="G1939" s="94"/>
      <c r="H1939" s="94"/>
      <c r="I1939" s="94"/>
      <c r="J1939" s="94"/>
      <c r="K1939" s="94"/>
      <c r="L1939" s="94"/>
      <c r="M1939" s="94"/>
      <c r="N1939" s="94"/>
      <c r="O1939" s="93" t="str">
        <f t="shared" si="31"/>
        <v/>
      </c>
    </row>
    <row r="1940" spans="1:15" ht="30" customHeight="1">
      <c r="A1940" s="9"/>
      <c r="C1940" s="92" t="str">
        <f>IF(CAD!C1940="","",CAD!C1940)</f>
        <v/>
      </c>
      <c r="D1940" s="93" t="str">
        <f>IF(CAD!N1940="","",CAD!N1940)</f>
        <v/>
      </c>
      <c r="E1940" s="94"/>
      <c r="F1940" s="94"/>
      <c r="G1940" s="94"/>
      <c r="H1940" s="94"/>
      <c r="I1940" s="94"/>
      <c r="J1940" s="94"/>
      <c r="K1940" s="94"/>
      <c r="L1940" s="94"/>
      <c r="M1940" s="94"/>
      <c r="N1940" s="94"/>
      <c r="O1940" s="93" t="str">
        <f t="shared" si="31"/>
        <v/>
      </c>
    </row>
    <row r="1941" spans="1:15" ht="30" customHeight="1">
      <c r="A1941" s="9"/>
      <c r="C1941" s="92" t="str">
        <f>IF(CAD!C1941="","",CAD!C1941)</f>
        <v/>
      </c>
      <c r="D1941" s="93" t="str">
        <f>IF(CAD!N1941="","",CAD!N1941)</f>
        <v/>
      </c>
      <c r="E1941" s="94"/>
      <c r="F1941" s="94"/>
      <c r="G1941" s="94"/>
      <c r="H1941" s="94"/>
      <c r="I1941" s="94"/>
      <c r="J1941" s="94"/>
      <c r="K1941" s="94"/>
      <c r="L1941" s="94"/>
      <c r="M1941" s="94"/>
      <c r="N1941" s="94"/>
      <c r="O1941" s="93" t="str">
        <f t="shared" si="31"/>
        <v/>
      </c>
    </row>
    <row r="1942" spans="1:15" ht="30" customHeight="1">
      <c r="A1942" s="9"/>
      <c r="C1942" s="92" t="str">
        <f>IF(CAD!C1942="","",CAD!C1942)</f>
        <v/>
      </c>
      <c r="D1942" s="93" t="str">
        <f>IF(CAD!N1942="","",CAD!N1942)</f>
        <v/>
      </c>
      <c r="E1942" s="94"/>
      <c r="F1942" s="94"/>
      <c r="G1942" s="94"/>
      <c r="H1942" s="94"/>
      <c r="I1942" s="94"/>
      <c r="J1942" s="94"/>
      <c r="K1942" s="94"/>
      <c r="L1942" s="94"/>
      <c r="M1942" s="94"/>
      <c r="N1942" s="94"/>
      <c r="O1942" s="93" t="str">
        <f t="shared" si="31"/>
        <v/>
      </c>
    </row>
    <row r="1943" spans="1:15" ht="30" customHeight="1">
      <c r="A1943" s="9"/>
      <c r="C1943" s="92" t="str">
        <f>IF(CAD!C1943="","",CAD!C1943)</f>
        <v/>
      </c>
      <c r="D1943" s="93" t="str">
        <f>IF(CAD!N1943="","",CAD!N1943)</f>
        <v/>
      </c>
      <c r="E1943" s="94"/>
      <c r="F1943" s="94"/>
      <c r="G1943" s="94"/>
      <c r="H1943" s="94"/>
      <c r="I1943" s="94"/>
      <c r="J1943" s="94"/>
      <c r="K1943" s="94"/>
      <c r="L1943" s="94"/>
      <c r="M1943" s="94"/>
      <c r="N1943" s="94"/>
      <c r="O1943" s="93" t="str">
        <f t="shared" si="31"/>
        <v/>
      </c>
    </row>
    <row r="1944" spans="1:15" ht="30" customHeight="1">
      <c r="A1944" s="9"/>
      <c r="C1944" s="92" t="str">
        <f>IF(CAD!C1944="","",CAD!C1944)</f>
        <v/>
      </c>
      <c r="D1944" s="93" t="str">
        <f>IF(CAD!N1944="","",CAD!N1944)</f>
        <v/>
      </c>
      <c r="E1944" s="94"/>
      <c r="F1944" s="94"/>
      <c r="G1944" s="94"/>
      <c r="H1944" s="94"/>
      <c r="I1944" s="94"/>
      <c r="J1944" s="94"/>
      <c r="K1944" s="94"/>
      <c r="L1944" s="94"/>
      <c r="M1944" s="94"/>
      <c r="N1944" s="94"/>
      <c r="O1944" s="93" t="str">
        <f t="shared" si="31"/>
        <v/>
      </c>
    </row>
    <row r="1945" spans="1:15" ht="30" customHeight="1">
      <c r="A1945" s="9"/>
      <c r="C1945" s="92" t="str">
        <f>IF(CAD!C1945="","",CAD!C1945)</f>
        <v/>
      </c>
      <c r="D1945" s="93" t="str">
        <f>IF(CAD!N1945="","",CAD!N1945)</f>
        <v/>
      </c>
      <c r="E1945" s="94"/>
      <c r="F1945" s="94"/>
      <c r="G1945" s="94"/>
      <c r="H1945" s="94"/>
      <c r="I1945" s="94"/>
      <c r="J1945" s="94"/>
      <c r="K1945" s="94"/>
      <c r="L1945" s="94"/>
      <c r="M1945" s="94"/>
      <c r="N1945" s="94"/>
      <c r="O1945" s="93" t="str">
        <f t="shared" si="31"/>
        <v/>
      </c>
    </row>
    <row r="1946" spans="1:15" ht="30" customHeight="1">
      <c r="A1946" s="9"/>
      <c r="C1946" s="92" t="str">
        <f>IF(CAD!C1946="","",CAD!C1946)</f>
        <v/>
      </c>
      <c r="D1946" s="93" t="str">
        <f>IF(CAD!N1946="","",CAD!N1946)</f>
        <v/>
      </c>
      <c r="E1946" s="94"/>
      <c r="F1946" s="94"/>
      <c r="G1946" s="94"/>
      <c r="H1946" s="94"/>
      <c r="I1946" s="94"/>
      <c r="J1946" s="94"/>
      <c r="K1946" s="94"/>
      <c r="L1946" s="94"/>
      <c r="M1946" s="94"/>
      <c r="N1946" s="94"/>
      <c r="O1946" s="93" t="str">
        <f t="shared" si="31"/>
        <v/>
      </c>
    </row>
    <row r="1947" spans="1:15" ht="30" customHeight="1">
      <c r="A1947" s="9"/>
      <c r="C1947" s="92" t="str">
        <f>IF(CAD!C1947="","",CAD!C1947)</f>
        <v/>
      </c>
      <c r="D1947" s="93" t="str">
        <f>IF(CAD!N1947="","",CAD!N1947)</f>
        <v/>
      </c>
      <c r="E1947" s="94"/>
      <c r="F1947" s="94"/>
      <c r="G1947" s="94"/>
      <c r="H1947" s="94"/>
      <c r="I1947" s="94"/>
      <c r="J1947" s="94"/>
      <c r="K1947" s="94"/>
      <c r="L1947" s="94"/>
      <c r="M1947" s="94"/>
      <c r="N1947" s="94"/>
      <c r="O1947" s="93" t="str">
        <f t="shared" si="31"/>
        <v/>
      </c>
    </row>
    <row r="1948" spans="1:15" ht="30" customHeight="1">
      <c r="A1948" s="9"/>
      <c r="C1948" s="92" t="str">
        <f>IF(CAD!C1948="","",CAD!C1948)</f>
        <v/>
      </c>
      <c r="D1948" s="93" t="str">
        <f>IF(CAD!N1948="","",CAD!N1948)</f>
        <v/>
      </c>
      <c r="E1948" s="94"/>
      <c r="F1948" s="94"/>
      <c r="G1948" s="94"/>
      <c r="H1948" s="94"/>
      <c r="I1948" s="94"/>
      <c r="J1948" s="94"/>
      <c r="K1948" s="94"/>
      <c r="L1948" s="94"/>
      <c r="M1948" s="94"/>
      <c r="N1948" s="94"/>
      <c r="O1948" s="93" t="str">
        <f t="shared" si="31"/>
        <v/>
      </c>
    </row>
    <row r="1949" spans="1:15" ht="30" customHeight="1">
      <c r="A1949" s="9"/>
      <c r="C1949" s="92" t="str">
        <f>IF(CAD!C1949="","",CAD!C1949)</f>
        <v/>
      </c>
      <c r="D1949" s="93" t="str">
        <f>IF(CAD!N1949="","",CAD!N1949)</f>
        <v/>
      </c>
      <c r="E1949" s="94"/>
      <c r="F1949" s="94"/>
      <c r="G1949" s="94"/>
      <c r="H1949" s="94"/>
      <c r="I1949" s="94"/>
      <c r="J1949" s="94"/>
      <c r="K1949" s="94"/>
      <c r="L1949" s="94"/>
      <c r="M1949" s="94"/>
      <c r="N1949" s="94"/>
      <c r="O1949" s="93" t="str">
        <f t="shared" si="31"/>
        <v/>
      </c>
    </row>
    <row r="1950" spans="1:15" ht="30" customHeight="1">
      <c r="A1950" s="9"/>
      <c r="C1950" s="92" t="str">
        <f>IF(CAD!C1950="","",CAD!C1950)</f>
        <v/>
      </c>
      <c r="D1950" s="93" t="str">
        <f>IF(CAD!N1950="","",CAD!N1950)</f>
        <v/>
      </c>
      <c r="E1950" s="94"/>
      <c r="F1950" s="94"/>
      <c r="G1950" s="94"/>
      <c r="H1950" s="94"/>
      <c r="I1950" s="94"/>
      <c r="J1950" s="94"/>
      <c r="K1950" s="94"/>
      <c r="L1950" s="94"/>
      <c r="M1950" s="94"/>
      <c r="N1950" s="94"/>
      <c r="O1950" s="93" t="str">
        <f t="shared" si="31"/>
        <v/>
      </c>
    </row>
    <row r="1951" spans="1:15" ht="30" customHeight="1">
      <c r="A1951" s="9"/>
      <c r="C1951" s="92" t="str">
        <f>IF(CAD!C1951="","",CAD!C1951)</f>
        <v/>
      </c>
      <c r="D1951" s="93" t="str">
        <f>IF(CAD!N1951="","",CAD!N1951)</f>
        <v/>
      </c>
      <c r="E1951" s="94"/>
      <c r="F1951" s="94"/>
      <c r="G1951" s="94"/>
      <c r="H1951" s="94"/>
      <c r="I1951" s="94"/>
      <c r="J1951" s="94"/>
      <c r="K1951" s="94"/>
      <c r="L1951" s="94"/>
      <c r="M1951" s="94"/>
      <c r="N1951" s="94"/>
      <c r="O1951" s="93" t="str">
        <f t="shared" si="31"/>
        <v/>
      </c>
    </row>
    <row r="1952" spans="1:15" ht="30" customHeight="1">
      <c r="A1952" s="9"/>
      <c r="C1952" s="92" t="str">
        <f>IF(CAD!C1952="","",CAD!C1952)</f>
        <v/>
      </c>
      <c r="D1952" s="93" t="str">
        <f>IF(CAD!N1952="","",CAD!N1952)</f>
        <v/>
      </c>
      <c r="E1952" s="94"/>
      <c r="F1952" s="94"/>
      <c r="G1952" s="94"/>
      <c r="H1952" s="94"/>
      <c r="I1952" s="94"/>
      <c r="J1952" s="94"/>
      <c r="K1952" s="94"/>
      <c r="L1952" s="94"/>
      <c r="M1952" s="94"/>
      <c r="N1952" s="94"/>
      <c r="O1952" s="93" t="str">
        <f t="shared" si="31"/>
        <v/>
      </c>
    </row>
    <row r="1953" spans="1:15" ht="30" customHeight="1">
      <c r="A1953" s="9"/>
      <c r="C1953" s="92" t="str">
        <f>IF(CAD!C1953="","",CAD!C1953)</f>
        <v/>
      </c>
      <c r="D1953" s="93" t="str">
        <f>IF(CAD!N1953="","",CAD!N1953)</f>
        <v/>
      </c>
      <c r="E1953" s="94"/>
      <c r="F1953" s="94"/>
      <c r="G1953" s="94"/>
      <c r="H1953" s="94"/>
      <c r="I1953" s="94"/>
      <c r="J1953" s="94"/>
      <c r="K1953" s="94"/>
      <c r="L1953" s="94"/>
      <c r="M1953" s="94"/>
      <c r="N1953" s="94"/>
      <c r="O1953" s="93" t="str">
        <f t="shared" si="31"/>
        <v/>
      </c>
    </row>
    <row r="1954" spans="1:15" ht="30" customHeight="1">
      <c r="A1954" s="9"/>
      <c r="C1954" s="92" t="str">
        <f>IF(CAD!C1954="","",CAD!C1954)</f>
        <v/>
      </c>
      <c r="D1954" s="93" t="str">
        <f>IF(CAD!N1954="","",CAD!N1954)</f>
        <v/>
      </c>
      <c r="E1954" s="94"/>
      <c r="F1954" s="94"/>
      <c r="G1954" s="94"/>
      <c r="H1954" s="94"/>
      <c r="I1954" s="94"/>
      <c r="J1954" s="94"/>
      <c r="K1954" s="94"/>
      <c r="L1954" s="94"/>
      <c r="M1954" s="94"/>
      <c r="N1954" s="94"/>
      <c r="O1954" s="93" t="str">
        <f t="shared" si="31"/>
        <v/>
      </c>
    </row>
    <row r="1955" spans="1:15" ht="30" customHeight="1">
      <c r="A1955" s="9"/>
      <c r="C1955" s="92" t="str">
        <f>IF(CAD!C1955="","",CAD!C1955)</f>
        <v/>
      </c>
      <c r="D1955" s="93" t="str">
        <f>IF(CAD!N1955="","",CAD!N1955)</f>
        <v/>
      </c>
      <c r="E1955" s="94"/>
      <c r="F1955" s="94"/>
      <c r="G1955" s="94"/>
      <c r="H1955" s="94"/>
      <c r="I1955" s="94"/>
      <c r="J1955" s="94"/>
      <c r="K1955" s="94"/>
      <c r="L1955" s="94"/>
      <c r="M1955" s="94"/>
      <c r="N1955" s="94"/>
      <c r="O1955" s="93" t="str">
        <f t="shared" si="31"/>
        <v/>
      </c>
    </row>
    <row r="1956" spans="1:15" ht="30" customHeight="1">
      <c r="A1956" s="9"/>
      <c r="C1956" s="92" t="str">
        <f>IF(CAD!C1956="","",CAD!C1956)</f>
        <v/>
      </c>
      <c r="D1956" s="93" t="str">
        <f>IF(CAD!N1956="","",CAD!N1956)</f>
        <v/>
      </c>
      <c r="E1956" s="94"/>
      <c r="F1956" s="94"/>
      <c r="G1956" s="94"/>
      <c r="H1956" s="94"/>
      <c r="I1956" s="94"/>
      <c r="J1956" s="94"/>
      <c r="K1956" s="94"/>
      <c r="L1956" s="94"/>
      <c r="M1956" s="94"/>
      <c r="N1956" s="94"/>
      <c r="O1956" s="93" t="str">
        <f t="shared" si="31"/>
        <v/>
      </c>
    </row>
    <row r="1957" spans="1:15" ht="30" customHeight="1">
      <c r="A1957" s="9"/>
      <c r="C1957" s="92" t="str">
        <f>IF(CAD!C1957="","",CAD!C1957)</f>
        <v/>
      </c>
      <c r="D1957" s="93" t="str">
        <f>IF(CAD!N1957="","",CAD!N1957)</f>
        <v/>
      </c>
      <c r="E1957" s="94"/>
      <c r="F1957" s="94"/>
      <c r="G1957" s="94"/>
      <c r="H1957" s="94"/>
      <c r="I1957" s="94"/>
      <c r="J1957" s="94"/>
      <c r="K1957" s="94"/>
      <c r="L1957" s="94"/>
      <c r="M1957" s="94"/>
      <c r="N1957" s="94"/>
      <c r="O1957" s="93" t="str">
        <f t="shared" si="31"/>
        <v/>
      </c>
    </row>
    <row r="1958" spans="1:15" ht="30" customHeight="1">
      <c r="A1958" s="9"/>
      <c r="C1958" s="92" t="str">
        <f>IF(CAD!C1958="","",CAD!C1958)</f>
        <v/>
      </c>
      <c r="D1958" s="93" t="str">
        <f>IF(CAD!N1958="","",CAD!N1958)</f>
        <v/>
      </c>
      <c r="E1958" s="94"/>
      <c r="F1958" s="94"/>
      <c r="G1958" s="94"/>
      <c r="H1958" s="94"/>
      <c r="I1958" s="94"/>
      <c r="J1958" s="94"/>
      <c r="K1958" s="94"/>
      <c r="L1958" s="94"/>
      <c r="M1958" s="94"/>
      <c r="N1958" s="94"/>
      <c r="O1958" s="93" t="str">
        <f t="shared" si="31"/>
        <v/>
      </c>
    </row>
    <row r="1959" spans="1:15" ht="30" customHeight="1">
      <c r="A1959" s="9"/>
      <c r="C1959" s="92" t="str">
        <f>IF(CAD!C1959="","",CAD!C1959)</f>
        <v/>
      </c>
      <c r="D1959" s="93" t="str">
        <f>IF(CAD!N1959="","",CAD!N1959)</f>
        <v/>
      </c>
      <c r="E1959" s="94"/>
      <c r="F1959" s="94"/>
      <c r="G1959" s="94"/>
      <c r="H1959" s="94"/>
      <c r="I1959" s="94"/>
      <c r="J1959" s="94"/>
      <c r="K1959" s="94"/>
      <c r="L1959" s="94"/>
      <c r="M1959" s="94"/>
      <c r="N1959" s="94"/>
      <c r="O1959" s="93" t="str">
        <f t="shared" si="31"/>
        <v/>
      </c>
    </row>
    <row r="1960" spans="1:15" ht="30" customHeight="1">
      <c r="A1960" s="9"/>
      <c r="C1960" s="92" t="str">
        <f>IF(CAD!C1960="","",CAD!C1960)</f>
        <v/>
      </c>
      <c r="D1960" s="93" t="str">
        <f>IF(CAD!N1960="","",CAD!N1960)</f>
        <v/>
      </c>
      <c r="E1960" s="94"/>
      <c r="F1960" s="94"/>
      <c r="G1960" s="94"/>
      <c r="H1960" s="94"/>
      <c r="I1960" s="94"/>
      <c r="J1960" s="94"/>
      <c r="K1960" s="94"/>
      <c r="L1960" s="94"/>
      <c r="M1960" s="94"/>
      <c r="N1960" s="94"/>
      <c r="O1960" s="93" t="str">
        <f t="shared" si="31"/>
        <v/>
      </c>
    </row>
    <row r="1961" spans="1:15" ht="30" customHeight="1">
      <c r="A1961" s="9"/>
      <c r="C1961" s="92" t="str">
        <f>IF(CAD!C1961="","",CAD!C1961)</f>
        <v/>
      </c>
      <c r="D1961" s="93" t="str">
        <f>IF(CAD!N1961="","",CAD!N1961)</f>
        <v/>
      </c>
      <c r="E1961" s="94"/>
      <c r="F1961" s="94"/>
      <c r="G1961" s="94"/>
      <c r="H1961" s="94"/>
      <c r="I1961" s="94"/>
      <c r="J1961" s="94"/>
      <c r="K1961" s="94"/>
      <c r="L1961" s="94"/>
      <c r="M1961" s="94"/>
      <c r="N1961" s="94"/>
      <c r="O1961" s="93" t="str">
        <f t="shared" si="31"/>
        <v/>
      </c>
    </row>
    <row r="1962" spans="1:15" ht="30" customHeight="1">
      <c r="A1962" s="9"/>
      <c r="C1962" s="92" t="str">
        <f>IF(CAD!C1962="","",CAD!C1962)</f>
        <v/>
      </c>
      <c r="D1962" s="93" t="str">
        <f>IF(CAD!N1962="","",CAD!N1962)</f>
        <v/>
      </c>
      <c r="E1962" s="94"/>
      <c r="F1962" s="94"/>
      <c r="G1962" s="94"/>
      <c r="H1962" s="94"/>
      <c r="I1962" s="94"/>
      <c r="J1962" s="94"/>
      <c r="K1962" s="94"/>
      <c r="L1962" s="94"/>
      <c r="M1962" s="94"/>
      <c r="N1962" s="94"/>
      <c r="O1962" s="93" t="str">
        <f t="shared" si="31"/>
        <v/>
      </c>
    </row>
    <row r="1963" spans="1:15" ht="30" customHeight="1">
      <c r="A1963" s="9"/>
      <c r="C1963" s="92" t="str">
        <f>IF(CAD!C1963="","",CAD!C1963)</f>
        <v/>
      </c>
      <c r="D1963" s="93" t="str">
        <f>IF(CAD!N1963="","",CAD!N1963)</f>
        <v/>
      </c>
      <c r="E1963" s="94"/>
      <c r="F1963" s="94"/>
      <c r="G1963" s="94"/>
      <c r="H1963" s="94"/>
      <c r="I1963" s="94"/>
      <c r="J1963" s="94"/>
      <c r="K1963" s="94"/>
      <c r="L1963" s="94"/>
      <c r="M1963" s="94"/>
      <c r="N1963" s="94"/>
      <c r="O1963" s="93" t="str">
        <f t="shared" si="31"/>
        <v/>
      </c>
    </row>
    <row r="1964" spans="1:15" ht="30" customHeight="1">
      <c r="A1964" s="9"/>
      <c r="C1964" s="92" t="str">
        <f>IF(CAD!C1964="","",CAD!C1964)</f>
        <v/>
      </c>
      <c r="D1964" s="93" t="str">
        <f>IF(CAD!N1964="","",CAD!N1964)</f>
        <v/>
      </c>
      <c r="E1964" s="94"/>
      <c r="F1964" s="94"/>
      <c r="G1964" s="94"/>
      <c r="H1964" s="94"/>
      <c r="I1964" s="94"/>
      <c r="J1964" s="94"/>
      <c r="K1964" s="94"/>
      <c r="L1964" s="94"/>
      <c r="M1964" s="94"/>
      <c r="N1964" s="94"/>
      <c r="O1964" s="93" t="str">
        <f t="shared" si="31"/>
        <v/>
      </c>
    </row>
    <row r="1965" spans="1:15" ht="30" customHeight="1">
      <c r="A1965" s="9"/>
      <c r="C1965" s="92" t="str">
        <f>IF(CAD!C1965="","",CAD!C1965)</f>
        <v/>
      </c>
      <c r="D1965" s="93" t="str">
        <f>IF(CAD!N1965="","",CAD!N1965)</f>
        <v/>
      </c>
      <c r="E1965" s="94"/>
      <c r="F1965" s="94"/>
      <c r="G1965" s="94"/>
      <c r="H1965" s="94"/>
      <c r="I1965" s="94"/>
      <c r="J1965" s="94"/>
      <c r="K1965" s="94"/>
      <c r="L1965" s="94"/>
      <c r="M1965" s="94"/>
      <c r="N1965" s="94"/>
      <c r="O1965" s="93" t="str">
        <f t="shared" si="31"/>
        <v/>
      </c>
    </row>
    <row r="1966" spans="1:15" ht="30" customHeight="1">
      <c r="A1966" s="9"/>
      <c r="C1966" s="92" t="str">
        <f>IF(CAD!C1966="","",CAD!C1966)</f>
        <v/>
      </c>
      <c r="D1966" s="93" t="str">
        <f>IF(CAD!N1966="","",CAD!N1966)</f>
        <v/>
      </c>
      <c r="E1966" s="94"/>
      <c r="F1966" s="94"/>
      <c r="G1966" s="94"/>
      <c r="H1966" s="94"/>
      <c r="I1966" s="94"/>
      <c r="J1966" s="94"/>
      <c r="K1966" s="94"/>
      <c r="L1966" s="94"/>
      <c r="M1966" s="94"/>
      <c r="N1966" s="94"/>
      <c r="O1966" s="93" t="str">
        <f t="shared" si="31"/>
        <v/>
      </c>
    </row>
    <row r="1967" spans="1:15" ht="30" customHeight="1">
      <c r="A1967" s="9"/>
      <c r="C1967" s="92" t="str">
        <f>IF(CAD!C1967="","",CAD!C1967)</f>
        <v/>
      </c>
      <c r="D1967" s="93" t="str">
        <f>IF(CAD!N1967="","",CAD!N1967)</f>
        <v/>
      </c>
      <c r="E1967" s="94"/>
      <c r="F1967" s="94"/>
      <c r="G1967" s="94"/>
      <c r="H1967" s="94"/>
      <c r="I1967" s="94"/>
      <c r="J1967" s="94"/>
      <c r="K1967" s="94"/>
      <c r="L1967" s="94"/>
      <c r="M1967" s="94"/>
      <c r="N1967" s="94"/>
      <c r="O1967" s="93" t="str">
        <f t="shared" si="31"/>
        <v/>
      </c>
    </row>
    <row r="1968" spans="1:15" ht="30" customHeight="1">
      <c r="A1968" s="9"/>
      <c r="C1968" s="92" t="str">
        <f>IF(CAD!C1968="","",CAD!C1968)</f>
        <v/>
      </c>
      <c r="D1968" s="93" t="str">
        <f>IF(CAD!N1968="","",CAD!N1968)</f>
        <v/>
      </c>
      <c r="E1968" s="94"/>
      <c r="F1968" s="94"/>
      <c r="G1968" s="94"/>
      <c r="H1968" s="94"/>
      <c r="I1968" s="94"/>
      <c r="J1968" s="94"/>
      <c r="K1968" s="94"/>
      <c r="L1968" s="94"/>
      <c r="M1968" s="94"/>
      <c r="N1968" s="94"/>
      <c r="O1968" s="93" t="str">
        <f t="shared" si="31"/>
        <v/>
      </c>
    </row>
    <row r="1969" spans="1:15" ht="30" customHeight="1">
      <c r="A1969" s="9"/>
      <c r="C1969" s="92" t="str">
        <f>IF(CAD!C1969="","",CAD!C1969)</f>
        <v/>
      </c>
      <c r="D1969" s="93" t="str">
        <f>IF(CAD!N1969="","",CAD!N1969)</f>
        <v/>
      </c>
      <c r="E1969" s="94"/>
      <c r="F1969" s="94"/>
      <c r="G1969" s="94"/>
      <c r="H1969" s="94"/>
      <c r="I1969" s="94"/>
      <c r="J1969" s="94"/>
      <c r="K1969" s="94"/>
      <c r="L1969" s="94"/>
      <c r="M1969" s="94"/>
      <c r="N1969" s="94"/>
      <c r="O1969" s="93" t="str">
        <f t="shared" si="31"/>
        <v/>
      </c>
    </row>
    <row r="1970" spans="1:15" ht="30" customHeight="1">
      <c r="A1970" s="9"/>
      <c r="C1970" s="92" t="str">
        <f>IF(CAD!C1970="","",CAD!C1970)</f>
        <v/>
      </c>
      <c r="D1970" s="93" t="str">
        <f>IF(CAD!N1970="","",CAD!N1970)</f>
        <v/>
      </c>
      <c r="E1970" s="94"/>
      <c r="F1970" s="94"/>
      <c r="G1970" s="94"/>
      <c r="H1970" s="94"/>
      <c r="I1970" s="94"/>
      <c r="J1970" s="94"/>
      <c r="K1970" s="94"/>
      <c r="L1970" s="94"/>
      <c r="M1970" s="94"/>
      <c r="N1970" s="94"/>
      <c r="O1970" s="93" t="str">
        <f t="shared" si="31"/>
        <v/>
      </c>
    </row>
    <row r="1971" spans="1:15" ht="30" customHeight="1">
      <c r="A1971" s="9"/>
      <c r="C1971" s="92" t="str">
        <f>IF(CAD!C1971="","",CAD!C1971)</f>
        <v/>
      </c>
      <c r="D1971" s="93" t="str">
        <f>IF(CAD!N1971="","",CAD!N1971)</f>
        <v/>
      </c>
      <c r="E1971" s="94"/>
      <c r="F1971" s="94"/>
      <c r="G1971" s="94"/>
      <c r="H1971" s="94"/>
      <c r="I1971" s="94"/>
      <c r="J1971" s="94"/>
      <c r="K1971" s="94"/>
      <c r="L1971" s="94"/>
      <c r="M1971" s="94"/>
      <c r="N1971" s="94"/>
      <c r="O1971" s="93" t="str">
        <f t="shared" si="31"/>
        <v/>
      </c>
    </row>
    <row r="1972" spans="1:15" ht="30" customHeight="1">
      <c r="A1972" s="9"/>
      <c r="C1972" s="92" t="str">
        <f>IF(CAD!C1972="","",CAD!C1972)</f>
        <v/>
      </c>
      <c r="D1972" s="93" t="str">
        <f>IF(CAD!N1972="","",CAD!N1972)</f>
        <v/>
      </c>
      <c r="E1972" s="94"/>
      <c r="F1972" s="94"/>
      <c r="G1972" s="94"/>
      <c r="H1972" s="94"/>
      <c r="I1972" s="94"/>
      <c r="J1972" s="94"/>
      <c r="K1972" s="94"/>
      <c r="L1972" s="94"/>
      <c r="M1972" s="94"/>
      <c r="N1972" s="94"/>
      <c r="O1972" s="93" t="str">
        <f t="shared" si="31"/>
        <v/>
      </c>
    </row>
    <row r="1973" spans="1:15" ht="30" customHeight="1">
      <c r="A1973" s="9"/>
      <c r="C1973" s="92" t="str">
        <f>IF(CAD!C1973="","",CAD!C1973)</f>
        <v/>
      </c>
      <c r="D1973" s="93" t="str">
        <f>IF(CAD!N1973="","",CAD!N1973)</f>
        <v/>
      </c>
      <c r="E1973" s="94"/>
      <c r="F1973" s="94"/>
      <c r="G1973" s="94"/>
      <c r="H1973" s="94"/>
      <c r="I1973" s="94"/>
      <c r="J1973" s="94"/>
      <c r="K1973" s="94"/>
      <c r="L1973" s="94"/>
      <c r="M1973" s="94"/>
      <c r="N1973" s="94"/>
      <c r="O1973" s="93" t="str">
        <f t="shared" si="31"/>
        <v/>
      </c>
    </row>
    <row r="1974" spans="1:15" ht="30" customHeight="1">
      <c r="A1974" s="9"/>
      <c r="C1974" s="92" t="str">
        <f>IF(CAD!C1974="","",CAD!C1974)</f>
        <v/>
      </c>
      <c r="D1974" s="93" t="str">
        <f>IF(CAD!N1974="","",CAD!N1974)</f>
        <v/>
      </c>
      <c r="E1974" s="94"/>
      <c r="F1974" s="94"/>
      <c r="G1974" s="94"/>
      <c r="H1974" s="94"/>
      <c r="I1974" s="94"/>
      <c r="J1974" s="94"/>
      <c r="K1974" s="94"/>
      <c r="L1974" s="94"/>
      <c r="M1974" s="94"/>
      <c r="N1974" s="94"/>
      <c r="O1974" s="93" t="str">
        <f t="shared" si="31"/>
        <v/>
      </c>
    </row>
    <row r="1975" spans="1:15" ht="30" customHeight="1">
      <c r="A1975" s="9"/>
      <c r="C1975" s="92" t="str">
        <f>IF(CAD!C1975="","",CAD!C1975)</f>
        <v/>
      </c>
      <c r="D1975" s="93" t="str">
        <f>IF(CAD!N1975="","",CAD!N1975)</f>
        <v/>
      </c>
      <c r="E1975" s="94"/>
      <c r="F1975" s="94"/>
      <c r="G1975" s="94"/>
      <c r="H1975" s="94"/>
      <c r="I1975" s="94"/>
      <c r="J1975" s="94"/>
      <c r="K1975" s="94"/>
      <c r="L1975" s="94"/>
      <c r="M1975" s="94"/>
      <c r="N1975" s="94"/>
      <c r="O1975" s="93" t="str">
        <f t="shared" si="31"/>
        <v/>
      </c>
    </row>
    <row r="1976" spans="1:15" ht="30" customHeight="1">
      <c r="A1976" s="9"/>
      <c r="C1976" s="92" t="str">
        <f>IF(CAD!C1976="","",CAD!C1976)</f>
        <v/>
      </c>
      <c r="D1976" s="93" t="str">
        <f>IF(CAD!N1976="","",CAD!N1976)</f>
        <v/>
      </c>
      <c r="E1976" s="94"/>
      <c r="F1976" s="94"/>
      <c r="G1976" s="94"/>
      <c r="H1976" s="94"/>
      <c r="I1976" s="94"/>
      <c r="J1976" s="94"/>
      <c r="K1976" s="94"/>
      <c r="L1976" s="94"/>
      <c r="M1976" s="94"/>
      <c r="N1976" s="94"/>
      <c r="O1976" s="93" t="str">
        <f t="shared" si="31"/>
        <v/>
      </c>
    </row>
    <row r="1977" spans="1:15" ht="30" customHeight="1">
      <c r="A1977" s="9"/>
      <c r="C1977" s="92" t="str">
        <f>IF(CAD!C1977="","",CAD!C1977)</f>
        <v/>
      </c>
      <c r="D1977" s="93" t="str">
        <f>IF(CAD!N1977="","",CAD!N1977)</f>
        <v/>
      </c>
      <c r="E1977" s="94"/>
      <c r="F1977" s="94"/>
      <c r="G1977" s="94"/>
      <c r="H1977" s="94"/>
      <c r="I1977" s="94"/>
      <c r="J1977" s="94"/>
      <c r="K1977" s="94"/>
      <c r="L1977" s="94"/>
      <c r="M1977" s="94"/>
      <c r="N1977" s="94"/>
      <c r="O1977" s="93" t="str">
        <f t="shared" si="31"/>
        <v/>
      </c>
    </row>
    <row r="1978" spans="1:15" ht="30" customHeight="1">
      <c r="A1978" s="9"/>
      <c r="C1978" s="92" t="str">
        <f>IF(CAD!C1978="","",CAD!C1978)</f>
        <v/>
      </c>
      <c r="D1978" s="93" t="str">
        <f>IF(CAD!N1978="","",CAD!N1978)</f>
        <v/>
      </c>
      <c r="E1978" s="94"/>
      <c r="F1978" s="94"/>
      <c r="G1978" s="94"/>
      <c r="H1978" s="94"/>
      <c r="I1978" s="94"/>
      <c r="J1978" s="94"/>
      <c r="K1978" s="94"/>
      <c r="L1978" s="94"/>
      <c r="M1978" s="94"/>
      <c r="N1978" s="94"/>
      <c r="O1978" s="93" t="str">
        <f t="shared" si="31"/>
        <v/>
      </c>
    </row>
    <row r="1979" spans="1:15" ht="30" customHeight="1">
      <c r="A1979" s="9"/>
      <c r="C1979" s="92" t="str">
        <f>IF(CAD!C1979="","",CAD!C1979)</f>
        <v/>
      </c>
      <c r="D1979" s="93" t="str">
        <f>IF(CAD!N1979="","",CAD!N1979)</f>
        <v/>
      </c>
      <c r="E1979" s="94"/>
      <c r="F1979" s="94"/>
      <c r="G1979" s="94"/>
      <c r="H1979" s="94"/>
      <c r="I1979" s="94"/>
      <c r="J1979" s="94"/>
      <c r="K1979" s="94"/>
      <c r="L1979" s="94"/>
      <c r="M1979" s="94"/>
      <c r="N1979" s="94"/>
      <c r="O1979" s="93" t="str">
        <f t="shared" si="31"/>
        <v/>
      </c>
    </row>
    <row r="1980" spans="1:15" ht="30" customHeight="1">
      <c r="A1980" s="9"/>
      <c r="C1980" s="92" t="str">
        <f>IF(CAD!C1980="","",CAD!C1980)</f>
        <v/>
      </c>
      <c r="D1980" s="93" t="str">
        <f>IF(CAD!N1980="","",CAD!N1980)</f>
        <v/>
      </c>
      <c r="E1980" s="94"/>
      <c r="F1980" s="94"/>
      <c r="G1980" s="94"/>
      <c r="H1980" s="94"/>
      <c r="I1980" s="94"/>
      <c r="J1980" s="94"/>
      <c r="K1980" s="94"/>
      <c r="L1980" s="94"/>
      <c r="M1980" s="94"/>
      <c r="N1980" s="94"/>
      <c r="O1980" s="93" t="str">
        <f t="shared" si="31"/>
        <v/>
      </c>
    </row>
    <row r="1981" spans="1:15" ht="30" customHeight="1">
      <c r="A1981" s="9"/>
      <c r="C1981" s="92" t="str">
        <f>IF(CAD!C1981="","",CAD!C1981)</f>
        <v/>
      </c>
      <c r="D1981" s="93" t="str">
        <f>IF(CAD!N1981="","",CAD!N1981)</f>
        <v/>
      </c>
      <c r="E1981" s="94"/>
      <c r="F1981" s="94"/>
      <c r="G1981" s="94"/>
      <c r="H1981" s="94"/>
      <c r="I1981" s="94"/>
      <c r="J1981" s="94"/>
      <c r="K1981" s="94"/>
      <c r="L1981" s="94"/>
      <c r="M1981" s="94"/>
      <c r="N1981" s="94"/>
      <c r="O1981" s="93" t="str">
        <f t="shared" si="31"/>
        <v/>
      </c>
    </row>
    <row r="1982" spans="1:15" ht="30" customHeight="1">
      <c r="A1982" s="9"/>
      <c r="C1982" s="92" t="str">
        <f>IF(CAD!C1982="","",CAD!C1982)</f>
        <v/>
      </c>
      <c r="D1982" s="93" t="str">
        <f>IF(CAD!N1982="","",CAD!N1982)</f>
        <v/>
      </c>
      <c r="E1982" s="94"/>
      <c r="F1982" s="94"/>
      <c r="G1982" s="94"/>
      <c r="H1982" s="94"/>
      <c r="I1982" s="94"/>
      <c r="J1982" s="94"/>
      <c r="K1982" s="94"/>
      <c r="L1982" s="94"/>
      <c r="M1982" s="94"/>
      <c r="N1982" s="94"/>
      <c r="O1982" s="93" t="str">
        <f t="shared" si="31"/>
        <v/>
      </c>
    </row>
    <row r="1983" spans="1:15" ht="30" customHeight="1">
      <c r="A1983" s="9"/>
      <c r="C1983" s="92" t="str">
        <f>IF(CAD!C1983="","",CAD!C1983)</f>
        <v/>
      </c>
      <c r="D1983" s="93" t="str">
        <f>IF(CAD!N1983="","",CAD!N1983)</f>
        <v/>
      </c>
      <c r="E1983" s="94"/>
      <c r="F1983" s="94"/>
      <c r="G1983" s="94"/>
      <c r="H1983" s="94"/>
      <c r="I1983" s="94"/>
      <c r="J1983" s="94"/>
      <c r="K1983" s="94"/>
      <c r="L1983" s="94"/>
      <c r="M1983" s="94"/>
      <c r="N1983" s="94"/>
      <c r="O1983" s="93" t="str">
        <f t="shared" si="31"/>
        <v/>
      </c>
    </row>
    <row r="1984" spans="1:15" ht="30" customHeight="1">
      <c r="A1984" s="9"/>
      <c r="C1984" s="92" t="str">
        <f>IF(CAD!C1984="","",CAD!C1984)</f>
        <v/>
      </c>
      <c r="D1984" s="93" t="str">
        <f>IF(CAD!N1984="","",CAD!N1984)</f>
        <v/>
      </c>
      <c r="E1984" s="94"/>
      <c r="F1984" s="94"/>
      <c r="G1984" s="94"/>
      <c r="H1984" s="94"/>
      <c r="I1984" s="94"/>
      <c r="J1984" s="94"/>
      <c r="K1984" s="94"/>
      <c r="L1984" s="94"/>
      <c r="M1984" s="94"/>
      <c r="N1984" s="94"/>
      <c r="O1984" s="93" t="str">
        <f t="shared" si="31"/>
        <v/>
      </c>
    </row>
    <row r="1985" spans="1:15" ht="30" customHeight="1">
      <c r="A1985" s="9"/>
      <c r="C1985" s="92" t="str">
        <f>IF(CAD!C1985="","",CAD!C1985)</f>
        <v/>
      </c>
      <c r="D1985" s="93" t="str">
        <f>IF(CAD!N1985="","",CAD!N1985)</f>
        <v/>
      </c>
      <c r="E1985" s="94"/>
      <c r="F1985" s="94"/>
      <c r="G1985" s="94"/>
      <c r="H1985" s="94"/>
      <c r="I1985" s="94"/>
      <c r="J1985" s="94"/>
      <c r="K1985" s="94"/>
      <c r="L1985" s="94"/>
      <c r="M1985" s="94"/>
      <c r="N1985" s="94"/>
      <c r="O1985" s="93" t="str">
        <f t="shared" si="31"/>
        <v/>
      </c>
    </row>
    <row r="1986" spans="1:15" ht="30" customHeight="1">
      <c r="A1986" s="9"/>
      <c r="C1986" s="92" t="str">
        <f>IF(CAD!C1986="","",CAD!C1986)</f>
        <v/>
      </c>
      <c r="D1986" s="93" t="str">
        <f>IF(CAD!N1986="","",CAD!N1986)</f>
        <v/>
      </c>
      <c r="E1986" s="94"/>
      <c r="F1986" s="94"/>
      <c r="G1986" s="94"/>
      <c r="H1986" s="94"/>
      <c r="I1986" s="94"/>
      <c r="J1986" s="94"/>
      <c r="K1986" s="94"/>
      <c r="L1986" s="94"/>
      <c r="M1986" s="94"/>
      <c r="N1986" s="94"/>
      <c r="O1986" s="93" t="str">
        <f t="shared" si="31"/>
        <v/>
      </c>
    </row>
    <row r="1987" spans="1:15" ht="30" customHeight="1">
      <c r="A1987" s="9"/>
      <c r="C1987" s="92" t="str">
        <f>IF(CAD!C1987="","",CAD!C1987)</f>
        <v/>
      </c>
      <c r="D1987" s="93" t="str">
        <f>IF(CAD!N1987="","",CAD!N1987)</f>
        <v/>
      </c>
      <c r="E1987" s="94"/>
      <c r="F1987" s="94"/>
      <c r="G1987" s="94"/>
      <c r="H1987" s="94"/>
      <c r="I1987" s="94"/>
      <c r="J1987" s="94"/>
      <c r="K1987" s="94"/>
      <c r="L1987" s="94"/>
      <c r="M1987" s="94"/>
      <c r="N1987" s="94"/>
      <c r="O1987" s="93" t="str">
        <f t="shared" si="31"/>
        <v/>
      </c>
    </row>
    <row r="1988" spans="1:15" ht="30" customHeight="1">
      <c r="A1988" s="9"/>
      <c r="C1988" s="92" t="str">
        <f>IF(CAD!C1988="","",CAD!C1988)</f>
        <v/>
      </c>
      <c r="D1988" s="93" t="str">
        <f>IF(CAD!N1988="","",CAD!N1988)</f>
        <v/>
      </c>
      <c r="E1988" s="94"/>
      <c r="F1988" s="94"/>
      <c r="G1988" s="94"/>
      <c r="H1988" s="94"/>
      <c r="I1988" s="94"/>
      <c r="J1988" s="94"/>
      <c r="K1988" s="94"/>
      <c r="L1988" s="94"/>
      <c r="M1988" s="94"/>
      <c r="N1988" s="94"/>
      <c r="O1988" s="93" t="str">
        <f t="shared" si="31"/>
        <v/>
      </c>
    </row>
    <row r="1989" spans="1:15" ht="30" customHeight="1">
      <c r="A1989" s="9"/>
      <c r="C1989" s="92" t="str">
        <f>IF(CAD!C1989="","",CAD!C1989)</f>
        <v/>
      </c>
      <c r="D1989" s="93" t="str">
        <f>IF(CAD!N1989="","",CAD!N1989)</f>
        <v/>
      </c>
      <c r="E1989" s="94"/>
      <c r="F1989" s="94"/>
      <c r="G1989" s="94"/>
      <c r="H1989" s="94"/>
      <c r="I1989" s="94"/>
      <c r="J1989" s="94"/>
      <c r="K1989" s="94"/>
      <c r="L1989" s="94"/>
      <c r="M1989" s="94"/>
      <c r="N1989" s="94"/>
      <c r="O1989" s="93" t="str">
        <f t="shared" si="31"/>
        <v/>
      </c>
    </row>
    <row r="1990" spans="1:15" ht="30" customHeight="1">
      <c r="A1990" s="9"/>
      <c r="C1990" s="92" t="str">
        <f>IF(CAD!C1990="","",CAD!C1990)</f>
        <v/>
      </c>
      <c r="D1990" s="93" t="str">
        <f>IF(CAD!N1990="","",CAD!N1990)</f>
        <v/>
      </c>
      <c r="E1990" s="94"/>
      <c r="F1990" s="94"/>
      <c r="G1990" s="94"/>
      <c r="H1990" s="94"/>
      <c r="I1990" s="94"/>
      <c r="J1990" s="94"/>
      <c r="K1990" s="94"/>
      <c r="L1990" s="94"/>
      <c r="M1990" s="94"/>
      <c r="N1990" s="94"/>
      <c r="O1990" s="93" t="str">
        <f t="shared" ref="O1990:O2053" si="32">IFERROR(AVERAGE(E1990:N1990),"")</f>
        <v/>
      </c>
    </row>
    <row r="1991" spans="1:15" ht="30" customHeight="1">
      <c r="A1991" s="9"/>
      <c r="C1991" s="92" t="str">
        <f>IF(CAD!C1991="","",CAD!C1991)</f>
        <v/>
      </c>
      <c r="D1991" s="93" t="str">
        <f>IF(CAD!N1991="","",CAD!N1991)</f>
        <v/>
      </c>
      <c r="E1991" s="94"/>
      <c r="F1991" s="94"/>
      <c r="G1991" s="94"/>
      <c r="H1991" s="94"/>
      <c r="I1991" s="94"/>
      <c r="J1991" s="94"/>
      <c r="K1991" s="94"/>
      <c r="L1991" s="94"/>
      <c r="M1991" s="94"/>
      <c r="N1991" s="94"/>
      <c r="O1991" s="93" t="str">
        <f t="shared" si="32"/>
        <v/>
      </c>
    </row>
    <row r="1992" spans="1:15" ht="30" customHeight="1">
      <c r="A1992" s="9"/>
      <c r="C1992" s="92" t="str">
        <f>IF(CAD!C1992="","",CAD!C1992)</f>
        <v/>
      </c>
      <c r="D1992" s="93" t="str">
        <f>IF(CAD!N1992="","",CAD!N1992)</f>
        <v/>
      </c>
      <c r="E1992" s="94"/>
      <c r="F1992" s="94"/>
      <c r="G1992" s="94"/>
      <c r="H1992" s="94"/>
      <c r="I1992" s="94"/>
      <c r="J1992" s="94"/>
      <c r="K1992" s="94"/>
      <c r="L1992" s="94"/>
      <c r="M1992" s="94"/>
      <c r="N1992" s="94"/>
      <c r="O1992" s="93" t="str">
        <f t="shared" si="32"/>
        <v/>
      </c>
    </row>
    <row r="1993" spans="1:15" ht="30" customHeight="1">
      <c r="A1993" s="9"/>
      <c r="C1993" s="92" t="str">
        <f>IF(CAD!C1993="","",CAD!C1993)</f>
        <v/>
      </c>
      <c r="D1993" s="93" t="str">
        <f>IF(CAD!N1993="","",CAD!N1993)</f>
        <v/>
      </c>
      <c r="E1993" s="94"/>
      <c r="F1993" s="94"/>
      <c r="G1993" s="94"/>
      <c r="H1993" s="94"/>
      <c r="I1993" s="94"/>
      <c r="J1993" s="94"/>
      <c r="K1993" s="94"/>
      <c r="L1993" s="94"/>
      <c r="M1993" s="94"/>
      <c r="N1993" s="94"/>
      <c r="O1993" s="93" t="str">
        <f t="shared" si="32"/>
        <v/>
      </c>
    </row>
    <row r="1994" spans="1:15" ht="30" customHeight="1">
      <c r="A1994" s="9"/>
      <c r="C1994" s="92" t="str">
        <f>IF(CAD!C1994="","",CAD!C1994)</f>
        <v/>
      </c>
      <c r="D1994" s="93" t="str">
        <f>IF(CAD!N1994="","",CAD!N1994)</f>
        <v/>
      </c>
      <c r="E1994" s="94"/>
      <c r="F1994" s="94"/>
      <c r="G1994" s="94"/>
      <c r="H1994" s="94"/>
      <c r="I1994" s="94"/>
      <c r="J1994" s="94"/>
      <c r="K1994" s="94"/>
      <c r="L1994" s="94"/>
      <c r="M1994" s="94"/>
      <c r="N1994" s="94"/>
      <c r="O1994" s="93" t="str">
        <f t="shared" si="32"/>
        <v/>
      </c>
    </row>
    <row r="1995" spans="1:15" ht="30" customHeight="1">
      <c r="A1995" s="9"/>
      <c r="C1995" s="92" t="str">
        <f>IF(CAD!C1995="","",CAD!C1995)</f>
        <v/>
      </c>
      <c r="D1995" s="93" t="str">
        <f>IF(CAD!N1995="","",CAD!N1995)</f>
        <v/>
      </c>
      <c r="E1995" s="94"/>
      <c r="F1995" s="94"/>
      <c r="G1995" s="94"/>
      <c r="H1995" s="94"/>
      <c r="I1995" s="94"/>
      <c r="J1995" s="94"/>
      <c r="K1995" s="94"/>
      <c r="L1995" s="94"/>
      <c r="M1995" s="94"/>
      <c r="N1995" s="94"/>
      <c r="O1995" s="93" t="str">
        <f t="shared" si="32"/>
        <v/>
      </c>
    </row>
    <row r="1996" spans="1:15" ht="30" customHeight="1">
      <c r="A1996" s="9"/>
      <c r="C1996" s="92" t="str">
        <f>IF(CAD!C1996="","",CAD!C1996)</f>
        <v/>
      </c>
      <c r="D1996" s="93" t="str">
        <f>IF(CAD!N1996="","",CAD!N1996)</f>
        <v/>
      </c>
      <c r="E1996" s="94"/>
      <c r="F1996" s="94"/>
      <c r="G1996" s="94"/>
      <c r="H1996" s="94"/>
      <c r="I1996" s="94"/>
      <c r="J1996" s="94"/>
      <c r="K1996" s="94"/>
      <c r="L1996" s="94"/>
      <c r="M1996" s="94"/>
      <c r="N1996" s="94"/>
      <c r="O1996" s="93" t="str">
        <f t="shared" si="32"/>
        <v/>
      </c>
    </row>
    <row r="1997" spans="1:15" ht="30" customHeight="1">
      <c r="A1997" s="9"/>
      <c r="C1997" s="92" t="str">
        <f>IF(CAD!C1997="","",CAD!C1997)</f>
        <v/>
      </c>
      <c r="D1997" s="93" t="str">
        <f>IF(CAD!N1997="","",CAD!N1997)</f>
        <v/>
      </c>
      <c r="E1997" s="94"/>
      <c r="F1997" s="94"/>
      <c r="G1997" s="94"/>
      <c r="H1997" s="94"/>
      <c r="I1997" s="94"/>
      <c r="J1997" s="94"/>
      <c r="K1997" s="94"/>
      <c r="L1997" s="94"/>
      <c r="M1997" s="94"/>
      <c r="N1997" s="94"/>
      <c r="O1997" s="93" t="str">
        <f t="shared" si="32"/>
        <v/>
      </c>
    </row>
    <row r="1998" spans="1:15" ht="30" customHeight="1">
      <c r="A1998" s="9"/>
      <c r="C1998" s="92" t="str">
        <f>IF(CAD!C1998="","",CAD!C1998)</f>
        <v/>
      </c>
      <c r="D1998" s="93" t="str">
        <f>IF(CAD!N1998="","",CAD!N1998)</f>
        <v/>
      </c>
      <c r="E1998" s="94"/>
      <c r="F1998" s="94"/>
      <c r="G1998" s="94"/>
      <c r="H1998" s="94"/>
      <c r="I1998" s="94"/>
      <c r="J1998" s="94"/>
      <c r="K1998" s="94"/>
      <c r="L1998" s="94"/>
      <c r="M1998" s="94"/>
      <c r="N1998" s="94"/>
      <c r="O1998" s="93" t="str">
        <f t="shared" si="32"/>
        <v/>
      </c>
    </row>
    <row r="1999" spans="1:15" ht="30" customHeight="1">
      <c r="A1999" s="9"/>
      <c r="C1999" s="92" t="str">
        <f>IF(CAD!C1999="","",CAD!C1999)</f>
        <v/>
      </c>
      <c r="D1999" s="93" t="str">
        <f>IF(CAD!N1999="","",CAD!N1999)</f>
        <v/>
      </c>
      <c r="E1999" s="94"/>
      <c r="F1999" s="94"/>
      <c r="G1999" s="94"/>
      <c r="H1999" s="94"/>
      <c r="I1999" s="94"/>
      <c r="J1999" s="94"/>
      <c r="K1999" s="94"/>
      <c r="L1999" s="94"/>
      <c r="M1999" s="94"/>
      <c r="N1999" s="94"/>
      <c r="O1999" s="93" t="str">
        <f t="shared" si="32"/>
        <v/>
      </c>
    </row>
    <row r="2000" spans="1:15" ht="30" customHeight="1">
      <c r="A2000" s="9"/>
      <c r="C2000" s="92" t="str">
        <f>IF(CAD!C2000="","",CAD!C2000)</f>
        <v/>
      </c>
      <c r="D2000" s="93" t="str">
        <f>IF(CAD!N2000="","",CAD!N2000)</f>
        <v/>
      </c>
      <c r="E2000" s="94"/>
      <c r="F2000" s="94"/>
      <c r="G2000" s="94"/>
      <c r="H2000" s="94"/>
      <c r="I2000" s="94"/>
      <c r="J2000" s="94"/>
      <c r="K2000" s="94"/>
      <c r="L2000" s="94"/>
      <c r="M2000" s="94"/>
      <c r="N2000" s="94"/>
      <c r="O2000" s="93" t="str">
        <f t="shared" si="32"/>
        <v/>
      </c>
    </row>
    <row r="2001" spans="1:15" ht="30" customHeight="1">
      <c r="A2001" s="9"/>
      <c r="C2001" s="92" t="str">
        <f>IF(CAD!C2001="","",CAD!C2001)</f>
        <v/>
      </c>
      <c r="D2001" s="93" t="str">
        <f>IF(CAD!N2001="","",CAD!N2001)</f>
        <v/>
      </c>
      <c r="E2001" s="94"/>
      <c r="F2001" s="94"/>
      <c r="G2001" s="94"/>
      <c r="H2001" s="94"/>
      <c r="I2001" s="94"/>
      <c r="J2001" s="94"/>
      <c r="K2001" s="94"/>
      <c r="L2001" s="94"/>
      <c r="M2001" s="94"/>
      <c r="N2001" s="94"/>
      <c r="O2001" s="93" t="str">
        <f t="shared" si="32"/>
        <v/>
      </c>
    </row>
    <row r="2002" spans="1:15" ht="30" customHeight="1">
      <c r="A2002" s="9"/>
      <c r="C2002" s="92" t="str">
        <f>IF(CAD!C2002="","",CAD!C2002)</f>
        <v/>
      </c>
      <c r="D2002" s="93" t="str">
        <f>IF(CAD!N2002="","",CAD!N2002)</f>
        <v/>
      </c>
      <c r="E2002" s="94"/>
      <c r="F2002" s="94"/>
      <c r="G2002" s="94"/>
      <c r="H2002" s="94"/>
      <c r="I2002" s="94"/>
      <c r="J2002" s="94"/>
      <c r="K2002" s="94"/>
      <c r="L2002" s="94"/>
      <c r="M2002" s="94"/>
      <c r="N2002" s="94"/>
      <c r="O2002" s="93" t="str">
        <f t="shared" si="32"/>
        <v/>
      </c>
    </row>
    <row r="2003" spans="1:15" ht="30" customHeight="1">
      <c r="A2003" s="9"/>
      <c r="C2003" s="92" t="str">
        <f>IF(CAD!C2003="","",CAD!C2003)</f>
        <v/>
      </c>
      <c r="D2003" s="93" t="str">
        <f>IF(CAD!N2003="","",CAD!N2003)</f>
        <v/>
      </c>
      <c r="E2003" s="94"/>
      <c r="F2003" s="94"/>
      <c r="G2003" s="94"/>
      <c r="H2003" s="94"/>
      <c r="I2003" s="94"/>
      <c r="J2003" s="94"/>
      <c r="K2003" s="94"/>
      <c r="L2003" s="94"/>
      <c r="M2003" s="94"/>
      <c r="N2003" s="94"/>
      <c r="O2003" s="93" t="str">
        <f t="shared" si="32"/>
        <v/>
      </c>
    </row>
    <row r="2004" spans="1:15" ht="30" customHeight="1">
      <c r="A2004" s="9"/>
      <c r="C2004" s="92" t="str">
        <f>IF(CAD!C2004="","",CAD!C2004)</f>
        <v/>
      </c>
      <c r="D2004" s="93" t="str">
        <f>IF(CAD!N2004="","",CAD!N2004)</f>
        <v/>
      </c>
      <c r="E2004" s="94"/>
      <c r="F2004" s="94"/>
      <c r="G2004" s="94"/>
      <c r="H2004" s="94"/>
      <c r="I2004" s="94"/>
      <c r="J2004" s="94"/>
      <c r="K2004" s="94"/>
      <c r="L2004" s="94"/>
      <c r="M2004" s="94"/>
      <c r="N2004" s="94"/>
      <c r="O2004" s="93" t="str">
        <f t="shared" si="32"/>
        <v/>
      </c>
    </row>
    <row r="2005" spans="1:15" ht="30" customHeight="1">
      <c r="A2005" s="9"/>
      <c r="C2005" s="92" t="str">
        <f>IF(CAD!C2005="","",CAD!C2005)</f>
        <v/>
      </c>
      <c r="D2005" s="93" t="str">
        <f>IF(CAD!N2005="","",CAD!N2005)</f>
        <v/>
      </c>
      <c r="E2005" s="94"/>
      <c r="F2005" s="94"/>
      <c r="G2005" s="94"/>
      <c r="H2005" s="94"/>
      <c r="I2005" s="94"/>
      <c r="J2005" s="94"/>
      <c r="K2005" s="94"/>
      <c r="L2005" s="94"/>
      <c r="M2005" s="94"/>
      <c r="N2005" s="94"/>
      <c r="O2005" s="93" t="str">
        <f t="shared" si="32"/>
        <v/>
      </c>
    </row>
    <row r="2006" spans="1:15" ht="30" customHeight="1">
      <c r="A2006" s="9"/>
      <c r="C2006" s="92" t="str">
        <f>IF(CAD!C2006="","",CAD!C2006)</f>
        <v/>
      </c>
      <c r="D2006" s="93" t="str">
        <f>IF(CAD!N2006="","",CAD!N2006)</f>
        <v/>
      </c>
      <c r="E2006" s="94"/>
      <c r="F2006" s="94"/>
      <c r="G2006" s="94"/>
      <c r="H2006" s="94"/>
      <c r="I2006" s="94"/>
      <c r="J2006" s="94"/>
      <c r="K2006" s="94"/>
      <c r="L2006" s="94"/>
      <c r="M2006" s="94"/>
      <c r="N2006" s="94"/>
      <c r="O2006" s="93" t="str">
        <f t="shared" si="32"/>
        <v/>
      </c>
    </row>
    <row r="2007" spans="1:15" ht="30" customHeight="1">
      <c r="A2007" s="9"/>
      <c r="C2007" s="92" t="str">
        <f>IF(CAD!C2007="","",CAD!C2007)</f>
        <v/>
      </c>
      <c r="D2007" s="93" t="str">
        <f>IF(CAD!N2007="","",CAD!N2007)</f>
        <v/>
      </c>
      <c r="E2007" s="94"/>
      <c r="F2007" s="94"/>
      <c r="G2007" s="94"/>
      <c r="H2007" s="94"/>
      <c r="I2007" s="94"/>
      <c r="J2007" s="94"/>
      <c r="K2007" s="94"/>
      <c r="L2007" s="94"/>
      <c r="M2007" s="94"/>
      <c r="N2007" s="94"/>
      <c r="O2007" s="93" t="str">
        <f t="shared" si="32"/>
        <v/>
      </c>
    </row>
    <row r="2008" spans="1:15" ht="30" customHeight="1">
      <c r="A2008" s="9"/>
      <c r="C2008" s="92" t="str">
        <f>IF(CAD!C2008="","",CAD!C2008)</f>
        <v/>
      </c>
      <c r="D2008" s="93" t="str">
        <f>IF(CAD!N2008="","",CAD!N2008)</f>
        <v/>
      </c>
      <c r="E2008" s="94"/>
      <c r="F2008" s="94"/>
      <c r="G2008" s="94"/>
      <c r="H2008" s="94"/>
      <c r="I2008" s="94"/>
      <c r="J2008" s="94"/>
      <c r="K2008" s="94"/>
      <c r="L2008" s="94"/>
      <c r="M2008" s="94"/>
      <c r="N2008" s="94"/>
      <c r="O2008" s="93" t="str">
        <f t="shared" si="32"/>
        <v/>
      </c>
    </row>
    <row r="2009" spans="1:15" ht="30" customHeight="1">
      <c r="A2009" s="9"/>
      <c r="C2009" s="92" t="str">
        <f>IF(CAD!C2009="","",CAD!C2009)</f>
        <v/>
      </c>
      <c r="D2009" s="93" t="str">
        <f>IF(CAD!N2009="","",CAD!N2009)</f>
        <v/>
      </c>
      <c r="E2009" s="94"/>
      <c r="F2009" s="94"/>
      <c r="G2009" s="94"/>
      <c r="H2009" s="94"/>
      <c r="I2009" s="94"/>
      <c r="J2009" s="94"/>
      <c r="K2009" s="94"/>
      <c r="L2009" s="94"/>
      <c r="M2009" s="94"/>
      <c r="N2009" s="94"/>
      <c r="O2009" s="93" t="str">
        <f t="shared" si="32"/>
        <v/>
      </c>
    </row>
    <row r="2010" spans="1:15" ht="30" customHeight="1">
      <c r="A2010" s="9"/>
      <c r="C2010" s="92" t="str">
        <f>IF(CAD!C2010="","",CAD!C2010)</f>
        <v/>
      </c>
      <c r="D2010" s="93" t="str">
        <f>IF(CAD!N2010="","",CAD!N2010)</f>
        <v/>
      </c>
      <c r="E2010" s="94"/>
      <c r="F2010" s="94"/>
      <c r="G2010" s="94"/>
      <c r="H2010" s="94"/>
      <c r="I2010" s="94"/>
      <c r="J2010" s="94"/>
      <c r="K2010" s="94"/>
      <c r="L2010" s="94"/>
      <c r="M2010" s="94"/>
      <c r="N2010" s="94"/>
      <c r="O2010" s="93" t="str">
        <f t="shared" si="32"/>
        <v/>
      </c>
    </row>
    <row r="2011" spans="1:15" ht="30" customHeight="1">
      <c r="A2011" s="9"/>
      <c r="C2011" s="92" t="str">
        <f>IF(CAD!C2011="","",CAD!C2011)</f>
        <v/>
      </c>
      <c r="D2011" s="93" t="str">
        <f>IF(CAD!N2011="","",CAD!N2011)</f>
        <v/>
      </c>
      <c r="E2011" s="94"/>
      <c r="F2011" s="94"/>
      <c r="G2011" s="94"/>
      <c r="H2011" s="94"/>
      <c r="I2011" s="94"/>
      <c r="J2011" s="94"/>
      <c r="K2011" s="94"/>
      <c r="L2011" s="94"/>
      <c r="M2011" s="94"/>
      <c r="N2011" s="94"/>
      <c r="O2011" s="93" t="str">
        <f t="shared" si="32"/>
        <v/>
      </c>
    </row>
    <row r="2012" spans="1:15" ht="30" customHeight="1">
      <c r="A2012" s="9"/>
      <c r="C2012" s="92" t="str">
        <f>IF(CAD!C2012="","",CAD!C2012)</f>
        <v/>
      </c>
      <c r="D2012" s="93" t="str">
        <f>IF(CAD!N2012="","",CAD!N2012)</f>
        <v/>
      </c>
      <c r="E2012" s="94"/>
      <c r="F2012" s="94"/>
      <c r="G2012" s="94"/>
      <c r="H2012" s="94"/>
      <c r="I2012" s="94"/>
      <c r="J2012" s="94"/>
      <c r="K2012" s="94"/>
      <c r="L2012" s="94"/>
      <c r="M2012" s="94"/>
      <c r="N2012" s="94"/>
      <c r="O2012" s="93" t="str">
        <f t="shared" si="32"/>
        <v/>
      </c>
    </row>
    <row r="2013" spans="1:15" ht="30" customHeight="1">
      <c r="A2013" s="9"/>
      <c r="C2013" s="92" t="str">
        <f>IF(CAD!C2013="","",CAD!C2013)</f>
        <v/>
      </c>
      <c r="D2013" s="93" t="str">
        <f>IF(CAD!N2013="","",CAD!N2013)</f>
        <v/>
      </c>
      <c r="E2013" s="94"/>
      <c r="F2013" s="94"/>
      <c r="G2013" s="94"/>
      <c r="H2013" s="94"/>
      <c r="I2013" s="94"/>
      <c r="J2013" s="94"/>
      <c r="K2013" s="94"/>
      <c r="L2013" s="94"/>
      <c r="M2013" s="94"/>
      <c r="N2013" s="94"/>
      <c r="O2013" s="93" t="str">
        <f t="shared" si="32"/>
        <v/>
      </c>
    </row>
    <row r="2014" spans="1:15" ht="30" customHeight="1">
      <c r="A2014" s="9"/>
      <c r="C2014" s="92" t="str">
        <f>IF(CAD!C2014="","",CAD!C2014)</f>
        <v/>
      </c>
      <c r="D2014" s="93" t="str">
        <f>IF(CAD!N2014="","",CAD!N2014)</f>
        <v/>
      </c>
      <c r="E2014" s="94"/>
      <c r="F2014" s="94"/>
      <c r="G2014" s="94"/>
      <c r="H2014" s="94"/>
      <c r="I2014" s="94"/>
      <c r="J2014" s="94"/>
      <c r="K2014" s="94"/>
      <c r="L2014" s="94"/>
      <c r="M2014" s="94"/>
      <c r="N2014" s="94"/>
      <c r="O2014" s="93" t="str">
        <f t="shared" si="32"/>
        <v/>
      </c>
    </row>
    <row r="2015" spans="1:15" ht="30" customHeight="1">
      <c r="A2015" s="9"/>
      <c r="C2015" s="92" t="str">
        <f>IF(CAD!C2015="","",CAD!C2015)</f>
        <v/>
      </c>
      <c r="D2015" s="93" t="str">
        <f>IF(CAD!N2015="","",CAD!N2015)</f>
        <v/>
      </c>
      <c r="E2015" s="94"/>
      <c r="F2015" s="94"/>
      <c r="G2015" s="94"/>
      <c r="H2015" s="94"/>
      <c r="I2015" s="94"/>
      <c r="J2015" s="94"/>
      <c r="K2015" s="94"/>
      <c r="L2015" s="94"/>
      <c r="M2015" s="94"/>
      <c r="N2015" s="94"/>
      <c r="O2015" s="93" t="str">
        <f t="shared" si="32"/>
        <v/>
      </c>
    </row>
    <row r="2016" spans="1:15" ht="30" customHeight="1">
      <c r="A2016" s="9"/>
      <c r="C2016" s="92" t="str">
        <f>IF(CAD!C2016="","",CAD!C2016)</f>
        <v/>
      </c>
      <c r="D2016" s="93" t="str">
        <f>IF(CAD!N2016="","",CAD!N2016)</f>
        <v/>
      </c>
      <c r="E2016" s="94"/>
      <c r="F2016" s="94"/>
      <c r="G2016" s="94"/>
      <c r="H2016" s="94"/>
      <c r="I2016" s="94"/>
      <c r="J2016" s="94"/>
      <c r="K2016" s="94"/>
      <c r="L2016" s="94"/>
      <c r="M2016" s="94"/>
      <c r="N2016" s="94"/>
      <c r="O2016" s="93" t="str">
        <f t="shared" si="32"/>
        <v/>
      </c>
    </row>
    <row r="2017" spans="1:15" ht="30" customHeight="1">
      <c r="A2017" s="9"/>
      <c r="C2017" s="92" t="str">
        <f>IF(CAD!C2017="","",CAD!C2017)</f>
        <v/>
      </c>
      <c r="D2017" s="93" t="str">
        <f>IF(CAD!N2017="","",CAD!N2017)</f>
        <v/>
      </c>
      <c r="E2017" s="94"/>
      <c r="F2017" s="94"/>
      <c r="G2017" s="94"/>
      <c r="H2017" s="94"/>
      <c r="I2017" s="94"/>
      <c r="J2017" s="94"/>
      <c r="K2017" s="94"/>
      <c r="L2017" s="94"/>
      <c r="M2017" s="94"/>
      <c r="N2017" s="94"/>
      <c r="O2017" s="93" t="str">
        <f t="shared" si="32"/>
        <v/>
      </c>
    </row>
    <row r="2018" spans="1:15" ht="30" customHeight="1">
      <c r="A2018" s="9"/>
      <c r="C2018" s="92" t="str">
        <f>IF(CAD!C2018="","",CAD!C2018)</f>
        <v/>
      </c>
      <c r="D2018" s="93" t="str">
        <f>IF(CAD!N2018="","",CAD!N2018)</f>
        <v/>
      </c>
      <c r="E2018" s="94"/>
      <c r="F2018" s="94"/>
      <c r="G2018" s="94"/>
      <c r="H2018" s="94"/>
      <c r="I2018" s="94"/>
      <c r="J2018" s="94"/>
      <c r="K2018" s="94"/>
      <c r="L2018" s="94"/>
      <c r="M2018" s="94"/>
      <c r="N2018" s="94"/>
      <c r="O2018" s="93" t="str">
        <f t="shared" si="32"/>
        <v/>
      </c>
    </row>
    <row r="2019" spans="1:15" ht="30" customHeight="1">
      <c r="A2019" s="9"/>
      <c r="C2019" s="92" t="str">
        <f>IF(CAD!C2019="","",CAD!C2019)</f>
        <v/>
      </c>
      <c r="D2019" s="93" t="str">
        <f>IF(CAD!N2019="","",CAD!N2019)</f>
        <v/>
      </c>
      <c r="E2019" s="94"/>
      <c r="F2019" s="94"/>
      <c r="G2019" s="94"/>
      <c r="H2019" s="94"/>
      <c r="I2019" s="94"/>
      <c r="J2019" s="94"/>
      <c r="K2019" s="94"/>
      <c r="L2019" s="94"/>
      <c r="M2019" s="94"/>
      <c r="N2019" s="94"/>
      <c r="O2019" s="93" t="str">
        <f t="shared" si="32"/>
        <v/>
      </c>
    </row>
    <row r="2020" spans="1:15" ht="30" customHeight="1">
      <c r="A2020" s="9"/>
      <c r="C2020" s="92" t="str">
        <f>IF(CAD!C2020="","",CAD!C2020)</f>
        <v/>
      </c>
      <c r="D2020" s="93" t="str">
        <f>IF(CAD!N2020="","",CAD!N2020)</f>
        <v/>
      </c>
      <c r="E2020" s="94"/>
      <c r="F2020" s="94"/>
      <c r="G2020" s="94"/>
      <c r="H2020" s="94"/>
      <c r="I2020" s="94"/>
      <c r="J2020" s="94"/>
      <c r="K2020" s="94"/>
      <c r="L2020" s="94"/>
      <c r="M2020" s="94"/>
      <c r="N2020" s="94"/>
      <c r="O2020" s="93" t="str">
        <f t="shared" si="32"/>
        <v/>
      </c>
    </row>
    <row r="2021" spans="1:15" ht="30" customHeight="1">
      <c r="A2021" s="9"/>
      <c r="C2021" s="92" t="str">
        <f>IF(CAD!C2021="","",CAD!C2021)</f>
        <v/>
      </c>
      <c r="D2021" s="93" t="str">
        <f>IF(CAD!N2021="","",CAD!N2021)</f>
        <v/>
      </c>
      <c r="E2021" s="94"/>
      <c r="F2021" s="94"/>
      <c r="G2021" s="94"/>
      <c r="H2021" s="94"/>
      <c r="I2021" s="94"/>
      <c r="J2021" s="94"/>
      <c r="K2021" s="94"/>
      <c r="L2021" s="94"/>
      <c r="M2021" s="94"/>
      <c r="N2021" s="94"/>
      <c r="O2021" s="93" t="str">
        <f t="shared" si="32"/>
        <v/>
      </c>
    </row>
    <row r="2022" spans="1:15" ht="30" customHeight="1">
      <c r="A2022" s="9"/>
      <c r="C2022" s="92" t="str">
        <f>IF(CAD!C2022="","",CAD!C2022)</f>
        <v/>
      </c>
      <c r="D2022" s="93" t="str">
        <f>IF(CAD!N2022="","",CAD!N2022)</f>
        <v/>
      </c>
      <c r="E2022" s="94"/>
      <c r="F2022" s="94"/>
      <c r="G2022" s="94"/>
      <c r="H2022" s="94"/>
      <c r="I2022" s="94"/>
      <c r="J2022" s="94"/>
      <c r="K2022" s="94"/>
      <c r="L2022" s="94"/>
      <c r="M2022" s="94"/>
      <c r="N2022" s="94"/>
      <c r="O2022" s="93" t="str">
        <f t="shared" si="32"/>
        <v/>
      </c>
    </row>
    <row r="2023" spans="1:15" ht="30" customHeight="1">
      <c r="A2023" s="9"/>
      <c r="C2023" s="92" t="str">
        <f>IF(CAD!C2023="","",CAD!C2023)</f>
        <v/>
      </c>
      <c r="D2023" s="93" t="str">
        <f>IF(CAD!N2023="","",CAD!N2023)</f>
        <v/>
      </c>
      <c r="E2023" s="94"/>
      <c r="F2023" s="94"/>
      <c r="G2023" s="94"/>
      <c r="H2023" s="94"/>
      <c r="I2023" s="94"/>
      <c r="J2023" s="94"/>
      <c r="K2023" s="94"/>
      <c r="L2023" s="94"/>
      <c r="M2023" s="94"/>
      <c r="N2023" s="94"/>
      <c r="O2023" s="93" t="str">
        <f t="shared" si="32"/>
        <v/>
      </c>
    </row>
    <row r="2024" spans="1:15" ht="30" customHeight="1">
      <c r="A2024" s="9"/>
      <c r="C2024" s="92" t="str">
        <f>IF(CAD!C2024="","",CAD!C2024)</f>
        <v/>
      </c>
      <c r="D2024" s="93" t="str">
        <f>IF(CAD!N2024="","",CAD!N2024)</f>
        <v/>
      </c>
      <c r="E2024" s="94"/>
      <c r="F2024" s="94"/>
      <c r="G2024" s="94"/>
      <c r="H2024" s="94"/>
      <c r="I2024" s="94"/>
      <c r="J2024" s="94"/>
      <c r="K2024" s="94"/>
      <c r="L2024" s="94"/>
      <c r="M2024" s="94"/>
      <c r="N2024" s="94"/>
      <c r="O2024" s="93" t="str">
        <f t="shared" si="32"/>
        <v/>
      </c>
    </row>
    <row r="2025" spans="1:15" ht="30" customHeight="1">
      <c r="A2025" s="9"/>
      <c r="C2025" s="92" t="str">
        <f>IF(CAD!C2025="","",CAD!C2025)</f>
        <v/>
      </c>
      <c r="D2025" s="93" t="str">
        <f>IF(CAD!N2025="","",CAD!N2025)</f>
        <v/>
      </c>
      <c r="E2025" s="94"/>
      <c r="F2025" s="94"/>
      <c r="G2025" s="94"/>
      <c r="H2025" s="94"/>
      <c r="I2025" s="94"/>
      <c r="J2025" s="94"/>
      <c r="K2025" s="94"/>
      <c r="L2025" s="94"/>
      <c r="M2025" s="94"/>
      <c r="N2025" s="94"/>
      <c r="O2025" s="93" t="str">
        <f t="shared" si="32"/>
        <v/>
      </c>
    </row>
    <row r="2026" spans="1:15" ht="30" customHeight="1">
      <c r="A2026" s="9"/>
      <c r="C2026" s="92" t="str">
        <f>IF(CAD!C2026="","",CAD!C2026)</f>
        <v/>
      </c>
      <c r="D2026" s="93" t="str">
        <f>IF(CAD!N2026="","",CAD!N2026)</f>
        <v/>
      </c>
      <c r="E2026" s="94"/>
      <c r="F2026" s="94"/>
      <c r="G2026" s="94"/>
      <c r="H2026" s="94"/>
      <c r="I2026" s="94"/>
      <c r="J2026" s="94"/>
      <c r="K2026" s="94"/>
      <c r="L2026" s="94"/>
      <c r="M2026" s="94"/>
      <c r="N2026" s="94"/>
      <c r="O2026" s="93" t="str">
        <f t="shared" si="32"/>
        <v/>
      </c>
    </row>
    <row r="2027" spans="1:15" ht="30" customHeight="1">
      <c r="A2027" s="9"/>
      <c r="C2027" s="92" t="str">
        <f>IF(CAD!C2027="","",CAD!C2027)</f>
        <v/>
      </c>
      <c r="D2027" s="93" t="str">
        <f>IF(CAD!N2027="","",CAD!N2027)</f>
        <v/>
      </c>
      <c r="E2027" s="94"/>
      <c r="F2027" s="94"/>
      <c r="G2027" s="94"/>
      <c r="H2027" s="94"/>
      <c r="I2027" s="94"/>
      <c r="J2027" s="94"/>
      <c r="K2027" s="94"/>
      <c r="L2027" s="94"/>
      <c r="M2027" s="94"/>
      <c r="N2027" s="94"/>
      <c r="O2027" s="93" t="str">
        <f t="shared" si="32"/>
        <v/>
      </c>
    </row>
    <row r="2028" spans="1:15" ht="30" customHeight="1">
      <c r="A2028" s="9"/>
      <c r="C2028" s="92" t="str">
        <f>IF(CAD!C2028="","",CAD!C2028)</f>
        <v/>
      </c>
      <c r="D2028" s="93" t="str">
        <f>IF(CAD!N2028="","",CAD!N2028)</f>
        <v/>
      </c>
      <c r="E2028" s="94"/>
      <c r="F2028" s="94"/>
      <c r="G2028" s="94"/>
      <c r="H2028" s="94"/>
      <c r="I2028" s="94"/>
      <c r="J2028" s="94"/>
      <c r="K2028" s="94"/>
      <c r="L2028" s="94"/>
      <c r="M2028" s="94"/>
      <c r="N2028" s="94"/>
      <c r="O2028" s="93" t="str">
        <f t="shared" si="32"/>
        <v/>
      </c>
    </row>
    <row r="2029" spans="1:15" ht="30" customHeight="1">
      <c r="A2029" s="9"/>
      <c r="C2029" s="92" t="str">
        <f>IF(CAD!C2029="","",CAD!C2029)</f>
        <v/>
      </c>
      <c r="D2029" s="93" t="str">
        <f>IF(CAD!N2029="","",CAD!N2029)</f>
        <v/>
      </c>
      <c r="E2029" s="94"/>
      <c r="F2029" s="94"/>
      <c r="G2029" s="94"/>
      <c r="H2029" s="94"/>
      <c r="I2029" s="94"/>
      <c r="J2029" s="94"/>
      <c r="K2029" s="94"/>
      <c r="L2029" s="94"/>
      <c r="M2029" s="94"/>
      <c r="N2029" s="94"/>
      <c r="O2029" s="93" t="str">
        <f t="shared" si="32"/>
        <v/>
      </c>
    </row>
    <row r="2030" spans="1:15" ht="30" customHeight="1">
      <c r="A2030" s="9"/>
      <c r="C2030" s="92" t="str">
        <f>IF(CAD!C2030="","",CAD!C2030)</f>
        <v/>
      </c>
      <c r="D2030" s="93" t="str">
        <f>IF(CAD!N2030="","",CAD!N2030)</f>
        <v/>
      </c>
      <c r="E2030" s="94"/>
      <c r="F2030" s="94"/>
      <c r="G2030" s="94"/>
      <c r="H2030" s="94"/>
      <c r="I2030" s="94"/>
      <c r="J2030" s="94"/>
      <c r="K2030" s="94"/>
      <c r="L2030" s="94"/>
      <c r="M2030" s="94"/>
      <c r="N2030" s="94"/>
      <c r="O2030" s="93" t="str">
        <f t="shared" si="32"/>
        <v/>
      </c>
    </row>
    <row r="2031" spans="1:15" ht="30" customHeight="1">
      <c r="A2031" s="9"/>
      <c r="C2031" s="92" t="str">
        <f>IF(CAD!C2031="","",CAD!C2031)</f>
        <v/>
      </c>
      <c r="D2031" s="93" t="str">
        <f>IF(CAD!N2031="","",CAD!N2031)</f>
        <v/>
      </c>
      <c r="E2031" s="94"/>
      <c r="F2031" s="94"/>
      <c r="G2031" s="94"/>
      <c r="H2031" s="94"/>
      <c r="I2031" s="94"/>
      <c r="J2031" s="94"/>
      <c r="K2031" s="94"/>
      <c r="L2031" s="94"/>
      <c r="M2031" s="94"/>
      <c r="N2031" s="94"/>
      <c r="O2031" s="93" t="str">
        <f t="shared" si="32"/>
        <v/>
      </c>
    </row>
    <row r="2032" spans="1:15" ht="30" customHeight="1">
      <c r="A2032" s="9"/>
      <c r="C2032" s="92" t="str">
        <f>IF(CAD!C2032="","",CAD!C2032)</f>
        <v/>
      </c>
      <c r="D2032" s="93" t="str">
        <f>IF(CAD!N2032="","",CAD!N2032)</f>
        <v/>
      </c>
      <c r="E2032" s="94"/>
      <c r="F2032" s="94"/>
      <c r="G2032" s="94"/>
      <c r="H2032" s="94"/>
      <c r="I2032" s="94"/>
      <c r="J2032" s="94"/>
      <c r="K2032" s="94"/>
      <c r="L2032" s="94"/>
      <c r="M2032" s="94"/>
      <c r="N2032" s="94"/>
      <c r="O2032" s="93" t="str">
        <f t="shared" si="32"/>
        <v/>
      </c>
    </row>
    <row r="2033" spans="1:15" ht="30" customHeight="1">
      <c r="A2033" s="9"/>
      <c r="C2033" s="92" t="str">
        <f>IF(CAD!C2033="","",CAD!C2033)</f>
        <v/>
      </c>
      <c r="D2033" s="93" t="str">
        <f>IF(CAD!N2033="","",CAD!N2033)</f>
        <v/>
      </c>
      <c r="E2033" s="94"/>
      <c r="F2033" s="94"/>
      <c r="G2033" s="94"/>
      <c r="H2033" s="94"/>
      <c r="I2033" s="94"/>
      <c r="J2033" s="94"/>
      <c r="K2033" s="94"/>
      <c r="L2033" s="94"/>
      <c r="M2033" s="94"/>
      <c r="N2033" s="94"/>
      <c r="O2033" s="93" t="str">
        <f t="shared" si="32"/>
        <v/>
      </c>
    </row>
    <row r="2034" spans="1:15" ht="30" customHeight="1">
      <c r="A2034" s="9"/>
      <c r="C2034" s="92" t="str">
        <f>IF(CAD!C2034="","",CAD!C2034)</f>
        <v/>
      </c>
      <c r="D2034" s="93" t="str">
        <f>IF(CAD!N2034="","",CAD!N2034)</f>
        <v/>
      </c>
      <c r="E2034" s="94"/>
      <c r="F2034" s="94"/>
      <c r="G2034" s="94"/>
      <c r="H2034" s="94"/>
      <c r="I2034" s="94"/>
      <c r="J2034" s="94"/>
      <c r="K2034" s="94"/>
      <c r="L2034" s="94"/>
      <c r="M2034" s="94"/>
      <c r="N2034" s="94"/>
      <c r="O2034" s="93" t="str">
        <f t="shared" si="32"/>
        <v/>
      </c>
    </row>
    <row r="2035" spans="1:15" ht="30" customHeight="1">
      <c r="A2035" s="9"/>
      <c r="C2035" s="92" t="str">
        <f>IF(CAD!C2035="","",CAD!C2035)</f>
        <v/>
      </c>
      <c r="D2035" s="93" t="str">
        <f>IF(CAD!N2035="","",CAD!N2035)</f>
        <v/>
      </c>
      <c r="E2035" s="94"/>
      <c r="F2035" s="94"/>
      <c r="G2035" s="94"/>
      <c r="H2035" s="94"/>
      <c r="I2035" s="94"/>
      <c r="J2035" s="94"/>
      <c r="K2035" s="94"/>
      <c r="L2035" s="94"/>
      <c r="M2035" s="94"/>
      <c r="N2035" s="94"/>
      <c r="O2035" s="93" t="str">
        <f t="shared" si="32"/>
        <v/>
      </c>
    </row>
    <row r="2036" spans="1:15" ht="30" customHeight="1">
      <c r="A2036" s="9"/>
      <c r="C2036" s="92" t="str">
        <f>IF(CAD!C2036="","",CAD!C2036)</f>
        <v/>
      </c>
      <c r="D2036" s="93" t="str">
        <f>IF(CAD!N2036="","",CAD!N2036)</f>
        <v/>
      </c>
      <c r="E2036" s="94"/>
      <c r="F2036" s="94"/>
      <c r="G2036" s="94"/>
      <c r="H2036" s="94"/>
      <c r="I2036" s="94"/>
      <c r="J2036" s="94"/>
      <c r="K2036" s="94"/>
      <c r="L2036" s="94"/>
      <c r="M2036" s="94"/>
      <c r="N2036" s="94"/>
      <c r="O2036" s="93" t="str">
        <f t="shared" si="32"/>
        <v/>
      </c>
    </row>
    <row r="2037" spans="1:15" ht="30" customHeight="1">
      <c r="A2037" s="9"/>
      <c r="C2037" s="92" t="str">
        <f>IF(CAD!C2037="","",CAD!C2037)</f>
        <v/>
      </c>
      <c r="D2037" s="93" t="str">
        <f>IF(CAD!N2037="","",CAD!N2037)</f>
        <v/>
      </c>
      <c r="E2037" s="94"/>
      <c r="F2037" s="94"/>
      <c r="G2037" s="94"/>
      <c r="H2037" s="94"/>
      <c r="I2037" s="94"/>
      <c r="J2037" s="94"/>
      <c r="K2037" s="94"/>
      <c r="L2037" s="94"/>
      <c r="M2037" s="94"/>
      <c r="N2037" s="94"/>
      <c r="O2037" s="93" t="str">
        <f t="shared" si="32"/>
        <v/>
      </c>
    </row>
    <row r="2038" spans="1:15" ht="30" customHeight="1">
      <c r="A2038" s="9"/>
      <c r="C2038" s="92" t="str">
        <f>IF(CAD!C2038="","",CAD!C2038)</f>
        <v/>
      </c>
      <c r="D2038" s="93" t="str">
        <f>IF(CAD!N2038="","",CAD!N2038)</f>
        <v/>
      </c>
      <c r="E2038" s="94"/>
      <c r="F2038" s="94"/>
      <c r="G2038" s="94"/>
      <c r="H2038" s="94"/>
      <c r="I2038" s="94"/>
      <c r="J2038" s="94"/>
      <c r="K2038" s="94"/>
      <c r="L2038" s="94"/>
      <c r="M2038" s="94"/>
      <c r="N2038" s="94"/>
      <c r="O2038" s="93" t="str">
        <f t="shared" si="32"/>
        <v/>
      </c>
    </row>
    <row r="2039" spans="1:15" ht="30" customHeight="1">
      <c r="A2039" s="9"/>
      <c r="C2039" s="92" t="str">
        <f>IF(CAD!C2039="","",CAD!C2039)</f>
        <v/>
      </c>
      <c r="D2039" s="93" t="str">
        <f>IF(CAD!N2039="","",CAD!N2039)</f>
        <v/>
      </c>
      <c r="E2039" s="94"/>
      <c r="F2039" s="94"/>
      <c r="G2039" s="94"/>
      <c r="H2039" s="94"/>
      <c r="I2039" s="94"/>
      <c r="J2039" s="94"/>
      <c r="K2039" s="94"/>
      <c r="L2039" s="94"/>
      <c r="M2039" s="94"/>
      <c r="N2039" s="94"/>
      <c r="O2039" s="93" t="str">
        <f t="shared" si="32"/>
        <v/>
      </c>
    </row>
    <row r="2040" spans="1:15" ht="30" customHeight="1">
      <c r="A2040" s="9"/>
      <c r="C2040" s="92" t="str">
        <f>IF(CAD!C2040="","",CAD!C2040)</f>
        <v/>
      </c>
      <c r="D2040" s="93" t="str">
        <f>IF(CAD!N2040="","",CAD!N2040)</f>
        <v/>
      </c>
      <c r="E2040" s="94"/>
      <c r="F2040" s="94"/>
      <c r="G2040" s="94"/>
      <c r="H2040" s="94"/>
      <c r="I2040" s="94"/>
      <c r="J2040" s="94"/>
      <c r="K2040" s="94"/>
      <c r="L2040" s="94"/>
      <c r="M2040" s="94"/>
      <c r="N2040" s="94"/>
      <c r="O2040" s="93" t="str">
        <f t="shared" si="32"/>
        <v/>
      </c>
    </row>
    <row r="2041" spans="1:15" ht="30" customHeight="1">
      <c r="A2041" s="9"/>
      <c r="C2041" s="92" t="str">
        <f>IF(CAD!C2041="","",CAD!C2041)</f>
        <v/>
      </c>
      <c r="D2041" s="93" t="str">
        <f>IF(CAD!N2041="","",CAD!N2041)</f>
        <v/>
      </c>
      <c r="E2041" s="94"/>
      <c r="F2041" s="94"/>
      <c r="G2041" s="94"/>
      <c r="H2041" s="94"/>
      <c r="I2041" s="94"/>
      <c r="J2041" s="94"/>
      <c r="K2041" s="94"/>
      <c r="L2041" s="94"/>
      <c r="M2041" s="94"/>
      <c r="N2041" s="94"/>
      <c r="O2041" s="93" t="str">
        <f t="shared" si="32"/>
        <v/>
      </c>
    </row>
    <row r="2042" spans="1:15" ht="30" customHeight="1">
      <c r="A2042" s="9"/>
      <c r="C2042" s="92" t="str">
        <f>IF(CAD!C2042="","",CAD!C2042)</f>
        <v/>
      </c>
      <c r="D2042" s="93" t="str">
        <f>IF(CAD!N2042="","",CAD!N2042)</f>
        <v/>
      </c>
      <c r="E2042" s="94"/>
      <c r="F2042" s="94"/>
      <c r="G2042" s="94"/>
      <c r="H2042" s="94"/>
      <c r="I2042" s="94"/>
      <c r="J2042" s="94"/>
      <c r="K2042" s="94"/>
      <c r="L2042" s="94"/>
      <c r="M2042" s="94"/>
      <c r="N2042" s="94"/>
      <c r="O2042" s="93" t="str">
        <f t="shared" si="32"/>
        <v/>
      </c>
    </row>
    <row r="2043" spans="1:15" ht="30" customHeight="1">
      <c r="A2043" s="9"/>
      <c r="C2043" s="92" t="str">
        <f>IF(CAD!C2043="","",CAD!C2043)</f>
        <v/>
      </c>
      <c r="D2043" s="93" t="str">
        <f>IF(CAD!N2043="","",CAD!N2043)</f>
        <v/>
      </c>
      <c r="E2043" s="94"/>
      <c r="F2043" s="94"/>
      <c r="G2043" s="94"/>
      <c r="H2043" s="94"/>
      <c r="I2043" s="94"/>
      <c r="J2043" s="94"/>
      <c r="K2043" s="94"/>
      <c r="L2043" s="94"/>
      <c r="M2043" s="94"/>
      <c r="N2043" s="94"/>
      <c r="O2043" s="93" t="str">
        <f t="shared" si="32"/>
        <v/>
      </c>
    </row>
    <row r="2044" spans="1:15" ht="30" customHeight="1">
      <c r="A2044" s="9"/>
      <c r="C2044" s="92" t="str">
        <f>IF(CAD!C2044="","",CAD!C2044)</f>
        <v/>
      </c>
      <c r="D2044" s="93" t="str">
        <f>IF(CAD!N2044="","",CAD!N2044)</f>
        <v/>
      </c>
      <c r="E2044" s="94"/>
      <c r="F2044" s="94"/>
      <c r="G2044" s="94"/>
      <c r="H2044" s="94"/>
      <c r="I2044" s="94"/>
      <c r="J2044" s="94"/>
      <c r="K2044" s="94"/>
      <c r="L2044" s="94"/>
      <c r="M2044" s="94"/>
      <c r="N2044" s="94"/>
      <c r="O2044" s="93" t="str">
        <f t="shared" si="32"/>
        <v/>
      </c>
    </row>
    <row r="2045" spans="1:15" ht="30" customHeight="1">
      <c r="A2045" s="9"/>
      <c r="C2045" s="92" t="str">
        <f>IF(CAD!C2045="","",CAD!C2045)</f>
        <v/>
      </c>
      <c r="D2045" s="93" t="str">
        <f>IF(CAD!N2045="","",CAD!N2045)</f>
        <v/>
      </c>
      <c r="E2045" s="94"/>
      <c r="F2045" s="94"/>
      <c r="G2045" s="94"/>
      <c r="H2045" s="94"/>
      <c r="I2045" s="94"/>
      <c r="J2045" s="94"/>
      <c r="K2045" s="94"/>
      <c r="L2045" s="94"/>
      <c r="M2045" s="94"/>
      <c r="N2045" s="94"/>
      <c r="O2045" s="93" t="str">
        <f t="shared" si="32"/>
        <v/>
      </c>
    </row>
    <row r="2046" spans="1:15" ht="30" customHeight="1">
      <c r="A2046" s="9"/>
      <c r="C2046" s="92" t="str">
        <f>IF(CAD!C2046="","",CAD!C2046)</f>
        <v/>
      </c>
      <c r="D2046" s="93" t="str">
        <f>IF(CAD!N2046="","",CAD!N2046)</f>
        <v/>
      </c>
      <c r="E2046" s="94"/>
      <c r="F2046" s="94"/>
      <c r="G2046" s="94"/>
      <c r="H2046" s="94"/>
      <c r="I2046" s="94"/>
      <c r="J2046" s="94"/>
      <c r="K2046" s="94"/>
      <c r="L2046" s="94"/>
      <c r="M2046" s="94"/>
      <c r="N2046" s="94"/>
      <c r="O2046" s="93" t="str">
        <f t="shared" si="32"/>
        <v/>
      </c>
    </row>
    <row r="2047" spans="1:15" ht="30" customHeight="1">
      <c r="A2047" s="9"/>
      <c r="C2047" s="92" t="str">
        <f>IF(CAD!C2047="","",CAD!C2047)</f>
        <v/>
      </c>
      <c r="D2047" s="93" t="str">
        <f>IF(CAD!N2047="","",CAD!N2047)</f>
        <v/>
      </c>
      <c r="E2047" s="94"/>
      <c r="F2047" s="94"/>
      <c r="G2047" s="94"/>
      <c r="H2047" s="94"/>
      <c r="I2047" s="94"/>
      <c r="J2047" s="94"/>
      <c r="K2047" s="94"/>
      <c r="L2047" s="94"/>
      <c r="M2047" s="94"/>
      <c r="N2047" s="94"/>
      <c r="O2047" s="93" t="str">
        <f t="shared" si="32"/>
        <v/>
      </c>
    </row>
    <row r="2048" spans="1:15" ht="30" customHeight="1">
      <c r="A2048" s="9"/>
      <c r="C2048" s="92" t="str">
        <f>IF(CAD!C2048="","",CAD!C2048)</f>
        <v/>
      </c>
      <c r="D2048" s="93" t="str">
        <f>IF(CAD!N2048="","",CAD!N2048)</f>
        <v/>
      </c>
      <c r="E2048" s="94"/>
      <c r="F2048" s="94"/>
      <c r="G2048" s="94"/>
      <c r="H2048" s="94"/>
      <c r="I2048" s="94"/>
      <c r="J2048" s="94"/>
      <c r="K2048" s="94"/>
      <c r="L2048" s="94"/>
      <c r="M2048" s="94"/>
      <c r="N2048" s="94"/>
      <c r="O2048" s="93" t="str">
        <f t="shared" si="32"/>
        <v/>
      </c>
    </row>
    <row r="2049" spans="1:15" ht="30" customHeight="1">
      <c r="A2049" s="9"/>
      <c r="C2049" s="92" t="str">
        <f>IF(CAD!C2049="","",CAD!C2049)</f>
        <v/>
      </c>
      <c r="D2049" s="93" t="str">
        <f>IF(CAD!N2049="","",CAD!N2049)</f>
        <v/>
      </c>
      <c r="E2049" s="94"/>
      <c r="F2049" s="94"/>
      <c r="G2049" s="94"/>
      <c r="H2049" s="94"/>
      <c r="I2049" s="94"/>
      <c r="J2049" s="94"/>
      <c r="K2049" s="94"/>
      <c r="L2049" s="94"/>
      <c r="M2049" s="94"/>
      <c r="N2049" s="94"/>
      <c r="O2049" s="93" t="str">
        <f t="shared" si="32"/>
        <v/>
      </c>
    </row>
    <row r="2050" spans="1:15" ht="30" customHeight="1">
      <c r="A2050" s="9"/>
      <c r="C2050" s="92" t="str">
        <f>IF(CAD!C2050="","",CAD!C2050)</f>
        <v/>
      </c>
      <c r="D2050" s="93" t="str">
        <f>IF(CAD!N2050="","",CAD!N2050)</f>
        <v/>
      </c>
      <c r="E2050" s="94"/>
      <c r="F2050" s="94"/>
      <c r="G2050" s="94"/>
      <c r="H2050" s="94"/>
      <c r="I2050" s="94"/>
      <c r="J2050" s="94"/>
      <c r="K2050" s="94"/>
      <c r="L2050" s="94"/>
      <c r="M2050" s="94"/>
      <c r="N2050" s="94"/>
      <c r="O2050" s="93" t="str">
        <f t="shared" si="32"/>
        <v/>
      </c>
    </row>
    <row r="2051" spans="1:15" ht="30" customHeight="1">
      <c r="A2051" s="9"/>
      <c r="C2051" s="92" t="str">
        <f>IF(CAD!C2051="","",CAD!C2051)</f>
        <v/>
      </c>
      <c r="D2051" s="93" t="str">
        <f>IF(CAD!N2051="","",CAD!N2051)</f>
        <v/>
      </c>
      <c r="E2051" s="94"/>
      <c r="F2051" s="94"/>
      <c r="G2051" s="94"/>
      <c r="H2051" s="94"/>
      <c r="I2051" s="94"/>
      <c r="J2051" s="94"/>
      <c r="K2051" s="94"/>
      <c r="L2051" s="94"/>
      <c r="M2051" s="94"/>
      <c r="N2051" s="94"/>
      <c r="O2051" s="93" t="str">
        <f t="shared" si="32"/>
        <v/>
      </c>
    </row>
    <row r="2052" spans="1:15" ht="30" customHeight="1">
      <c r="A2052" s="9"/>
      <c r="C2052" s="92" t="str">
        <f>IF(CAD!C2052="","",CAD!C2052)</f>
        <v/>
      </c>
      <c r="D2052" s="93" t="str">
        <f>IF(CAD!N2052="","",CAD!N2052)</f>
        <v/>
      </c>
      <c r="E2052" s="94"/>
      <c r="F2052" s="94"/>
      <c r="G2052" s="94"/>
      <c r="H2052" s="94"/>
      <c r="I2052" s="94"/>
      <c r="J2052" s="94"/>
      <c r="K2052" s="94"/>
      <c r="L2052" s="94"/>
      <c r="M2052" s="94"/>
      <c r="N2052" s="94"/>
      <c r="O2052" s="93" t="str">
        <f t="shared" si="32"/>
        <v/>
      </c>
    </row>
    <row r="2053" spans="1:15" ht="30" customHeight="1">
      <c r="A2053" s="9"/>
      <c r="C2053" s="92" t="str">
        <f>IF(CAD!C2053="","",CAD!C2053)</f>
        <v/>
      </c>
      <c r="D2053" s="93" t="str">
        <f>IF(CAD!N2053="","",CAD!N2053)</f>
        <v/>
      </c>
      <c r="E2053" s="94"/>
      <c r="F2053" s="94"/>
      <c r="G2053" s="94"/>
      <c r="H2053" s="94"/>
      <c r="I2053" s="94"/>
      <c r="J2053" s="94"/>
      <c r="K2053" s="94"/>
      <c r="L2053" s="94"/>
      <c r="M2053" s="94"/>
      <c r="N2053" s="94"/>
      <c r="O2053" s="93" t="str">
        <f t="shared" si="32"/>
        <v/>
      </c>
    </row>
    <row r="2054" spans="1:15" ht="30" customHeight="1">
      <c r="A2054" s="9"/>
      <c r="C2054" s="92" t="str">
        <f>IF(CAD!C2054="","",CAD!C2054)</f>
        <v/>
      </c>
      <c r="D2054" s="93" t="str">
        <f>IF(CAD!N2054="","",CAD!N2054)</f>
        <v/>
      </c>
      <c r="E2054" s="94"/>
      <c r="F2054" s="94"/>
      <c r="G2054" s="94"/>
      <c r="H2054" s="94"/>
      <c r="I2054" s="94"/>
      <c r="J2054" s="94"/>
      <c r="K2054" s="94"/>
      <c r="L2054" s="94"/>
      <c r="M2054" s="94"/>
      <c r="N2054" s="94"/>
      <c r="O2054" s="93" t="str">
        <f t="shared" ref="O2054:O2117" si="33">IFERROR(AVERAGE(E2054:N2054),"")</f>
        <v/>
      </c>
    </row>
    <row r="2055" spans="1:15" ht="30" customHeight="1">
      <c r="A2055" s="9"/>
      <c r="C2055" s="92" t="str">
        <f>IF(CAD!C2055="","",CAD!C2055)</f>
        <v/>
      </c>
      <c r="D2055" s="93" t="str">
        <f>IF(CAD!N2055="","",CAD!N2055)</f>
        <v/>
      </c>
      <c r="E2055" s="94"/>
      <c r="F2055" s="94"/>
      <c r="G2055" s="94"/>
      <c r="H2055" s="94"/>
      <c r="I2055" s="94"/>
      <c r="J2055" s="94"/>
      <c r="K2055" s="94"/>
      <c r="L2055" s="94"/>
      <c r="M2055" s="94"/>
      <c r="N2055" s="94"/>
      <c r="O2055" s="93" t="str">
        <f t="shared" si="33"/>
        <v/>
      </c>
    </row>
    <row r="2056" spans="1:15" ht="30" customHeight="1">
      <c r="A2056" s="9"/>
      <c r="C2056" s="92" t="str">
        <f>IF(CAD!C2056="","",CAD!C2056)</f>
        <v/>
      </c>
      <c r="D2056" s="93" t="str">
        <f>IF(CAD!N2056="","",CAD!N2056)</f>
        <v/>
      </c>
      <c r="E2056" s="94"/>
      <c r="F2056" s="94"/>
      <c r="G2056" s="94"/>
      <c r="H2056" s="94"/>
      <c r="I2056" s="94"/>
      <c r="J2056" s="94"/>
      <c r="K2056" s="94"/>
      <c r="L2056" s="94"/>
      <c r="M2056" s="94"/>
      <c r="N2056" s="94"/>
      <c r="O2056" s="93" t="str">
        <f t="shared" si="33"/>
        <v/>
      </c>
    </row>
    <row r="2057" spans="1:15" ht="30" customHeight="1">
      <c r="A2057" s="9"/>
      <c r="C2057" s="92" t="str">
        <f>IF(CAD!C2057="","",CAD!C2057)</f>
        <v/>
      </c>
      <c r="D2057" s="93" t="str">
        <f>IF(CAD!N2057="","",CAD!N2057)</f>
        <v/>
      </c>
      <c r="E2057" s="94"/>
      <c r="F2057" s="94"/>
      <c r="G2057" s="94"/>
      <c r="H2057" s="94"/>
      <c r="I2057" s="94"/>
      <c r="J2057" s="94"/>
      <c r="K2057" s="94"/>
      <c r="L2057" s="94"/>
      <c r="M2057" s="94"/>
      <c r="N2057" s="94"/>
      <c r="O2057" s="93" t="str">
        <f t="shared" si="33"/>
        <v/>
      </c>
    </row>
    <row r="2058" spans="1:15" ht="30" customHeight="1">
      <c r="A2058" s="9"/>
      <c r="C2058" s="92" t="str">
        <f>IF(CAD!C2058="","",CAD!C2058)</f>
        <v/>
      </c>
      <c r="D2058" s="93" t="str">
        <f>IF(CAD!N2058="","",CAD!N2058)</f>
        <v/>
      </c>
      <c r="E2058" s="94"/>
      <c r="F2058" s="94"/>
      <c r="G2058" s="94"/>
      <c r="H2058" s="94"/>
      <c r="I2058" s="94"/>
      <c r="J2058" s="94"/>
      <c r="K2058" s="94"/>
      <c r="L2058" s="94"/>
      <c r="M2058" s="94"/>
      <c r="N2058" s="94"/>
      <c r="O2058" s="93" t="str">
        <f t="shared" si="33"/>
        <v/>
      </c>
    </row>
    <row r="2059" spans="1:15" ht="30" customHeight="1">
      <c r="A2059" s="9"/>
      <c r="C2059" s="92" t="str">
        <f>IF(CAD!C2059="","",CAD!C2059)</f>
        <v/>
      </c>
      <c r="D2059" s="93" t="str">
        <f>IF(CAD!N2059="","",CAD!N2059)</f>
        <v/>
      </c>
      <c r="E2059" s="94"/>
      <c r="F2059" s="94"/>
      <c r="G2059" s="94"/>
      <c r="H2059" s="94"/>
      <c r="I2059" s="94"/>
      <c r="J2059" s="94"/>
      <c r="K2059" s="94"/>
      <c r="L2059" s="94"/>
      <c r="M2059" s="94"/>
      <c r="N2059" s="94"/>
      <c r="O2059" s="93" t="str">
        <f t="shared" si="33"/>
        <v/>
      </c>
    </row>
    <row r="2060" spans="1:15" ht="30" customHeight="1">
      <c r="A2060" s="9"/>
      <c r="C2060" s="92" t="str">
        <f>IF(CAD!C2060="","",CAD!C2060)</f>
        <v/>
      </c>
      <c r="D2060" s="93" t="str">
        <f>IF(CAD!N2060="","",CAD!N2060)</f>
        <v/>
      </c>
      <c r="E2060" s="94"/>
      <c r="F2060" s="94"/>
      <c r="G2060" s="94"/>
      <c r="H2060" s="94"/>
      <c r="I2060" s="94"/>
      <c r="J2060" s="94"/>
      <c r="K2060" s="94"/>
      <c r="L2060" s="94"/>
      <c r="M2060" s="94"/>
      <c r="N2060" s="94"/>
      <c r="O2060" s="93" t="str">
        <f t="shared" si="33"/>
        <v/>
      </c>
    </row>
    <row r="2061" spans="1:15" ht="30" customHeight="1">
      <c r="A2061" s="9"/>
      <c r="C2061" s="92" t="str">
        <f>IF(CAD!C2061="","",CAD!C2061)</f>
        <v/>
      </c>
      <c r="D2061" s="93" t="str">
        <f>IF(CAD!N2061="","",CAD!N2061)</f>
        <v/>
      </c>
      <c r="E2061" s="94"/>
      <c r="F2061" s="94"/>
      <c r="G2061" s="94"/>
      <c r="H2061" s="94"/>
      <c r="I2061" s="94"/>
      <c r="J2061" s="94"/>
      <c r="K2061" s="94"/>
      <c r="L2061" s="94"/>
      <c r="M2061" s="94"/>
      <c r="N2061" s="94"/>
      <c r="O2061" s="93" t="str">
        <f t="shared" si="33"/>
        <v/>
      </c>
    </row>
    <row r="2062" spans="1:15" ht="30" customHeight="1">
      <c r="A2062" s="9"/>
      <c r="C2062" s="92" t="str">
        <f>IF(CAD!C2062="","",CAD!C2062)</f>
        <v/>
      </c>
      <c r="D2062" s="93" t="str">
        <f>IF(CAD!N2062="","",CAD!N2062)</f>
        <v/>
      </c>
      <c r="E2062" s="94"/>
      <c r="F2062" s="94"/>
      <c r="G2062" s="94"/>
      <c r="H2062" s="94"/>
      <c r="I2062" s="94"/>
      <c r="J2062" s="94"/>
      <c r="K2062" s="94"/>
      <c r="L2062" s="94"/>
      <c r="M2062" s="94"/>
      <c r="N2062" s="94"/>
      <c r="O2062" s="93" t="str">
        <f t="shared" si="33"/>
        <v/>
      </c>
    </row>
    <row r="2063" spans="1:15" ht="30" customHeight="1">
      <c r="A2063" s="9"/>
      <c r="C2063" s="92" t="str">
        <f>IF(CAD!C2063="","",CAD!C2063)</f>
        <v/>
      </c>
      <c r="D2063" s="93" t="str">
        <f>IF(CAD!N2063="","",CAD!N2063)</f>
        <v/>
      </c>
      <c r="E2063" s="94"/>
      <c r="F2063" s="94"/>
      <c r="G2063" s="94"/>
      <c r="H2063" s="94"/>
      <c r="I2063" s="94"/>
      <c r="J2063" s="94"/>
      <c r="K2063" s="94"/>
      <c r="L2063" s="94"/>
      <c r="M2063" s="94"/>
      <c r="N2063" s="94"/>
      <c r="O2063" s="93" t="str">
        <f t="shared" si="33"/>
        <v/>
      </c>
    </row>
    <row r="2064" spans="1:15" ht="30" customHeight="1">
      <c r="A2064" s="9"/>
      <c r="C2064" s="92" t="str">
        <f>IF(CAD!C2064="","",CAD!C2064)</f>
        <v/>
      </c>
      <c r="D2064" s="93" t="str">
        <f>IF(CAD!N2064="","",CAD!N2064)</f>
        <v/>
      </c>
      <c r="E2064" s="94"/>
      <c r="F2064" s="94"/>
      <c r="G2064" s="94"/>
      <c r="H2064" s="94"/>
      <c r="I2064" s="94"/>
      <c r="J2064" s="94"/>
      <c r="K2064" s="94"/>
      <c r="L2064" s="94"/>
      <c r="M2064" s="94"/>
      <c r="N2064" s="94"/>
      <c r="O2064" s="93" t="str">
        <f t="shared" si="33"/>
        <v/>
      </c>
    </row>
    <row r="2065" spans="1:15" ht="30" customHeight="1">
      <c r="A2065" s="9"/>
      <c r="C2065" s="92" t="str">
        <f>IF(CAD!C2065="","",CAD!C2065)</f>
        <v/>
      </c>
      <c r="D2065" s="93" t="str">
        <f>IF(CAD!N2065="","",CAD!N2065)</f>
        <v/>
      </c>
      <c r="E2065" s="94"/>
      <c r="F2065" s="94"/>
      <c r="G2065" s="94"/>
      <c r="H2065" s="94"/>
      <c r="I2065" s="94"/>
      <c r="J2065" s="94"/>
      <c r="K2065" s="94"/>
      <c r="L2065" s="94"/>
      <c r="M2065" s="94"/>
      <c r="N2065" s="94"/>
      <c r="O2065" s="93" t="str">
        <f t="shared" si="33"/>
        <v/>
      </c>
    </row>
    <row r="2066" spans="1:15" ht="30" customHeight="1">
      <c r="A2066" s="9"/>
      <c r="C2066" s="92" t="str">
        <f>IF(CAD!C2066="","",CAD!C2066)</f>
        <v/>
      </c>
      <c r="D2066" s="93" t="str">
        <f>IF(CAD!N2066="","",CAD!N2066)</f>
        <v/>
      </c>
      <c r="E2066" s="94"/>
      <c r="F2066" s="94"/>
      <c r="G2066" s="94"/>
      <c r="H2066" s="94"/>
      <c r="I2066" s="94"/>
      <c r="J2066" s="94"/>
      <c r="K2066" s="94"/>
      <c r="L2066" s="94"/>
      <c r="M2066" s="94"/>
      <c r="N2066" s="94"/>
      <c r="O2066" s="93" t="str">
        <f t="shared" si="33"/>
        <v/>
      </c>
    </row>
    <row r="2067" spans="1:15" ht="30" customHeight="1">
      <c r="A2067" s="9"/>
      <c r="C2067" s="92" t="str">
        <f>IF(CAD!C2067="","",CAD!C2067)</f>
        <v/>
      </c>
      <c r="D2067" s="93" t="str">
        <f>IF(CAD!N2067="","",CAD!N2067)</f>
        <v/>
      </c>
      <c r="E2067" s="94"/>
      <c r="F2067" s="94"/>
      <c r="G2067" s="94"/>
      <c r="H2067" s="94"/>
      <c r="I2067" s="94"/>
      <c r="J2067" s="94"/>
      <c r="K2067" s="94"/>
      <c r="L2067" s="94"/>
      <c r="M2067" s="94"/>
      <c r="N2067" s="94"/>
      <c r="O2067" s="93" t="str">
        <f t="shared" si="33"/>
        <v/>
      </c>
    </row>
    <row r="2068" spans="1:15" ht="30" customHeight="1">
      <c r="A2068" s="9"/>
      <c r="C2068" s="92" t="str">
        <f>IF(CAD!C2068="","",CAD!C2068)</f>
        <v/>
      </c>
      <c r="D2068" s="93" t="str">
        <f>IF(CAD!N2068="","",CAD!N2068)</f>
        <v/>
      </c>
      <c r="E2068" s="94"/>
      <c r="F2068" s="94"/>
      <c r="G2068" s="94"/>
      <c r="H2068" s="94"/>
      <c r="I2068" s="94"/>
      <c r="J2068" s="94"/>
      <c r="K2068" s="94"/>
      <c r="L2068" s="94"/>
      <c r="M2068" s="94"/>
      <c r="N2068" s="94"/>
      <c r="O2068" s="93" t="str">
        <f t="shared" si="33"/>
        <v/>
      </c>
    </row>
    <row r="2069" spans="1:15" ht="30" customHeight="1">
      <c r="A2069" s="9"/>
      <c r="C2069" s="92" t="str">
        <f>IF(CAD!C2069="","",CAD!C2069)</f>
        <v/>
      </c>
      <c r="D2069" s="93" t="str">
        <f>IF(CAD!N2069="","",CAD!N2069)</f>
        <v/>
      </c>
      <c r="E2069" s="94"/>
      <c r="F2069" s="94"/>
      <c r="G2069" s="94"/>
      <c r="H2069" s="94"/>
      <c r="I2069" s="94"/>
      <c r="J2069" s="94"/>
      <c r="K2069" s="94"/>
      <c r="L2069" s="94"/>
      <c r="M2069" s="94"/>
      <c r="N2069" s="94"/>
      <c r="O2069" s="93" t="str">
        <f t="shared" si="33"/>
        <v/>
      </c>
    </row>
    <row r="2070" spans="1:15" ht="30" customHeight="1">
      <c r="A2070" s="9"/>
      <c r="C2070" s="92" t="str">
        <f>IF(CAD!C2070="","",CAD!C2070)</f>
        <v/>
      </c>
      <c r="D2070" s="93" t="str">
        <f>IF(CAD!N2070="","",CAD!N2070)</f>
        <v/>
      </c>
      <c r="E2070" s="94"/>
      <c r="F2070" s="94"/>
      <c r="G2070" s="94"/>
      <c r="H2070" s="94"/>
      <c r="I2070" s="94"/>
      <c r="J2070" s="94"/>
      <c r="K2070" s="94"/>
      <c r="L2070" s="94"/>
      <c r="M2070" s="94"/>
      <c r="N2070" s="94"/>
      <c r="O2070" s="93" t="str">
        <f t="shared" si="33"/>
        <v/>
      </c>
    </row>
    <row r="2071" spans="1:15" ht="30" customHeight="1">
      <c r="A2071" s="9"/>
      <c r="C2071" s="92" t="str">
        <f>IF(CAD!C2071="","",CAD!C2071)</f>
        <v/>
      </c>
      <c r="D2071" s="93" t="str">
        <f>IF(CAD!N2071="","",CAD!N2071)</f>
        <v/>
      </c>
      <c r="E2071" s="94"/>
      <c r="F2071" s="94"/>
      <c r="G2071" s="94"/>
      <c r="H2071" s="94"/>
      <c r="I2071" s="94"/>
      <c r="J2071" s="94"/>
      <c r="K2071" s="94"/>
      <c r="L2071" s="94"/>
      <c r="M2071" s="94"/>
      <c r="N2071" s="94"/>
      <c r="O2071" s="93" t="str">
        <f t="shared" si="33"/>
        <v/>
      </c>
    </row>
    <row r="2072" spans="1:15" ht="30" customHeight="1">
      <c r="A2072" s="9"/>
      <c r="C2072" s="92" t="str">
        <f>IF(CAD!C2072="","",CAD!C2072)</f>
        <v/>
      </c>
      <c r="D2072" s="93" t="str">
        <f>IF(CAD!N2072="","",CAD!N2072)</f>
        <v/>
      </c>
      <c r="E2072" s="94"/>
      <c r="F2072" s="94"/>
      <c r="G2072" s="94"/>
      <c r="H2072" s="94"/>
      <c r="I2072" s="94"/>
      <c r="J2072" s="94"/>
      <c r="K2072" s="94"/>
      <c r="L2072" s="94"/>
      <c r="M2072" s="94"/>
      <c r="N2072" s="94"/>
      <c r="O2072" s="93" t="str">
        <f t="shared" si="33"/>
        <v/>
      </c>
    </row>
    <row r="2073" spans="1:15" ht="30" customHeight="1">
      <c r="A2073" s="9"/>
      <c r="C2073" s="92" t="str">
        <f>IF(CAD!C2073="","",CAD!C2073)</f>
        <v/>
      </c>
      <c r="D2073" s="93" t="str">
        <f>IF(CAD!N2073="","",CAD!N2073)</f>
        <v/>
      </c>
      <c r="E2073" s="94"/>
      <c r="F2073" s="94"/>
      <c r="G2073" s="94"/>
      <c r="H2073" s="94"/>
      <c r="I2073" s="94"/>
      <c r="J2073" s="94"/>
      <c r="K2073" s="94"/>
      <c r="L2073" s="94"/>
      <c r="M2073" s="94"/>
      <c r="N2073" s="94"/>
      <c r="O2073" s="93" t="str">
        <f t="shared" si="33"/>
        <v/>
      </c>
    </row>
    <row r="2074" spans="1:15" ht="30" customHeight="1">
      <c r="A2074" s="9"/>
      <c r="C2074" s="92" t="str">
        <f>IF(CAD!C2074="","",CAD!C2074)</f>
        <v/>
      </c>
      <c r="D2074" s="93" t="str">
        <f>IF(CAD!N2074="","",CAD!N2074)</f>
        <v/>
      </c>
      <c r="E2074" s="94"/>
      <c r="F2074" s="94"/>
      <c r="G2074" s="94"/>
      <c r="H2074" s="94"/>
      <c r="I2074" s="94"/>
      <c r="J2074" s="94"/>
      <c r="K2074" s="94"/>
      <c r="L2074" s="94"/>
      <c r="M2074" s="94"/>
      <c r="N2074" s="94"/>
      <c r="O2074" s="93" t="str">
        <f t="shared" si="33"/>
        <v/>
      </c>
    </row>
    <row r="2075" spans="1:15" ht="30" customHeight="1">
      <c r="A2075" s="9"/>
      <c r="C2075" s="92" t="str">
        <f>IF(CAD!C2075="","",CAD!C2075)</f>
        <v/>
      </c>
      <c r="D2075" s="93" t="str">
        <f>IF(CAD!N2075="","",CAD!N2075)</f>
        <v/>
      </c>
      <c r="E2075" s="94"/>
      <c r="F2075" s="94"/>
      <c r="G2075" s="94"/>
      <c r="H2075" s="94"/>
      <c r="I2075" s="94"/>
      <c r="J2075" s="94"/>
      <c r="K2075" s="94"/>
      <c r="L2075" s="94"/>
      <c r="M2075" s="94"/>
      <c r="N2075" s="94"/>
      <c r="O2075" s="93" t="str">
        <f t="shared" si="33"/>
        <v/>
      </c>
    </row>
    <row r="2076" spans="1:15" ht="30" customHeight="1">
      <c r="A2076" s="9"/>
      <c r="C2076" s="92" t="str">
        <f>IF(CAD!C2076="","",CAD!C2076)</f>
        <v/>
      </c>
      <c r="D2076" s="93" t="str">
        <f>IF(CAD!N2076="","",CAD!N2076)</f>
        <v/>
      </c>
      <c r="E2076" s="94"/>
      <c r="F2076" s="94"/>
      <c r="G2076" s="94"/>
      <c r="H2076" s="94"/>
      <c r="I2076" s="94"/>
      <c r="J2076" s="94"/>
      <c r="K2076" s="94"/>
      <c r="L2076" s="94"/>
      <c r="M2076" s="94"/>
      <c r="N2076" s="94"/>
      <c r="O2076" s="93" t="str">
        <f t="shared" si="33"/>
        <v/>
      </c>
    </row>
    <row r="2077" spans="1:15" ht="30" customHeight="1">
      <c r="A2077" s="9"/>
      <c r="C2077" s="92" t="str">
        <f>IF(CAD!C2077="","",CAD!C2077)</f>
        <v/>
      </c>
      <c r="D2077" s="93" t="str">
        <f>IF(CAD!N2077="","",CAD!N2077)</f>
        <v/>
      </c>
      <c r="E2077" s="94"/>
      <c r="F2077" s="94"/>
      <c r="G2077" s="94"/>
      <c r="H2077" s="94"/>
      <c r="I2077" s="94"/>
      <c r="J2077" s="94"/>
      <c r="K2077" s="94"/>
      <c r="L2077" s="94"/>
      <c r="M2077" s="94"/>
      <c r="N2077" s="94"/>
      <c r="O2077" s="93" t="str">
        <f t="shared" si="33"/>
        <v/>
      </c>
    </row>
    <row r="2078" spans="1:15" ht="30" customHeight="1">
      <c r="A2078" s="9"/>
      <c r="C2078" s="92" t="str">
        <f>IF(CAD!C2078="","",CAD!C2078)</f>
        <v/>
      </c>
      <c r="D2078" s="93" t="str">
        <f>IF(CAD!N2078="","",CAD!N2078)</f>
        <v/>
      </c>
      <c r="E2078" s="94"/>
      <c r="F2078" s="94"/>
      <c r="G2078" s="94"/>
      <c r="H2078" s="94"/>
      <c r="I2078" s="94"/>
      <c r="J2078" s="94"/>
      <c r="K2078" s="94"/>
      <c r="L2078" s="94"/>
      <c r="M2078" s="94"/>
      <c r="N2078" s="94"/>
      <c r="O2078" s="93" t="str">
        <f t="shared" si="33"/>
        <v/>
      </c>
    </row>
    <row r="2079" spans="1:15" ht="30" customHeight="1">
      <c r="A2079" s="9"/>
      <c r="C2079" s="92" t="str">
        <f>IF(CAD!C2079="","",CAD!C2079)</f>
        <v/>
      </c>
      <c r="D2079" s="93" t="str">
        <f>IF(CAD!N2079="","",CAD!N2079)</f>
        <v/>
      </c>
      <c r="E2079" s="94"/>
      <c r="F2079" s="94"/>
      <c r="G2079" s="94"/>
      <c r="H2079" s="94"/>
      <c r="I2079" s="94"/>
      <c r="J2079" s="94"/>
      <c r="K2079" s="94"/>
      <c r="L2079" s="94"/>
      <c r="M2079" s="94"/>
      <c r="N2079" s="94"/>
      <c r="O2079" s="93" t="str">
        <f t="shared" si="33"/>
        <v/>
      </c>
    </row>
    <row r="2080" spans="1:15" ht="30" customHeight="1">
      <c r="A2080" s="9"/>
      <c r="C2080" s="92" t="str">
        <f>IF(CAD!C2080="","",CAD!C2080)</f>
        <v/>
      </c>
      <c r="D2080" s="93" t="str">
        <f>IF(CAD!N2080="","",CAD!N2080)</f>
        <v/>
      </c>
      <c r="E2080" s="94"/>
      <c r="F2080" s="94"/>
      <c r="G2080" s="94"/>
      <c r="H2080" s="94"/>
      <c r="I2080" s="94"/>
      <c r="J2080" s="94"/>
      <c r="K2080" s="94"/>
      <c r="L2080" s="94"/>
      <c r="M2080" s="94"/>
      <c r="N2080" s="94"/>
      <c r="O2080" s="93" t="str">
        <f t="shared" si="33"/>
        <v/>
      </c>
    </row>
    <row r="2081" spans="1:15" ht="30" customHeight="1">
      <c r="A2081" s="9"/>
      <c r="C2081" s="92" t="str">
        <f>IF(CAD!C2081="","",CAD!C2081)</f>
        <v/>
      </c>
      <c r="D2081" s="93" t="str">
        <f>IF(CAD!N2081="","",CAD!N2081)</f>
        <v/>
      </c>
      <c r="E2081" s="94"/>
      <c r="F2081" s="94"/>
      <c r="G2081" s="94"/>
      <c r="H2081" s="94"/>
      <c r="I2081" s="94"/>
      <c r="J2081" s="94"/>
      <c r="K2081" s="94"/>
      <c r="L2081" s="94"/>
      <c r="M2081" s="94"/>
      <c r="N2081" s="94"/>
      <c r="O2081" s="93" t="str">
        <f t="shared" si="33"/>
        <v/>
      </c>
    </row>
    <row r="2082" spans="1:15" ht="30" customHeight="1">
      <c r="A2082" s="9"/>
      <c r="C2082" s="92" t="str">
        <f>IF(CAD!C2082="","",CAD!C2082)</f>
        <v/>
      </c>
      <c r="D2082" s="93" t="str">
        <f>IF(CAD!N2082="","",CAD!N2082)</f>
        <v/>
      </c>
      <c r="E2082" s="94"/>
      <c r="F2082" s="94"/>
      <c r="G2082" s="94"/>
      <c r="H2082" s="94"/>
      <c r="I2082" s="94"/>
      <c r="J2082" s="94"/>
      <c r="K2082" s="94"/>
      <c r="L2082" s="94"/>
      <c r="M2082" s="94"/>
      <c r="N2082" s="94"/>
      <c r="O2082" s="93" t="str">
        <f t="shared" si="33"/>
        <v/>
      </c>
    </row>
    <row r="2083" spans="1:15" ht="30" customHeight="1">
      <c r="A2083" s="9"/>
      <c r="C2083" s="92" t="str">
        <f>IF(CAD!C2083="","",CAD!C2083)</f>
        <v/>
      </c>
      <c r="D2083" s="93" t="str">
        <f>IF(CAD!N2083="","",CAD!N2083)</f>
        <v/>
      </c>
      <c r="E2083" s="94"/>
      <c r="F2083" s="94"/>
      <c r="G2083" s="94"/>
      <c r="H2083" s="94"/>
      <c r="I2083" s="94"/>
      <c r="J2083" s="94"/>
      <c r="K2083" s="94"/>
      <c r="L2083" s="94"/>
      <c r="M2083" s="94"/>
      <c r="N2083" s="94"/>
      <c r="O2083" s="93" t="str">
        <f t="shared" si="33"/>
        <v/>
      </c>
    </row>
    <row r="2084" spans="1:15" ht="30" customHeight="1">
      <c r="A2084" s="9"/>
      <c r="C2084" s="92" t="str">
        <f>IF(CAD!C2084="","",CAD!C2084)</f>
        <v/>
      </c>
      <c r="D2084" s="93" t="str">
        <f>IF(CAD!N2084="","",CAD!N2084)</f>
        <v/>
      </c>
      <c r="E2084" s="94"/>
      <c r="F2084" s="94"/>
      <c r="G2084" s="94"/>
      <c r="H2084" s="94"/>
      <c r="I2084" s="94"/>
      <c r="J2084" s="94"/>
      <c r="K2084" s="94"/>
      <c r="L2084" s="94"/>
      <c r="M2084" s="94"/>
      <c r="N2084" s="94"/>
      <c r="O2084" s="93" t="str">
        <f t="shared" si="33"/>
        <v/>
      </c>
    </row>
    <row r="2085" spans="1:15" ht="30" customHeight="1">
      <c r="A2085" s="9"/>
      <c r="C2085" s="92" t="str">
        <f>IF(CAD!C2085="","",CAD!C2085)</f>
        <v/>
      </c>
      <c r="D2085" s="93" t="str">
        <f>IF(CAD!N2085="","",CAD!N2085)</f>
        <v/>
      </c>
      <c r="E2085" s="94"/>
      <c r="F2085" s="94"/>
      <c r="G2085" s="94"/>
      <c r="H2085" s="94"/>
      <c r="I2085" s="94"/>
      <c r="J2085" s="94"/>
      <c r="K2085" s="94"/>
      <c r="L2085" s="94"/>
      <c r="M2085" s="94"/>
      <c r="N2085" s="94"/>
      <c r="O2085" s="93" t="str">
        <f t="shared" si="33"/>
        <v/>
      </c>
    </row>
    <row r="2086" spans="1:15" ht="30" customHeight="1">
      <c r="A2086" s="9"/>
      <c r="C2086" s="92" t="str">
        <f>IF(CAD!C2086="","",CAD!C2086)</f>
        <v/>
      </c>
      <c r="D2086" s="93" t="str">
        <f>IF(CAD!N2086="","",CAD!N2086)</f>
        <v/>
      </c>
      <c r="E2086" s="94"/>
      <c r="F2086" s="94"/>
      <c r="G2086" s="94"/>
      <c r="H2086" s="94"/>
      <c r="I2086" s="94"/>
      <c r="J2086" s="94"/>
      <c r="K2086" s="94"/>
      <c r="L2086" s="94"/>
      <c r="M2086" s="94"/>
      <c r="N2086" s="94"/>
      <c r="O2086" s="93" t="str">
        <f t="shared" si="33"/>
        <v/>
      </c>
    </row>
    <row r="2087" spans="1:15" ht="30" customHeight="1">
      <c r="A2087" s="9"/>
      <c r="C2087" s="92" t="str">
        <f>IF(CAD!C2087="","",CAD!C2087)</f>
        <v/>
      </c>
      <c r="D2087" s="93" t="str">
        <f>IF(CAD!N2087="","",CAD!N2087)</f>
        <v/>
      </c>
      <c r="E2087" s="94"/>
      <c r="F2087" s="94"/>
      <c r="G2087" s="94"/>
      <c r="H2087" s="94"/>
      <c r="I2087" s="94"/>
      <c r="J2087" s="94"/>
      <c r="K2087" s="94"/>
      <c r="L2087" s="94"/>
      <c r="M2087" s="94"/>
      <c r="N2087" s="94"/>
      <c r="O2087" s="93" t="str">
        <f t="shared" si="33"/>
        <v/>
      </c>
    </row>
    <row r="2088" spans="1:15" ht="30" customHeight="1">
      <c r="A2088" s="9"/>
      <c r="C2088" s="92" t="str">
        <f>IF(CAD!C2088="","",CAD!C2088)</f>
        <v/>
      </c>
      <c r="D2088" s="93" t="str">
        <f>IF(CAD!N2088="","",CAD!N2088)</f>
        <v/>
      </c>
      <c r="E2088" s="94"/>
      <c r="F2088" s="94"/>
      <c r="G2088" s="94"/>
      <c r="H2088" s="94"/>
      <c r="I2088" s="94"/>
      <c r="J2088" s="94"/>
      <c r="K2088" s="94"/>
      <c r="L2088" s="94"/>
      <c r="M2088" s="94"/>
      <c r="N2088" s="94"/>
      <c r="O2088" s="93" t="str">
        <f t="shared" si="33"/>
        <v/>
      </c>
    </row>
    <row r="2089" spans="1:15" ht="30" customHeight="1">
      <c r="A2089" s="9"/>
      <c r="C2089" s="92" t="str">
        <f>IF(CAD!C2089="","",CAD!C2089)</f>
        <v/>
      </c>
      <c r="D2089" s="93" t="str">
        <f>IF(CAD!N2089="","",CAD!N2089)</f>
        <v/>
      </c>
      <c r="E2089" s="94"/>
      <c r="F2089" s="94"/>
      <c r="G2089" s="94"/>
      <c r="H2089" s="94"/>
      <c r="I2089" s="94"/>
      <c r="J2089" s="94"/>
      <c r="K2089" s="94"/>
      <c r="L2089" s="94"/>
      <c r="M2089" s="94"/>
      <c r="N2089" s="94"/>
      <c r="O2089" s="93" t="str">
        <f t="shared" si="33"/>
        <v/>
      </c>
    </row>
    <row r="2090" spans="1:15" ht="30" customHeight="1">
      <c r="A2090" s="9"/>
      <c r="C2090" s="92" t="str">
        <f>IF(CAD!C2090="","",CAD!C2090)</f>
        <v/>
      </c>
      <c r="D2090" s="93" t="str">
        <f>IF(CAD!N2090="","",CAD!N2090)</f>
        <v/>
      </c>
      <c r="E2090" s="94"/>
      <c r="F2090" s="94"/>
      <c r="G2090" s="94"/>
      <c r="H2090" s="94"/>
      <c r="I2090" s="94"/>
      <c r="J2090" s="94"/>
      <c r="K2090" s="94"/>
      <c r="L2090" s="94"/>
      <c r="M2090" s="94"/>
      <c r="N2090" s="94"/>
      <c r="O2090" s="93" t="str">
        <f t="shared" si="33"/>
        <v/>
      </c>
    </row>
    <row r="2091" spans="1:15" ht="30" customHeight="1">
      <c r="A2091" s="9"/>
      <c r="C2091" s="92" t="str">
        <f>IF(CAD!C2091="","",CAD!C2091)</f>
        <v/>
      </c>
      <c r="D2091" s="93" t="str">
        <f>IF(CAD!N2091="","",CAD!N2091)</f>
        <v/>
      </c>
      <c r="E2091" s="94"/>
      <c r="F2091" s="94"/>
      <c r="G2091" s="94"/>
      <c r="H2091" s="94"/>
      <c r="I2091" s="94"/>
      <c r="J2091" s="94"/>
      <c r="K2091" s="94"/>
      <c r="L2091" s="94"/>
      <c r="M2091" s="94"/>
      <c r="N2091" s="94"/>
      <c r="O2091" s="93" t="str">
        <f t="shared" si="33"/>
        <v/>
      </c>
    </row>
    <row r="2092" spans="1:15" ht="30" customHeight="1">
      <c r="A2092" s="9"/>
      <c r="C2092" s="92" t="str">
        <f>IF(CAD!C2092="","",CAD!C2092)</f>
        <v/>
      </c>
      <c r="D2092" s="93" t="str">
        <f>IF(CAD!N2092="","",CAD!N2092)</f>
        <v/>
      </c>
      <c r="E2092" s="94"/>
      <c r="F2092" s="94"/>
      <c r="G2092" s="94"/>
      <c r="H2092" s="94"/>
      <c r="I2092" s="94"/>
      <c r="J2092" s="94"/>
      <c r="K2092" s="94"/>
      <c r="L2092" s="94"/>
      <c r="M2092" s="94"/>
      <c r="N2092" s="94"/>
      <c r="O2092" s="93" t="str">
        <f t="shared" si="33"/>
        <v/>
      </c>
    </row>
    <row r="2093" spans="1:15" ht="30" customHeight="1">
      <c r="A2093" s="9"/>
      <c r="C2093" s="92" t="str">
        <f>IF(CAD!C2093="","",CAD!C2093)</f>
        <v/>
      </c>
      <c r="D2093" s="93" t="str">
        <f>IF(CAD!N2093="","",CAD!N2093)</f>
        <v/>
      </c>
      <c r="E2093" s="94"/>
      <c r="F2093" s="94"/>
      <c r="G2093" s="94"/>
      <c r="H2093" s="94"/>
      <c r="I2093" s="94"/>
      <c r="J2093" s="94"/>
      <c r="K2093" s="94"/>
      <c r="L2093" s="94"/>
      <c r="M2093" s="94"/>
      <c r="N2093" s="94"/>
      <c r="O2093" s="93" t="str">
        <f t="shared" si="33"/>
        <v/>
      </c>
    </row>
    <row r="2094" spans="1:15" ht="30" customHeight="1">
      <c r="A2094" s="9"/>
      <c r="C2094" s="92" t="str">
        <f>IF(CAD!C2094="","",CAD!C2094)</f>
        <v/>
      </c>
      <c r="D2094" s="93" t="str">
        <f>IF(CAD!N2094="","",CAD!N2094)</f>
        <v/>
      </c>
      <c r="E2094" s="94"/>
      <c r="F2094" s="94"/>
      <c r="G2094" s="94"/>
      <c r="H2094" s="94"/>
      <c r="I2094" s="94"/>
      <c r="J2094" s="94"/>
      <c r="K2094" s="94"/>
      <c r="L2094" s="94"/>
      <c r="M2094" s="94"/>
      <c r="N2094" s="94"/>
      <c r="O2094" s="93" t="str">
        <f t="shared" si="33"/>
        <v/>
      </c>
    </row>
    <row r="2095" spans="1:15" ht="30" customHeight="1">
      <c r="A2095" s="9"/>
      <c r="C2095" s="92" t="str">
        <f>IF(CAD!C2095="","",CAD!C2095)</f>
        <v/>
      </c>
      <c r="D2095" s="93" t="str">
        <f>IF(CAD!N2095="","",CAD!N2095)</f>
        <v/>
      </c>
      <c r="E2095" s="94"/>
      <c r="F2095" s="94"/>
      <c r="G2095" s="94"/>
      <c r="H2095" s="94"/>
      <c r="I2095" s="94"/>
      <c r="J2095" s="94"/>
      <c r="K2095" s="94"/>
      <c r="L2095" s="94"/>
      <c r="M2095" s="94"/>
      <c r="N2095" s="94"/>
      <c r="O2095" s="93" t="str">
        <f t="shared" si="33"/>
        <v/>
      </c>
    </row>
    <row r="2096" spans="1:15" ht="30" customHeight="1">
      <c r="A2096" s="9"/>
      <c r="C2096" s="92" t="str">
        <f>IF(CAD!C2096="","",CAD!C2096)</f>
        <v/>
      </c>
      <c r="D2096" s="93" t="str">
        <f>IF(CAD!N2096="","",CAD!N2096)</f>
        <v/>
      </c>
      <c r="E2096" s="94"/>
      <c r="F2096" s="94"/>
      <c r="G2096" s="94"/>
      <c r="H2096" s="94"/>
      <c r="I2096" s="94"/>
      <c r="J2096" s="94"/>
      <c r="K2096" s="94"/>
      <c r="L2096" s="94"/>
      <c r="M2096" s="94"/>
      <c r="N2096" s="94"/>
      <c r="O2096" s="93" t="str">
        <f t="shared" si="33"/>
        <v/>
      </c>
    </row>
    <row r="2097" spans="1:15" ht="30" customHeight="1">
      <c r="A2097" s="9"/>
      <c r="C2097" s="92" t="str">
        <f>IF(CAD!C2097="","",CAD!C2097)</f>
        <v/>
      </c>
      <c r="D2097" s="93" t="str">
        <f>IF(CAD!N2097="","",CAD!N2097)</f>
        <v/>
      </c>
      <c r="E2097" s="94"/>
      <c r="F2097" s="94"/>
      <c r="G2097" s="94"/>
      <c r="H2097" s="94"/>
      <c r="I2097" s="94"/>
      <c r="J2097" s="94"/>
      <c r="K2097" s="94"/>
      <c r="L2097" s="94"/>
      <c r="M2097" s="94"/>
      <c r="N2097" s="94"/>
      <c r="O2097" s="93" t="str">
        <f t="shared" si="33"/>
        <v/>
      </c>
    </row>
    <row r="2098" spans="1:15" ht="30" customHeight="1">
      <c r="A2098" s="9"/>
      <c r="C2098" s="92" t="str">
        <f>IF(CAD!C2098="","",CAD!C2098)</f>
        <v/>
      </c>
      <c r="D2098" s="93" t="str">
        <f>IF(CAD!N2098="","",CAD!N2098)</f>
        <v/>
      </c>
      <c r="E2098" s="94"/>
      <c r="F2098" s="94"/>
      <c r="G2098" s="94"/>
      <c r="H2098" s="94"/>
      <c r="I2098" s="94"/>
      <c r="J2098" s="94"/>
      <c r="K2098" s="94"/>
      <c r="L2098" s="94"/>
      <c r="M2098" s="94"/>
      <c r="N2098" s="94"/>
      <c r="O2098" s="93" t="str">
        <f t="shared" si="33"/>
        <v/>
      </c>
    </row>
    <row r="2099" spans="1:15" ht="30" customHeight="1">
      <c r="A2099" s="9"/>
      <c r="C2099" s="92" t="str">
        <f>IF(CAD!C2099="","",CAD!C2099)</f>
        <v/>
      </c>
      <c r="D2099" s="93" t="str">
        <f>IF(CAD!N2099="","",CAD!N2099)</f>
        <v/>
      </c>
      <c r="E2099" s="94"/>
      <c r="F2099" s="94"/>
      <c r="G2099" s="94"/>
      <c r="H2099" s="94"/>
      <c r="I2099" s="94"/>
      <c r="J2099" s="94"/>
      <c r="K2099" s="94"/>
      <c r="L2099" s="94"/>
      <c r="M2099" s="94"/>
      <c r="N2099" s="94"/>
      <c r="O2099" s="93" t="str">
        <f t="shared" si="33"/>
        <v/>
      </c>
    </row>
    <row r="2100" spans="1:15" ht="30" customHeight="1">
      <c r="A2100" s="9"/>
      <c r="C2100" s="92" t="str">
        <f>IF(CAD!C2100="","",CAD!C2100)</f>
        <v/>
      </c>
      <c r="D2100" s="93" t="str">
        <f>IF(CAD!N2100="","",CAD!N2100)</f>
        <v/>
      </c>
      <c r="E2100" s="94"/>
      <c r="F2100" s="94"/>
      <c r="G2100" s="94"/>
      <c r="H2100" s="94"/>
      <c r="I2100" s="94"/>
      <c r="J2100" s="94"/>
      <c r="K2100" s="94"/>
      <c r="L2100" s="94"/>
      <c r="M2100" s="94"/>
      <c r="N2100" s="94"/>
      <c r="O2100" s="93" t="str">
        <f t="shared" si="33"/>
        <v/>
      </c>
    </row>
    <row r="2101" spans="1:15" ht="30" customHeight="1">
      <c r="A2101" s="9"/>
      <c r="C2101" s="92" t="str">
        <f>IF(CAD!C2101="","",CAD!C2101)</f>
        <v/>
      </c>
      <c r="D2101" s="93" t="str">
        <f>IF(CAD!N2101="","",CAD!N2101)</f>
        <v/>
      </c>
      <c r="E2101" s="94"/>
      <c r="F2101" s="94"/>
      <c r="G2101" s="94"/>
      <c r="H2101" s="94"/>
      <c r="I2101" s="94"/>
      <c r="J2101" s="94"/>
      <c r="K2101" s="94"/>
      <c r="L2101" s="94"/>
      <c r="M2101" s="94"/>
      <c r="N2101" s="94"/>
      <c r="O2101" s="93" t="str">
        <f t="shared" si="33"/>
        <v/>
      </c>
    </row>
    <row r="2102" spans="1:15" ht="30" customHeight="1">
      <c r="A2102" s="9"/>
      <c r="C2102" s="92" t="str">
        <f>IF(CAD!C2102="","",CAD!C2102)</f>
        <v/>
      </c>
      <c r="D2102" s="93" t="str">
        <f>IF(CAD!N2102="","",CAD!N2102)</f>
        <v/>
      </c>
      <c r="E2102" s="94"/>
      <c r="F2102" s="94"/>
      <c r="G2102" s="94"/>
      <c r="H2102" s="94"/>
      <c r="I2102" s="94"/>
      <c r="J2102" s="94"/>
      <c r="K2102" s="94"/>
      <c r="L2102" s="94"/>
      <c r="M2102" s="94"/>
      <c r="N2102" s="94"/>
      <c r="O2102" s="93" t="str">
        <f t="shared" si="33"/>
        <v/>
      </c>
    </row>
    <row r="2103" spans="1:15" ht="30" customHeight="1">
      <c r="A2103" s="9"/>
      <c r="C2103" s="92" t="str">
        <f>IF(CAD!C2103="","",CAD!C2103)</f>
        <v/>
      </c>
      <c r="D2103" s="93" t="str">
        <f>IF(CAD!N2103="","",CAD!N2103)</f>
        <v/>
      </c>
      <c r="E2103" s="94"/>
      <c r="F2103" s="94"/>
      <c r="G2103" s="94"/>
      <c r="H2103" s="94"/>
      <c r="I2103" s="94"/>
      <c r="J2103" s="94"/>
      <c r="K2103" s="94"/>
      <c r="L2103" s="94"/>
      <c r="M2103" s="94"/>
      <c r="N2103" s="94"/>
      <c r="O2103" s="93" t="str">
        <f t="shared" si="33"/>
        <v/>
      </c>
    </row>
    <row r="2104" spans="1:15" ht="30" customHeight="1">
      <c r="A2104" s="9"/>
      <c r="C2104" s="92" t="str">
        <f>IF(CAD!C2104="","",CAD!C2104)</f>
        <v/>
      </c>
      <c r="D2104" s="93" t="str">
        <f>IF(CAD!N2104="","",CAD!N2104)</f>
        <v/>
      </c>
      <c r="E2104" s="94"/>
      <c r="F2104" s="94"/>
      <c r="G2104" s="94"/>
      <c r="H2104" s="94"/>
      <c r="I2104" s="94"/>
      <c r="J2104" s="94"/>
      <c r="K2104" s="94"/>
      <c r="L2104" s="94"/>
      <c r="M2104" s="94"/>
      <c r="N2104" s="94"/>
      <c r="O2104" s="93" t="str">
        <f t="shared" si="33"/>
        <v/>
      </c>
    </row>
    <row r="2105" spans="1:15" ht="30" customHeight="1">
      <c r="A2105" s="9"/>
      <c r="C2105" s="92" t="str">
        <f>IF(CAD!C2105="","",CAD!C2105)</f>
        <v/>
      </c>
      <c r="D2105" s="93" t="str">
        <f>IF(CAD!N2105="","",CAD!N2105)</f>
        <v/>
      </c>
      <c r="E2105" s="94"/>
      <c r="F2105" s="94"/>
      <c r="G2105" s="94"/>
      <c r="H2105" s="94"/>
      <c r="I2105" s="94"/>
      <c r="J2105" s="94"/>
      <c r="K2105" s="94"/>
      <c r="L2105" s="94"/>
      <c r="M2105" s="94"/>
      <c r="N2105" s="94"/>
      <c r="O2105" s="93" t="str">
        <f t="shared" si="33"/>
        <v/>
      </c>
    </row>
    <row r="2106" spans="1:15" ht="30" customHeight="1">
      <c r="A2106" s="9"/>
      <c r="C2106" s="92" t="str">
        <f>IF(CAD!C2106="","",CAD!C2106)</f>
        <v/>
      </c>
      <c r="D2106" s="93" t="str">
        <f>IF(CAD!N2106="","",CAD!N2106)</f>
        <v/>
      </c>
      <c r="E2106" s="94"/>
      <c r="F2106" s="94"/>
      <c r="G2106" s="94"/>
      <c r="H2106" s="94"/>
      <c r="I2106" s="94"/>
      <c r="J2106" s="94"/>
      <c r="K2106" s="94"/>
      <c r="L2106" s="94"/>
      <c r="M2106" s="94"/>
      <c r="N2106" s="94"/>
      <c r="O2106" s="93" t="str">
        <f t="shared" si="33"/>
        <v/>
      </c>
    </row>
    <row r="2107" spans="1:15" ht="30" customHeight="1">
      <c r="A2107" s="9"/>
      <c r="C2107" s="92" t="str">
        <f>IF(CAD!C2107="","",CAD!C2107)</f>
        <v/>
      </c>
      <c r="D2107" s="93" t="str">
        <f>IF(CAD!N2107="","",CAD!N2107)</f>
        <v/>
      </c>
      <c r="E2107" s="94"/>
      <c r="F2107" s="94"/>
      <c r="G2107" s="94"/>
      <c r="H2107" s="94"/>
      <c r="I2107" s="94"/>
      <c r="J2107" s="94"/>
      <c r="K2107" s="94"/>
      <c r="L2107" s="94"/>
      <c r="M2107" s="94"/>
      <c r="N2107" s="94"/>
      <c r="O2107" s="93" t="str">
        <f t="shared" si="33"/>
        <v/>
      </c>
    </row>
    <row r="2108" spans="1:15" ht="30" customHeight="1">
      <c r="A2108" s="9"/>
      <c r="C2108" s="92" t="str">
        <f>IF(CAD!C2108="","",CAD!C2108)</f>
        <v/>
      </c>
      <c r="D2108" s="93" t="str">
        <f>IF(CAD!N2108="","",CAD!N2108)</f>
        <v/>
      </c>
      <c r="E2108" s="94"/>
      <c r="F2108" s="94"/>
      <c r="G2108" s="94"/>
      <c r="H2108" s="94"/>
      <c r="I2108" s="94"/>
      <c r="J2108" s="94"/>
      <c r="K2108" s="94"/>
      <c r="L2108" s="94"/>
      <c r="M2108" s="94"/>
      <c r="N2108" s="94"/>
      <c r="O2108" s="93" t="str">
        <f t="shared" si="33"/>
        <v/>
      </c>
    </row>
    <row r="2109" spans="1:15" ht="30" customHeight="1">
      <c r="A2109" s="9"/>
      <c r="C2109" s="92" t="str">
        <f>IF(CAD!C2109="","",CAD!C2109)</f>
        <v/>
      </c>
      <c r="D2109" s="93" t="str">
        <f>IF(CAD!N2109="","",CAD!N2109)</f>
        <v/>
      </c>
      <c r="E2109" s="94"/>
      <c r="F2109" s="94"/>
      <c r="G2109" s="94"/>
      <c r="H2109" s="94"/>
      <c r="I2109" s="94"/>
      <c r="J2109" s="94"/>
      <c r="K2109" s="94"/>
      <c r="L2109" s="94"/>
      <c r="M2109" s="94"/>
      <c r="N2109" s="94"/>
      <c r="O2109" s="93" t="str">
        <f t="shared" si="33"/>
        <v/>
      </c>
    </row>
    <row r="2110" spans="1:15" ht="30" customHeight="1">
      <c r="A2110" s="9"/>
      <c r="C2110" s="92" t="str">
        <f>IF(CAD!C2110="","",CAD!C2110)</f>
        <v/>
      </c>
      <c r="D2110" s="93" t="str">
        <f>IF(CAD!N2110="","",CAD!N2110)</f>
        <v/>
      </c>
      <c r="E2110" s="94"/>
      <c r="F2110" s="94"/>
      <c r="G2110" s="94"/>
      <c r="H2110" s="94"/>
      <c r="I2110" s="94"/>
      <c r="J2110" s="94"/>
      <c r="K2110" s="94"/>
      <c r="L2110" s="94"/>
      <c r="M2110" s="94"/>
      <c r="N2110" s="94"/>
      <c r="O2110" s="93" t="str">
        <f t="shared" si="33"/>
        <v/>
      </c>
    </row>
    <row r="2111" spans="1:15" ht="30" customHeight="1">
      <c r="A2111" s="9"/>
      <c r="C2111" s="92" t="str">
        <f>IF(CAD!C2111="","",CAD!C2111)</f>
        <v/>
      </c>
      <c r="D2111" s="93" t="str">
        <f>IF(CAD!N2111="","",CAD!N2111)</f>
        <v/>
      </c>
      <c r="E2111" s="94"/>
      <c r="F2111" s="94"/>
      <c r="G2111" s="94"/>
      <c r="H2111" s="94"/>
      <c r="I2111" s="94"/>
      <c r="J2111" s="94"/>
      <c r="K2111" s="94"/>
      <c r="L2111" s="94"/>
      <c r="M2111" s="94"/>
      <c r="N2111" s="94"/>
      <c r="O2111" s="93" t="str">
        <f t="shared" si="33"/>
        <v/>
      </c>
    </row>
    <row r="2112" spans="1:15" ht="30" customHeight="1">
      <c r="A2112" s="9"/>
      <c r="C2112" s="92" t="str">
        <f>IF(CAD!C2112="","",CAD!C2112)</f>
        <v/>
      </c>
      <c r="D2112" s="93" t="str">
        <f>IF(CAD!N2112="","",CAD!N2112)</f>
        <v/>
      </c>
      <c r="E2112" s="94"/>
      <c r="F2112" s="94"/>
      <c r="G2112" s="94"/>
      <c r="H2112" s="94"/>
      <c r="I2112" s="94"/>
      <c r="J2112" s="94"/>
      <c r="K2112" s="94"/>
      <c r="L2112" s="94"/>
      <c r="M2112" s="94"/>
      <c r="N2112" s="94"/>
      <c r="O2112" s="93" t="str">
        <f t="shared" si="33"/>
        <v/>
      </c>
    </row>
    <row r="2113" spans="1:15" ht="30" customHeight="1">
      <c r="A2113" s="9"/>
      <c r="C2113" s="92" t="str">
        <f>IF(CAD!C2113="","",CAD!C2113)</f>
        <v/>
      </c>
      <c r="D2113" s="93" t="str">
        <f>IF(CAD!N2113="","",CAD!N2113)</f>
        <v/>
      </c>
      <c r="E2113" s="94"/>
      <c r="F2113" s="94"/>
      <c r="G2113" s="94"/>
      <c r="H2113" s="94"/>
      <c r="I2113" s="94"/>
      <c r="J2113" s="94"/>
      <c r="K2113" s="94"/>
      <c r="L2113" s="94"/>
      <c r="M2113" s="94"/>
      <c r="N2113" s="94"/>
      <c r="O2113" s="93" t="str">
        <f t="shared" si="33"/>
        <v/>
      </c>
    </row>
    <row r="2114" spans="1:15" ht="30" customHeight="1">
      <c r="A2114" s="9"/>
      <c r="C2114" s="92" t="str">
        <f>IF(CAD!C2114="","",CAD!C2114)</f>
        <v/>
      </c>
      <c r="D2114" s="93" t="str">
        <f>IF(CAD!N2114="","",CAD!N2114)</f>
        <v/>
      </c>
      <c r="E2114" s="94"/>
      <c r="F2114" s="94"/>
      <c r="G2114" s="94"/>
      <c r="H2114" s="94"/>
      <c r="I2114" s="94"/>
      <c r="J2114" s="94"/>
      <c r="K2114" s="94"/>
      <c r="L2114" s="94"/>
      <c r="M2114" s="94"/>
      <c r="N2114" s="94"/>
      <c r="O2114" s="93" t="str">
        <f t="shared" si="33"/>
        <v/>
      </c>
    </row>
    <row r="2115" spans="1:15" ht="30" customHeight="1">
      <c r="A2115" s="9"/>
      <c r="C2115" s="92" t="str">
        <f>IF(CAD!C2115="","",CAD!C2115)</f>
        <v/>
      </c>
      <c r="D2115" s="93" t="str">
        <f>IF(CAD!N2115="","",CAD!N2115)</f>
        <v/>
      </c>
      <c r="E2115" s="94"/>
      <c r="F2115" s="94"/>
      <c r="G2115" s="94"/>
      <c r="H2115" s="94"/>
      <c r="I2115" s="94"/>
      <c r="J2115" s="94"/>
      <c r="K2115" s="94"/>
      <c r="L2115" s="94"/>
      <c r="M2115" s="94"/>
      <c r="N2115" s="94"/>
      <c r="O2115" s="93" t="str">
        <f t="shared" si="33"/>
        <v/>
      </c>
    </row>
    <row r="2116" spans="1:15" ht="30" customHeight="1">
      <c r="A2116" s="9"/>
      <c r="C2116" s="92" t="str">
        <f>IF(CAD!C2116="","",CAD!C2116)</f>
        <v/>
      </c>
      <c r="D2116" s="93" t="str">
        <f>IF(CAD!N2116="","",CAD!N2116)</f>
        <v/>
      </c>
      <c r="E2116" s="94"/>
      <c r="F2116" s="94"/>
      <c r="G2116" s="94"/>
      <c r="H2116" s="94"/>
      <c r="I2116" s="94"/>
      <c r="J2116" s="94"/>
      <c r="K2116" s="94"/>
      <c r="L2116" s="94"/>
      <c r="M2116" s="94"/>
      <c r="N2116" s="94"/>
      <c r="O2116" s="93" t="str">
        <f t="shared" si="33"/>
        <v/>
      </c>
    </row>
    <row r="2117" spans="1:15" ht="30" customHeight="1">
      <c r="A2117" s="9"/>
      <c r="C2117" s="92" t="str">
        <f>IF(CAD!C2117="","",CAD!C2117)</f>
        <v/>
      </c>
      <c r="D2117" s="93" t="str">
        <f>IF(CAD!N2117="","",CAD!N2117)</f>
        <v/>
      </c>
      <c r="E2117" s="94"/>
      <c r="F2117" s="94"/>
      <c r="G2117" s="94"/>
      <c r="H2117" s="94"/>
      <c r="I2117" s="94"/>
      <c r="J2117" s="94"/>
      <c r="K2117" s="94"/>
      <c r="L2117" s="94"/>
      <c r="M2117" s="94"/>
      <c r="N2117" s="94"/>
      <c r="O2117" s="93" t="str">
        <f t="shared" si="33"/>
        <v/>
      </c>
    </row>
    <row r="2118" spans="1:15" ht="30" customHeight="1">
      <c r="A2118" s="9"/>
      <c r="C2118" s="92" t="str">
        <f>IF(CAD!C2118="","",CAD!C2118)</f>
        <v/>
      </c>
      <c r="D2118" s="93" t="str">
        <f>IF(CAD!N2118="","",CAD!N2118)</f>
        <v/>
      </c>
      <c r="E2118" s="94"/>
      <c r="F2118" s="94"/>
      <c r="G2118" s="94"/>
      <c r="H2118" s="94"/>
      <c r="I2118" s="94"/>
      <c r="J2118" s="94"/>
      <c r="K2118" s="94"/>
      <c r="L2118" s="94"/>
      <c r="M2118" s="94"/>
      <c r="N2118" s="94"/>
      <c r="O2118" s="93" t="str">
        <f t="shared" ref="O2118:O2181" si="34">IFERROR(AVERAGE(E2118:N2118),"")</f>
        <v/>
      </c>
    </row>
    <row r="2119" spans="1:15" ht="30" customHeight="1">
      <c r="A2119" s="9"/>
      <c r="C2119" s="92" t="str">
        <f>IF(CAD!C2119="","",CAD!C2119)</f>
        <v/>
      </c>
      <c r="D2119" s="93" t="str">
        <f>IF(CAD!N2119="","",CAD!N2119)</f>
        <v/>
      </c>
      <c r="E2119" s="94"/>
      <c r="F2119" s="94"/>
      <c r="G2119" s="94"/>
      <c r="H2119" s="94"/>
      <c r="I2119" s="94"/>
      <c r="J2119" s="94"/>
      <c r="K2119" s="94"/>
      <c r="L2119" s="94"/>
      <c r="M2119" s="94"/>
      <c r="N2119" s="94"/>
      <c r="O2119" s="93" t="str">
        <f t="shared" si="34"/>
        <v/>
      </c>
    </row>
    <row r="2120" spans="1:15" ht="30" customHeight="1">
      <c r="A2120" s="9"/>
      <c r="C2120" s="92" t="str">
        <f>IF(CAD!C2120="","",CAD!C2120)</f>
        <v/>
      </c>
      <c r="D2120" s="93" t="str">
        <f>IF(CAD!N2120="","",CAD!N2120)</f>
        <v/>
      </c>
      <c r="E2120" s="94"/>
      <c r="F2120" s="94"/>
      <c r="G2120" s="94"/>
      <c r="H2120" s="94"/>
      <c r="I2120" s="94"/>
      <c r="J2120" s="94"/>
      <c r="K2120" s="94"/>
      <c r="L2120" s="94"/>
      <c r="M2120" s="94"/>
      <c r="N2120" s="94"/>
      <c r="O2120" s="93" t="str">
        <f t="shared" si="34"/>
        <v/>
      </c>
    </row>
    <row r="2121" spans="1:15" ht="30" customHeight="1">
      <c r="A2121" s="9"/>
      <c r="C2121" s="92" t="str">
        <f>IF(CAD!C2121="","",CAD!C2121)</f>
        <v/>
      </c>
      <c r="D2121" s="93" t="str">
        <f>IF(CAD!N2121="","",CAD!N2121)</f>
        <v/>
      </c>
      <c r="E2121" s="94"/>
      <c r="F2121" s="94"/>
      <c r="G2121" s="94"/>
      <c r="H2121" s="94"/>
      <c r="I2121" s="94"/>
      <c r="J2121" s="94"/>
      <c r="K2121" s="94"/>
      <c r="L2121" s="94"/>
      <c r="M2121" s="94"/>
      <c r="N2121" s="94"/>
      <c r="O2121" s="93" t="str">
        <f t="shared" si="34"/>
        <v/>
      </c>
    </row>
    <row r="2122" spans="1:15" ht="30" customHeight="1">
      <c r="A2122" s="9"/>
      <c r="C2122" s="92" t="str">
        <f>IF(CAD!C2122="","",CAD!C2122)</f>
        <v/>
      </c>
      <c r="D2122" s="93" t="str">
        <f>IF(CAD!N2122="","",CAD!N2122)</f>
        <v/>
      </c>
      <c r="E2122" s="94"/>
      <c r="F2122" s="94"/>
      <c r="G2122" s="94"/>
      <c r="H2122" s="94"/>
      <c r="I2122" s="94"/>
      <c r="J2122" s="94"/>
      <c r="K2122" s="94"/>
      <c r="L2122" s="94"/>
      <c r="M2122" s="94"/>
      <c r="N2122" s="94"/>
      <c r="O2122" s="93" t="str">
        <f t="shared" si="34"/>
        <v/>
      </c>
    </row>
    <row r="2123" spans="1:15" ht="30" customHeight="1">
      <c r="A2123" s="9"/>
      <c r="C2123" s="92" t="str">
        <f>IF(CAD!C2123="","",CAD!C2123)</f>
        <v/>
      </c>
      <c r="D2123" s="93" t="str">
        <f>IF(CAD!N2123="","",CAD!N2123)</f>
        <v/>
      </c>
      <c r="E2123" s="94"/>
      <c r="F2123" s="94"/>
      <c r="G2123" s="94"/>
      <c r="H2123" s="94"/>
      <c r="I2123" s="94"/>
      <c r="J2123" s="94"/>
      <c r="K2123" s="94"/>
      <c r="L2123" s="94"/>
      <c r="M2123" s="94"/>
      <c r="N2123" s="94"/>
      <c r="O2123" s="93" t="str">
        <f t="shared" si="34"/>
        <v/>
      </c>
    </row>
    <row r="2124" spans="1:15" ht="30" customHeight="1">
      <c r="A2124" s="9"/>
      <c r="C2124" s="92" t="str">
        <f>IF(CAD!C2124="","",CAD!C2124)</f>
        <v/>
      </c>
      <c r="D2124" s="93" t="str">
        <f>IF(CAD!N2124="","",CAD!N2124)</f>
        <v/>
      </c>
      <c r="E2124" s="94"/>
      <c r="F2124" s="94"/>
      <c r="G2124" s="94"/>
      <c r="H2124" s="94"/>
      <c r="I2124" s="94"/>
      <c r="J2124" s="94"/>
      <c r="K2124" s="94"/>
      <c r="L2124" s="94"/>
      <c r="M2124" s="94"/>
      <c r="N2124" s="94"/>
      <c r="O2124" s="93" t="str">
        <f t="shared" si="34"/>
        <v/>
      </c>
    </row>
    <row r="2125" spans="1:15" ht="30" customHeight="1">
      <c r="A2125" s="9"/>
      <c r="C2125" s="92" t="str">
        <f>IF(CAD!C2125="","",CAD!C2125)</f>
        <v/>
      </c>
      <c r="D2125" s="93" t="str">
        <f>IF(CAD!N2125="","",CAD!N2125)</f>
        <v/>
      </c>
      <c r="E2125" s="94"/>
      <c r="F2125" s="94"/>
      <c r="G2125" s="94"/>
      <c r="H2125" s="94"/>
      <c r="I2125" s="94"/>
      <c r="J2125" s="94"/>
      <c r="K2125" s="94"/>
      <c r="L2125" s="94"/>
      <c r="M2125" s="94"/>
      <c r="N2125" s="94"/>
      <c r="O2125" s="93" t="str">
        <f t="shared" si="34"/>
        <v/>
      </c>
    </row>
    <row r="2126" spans="1:15" ht="30" customHeight="1">
      <c r="A2126" s="9"/>
      <c r="C2126" s="92" t="str">
        <f>IF(CAD!C2126="","",CAD!C2126)</f>
        <v/>
      </c>
      <c r="D2126" s="93" t="str">
        <f>IF(CAD!N2126="","",CAD!N2126)</f>
        <v/>
      </c>
      <c r="E2126" s="94"/>
      <c r="F2126" s="94"/>
      <c r="G2126" s="94"/>
      <c r="H2126" s="94"/>
      <c r="I2126" s="94"/>
      <c r="J2126" s="94"/>
      <c r="K2126" s="94"/>
      <c r="L2126" s="94"/>
      <c r="M2126" s="94"/>
      <c r="N2126" s="94"/>
      <c r="O2126" s="93" t="str">
        <f t="shared" si="34"/>
        <v/>
      </c>
    </row>
    <row r="2127" spans="1:15" ht="30" customHeight="1">
      <c r="A2127" s="9"/>
      <c r="C2127" s="92" t="str">
        <f>IF(CAD!C2127="","",CAD!C2127)</f>
        <v/>
      </c>
      <c r="D2127" s="93" t="str">
        <f>IF(CAD!N2127="","",CAD!N2127)</f>
        <v/>
      </c>
      <c r="E2127" s="94"/>
      <c r="F2127" s="94"/>
      <c r="G2127" s="94"/>
      <c r="H2127" s="94"/>
      <c r="I2127" s="94"/>
      <c r="J2127" s="94"/>
      <c r="K2127" s="94"/>
      <c r="L2127" s="94"/>
      <c r="M2127" s="94"/>
      <c r="N2127" s="94"/>
      <c r="O2127" s="93" t="str">
        <f t="shared" si="34"/>
        <v/>
      </c>
    </row>
    <row r="2128" spans="1:15" ht="30" customHeight="1">
      <c r="A2128" s="9"/>
      <c r="C2128" s="92" t="str">
        <f>IF(CAD!C2128="","",CAD!C2128)</f>
        <v/>
      </c>
      <c r="D2128" s="93" t="str">
        <f>IF(CAD!N2128="","",CAD!N2128)</f>
        <v/>
      </c>
      <c r="E2128" s="94"/>
      <c r="F2128" s="94"/>
      <c r="G2128" s="94"/>
      <c r="H2128" s="94"/>
      <c r="I2128" s="94"/>
      <c r="J2128" s="94"/>
      <c r="K2128" s="94"/>
      <c r="L2128" s="94"/>
      <c r="M2128" s="94"/>
      <c r="N2128" s="94"/>
      <c r="O2128" s="93" t="str">
        <f t="shared" si="34"/>
        <v/>
      </c>
    </row>
    <row r="2129" spans="1:15" ht="30" customHeight="1">
      <c r="A2129" s="9"/>
      <c r="C2129" s="92" t="str">
        <f>IF(CAD!C2129="","",CAD!C2129)</f>
        <v/>
      </c>
      <c r="D2129" s="93" t="str">
        <f>IF(CAD!N2129="","",CAD!N2129)</f>
        <v/>
      </c>
      <c r="E2129" s="94"/>
      <c r="F2129" s="94"/>
      <c r="G2129" s="94"/>
      <c r="H2129" s="94"/>
      <c r="I2129" s="94"/>
      <c r="J2129" s="94"/>
      <c r="K2129" s="94"/>
      <c r="L2129" s="94"/>
      <c r="M2129" s="94"/>
      <c r="N2129" s="94"/>
      <c r="O2129" s="93" t="str">
        <f t="shared" si="34"/>
        <v/>
      </c>
    </row>
    <row r="2130" spans="1:15" ht="30" customHeight="1">
      <c r="A2130" s="9"/>
      <c r="C2130" s="92" t="str">
        <f>IF(CAD!C2130="","",CAD!C2130)</f>
        <v/>
      </c>
      <c r="D2130" s="93" t="str">
        <f>IF(CAD!N2130="","",CAD!N2130)</f>
        <v/>
      </c>
      <c r="E2130" s="94"/>
      <c r="F2130" s="94"/>
      <c r="G2130" s="94"/>
      <c r="H2130" s="94"/>
      <c r="I2130" s="94"/>
      <c r="J2130" s="94"/>
      <c r="K2130" s="94"/>
      <c r="L2130" s="94"/>
      <c r="M2130" s="94"/>
      <c r="N2130" s="94"/>
      <c r="O2130" s="93" t="str">
        <f t="shared" si="34"/>
        <v/>
      </c>
    </row>
    <row r="2131" spans="1:15" ht="30" customHeight="1">
      <c r="A2131" s="9"/>
      <c r="C2131" s="92" t="str">
        <f>IF(CAD!C2131="","",CAD!C2131)</f>
        <v/>
      </c>
      <c r="D2131" s="93" t="str">
        <f>IF(CAD!N2131="","",CAD!N2131)</f>
        <v/>
      </c>
      <c r="E2131" s="94"/>
      <c r="F2131" s="94"/>
      <c r="G2131" s="94"/>
      <c r="H2131" s="94"/>
      <c r="I2131" s="94"/>
      <c r="J2131" s="94"/>
      <c r="K2131" s="94"/>
      <c r="L2131" s="94"/>
      <c r="M2131" s="94"/>
      <c r="N2131" s="94"/>
      <c r="O2131" s="93" t="str">
        <f t="shared" si="34"/>
        <v/>
      </c>
    </row>
    <row r="2132" spans="1:15" ht="30" customHeight="1">
      <c r="A2132" s="9"/>
      <c r="C2132" s="92" t="str">
        <f>IF(CAD!C2132="","",CAD!C2132)</f>
        <v/>
      </c>
      <c r="D2132" s="93" t="str">
        <f>IF(CAD!N2132="","",CAD!N2132)</f>
        <v/>
      </c>
      <c r="E2132" s="94"/>
      <c r="F2132" s="94"/>
      <c r="G2132" s="94"/>
      <c r="H2132" s="94"/>
      <c r="I2132" s="94"/>
      <c r="J2132" s="94"/>
      <c r="K2132" s="94"/>
      <c r="L2132" s="94"/>
      <c r="M2132" s="94"/>
      <c r="N2132" s="94"/>
      <c r="O2132" s="93" t="str">
        <f t="shared" si="34"/>
        <v/>
      </c>
    </row>
    <row r="2133" spans="1:15" ht="30" customHeight="1">
      <c r="A2133" s="9"/>
      <c r="C2133" s="92" t="str">
        <f>IF(CAD!C2133="","",CAD!C2133)</f>
        <v/>
      </c>
      <c r="D2133" s="93" t="str">
        <f>IF(CAD!N2133="","",CAD!N2133)</f>
        <v/>
      </c>
      <c r="E2133" s="94"/>
      <c r="F2133" s="94"/>
      <c r="G2133" s="94"/>
      <c r="H2133" s="94"/>
      <c r="I2133" s="94"/>
      <c r="J2133" s="94"/>
      <c r="K2133" s="94"/>
      <c r="L2133" s="94"/>
      <c r="M2133" s="94"/>
      <c r="N2133" s="94"/>
      <c r="O2133" s="93" t="str">
        <f t="shared" si="34"/>
        <v/>
      </c>
    </row>
    <row r="2134" spans="1:15" ht="30" customHeight="1">
      <c r="A2134" s="9"/>
      <c r="C2134" s="92" t="str">
        <f>IF(CAD!C2134="","",CAD!C2134)</f>
        <v/>
      </c>
      <c r="D2134" s="93" t="str">
        <f>IF(CAD!N2134="","",CAD!N2134)</f>
        <v/>
      </c>
      <c r="E2134" s="94"/>
      <c r="F2134" s="94"/>
      <c r="G2134" s="94"/>
      <c r="H2134" s="94"/>
      <c r="I2134" s="94"/>
      <c r="J2134" s="94"/>
      <c r="K2134" s="94"/>
      <c r="L2134" s="94"/>
      <c r="M2134" s="94"/>
      <c r="N2134" s="94"/>
      <c r="O2134" s="93" t="str">
        <f t="shared" si="34"/>
        <v/>
      </c>
    </row>
    <row r="2135" spans="1:15" ht="30" customHeight="1">
      <c r="A2135" s="9"/>
      <c r="C2135" s="92" t="str">
        <f>IF(CAD!C2135="","",CAD!C2135)</f>
        <v/>
      </c>
      <c r="D2135" s="93" t="str">
        <f>IF(CAD!N2135="","",CAD!N2135)</f>
        <v/>
      </c>
      <c r="E2135" s="94"/>
      <c r="F2135" s="94"/>
      <c r="G2135" s="94"/>
      <c r="H2135" s="94"/>
      <c r="I2135" s="94"/>
      <c r="J2135" s="94"/>
      <c r="K2135" s="94"/>
      <c r="L2135" s="94"/>
      <c r="M2135" s="94"/>
      <c r="N2135" s="94"/>
      <c r="O2135" s="93" t="str">
        <f t="shared" si="34"/>
        <v/>
      </c>
    </row>
    <row r="2136" spans="1:15" ht="30" customHeight="1">
      <c r="A2136" s="9"/>
      <c r="C2136" s="92" t="str">
        <f>IF(CAD!C2136="","",CAD!C2136)</f>
        <v/>
      </c>
      <c r="D2136" s="93" t="str">
        <f>IF(CAD!N2136="","",CAD!N2136)</f>
        <v/>
      </c>
      <c r="E2136" s="94"/>
      <c r="F2136" s="94"/>
      <c r="G2136" s="94"/>
      <c r="H2136" s="94"/>
      <c r="I2136" s="94"/>
      <c r="J2136" s="94"/>
      <c r="K2136" s="94"/>
      <c r="L2136" s="94"/>
      <c r="M2136" s="94"/>
      <c r="N2136" s="94"/>
      <c r="O2136" s="93" t="str">
        <f t="shared" si="34"/>
        <v/>
      </c>
    </row>
    <row r="2137" spans="1:15" ht="30" customHeight="1">
      <c r="A2137" s="9"/>
      <c r="C2137" s="92" t="str">
        <f>IF(CAD!C2137="","",CAD!C2137)</f>
        <v/>
      </c>
      <c r="D2137" s="93" t="str">
        <f>IF(CAD!N2137="","",CAD!N2137)</f>
        <v/>
      </c>
      <c r="E2137" s="94"/>
      <c r="F2137" s="94"/>
      <c r="G2137" s="94"/>
      <c r="H2137" s="94"/>
      <c r="I2137" s="94"/>
      <c r="J2137" s="94"/>
      <c r="K2137" s="94"/>
      <c r="L2137" s="94"/>
      <c r="M2137" s="94"/>
      <c r="N2137" s="94"/>
      <c r="O2137" s="93" t="str">
        <f t="shared" si="34"/>
        <v/>
      </c>
    </row>
    <row r="2138" spans="1:15" ht="30" customHeight="1">
      <c r="A2138" s="9"/>
      <c r="C2138" s="92" t="str">
        <f>IF(CAD!C2138="","",CAD!C2138)</f>
        <v/>
      </c>
      <c r="D2138" s="93" t="str">
        <f>IF(CAD!N2138="","",CAD!N2138)</f>
        <v/>
      </c>
      <c r="E2138" s="94"/>
      <c r="F2138" s="94"/>
      <c r="G2138" s="94"/>
      <c r="H2138" s="94"/>
      <c r="I2138" s="94"/>
      <c r="J2138" s="94"/>
      <c r="K2138" s="94"/>
      <c r="L2138" s="94"/>
      <c r="M2138" s="94"/>
      <c r="N2138" s="94"/>
      <c r="O2138" s="93" t="str">
        <f t="shared" si="34"/>
        <v/>
      </c>
    </row>
    <row r="2139" spans="1:15" ht="30" customHeight="1">
      <c r="A2139" s="9"/>
      <c r="C2139" s="92" t="str">
        <f>IF(CAD!C2139="","",CAD!C2139)</f>
        <v/>
      </c>
      <c r="D2139" s="93" t="str">
        <f>IF(CAD!N2139="","",CAD!N2139)</f>
        <v/>
      </c>
      <c r="E2139" s="94"/>
      <c r="F2139" s="94"/>
      <c r="G2139" s="94"/>
      <c r="H2139" s="94"/>
      <c r="I2139" s="94"/>
      <c r="J2139" s="94"/>
      <c r="K2139" s="94"/>
      <c r="L2139" s="94"/>
      <c r="M2139" s="94"/>
      <c r="N2139" s="94"/>
      <c r="O2139" s="93" t="str">
        <f t="shared" si="34"/>
        <v/>
      </c>
    </row>
    <row r="2140" spans="1:15" ht="30" customHeight="1">
      <c r="A2140" s="9"/>
      <c r="C2140" s="92" t="str">
        <f>IF(CAD!C2140="","",CAD!C2140)</f>
        <v/>
      </c>
      <c r="D2140" s="93" t="str">
        <f>IF(CAD!N2140="","",CAD!N2140)</f>
        <v/>
      </c>
      <c r="E2140" s="94"/>
      <c r="F2140" s="94"/>
      <c r="G2140" s="94"/>
      <c r="H2140" s="94"/>
      <c r="I2140" s="94"/>
      <c r="J2140" s="94"/>
      <c r="K2140" s="94"/>
      <c r="L2140" s="94"/>
      <c r="M2140" s="94"/>
      <c r="N2140" s="94"/>
      <c r="O2140" s="93" t="str">
        <f t="shared" si="34"/>
        <v/>
      </c>
    </row>
    <row r="2141" spans="1:15" ht="30" customHeight="1">
      <c r="A2141" s="9"/>
      <c r="C2141" s="92" t="str">
        <f>IF(CAD!C2141="","",CAD!C2141)</f>
        <v/>
      </c>
      <c r="D2141" s="93" t="str">
        <f>IF(CAD!N2141="","",CAD!N2141)</f>
        <v/>
      </c>
      <c r="E2141" s="94"/>
      <c r="F2141" s="94"/>
      <c r="G2141" s="94"/>
      <c r="H2141" s="94"/>
      <c r="I2141" s="94"/>
      <c r="J2141" s="94"/>
      <c r="K2141" s="94"/>
      <c r="L2141" s="94"/>
      <c r="M2141" s="94"/>
      <c r="N2141" s="94"/>
      <c r="O2141" s="93" t="str">
        <f t="shared" si="34"/>
        <v/>
      </c>
    </row>
    <row r="2142" spans="1:15" ht="30" customHeight="1">
      <c r="A2142" s="9"/>
      <c r="C2142" s="92" t="str">
        <f>IF(CAD!C2142="","",CAD!C2142)</f>
        <v/>
      </c>
      <c r="D2142" s="93" t="str">
        <f>IF(CAD!N2142="","",CAD!N2142)</f>
        <v/>
      </c>
      <c r="E2142" s="94"/>
      <c r="F2142" s="94"/>
      <c r="G2142" s="94"/>
      <c r="H2142" s="94"/>
      <c r="I2142" s="94"/>
      <c r="J2142" s="94"/>
      <c r="K2142" s="94"/>
      <c r="L2142" s="94"/>
      <c r="M2142" s="94"/>
      <c r="N2142" s="94"/>
      <c r="O2142" s="93" t="str">
        <f t="shared" si="34"/>
        <v/>
      </c>
    </row>
    <row r="2143" spans="1:15" ht="30" customHeight="1">
      <c r="A2143" s="9"/>
      <c r="C2143" s="92" t="str">
        <f>IF(CAD!C2143="","",CAD!C2143)</f>
        <v/>
      </c>
      <c r="D2143" s="93" t="str">
        <f>IF(CAD!N2143="","",CAD!N2143)</f>
        <v/>
      </c>
      <c r="E2143" s="94"/>
      <c r="F2143" s="94"/>
      <c r="G2143" s="94"/>
      <c r="H2143" s="94"/>
      <c r="I2143" s="94"/>
      <c r="J2143" s="94"/>
      <c r="K2143" s="94"/>
      <c r="L2143" s="94"/>
      <c r="M2143" s="94"/>
      <c r="N2143" s="94"/>
      <c r="O2143" s="93" t="str">
        <f t="shared" si="34"/>
        <v/>
      </c>
    </row>
    <row r="2144" spans="1:15" ht="30" customHeight="1">
      <c r="A2144" s="9"/>
      <c r="C2144" s="92" t="str">
        <f>IF(CAD!C2144="","",CAD!C2144)</f>
        <v/>
      </c>
      <c r="D2144" s="93" t="str">
        <f>IF(CAD!N2144="","",CAD!N2144)</f>
        <v/>
      </c>
      <c r="E2144" s="94"/>
      <c r="F2144" s="94"/>
      <c r="G2144" s="94"/>
      <c r="H2144" s="94"/>
      <c r="I2144" s="94"/>
      <c r="J2144" s="94"/>
      <c r="K2144" s="94"/>
      <c r="L2144" s="94"/>
      <c r="M2144" s="94"/>
      <c r="N2144" s="94"/>
      <c r="O2144" s="93" t="str">
        <f t="shared" si="34"/>
        <v/>
      </c>
    </row>
    <row r="2145" spans="1:15" ht="30" customHeight="1">
      <c r="A2145" s="9"/>
      <c r="C2145" s="92" t="str">
        <f>IF(CAD!C2145="","",CAD!C2145)</f>
        <v/>
      </c>
      <c r="D2145" s="93" t="str">
        <f>IF(CAD!N2145="","",CAD!N2145)</f>
        <v/>
      </c>
      <c r="E2145" s="94"/>
      <c r="F2145" s="94"/>
      <c r="G2145" s="94"/>
      <c r="H2145" s="94"/>
      <c r="I2145" s="94"/>
      <c r="J2145" s="94"/>
      <c r="K2145" s="94"/>
      <c r="L2145" s="94"/>
      <c r="M2145" s="94"/>
      <c r="N2145" s="94"/>
      <c r="O2145" s="93" t="str">
        <f t="shared" si="34"/>
        <v/>
      </c>
    </row>
    <row r="2146" spans="1:15" ht="30" customHeight="1">
      <c r="A2146" s="9"/>
      <c r="C2146" s="92" t="str">
        <f>IF(CAD!C2146="","",CAD!C2146)</f>
        <v/>
      </c>
      <c r="D2146" s="93" t="str">
        <f>IF(CAD!N2146="","",CAD!N2146)</f>
        <v/>
      </c>
      <c r="E2146" s="94"/>
      <c r="F2146" s="94"/>
      <c r="G2146" s="94"/>
      <c r="H2146" s="94"/>
      <c r="I2146" s="94"/>
      <c r="J2146" s="94"/>
      <c r="K2146" s="94"/>
      <c r="L2146" s="94"/>
      <c r="M2146" s="94"/>
      <c r="N2146" s="94"/>
      <c r="O2146" s="93" t="str">
        <f t="shared" si="34"/>
        <v/>
      </c>
    </row>
    <row r="2147" spans="1:15" ht="30" customHeight="1">
      <c r="A2147" s="9"/>
      <c r="C2147" s="92" t="str">
        <f>IF(CAD!C2147="","",CAD!C2147)</f>
        <v/>
      </c>
      <c r="D2147" s="93" t="str">
        <f>IF(CAD!N2147="","",CAD!N2147)</f>
        <v/>
      </c>
      <c r="E2147" s="94"/>
      <c r="F2147" s="94"/>
      <c r="G2147" s="94"/>
      <c r="H2147" s="94"/>
      <c r="I2147" s="94"/>
      <c r="J2147" s="94"/>
      <c r="K2147" s="94"/>
      <c r="L2147" s="94"/>
      <c r="M2147" s="94"/>
      <c r="N2147" s="94"/>
      <c r="O2147" s="93" t="str">
        <f t="shared" si="34"/>
        <v/>
      </c>
    </row>
    <row r="2148" spans="1:15" ht="30" customHeight="1">
      <c r="A2148" s="9"/>
      <c r="C2148" s="92" t="str">
        <f>IF(CAD!C2148="","",CAD!C2148)</f>
        <v/>
      </c>
      <c r="D2148" s="93" t="str">
        <f>IF(CAD!N2148="","",CAD!N2148)</f>
        <v/>
      </c>
      <c r="E2148" s="94"/>
      <c r="F2148" s="94"/>
      <c r="G2148" s="94"/>
      <c r="H2148" s="94"/>
      <c r="I2148" s="94"/>
      <c r="J2148" s="94"/>
      <c r="K2148" s="94"/>
      <c r="L2148" s="94"/>
      <c r="M2148" s="94"/>
      <c r="N2148" s="94"/>
      <c r="O2148" s="93" t="str">
        <f t="shared" si="34"/>
        <v/>
      </c>
    </row>
    <row r="2149" spans="1:15" ht="30" customHeight="1">
      <c r="A2149" s="9"/>
      <c r="C2149" s="92" t="str">
        <f>IF(CAD!C2149="","",CAD!C2149)</f>
        <v/>
      </c>
      <c r="D2149" s="93" t="str">
        <f>IF(CAD!N2149="","",CAD!N2149)</f>
        <v/>
      </c>
      <c r="E2149" s="94"/>
      <c r="F2149" s="94"/>
      <c r="G2149" s="94"/>
      <c r="H2149" s="94"/>
      <c r="I2149" s="94"/>
      <c r="J2149" s="94"/>
      <c r="K2149" s="94"/>
      <c r="L2149" s="94"/>
      <c r="M2149" s="94"/>
      <c r="N2149" s="94"/>
      <c r="O2149" s="93" t="str">
        <f t="shared" si="34"/>
        <v/>
      </c>
    </row>
    <row r="2150" spans="1:15" ht="30" customHeight="1">
      <c r="A2150" s="9"/>
      <c r="C2150" s="92" t="str">
        <f>IF(CAD!C2150="","",CAD!C2150)</f>
        <v/>
      </c>
      <c r="D2150" s="93" t="str">
        <f>IF(CAD!N2150="","",CAD!N2150)</f>
        <v/>
      </c>
      <c r="E2150" s="94"/>
      <c r="F2150" s="94"/>
      <c r="G2150" s="94"/>
      <c r="H2150" s="94"/>
      <c r="I2150" s="94"/>
      <c r="J2150" s="94"/>
      <c r="K2150" s="94"/>
      <c r="L2150" s="94"/>
      <c r="M2150" s="94"/>
      <c r="N2150" s="94"/>
      <c r="O2150" s="93" t="str">
        <f t="shared" si="34"/>
        <v/>
      </c>
    </row>
    <row r="2151" spans="1:15" ht="30" customHeight="1">
      <c r="A2151" s="9"/>
      <c r="C2151" s="92" t="str">
        <f>IF(CAD!C2151="","",CAD!C2151)</f>
        <v/>
      </c>
      <c r="D2151" s="93" t="str">
        <f>IF(CAD!N2151="","",CAD!N2151)</f>
        <v/>
      </c>
      <c r="E2151" s="94"/>
      <c r="F2151" s="94"/>
      <c r="G2151" s="94"/>
      <c r="H2151" s="94"/>
      <c r="I2151" s="94"/>
      <c r="J2151" s="94"/>
      <c r="K2151" s="94"/>
      <c r="L2151" s="94"/>
      <c r="M2151" s="94"/>
      <c r="N2151" s="94"/>
      <c r="O2151" s="93" t="str">
        <f t="shared" si="34"/>
        <v/>
      </c>
    </row>
    <row r="2152" spans="1:15" ht="30" customHeight="1">
      <c r="A2152" s="9"/>
      <c r="C2152" s="92" t="str">
        <f>IF(CAD!C2152="","",CAD!C2152)</f>
        <v/>
      </c>
      <c r="D2152" s="93" t="str">
        <f>IF(CAD!N2152="","",CAD!N2152)</f>
        <v/>
      </c>
      <c r="E2152" s="94"/>
      <c r="F2152" s="94"/>
      <c r="G2152" s="94"/>
      <c r="H2152" s="94"/>
      <c r="I2152" s="94"/>
      <c r="J2152" s="94"/>
      <c r="K2152" s="94"/>
      <c r="L2152" s="94"/>
      <c r="M2152" s="94"/>
      <c r="N2152" s="94"/>
      <c r="O2152" s="93" t="str">
        <f t="shared" si="34"/>
        <v/>
      </c>
    </row>
    <row r="2153" spans="1:15" ht="30" customHeight="1">
      <c r="A2153" s="9"/>
      <c r="C2153" s="92" t="str">
        <f>IF(CAD!C2153="","",CAD!C2153)</f>
        <v/>
      </c>
      <c r="D2153" s="93" t="str">
        <f>IF(CAD!N2153="","",CAD!N2153)</f>
        <v/>
      </c>
      <c r="E2153" s="94"/>
      <c r="F2153" s="94"/>
      <c r="G2153" s="94"/>
      <c r="H2153" s="94"/>
      <c r="I2153" s="94"/>
      <c r="J2153" s="94"/>
      <c r="K2153" s="94"/>
      <c r="L2153" s="94"/>
      <c r="M2153" s="94"/>
      <c r="N2153" s="94"/>
      <c r="O2153" s="93" t="str">
        <f t="shared" si="34"/>
        <v/>
      </c>
    </row>
    <row r="2154" spans="1:15" ht="30" customHeight="1">
      <c r="A2154" s="9"/>
      <c r="C2154" s="92" t="str">
        <f>IF(CAD!C2154="","",CAD!C2154)</f>
        <v/>
      </c>
      <c r="D2154" s="93" t="str">
        <f>IF(CAD!N2154="","",CAD!N2154)</f>
        <v/>
      </c>
      <c r="E2154" s="94"/>
      <c r="F2154" s="94"/>
      <c r="G2154" s="94"/>
      <c r="H2154" s="94"/>
      <c r="I2154" s="94"/>
      <c r="J2154" s="94"/>
      <c r="K2154" s="94"/>
      <c r="L2154" s="94"/>
      <c r="M2154" s="94"/>
      <c r="N2154" s="94"/>
      <c r="O2154" s="93" t="str">
        <f t="shared" si="34"/>
        <v/>
      </c>
    </row>
    <row r="2155" spans="1:15" ht="30" customHeight="1">
      <c r="A2155" s="9"/>
      <c r="C2155" s="92" t="str">
        <f>IF(CAD!C2155="","",CAD!C2155)</f>
        <v/>
      </c>
      <c r="D2155" s="93" t="str">
        <f>IF(CAD!N2155="","",CAD!N2155)</f>
        <v/>
      </c>
      <c r="E2155" s="94"/>
      <c r="F2155" s="94"/>
      <c r="G2155" s="94"/>
      <c r="H2155" s="94"/>
      <c r="I2155" s="94"/>
      <c r="J2155" s="94"/>
      <c r="K2155" s="94"/>
      <c r="L2155" s="94"/>
      <c r="M2155" s="94"/>
      <c r="N2155" s="94"/>
      <c r="O2155" s="93" t="str">
        <f t="shared" si="34"/>
        <v/>
      </c>
    </row>
    <row r="2156" spans="1:15" ht="30" customHeight="1">
      <c r="A2156" s="9"/>
      <c r="C2156" s="92" t="str">
        <f>IF(CAD!C2156="","",CAD!C2156)</f>
        <v/>
      </c>
      <c r="D2156" s="93" t="str">
        <f>IF(CAD!N2156="","",CAD!N2156)</f>
        <v/>
      </c>
      <c r="E2156" s="94"/>
      <c r="F2156" s="94"/>
      <c r="G2156" s="94"/>
      <c r="H2156" s="94"/>
      <c r="I2156" s="94"/>
      <c r="J2156" s="94"/>
      <c r="K2156" s="94"/>
      <c r="L2156" s="94"/>
      <c r="M2156" s="94"/>
      <c r="N2156" s="94"/>
      <c r="O2156" s="93" t="str">
        <f t="shared" si="34"/>
        <v/>
      </c>
    </row>
    <row r="2157" spans="1:15" ht="30" customHeight="1">
      <c r="A2157" s="9"/>
      <c r="C2157" s="92" t="str">
        <f>IF(CAD!C2157="","",CAD!C2157)</f>
        <v/>
      </c>
      <c r="D2157" s="93" t="str">
        <f>IF(CAD!N2157="","",CAD!N2157)</f>
        <v/>
      </c>
      <c r="E2157" s="94"/>
      <c r="F2157" s="94"/>
      <c r="G2157" s="94"/>
      <c r="H2157" s="94"/>
      <c r="I2157" s="94"/>
      <c r="J2157" s="94"/>
      <c r="K2157" s="94"/>
      <c r="L2157" s="94"/>
      <c r="M2157" s="94"/>
      <c r="N2157" s="94"/>
      <c r="O2157" s="93" t="str">
        <f t="shared" si="34"/>
        <v/>
      </c>
    </row>
    <row r="2158" spans="1:15" ht="30" customHeight="1">
      <c r="A2158" s="9"/>
      <c r="C2158" s="92" t="str">
        <f>IF(CAD!C2158="","",CAD!C2158)</f>
        <v/>
      </c>
      <c r="D2158" s="93" t="str">
        <f>IF(CAD!N2158="","",CAD!N2158)</f>
        <v/>
      </c>
      <c r="E2158" s="94"/>
      <c r="F2158" s="94"/>
      <c r="G2158" s="94"/>
      <c r="H2158" s="94"/>
      <c r="I2158" s="94"/>
      <c r="J2158" s="94"/>
      <c r="K2158" s="94"/>
      <c r="L2158" s="94"/>
      <c r="M2158" s="94"/>
      <c r="N2158" s="94"/>
      <c r="O2158" s="93" t="str">
        <f t="shared" si="34"/>
        <v/>
      </c>
    </row>
    <row r="2159" spans="1:15" ht="30" customHeight="1">
      <c r="A2159" s="9"/>
      <c r="C2159" s="92" t="str">
        <f>IF(CAD!C2159="","",CAD!C2159)</f>
        <v/>
      </c>
      <c r="D2159" s="93" t="str">
        <f>IF(CAD!N2159="","",CAD!N2159)</f>
        <v/>
      </c>
      <c r="E2159" s="94"/>
      <c r="F2159" s="94"/>
      <c r="G2159" s="94"/>
      <c r="H2159" s="94"/>
      <c r="I2159" s="94"/>
      <c r="J2159" s="94"/>
      <c r="K2159" s="94"/>
      <c r="L2159" s="94"/>
      <c r="M2159" s="94"/>
      <c r="N2159" s="94"/>
      <c r="O2159" s="93" t="str">
        <f t="shared" si="34"/>
        <v/>
      </c>
    </row>
    <row r="2160" spans="1:15" ht="30" customHeight="1">
      <c r="A2160" s="9"/>
      <c r="C2160" s="92" t="str">
        <f>IF(CAD!C2160="","",CAD!C2160)</f>
        <v/>
      </c>
      <c r="D2160" s="93" t="str">
        <f>IF(CAD!N2160="","",CAD!N2160)</f>
        <v/>
      </c>
      <c r="E2160" s="94"/>
      <c r="F2160" s="94"/>
      <c r="G2160" s="94"/>
      <c r="H2160" s="94"/>
      <c r="I2160" s="94"/>
      <c r="J2160" s="94"/>
      <c r="K2160" s="94"/>
      <c r="L2160" s="94"/>
      <c r="M2160" s="94"/>
      <c r="N2160" s="94"/>
      <c r="O2160" s="93" t="str">
        <f t="shared" si="34"/>
        <v/>
      </c>
    </row>
    <row r="2161" spans="1:15" ht="30" customHeight="1">
      <c r="A2161" s="9"/>
      <c r="C2161" s="92" t="str">
        <f>IF(CAD!C2161="","",CAD!C2161)</f>
        <v/>
      </c>
      <c r="D2161" s="93" t="str">
        <f>IF(CAD!N2161="","",CAD!N2161)</f>
        <v/>
      </c>
      <c r="E2161" s="94"/>
      <c r="F2161" s="94"/>
      <c r="G2161" s="94"/>
      <c r="H2161" s="94"/>
      <c r="I2161" s="94"/>
      <c r="J2161" s="94"/>
      <c r="K2161" s="94"/>
      <c r="L2161" s="94"/>
      <c r="M2161" s="94"/>
      <c r="N2161" s="94"/>
      <c r="O2161" s="93" t="str">
        <f t="shared" si="34"/>
        <v/>
      </c>
    </row>
    <row r="2162" spans="1:15" ht="30" customHeight="1">
      <c r="A2162" s="9"/>
      <c r="C2162" s="92" t="str">
        <f>IF(CAD!C2162="","",CAD!C2162)</f>
        <v/>
      </c>
      <c r="D2162" s="93" t="str">
        <f>IF(CAD!N2162="","",CAD!N2162)</f>
        <v/>
      </c>
      <c r="E2162" s="94"/>
      <c r="F2162" s="94"/>
      <c r="G2162" s="94"/>
      <c r="H2162" s="94"/>
      <c r="I2162" s="94"/>
      <c r="J2162" s="94"/>
      <c r="K2162" s="94"/>
      <c r="L2162" s="94"/>
      <c r="M2162" s="94"/>
      <c r="N2162" s="94"/>
      <c r="O2162" s="93" t="str">
        <f t="shared" si="34"/>
        <v/>
      </c>
    </row>
    <row r="2163" spans="1:15" ht="30" customHeight="1">
      <c r="A2163" s="9"/>
      <c r="C2163" s="92" t="str">
        <f>IF(CAD!C2163="","",CAD!C2163)</f>
        <v/>
      </c>
      <c r="D2163" s="93" t="str">
        <f>IF(CAD!N2163="","",CAD!N2163)</f>
        <v/>
      </c>
      <c r="E2163" s="94"/>
      <c r="F2163" s="94"/>
      <c r="G2163" s="94"/>
      <c r="H2163" s="94"/>
      <c r="I2163" s="94"/>
      <c r="J2163" s="94"/>
      <c r="K2163" s="94"/>
      <c r="L2163" s="94"/>
      <c r="M2163" s="94"/>
      <c r="N2163" s="94"/>
      <c r="O2163" s="93" t="str">
        <f t="shared" si="34"/>
        <v/>
      </c>
    </row>
    <row r="2164" spans="1:15" ht="30" customHeight="1">
      <c r="A2164" s="9"/>
      <c r="C2164" s="92" t="str">
        <f>IF(CAD!C2164="","",CAD!C2164)</f>
        <v/>
      </c>
      <c r="D2164" s="93" t="str">
        <f>IF(CAD!N2164="","",CAD!N2164)</f>
        <v/>
      </c>
      <c r="E2164" s="94"/>
      <c r="F2164" s="94"/>
      <c r="G2164" s="94"/>
      <c r="H2164" s="94"/>
      <c r="I2164" s="94"/>
      <c r="J2164" s="94"/>
      <c r="K2164" s="94"/>
      <c r="L2164" s="94"/>
      <c r="M2164" s="94"/>
      <c r="N2164" s="94"/>
      <c r="O2164" s="93" t="str">
        <f t="shared" si="34"/>
        <v/>
      </c>
    </row>
    <row r="2165" spans="1:15" ht="30" customHeight="1">
      <c r="A2165" s="9"/>
      <c r="C2165" s="92" t="str">
        <f>IF(CAD!C2165="","",CAD!C2165)</f>
        <v/>
      </c>
      <c r="D2165" s="93" t="str">
        <f>IF(CAD!N2165="","",CAD!N2165)</f>
        <v/>
      </c>
      <c r="E2165" s="94"/>
      <c r="F2165" s="94"/>
      <c r="G2165" s="94"/>
      <c r="H2165" s="94"/>
      <c r="I2165" s="94"/>
      <c r="J2165" s="94"/>
      <c r="K2165" s="94"/>
      <c r="L2165" s="94"/>
      <c r="M2165" s="94"/>
      <c r="N2165" s="94"/>
      <c r="O2165" s="93" t="str">
        <f t="shared" si="34"/>
        <v/>
      </c>
    </row>
    <row r="2166" spans="1:15" ht="30" customHeight="1">
      <c r="A2166" s="9"/>
      <c r="C2166" s="92" t="str">
        <f>IF(CAD!C2166="","",CAD!C2166)</f>
        <v/>
      </c>
      <c r="D2166" s="93" t="str">
        <f>IF(CAD!N2166="","",CAD!N2166)</f>
        <v/>
      </c>
      <c r="E2166" s="94"/>
      <c r="F2166" s="94"/>
      <c r="G2166" s="94"/>
      <c r="H2166" s="94"/>
      <c r="I2166" s="94"/>
      <c r="J2166" s="94"/>
      <c r="K2166" s="94"/>
      <c r="L2166" s="94"/>
      <c r="M2166" s="94"/>
      <c r="N2166" s="94"/>
      <c r="O2166" s="93" t="str">
        <f t="shared" si="34"/>
        <v/>
      </c>
    </row>
    <row r="2167" spans="1:15" ht="30" customHeight="1">
      <c r="A2167" s="9"/>
      <c r="C2167" s="92" t="str">
        <f>IF(CAD!C2167="","",CAD!C2167)</f>
        <v/>
      </c>
      <c r="D2167" s="93" t="str">
        <f>IF(CAD!N2167="","",CAD!N2167)</f>
        <v/>
      </c>
      <c r="E2167" s="94"/>
      <c r="F2167" s="94"/>
      <c r="G2167" s="94"/>
      <c r="H2167" s="94"/>
      <c r="I2167" s="94"/>
      <c r="J2167" s="94"/>
      <c r="K2167" s="94"/>
      <c r="L2167" s="94"/>
      <c r="M2167" s="94"/>
      <c r="N2167" s="94"/>
      <c r="O2167" s="93" t="str">
        <f t="shared" si="34"/>
        <v/>
      </c>
    </row>
    <row r="2168" spans="1:15" ht="30" customHeight="1">
      <c r="A2168" s="9"/>
      <c r="C2168" s="92" t="str">
        <f>IF(CAD!C2168="","",CAD!C2168)</f>
        <v/>
      </c>
      <c r="D2168" s="93" t="str">
        <f>IF(CAD!N2168="","",CAD!N2168)</f>
        <v/>
      </c>
      <c r="E2168" s="94"/>
      <c r="F2168" s="94"/>
      <c r="G2168" s="94"/>
      <c r="H2168" s="94"/>
      <c r="I2168" s="94"/>
      <c r="J2168" s="94"/>
      <c r="K2168" s="94"/>
      <c r="L2168" s="94"/>
      <c r="M2168" s="94"/>
      <c r="N2168" s="94"/>
      <c r="O2168" s="93" t="str">
        <f t="shared" si="34"/>
        <v/>
      </c>
    </row>
    <row r="2169" spans="1:15" ht="30" customHeight="1">
      <c r="A2169" s="9"/>
      <c r="C2169" s="92" t="str">
        <f>IF(CAD!C2169="","",CAD!C2169)</f>
        <v/>
      </c>
      <c r="D2169" s="93" t="str">
        <f>IF(CAD!N2169="","",CAD!N2169)</f>
        <v/>
      </c>
      <c r="E2169" s="94"/>
      <c r="F2169" s="94"/>
      <c r="G2169" s="94"/>
      <c r="H2169" s="94"/>
      <c r="I2169" s="94"/>
      <c r="J2169" s="94"/>
      <c r="K2169" s="94"/>
      <c r="L2169" s="94"/>
      <c r="M2169" s="94"/>
      <c r="N2169" s="94"/>
      <c r="O2169" s="93" t="str">
        <f t="shared" si="34"/>
        <v/>
      </c>
    </row>
    <row r="2170" spans="1:15" ht="30" customHeight="1">
      <c r="A2170" s="9"/>
      <c r="C2170" s="92" t="str">
        <f>IF(CAD!C2170="","",CAD!C2170)</f>
        <v/>
      </c>
      <c r="D2170" s="93" t="str">
        <f>IF(CAD!N2170="","",CAD!N2170)</f>
        <v/>
      </c>
      <c r="E2170" s="94"/>
      <c r="F2170" s="94"/>
      <c r="G2170" s="94"/>
      <c r="H2170" s="94"/>
      <c r="I2170" s="94"/>
      <c r="J2170" s="94"/>
      <c r="K2170" s="94"/>
      <c r="L2170" s="94"/>
      <c r="M2170" s="94"/>
      <c r="N2170" s="94"/>
      <c r="O2170" s="93" t="str">
        <f t="shared" si="34"/>
        <v/>
      </c>
    </row>
    <row r="2171" spans="1:15" ht="30" customHeight="1">
      <c r="A2171" s="9"/>
      <c r="C2171" s="92" t="str">
        <f>IF(CAD!C2171="","",CAD!C2171)</f>
        <v/>
      </c>
      <c r="D2171" s="93" t="str">
        <f>IF(CAD!N2171="","",CAD!N2171)</f>
        <v/>
      </c>
      <c r="E2171" s="94"/>
      <c r="F2171" s="94"/>
      <c r="G2171" s="94"/>
      <c r="H2171" s="94"/>
      <c r="I2171" s="94"/>
      <c r="J2171" s="94"/>
      <c r="K2171" s="94"/>
      <c r="L2171" s="94"/>
      <c r="M2171" s="94"/>
      <c r="N2171" s="94"/>
      <c r="O2171" s="93" t="str">
        <f t="shared" si="34"/>
        <v/>
      </c>
    </row>
    <row r="2172" spans="1:15" ht="30" customHeight="1">
      <c r="A2172" s="9"/>
      <c r="C2172" s="92" t="str">
        <f>IF(CAD!C2172="","",CAD!C2172)</f>
        <v/>
      </c>
      <c r="D2172" s="93" t="str">
        <f>IF(CAD!N2172="","",CAD!N2172)</f>
        <v/>
      </c>
      <c r="E2172" s="94"/>
      <c r="F2172" s="94"/>
      <c r="G2172" s="94"/>
      <c r="H2172" s="94"/>
      <c r="I2172" s="94"/>
      <c r="J2172" s="94"/>
      <c r="K2172" s="94"/>
      <c r="L2172" s="94"/>
      <c r="M2172" s="94"/>
      <c r="N2172" s="94"/>
      <c r="O2172" s="93" t="str">
        <f t="shared" si="34"/>
        <v/>
      </c>
    </row>
    <row r="2173" spans="1:15" ht="30" customHeight="1">
      <c r="A2173" s="9"/>
      <c r="C2173" s="92" t="str">
        <f>IF(CAD!C2173="","",CAD!C2173)</f>
        <v/>
      </c>
      <c r="D2173" s="93" t="str">
        <f>IF(CAD!N2173="","",CAD!N2173)</f>
        <v/>
      </c>
      <c r="E2173" s="94"/>
      <c r="F2173" s="94"/>
      <c r="G2173" s="94"/>
      <c r="H2173" s="94"/>
      <c r="I2173" s="94"/>
      <c r="J2173" s="94"/>
      <c r="K2173" s="94"/>
      <c r="L2173" s="94"/>
      <c r="M2173" s="94"/>
      <c r="N2173" s="94"/>
      <c r="O2173" s="93" t="str">
        <f t="shared" si="34"/>
        <v/>
      </c>
    </row>
    <row r="2174" spans="1:15" ht="30" customHeight="1">
      <c r="A2174" s="9"/>
      <c r="C2174" s="92" t="str">
        <f>IF(CAD!C2174="","",CAD!C2174)</f>
        <v/>
      </c>
      <c r="D2174" s="93" t="str">
        <f>IF(CAD!N2174="","",CAD!N2174)</f>
        <v/>
      </c>
      <c r="E2174" s="94"/>
      <c r="F2174" s="94"/>
      <c r="G2174" s="94"/>
      <c r="H2174" s="94"/>
      <c r="I2174" s="94"/>
      <c r="J2174" s="94"/>
      <c r="K2174" s="94"/>
      <c r="L2174" s="94"/>
      <c r="M2174" s="94"/>
      <c r="N2174" s="94"/>
      <c r="O2174" s="93" t="str">
        <f t="shared" si="34"/>
        <v/>
      </c>
    </row>
    <row r="2175" spans="1:15" ht="30" customHeight="1">
      <c r="A2175" s="9"/>
      <c r="C2175" s="92" t="str">
        <f>IF(CAD!C2175="","",CAD!C2175)</f>
        <v/>
      </c>
      <c r="D2175" s="93" t="str">
        <f>IF(CAD!N2175="","",CAD!N2175)</f>
        <v/>
      </c>
      <c r="E2175" s="94"/>
      <c r="F2175" s="94"/>
      <c r="G2175" s="94"/>
      <c r="H2175" s="94"/>
      <c r="I2175" s="94"/>
      <c r="J2175" s="94"/>
      <c r="K2175" s="94"/>
      <c r="L2175" s="94"/>
      <c r="M2175" s="94"/>
      <c r="N2175" s="94"/>
      <c r="O2175" s="93" t="str">
        <f t="shared" si="34"/>
        <v/>
      </c>
    </row>
    <row r="2176" spans="1:15" ht="30" customHeight="1">
      <c r="A2176" s="9"/>
      <c r="C2176" s="92" t="str">
        <f>IF(CAD!C2176="","",CAD!C2176)</f>
        <v/>
      </c>
      <c r="D2176" s="93" t="str">
        <f>IF(CAD!N2176="","",CAD!N2176)</f>
        <v/>
      </c>
      <c r="E2176" s="94"/>
      <c r="F2176" s="94"/>
      <c r="G2176" s="94"/>
      <c r="H2176" s="94"/>
      <c r="I2176" s="94"/>
      <c r="J2176" s="94"/>
      <c r="K2176" s="94"/>
      <c r="L2176" s="94"/>
      <c r="M2176" s="94"/>
      <c r="N2176" s="94"/>
      <c r="O2176" s="93" t="str">
        <f t="shared" si="34"/>
        <v/>
      </c>
    </row>
    <row r="2177" spans="1:15" ht="30" customHeight="1">
      <c r="A2177" s="9"/>
      <c r="C2177" s="92" t="str">
        <f>IF(CAD!C2177="","",CAD!C2177)</f>
        <v/>
      </c>
      <c r="D2177" s="93" t="str">
        <f>IF(CAD!N2177="","",CAD!N2177)</f>
        <v/>
      </c>
      <c r="E2177" s="94"/>
      <c r="F2177" s="94"/>
      <c r="G2177" s="94"/>
      <c r="H2177" s="94"/>
      <c r="I2177" s="94"/>
      <c r="J2177" s="94"/>
      <c r="K2177" s="94"/>
      <c r="L2177" s="94"/>
      <c r="M2177" s="94"/>
      <c r="N2177" s="94"/>
      <c r="O2177" s="93" t="str">
        <f t="shared" si="34"/>
        <v/>
      </c>
    </row>
    <row r="2178" spans="1:15" ht="30" customHeight="1">
      <c r="A2178" s="9"/>
      <c r="C2178" s="92" t="str">
        <f>IF(CAD!C2178="","",CAD!C2178)</f>
        <v/>
      </c>
      <c r="D2178" s="93" t="str">
        <f>IF(CAD!N2178="","",CAD!N2178)</f>
        <v/>
      </c>
      <c r="E2178" s="94"/>
      <c r="F2178" s="94"/>
      <c r="G2178" s="94"/>
      <c r="H2178" s="94"/>
      <c r="I2178" s="94"/>
      <c r="J2178" s="94"/>
      <c r="K2178" s="94"/>
      <c r="L2178" s="94"/>
      <c r="M2178" s="94"/>
      <c r="N2178" s="94"/>
      <c r="O2178" s="93" t="str">
        <f t="shared" si="34"/>
        <v/>
      </c>
    </row>
    <row r="2179" spans="1:15" ht="30" customHeight="1">
      <c r="A2179" s="9"/>
      <c r="C2179" s="92" t="str">
        <f>IF(CAD!C2179="","",CAD!C2179)</f>
        <v/>
      </c>
      <c r="D2179" s="93" t="str">
        <f>IF(CAD!N2179="","",CAD!N2179)</f>
        <v/>
      </c>
      <c r="E2179" s="94"/>
      <c r="F2179" s="94"/>
      <c r="G2179" s="94"/>
      <c r="H2179" s="94"/>
      <c r="I2179" s="94"/>
      <c r="J2179" s="94"/>
      <c r="K2179" s="94"/>
      <c r="L2179" s="94"/>
      <c r="M2179" s="94"/>
      <c r="N2179" s="94"/>
      <c r="O2179" s="93" t="str">
        <f t="shared" si="34"/>
        <v/>
      </c>
    </row>
    <row r="2180" spans="1:15" ht="30" customHeight="1">
      <c r="A2180" s="9"/>
      <c r="C2180" s="92" t="str">
        <f>IF(CAD!C2180="","",CAD!C2180)</f>
        <v/>
      </c>
      <c r="D2180" s="93" t="str">
        <f>IF(CAD!N2180="","",CAD!N2180)</f>
        <v/>
      </c>
      <c r="E2180" s="94"/>
      <c r="F2180" s="94"/>
      <c r="G2180" s="94"/>
      <c r="H2180" s="94"/>
      <c r="I2180" s="94"/>
      <c r="J2180" s="94"/>
      <c r="K2180" s="94"/>
      <c r="L2180" s="94"/>
      <c r="M2180" s="94"/>
      <c r="N2180" s="94"/>
      <c r="O2180" s="93" t="str">
        <f t="shared" si="34"/>
        <v/>
      </c>
    </row>
    <row r="2181" spans="1:15" ht="30" customHeight="1">
      <c r="A2181" s="9"/>
      <c r="C2181" s="92" t="str">
        <f>IF(CAD!C2181="","",CAD!C2181)</f>
        <v/>
      </c>
      <c r="D2181" s="93" t="str">
        <f>IF(CAD!N2181="","",CAD!N2181)</f>
        <v/>
      </c>
      <c r="E2181" s="94"/>
      <c r="F2181" s="94"/>
      <c r="G2181" s="94"/>
      <c r="H2181" s="94"/>
      <c r="I2181" s="94"/>
      <c r="J2181" s="94"/>
      <c r="K2181" s="94"/>
      <c r="L2181" s="94"/>
      <c r="M2181" s="94"/>
      <c r="N2181" s="94"/>
      <c r="O2181" s="93" t="str">
        <f t="shared" si="34"/>
        <v/>
      </c>
    </row>
    <row r="2182" spans="1:15" ht="30" customHeight="1">
      <c r="A2182" s="9"/>
      <c r="C2182" s="92" t="str">
        <f>IF(CAD!C2182="","",CAD!C2182)</f>
        <v/>
      </c>
      <c r="D2182" s="93" t="str">
        <f>IF(CAD!N2182="","",CAD!N2182)</f>
        <v/>
      </c>
      <c r="E2182" s="94"/>
      <c r="F2182" s="94"/>
      <c r="G2182" s="94"/>
      <c r="H2182" s="94"/>
      <c r="I2182" s="94"/>
      <c r="J2182" s="94"/>
      <c r="K2182" s="94"/>
      <c r="L2182" s="94"/>
      <c r="M2182" s="94"/>
      <c r="N2182" s="94"/>
      <c r="O2182" s="93" t="str">
        <f t="shared" ref="O2182:O2245" si="35">IFERROR(AVERAGE(E2182:N2182),"")</f>
        <v/>
      </c>
    </row>
    <row r="2183" spans="1:15" ht="30" customHeight="1">
      <c r="A2183" s="9"/>
      <c r="C2183" s="92" t="str">
        <f>IF(CAD!C2183="","",CAD!C2183)</f>
        <v/>
      </c>
      <c r="D2183" s="93" t="str">
        <f>IF(CAD!N2183="","",CAD!N2183)</f>
        <v/>
      </c>
      <c r="E2183" s="94"/>
      <c r="F2183" s="94"/>
      <c r="G2183" s="94"/>
      <c r="H2183" s="94"/>
      <c r="I2183" s="94"/>
      <c r="J2183" s="94"/>
      <c r="K2183" s="94"/>
      <c r="L2183" s="94"/>
      <c r="M2183" s="94"/>
      <c r="N2183" s="94"/>
      <c r="O2183" s="93" t="str">
        <f t="shared" si="35"/>
        <v/>
      </c>
    </row>
    <row r="2184" spans="1:15" ht="30" customHeight="1">
      <c r="A2184" s="9"/>
      <c r="C2184" s="92" t="str">
        <f>IF(CAD!C2184="","",CAD!C2184)</f>
        <v/>
      </c>
      <c r="D2184" s="93" t="str">
        <f>IF(CAD!N2184="","",CAD!N2184)</f>
        <v/>
      </c>
      <c r="E2184" s="94"/>
      <c r="F2184" s="94"/>
      <c r="G2184" s="94"/>
      <c r="H2184" s="94"/>
      <c r="I2184" s="94"/>
      <c r="J2184" s="94"/>
      <c r="K2184" s="94"/>
      <c r="L2184" s="94"/>
      <c r="M2184" s="94"/>
      <c r="N2184" s="94"/>
      <c r="O2184" s="93" t="str">
        <f t="shared" si="35"/>
        <v/>
      </c>
    </row>
    <row r="2185" spans="1:15" ht="30" customHeight="1">
      <c r="A2185" s="9"/>
      <c r="C2185" s="92" t="str">
        <f>IF(CAD!C2185="","",CAD!C2185)</f>
        <v/>
      </c>
      <c r="D2185" s="93" t="str">
        <f>IF(CAD!N2185="","",CAD!N2185)</f>
        <v/>
      </c>
      <c r="E2185" s="94"/>
      <c r="F2185" s="94"/>
      <c r="G2185" s="94"/>
      <c r="H2185" s="94"/>
      <c r="I2185" s="94"/>
      <c r="J2185" s="94"/>
      <c r="K2185" s="94"/>
      <c r="L2185" s="94"/>
      <c r="M2185" s="94"/>
      <c r="N2185" s="94"/>
      <c r="O2185" s="93" t="str">
        <f t="shared" si="35"/>
        <v/>
      </c>
    </row>
    <row r="2186" spans="1:15" ht="30" customHeight="1">
      <c r="A2186" s="9"/>
      <c r="C2186" s="92" t="str">
        <f>IF(CAD!C2186="","",CAD!C2186)</f>
        <v/>
      </c>
      <c r="D2186" s="93" t="str">
        <f>IF(CAD!N2186="","",CAD!N2186)</f>
        <v/>
      </c>
      <c r="E2186" s="94"/>
      <c r="F2186" s="94"/>
      <c r="G2186" s="94"/>
      <c r="H2186" s="94"/>
      <c r="I2186" s="94"/>
      <c r="J2186" s="94"/>
      <c r="K2186" s="94"/>
      <c r="L2186" s="94"/>
      <c r="M2186" s="94"/>
      <c r="N2186" s="94"/>
      <c r="O2186" s="93" t="str">
        <f t="shared" si="35"/>
        <v/>
      </c>
    </row>
    <row r="2187" spans="1:15" ht="30" customHeight="1">
      <c r="A2187" s="9"/>
      <c r="C2187" s="92" t="str">
        <f>IF(CAD!C2187="","",CAD!C2187)</f>
        <v/>
      </c>
      <c r="D2187" s="93" t="str">
        <f>IF(CAD!N2187="","",CAD!N2187)</f>
        <v/>
      </c>
      <c r="E2187" s="94"/>
      <c r="F2187" s="94"/>
      <c r="G2187" s="94"/>
      <c r="H2187" s="94"/>
      <c r="I2187" s="94"/>
      <c r="J2187" s="94"/>
      <c r="K2187" s="94"/>
      <c r="L2187" s="94"/>
      <c r="M2187" s="94"/>
      <c r="N2187" s="94"/>
      <c r="O2187" s="93" t="str">
        <f t="shared" si="35"/>
        <v/>
      </c>
    </row>
    <row r="2188" spans="1:15" ht="30" customHeight="1">
      <c r="A2188" s="9"/>
      <c r="C2188" s="92" t="str">
        <f>IF(CAD!C2188="","",CAD!C2188)</f>
        <v/>
      </c>
      <c r="D2188" s="93" t="str">
        <f>IF(CAD!N2188="","",CAD!N2188)</f>
        <v/>
      </c>
      <c r="E2188" s="94"/>
      <c r="F2188" s="94"/>
      <c r="G2188" s="94"/>
      <c r="H2188" s="94"/>
      <c r="I2188" s="94"/>
      <c r="J2188" s="94"/>
      <c r="K2188" s="94"/>
      <c r="L2188" s="94"/>
      <c r="M2188" s="94"/>
      <c r="N2188" s="94"/>
      <c r="O2188" s="93" t="str">
        <f t="shared" si="35"/>
        <v/>
      </c>
    </row>
    <row r="2189" spans="1:15" ht="30" customHeight="1">
      <c r="A2189" s="9"/>
      <c r="C2189" s="92" t="str">
        <f>IF(CAD!C2189="","",CAD!C2189)</f>
        <v/>
      </c>
      <c r="D2189" s="93" t="str">
        <f>IF(CAD!N2189="","",CAD!N2189)</f>
        <v/>
      </c>
      <c r="E2189" s="94"/>
      <c r="F2189" s="94"/>
      <c r="G2189" s="94"/>
      <c r="H2189" s="94"/>
      <c r="I2189" s="94"/>
      <c r="J2189" s="94"/>
      <c r="K2189" s="94"/>
      <c r="L2189" s="94"/>
      <c r="M2189" s="94"/>
      <c r="N2189" s="94"/>
      <c r="O2189" s="93" t="str">
        <f t="shared" si="35"/>
        <v/>
      </c>
    </row>
    <row r="2190" spans="1:15" ht="30" customHeight="1">
      <c r="A2190" s="9"/>
      <c r="C2190" s="92" t="str">
        <f>IF(CAD!C2190="","",CAD!C2190)</f>
        <v/>
      </c>
      <c r="D2190" s="93" t="str">
        <f>IF(CAD!N2190="","",CAD!N2190)</f>
        <v/>
      </c>
      <c r="E2190" s="94"/>
      <c r="F2190" s="94"/>
      <c r="G2190" s="94"/>
      <c r="H2190" s="94"/>
      <c r="I2190" s="94"/>
      <c r="J2190" s="94"/>
      <c r="K2190" s="94"/>
      <c r="L2190" s="94"/>
      <c r="M2190" s="94"/>
      <c r="N2190" s="94"/>
      <c r="O2190" s="93" t="str">
        <f t="shared" si="35"/>
        <v/>
      </c>
    </row>
    <row r="2191" spans="1:15" ht="30" customHeight="1">
      <c r="A2191" s="9"/>
      <c r="C2191" s="92" t="str">
        <f>IF(CAD!C2191="","",CAD!C2191)</f>
        <v/>
      </c>
      <c r="D2191" s="93" t="str">
        <f>IF(CAD!N2191="","",CAD!N2191)</f>
        <v/>
      </c>
      <c r="E2191" s="94"/>
      <c r="F2191" s="94"/>
      <c r="G2191" s="94"/>
      <c r="H2191" s="94"/>
      <c r="I2191" s="94"/>
      <c r="J2191" s="94"/>
      <c r="K2191" s="94"/>
      <c r="L2191" s="94"/>
      <c r="M2191" s="94"/>
      <c r="N2191" s="94"/>
      <c r="O2191" s="93" t="str">
        <f t="shared" si="35"/>
        <v/>
      </c>
    </row>
    <row r="2192" spans="1:15" ht="30" customHeight="1">
      <c r="A2192" s="9"/>
      <c r="C2192" s="92" t="str">
        <f>IF(CAD!C2192="","",CAD!C2192)</f>
        <v/>
      </c>
      <c r="D2192" s="93" t="str">
        <f>IF(CAD!N2192="","",CAD!N2192)</f>
        <v/>
      </c>
      <c r="E2192" s="94"/>
      <c r="F2192" s="94"/>
      <c r="G2192" s="94"/>
      <c r="H2192" s="94"/>
      <c r="I2192" s="94"/>
      <c r="J2192" s="94"/>
      <c r="K2192" s="94"/>
      <c r="L2192" s="94"/>
      <c r="M2192" s="94"/>
      <c r="N2192" s="94"/>
      <c r="O2192" s="93" t="str">
        <f t="shared" si="35"/>
        <v/>
      </c>
    </row>
    <row r="2193" spans="1:15" ht="30" customHeight="1">
      <c r="A2193" s="9"/>
      <c r="C2193" s="92" t="str">
        <f>IF(CAD!C2193="","",CAD!C2193)</f>
        <v/>
      </c>
      <c r="D2193" s="93" t="str">
        <f>IF(CAD!N2193="","",CAD!N2193)</f>
        <v/>
      </c>
      <c r="E2193" s="94"/>
      <c r="F2193" s="94"/>
      <c r="G2193" s="94"/>
      <c r="H2193" s="94"/>
      <c r="I2193" s="94"/>
      <c r="J2193" s="94"/>
      <c r="K2193" s="94"/>
      <c r="L2193" s="94"/>
      <c r="M2193" s="94"/>
      <c r="N2193" s="94"/>
      <c r="O2193" s="93" t="str">
        <f t="shared" si="35"/>
        <v/>
      </c>
    </row>
    <row r="2194" spans="1:15" ht="30" customHeight="1">
      <c r="A2194" s="9"/>
      <c r="C2194" s="92" t="str">
        <f>IF(CAD!C2194="","",CAD!C2194)</f>
        <v/>
      </c>
      <c r="D2194" s="93" t="str">
        <f>IF(CAD!N2194="","",CAD!N2194)</f>
        <v/>
      </c>
      <c r="E2194" s="94"/>
      <c r="F2194" s="94"/>
      <c r="G2194" s="94"/>
      <c r="H2194" s="94"/>
      <c r="I2194" s="94"/>
      <c r="J2194" s="94"/>
      <c r="K2194" s="94"/>
      <c r="L2194" s="94"/>
      <c r="M2194" s="94"/>
      <c r="N2194" s="94"/>
      <c r="O2194" s="93" t="str">
        <f t="shared" si="35"/>
        <v/>
      </c>
    </row>
    <row r="2195" spans="1:15" ht="30" customHeight="1">
      <c r="A2195" s="9"/>
      <c r="C2195" s="92" t="str">
        <f>IF(CAD!C2195="","",CAD!C2195)</f>
        <v/>
      </c>
      <c r="D2195" s="93" t="str">
        <f>IF(CAD!N2195="","",CAD!N2195)</f>
        <v/>
      </c>
      <c r="E2195" s="94"/>
      <c r="F2195" s="94"/>
      <c r="G2195" s="94"/>
      <c r="H2195" s="94"/>
      <c r="I2195" s="94"/>
      <c r="J2195" s="94"/>
      <c r="K2195" s="94"/>
      <c r="L2195" s="94"/>
      <c r="M2195" s="94"/>
      <c r="N2195" s="94"/>
      <c r="O2195" s="93" t="str">
        <f t="shared" si="35"/>
        <v/>
      </c>
    </row>
    <row r="2196" spans="1:15" ht="30" customHeight="1">
      <c r="A2196" s="9"/>
      <c r="C2196" s="92" t="str">
        <f>IF(CAD!C2196="","",CAD!C2196)</f>
        <v/>
      </c>
      <c r="D2196" s="93" t="str">
        <f>IF(CAD!N2196="","",CAD!N2196)</f>
        <v/>
      </c>
      <c r="E2196" s="94"/>
      <c r="F2196" s="94"/>
      <c r="G2196" s="94"/>
      <c r="H2196" s="94"/>
      <c r="I2196" s="94"/>
      <c r="J2196" s="94"/>
      <c r="K2196" s="94"/>
      <c r="L2196" s="94"/>
      <c r="M2196" s="94"/>
      <c r="N2196" s="94"/>
      <c r="O2196" s="93" t="str">
        <f t="shared" si="35"/>
        <v/>
      </c>
    </row>
    <row r="2197" spans="1:15" ht="30" customHeight="1">
      <c r="A2197" s="9"/>
      <c r="C2197" s="92" t="str">
        <f>IF(CAD!C2197="","",CAD!C2197)</f>
        <v/>
      </c>
      <c r="D2197" s="93" t="str">
        <f>IF(CAD!N2197="","",CAD!N2197)</f>
        <v/>
      </c>
      <c r="E2197" s="94"/>
      <c r="F2197" s="94"/>
      <c r="G2197" s="94"/>
      <c r="H2197" s="94"/>
      <c r="I2197" s="94"/>
      <c r="J2197" s="94"/>
      <c r="K2197" s="94"/>
      <c r="L2197" s="94"/>
      <c r="M2197" s="94"/>
      <c r="N2197" s="94"/>
      <c r="O2197" s="93" t="str">
        <f t="shared" si="35"/>
        <v/>
      </c>
    </row>
    <row r="2198" spans="1:15" ht="30" customHeight="1">
      <c r="A2198" s="9"/>
      <c r="C2198" s="92" t="str">
        <f>IF(CAD!C2198="","",CAD!C2198)</f>
        <v/>
      </c>
      <c r="D2198" s="93" t="str">
        <f>IF(CAD!N2198="","",CAD!N2198)</f>
        <v/>
      </c>
      <c r="E2198" s="94"/>
      <c r="F2198" s="94"/>
      <c r="G2198" s="94"/>
      <c r="H2198" s="94"/>
      <c r="I2198" s="94"/>
      <c r="J2198" s="94"/>
      <c r="K2198" s="94"/>
      <c r="L2198" s="94"/>
      <c r="M2198" s="94"/>
      <c r="N2198" s="94"/>
      <c r="O2198" s="93" t="str">
        <f t="shared" si="35"/>
        <v/>
      </c>
    </row>
    <row r="2199" spans="1:15" ht="30" customHeight="1">
      <c r="A2199" s="9"/>
      <c r="C2199" s="92" t="str">
        <f>IF(CAD!C2199="","",CAD!C2199)</f>
        <v/>
      </c>
      <c r="D2199" s="93" t="str">
        <f>IF(CAD!N2199="","",CAD!N2199)</f>
        <v/>
      </c>
      <c r="E2199" s="94"/>
      <c r="F2199" s="94"/>
      <c r="G2199" s="94"/>
      <c r="H2199" s="94"/>
      <c r="I2199" s="94"/>
      <c r="J2199" s="94"/>
      <c r="K2199" s="94"/>
      <c r="L2199" s="94"/>
      <c r="M2199" s="94"/>
      <c r="N2199" s="94"/>
      <c r="O2199" s="93" t="str">
        <f t="shared" si="35"/>
        <v/>
      </c>
    </row>
    <row r="2200" spans="1:15" ht="30" customHeight="1">
      <c r="A2200" s="9"/>
      <c r="C2200" s="92" t="str">
        <f>IF(CAD!C2200="","",CAD!C2200)</f>
        <v/>
      </c>
      <c r="D2200" s="93" t="str">
        <f>IF(CAD!N2200="","",CAD!N2200)</f>
        <v/>
      </c>
      <c r="E2200" s="94"/>
      <c r="F2200" s="94"/>
      <c r="G2200" s="94"/>
      <c r="H2200" s="94"/>
      <c r="I2200" s="94"/>
      <c r="J2200" s="94"/>
      <c r="K2200" s="94"/>
      <c r="L2200" s="94"/>
      <c r="M2200" s="94"/>
      <c r="N2200" s="94"/>
      <c r="O2200" s="93" t="str">
        <f t="shared" si="35"/>
        <v/>
      </c>
    </row>
    <row r="2201" spans="1:15" ht="30" customHeight="1">
      <c r="A2201" s="9"/>
      <c r="C2201" s="92" t="str">
        <f>IF(CAD!C2201="","",CAD!C2201)</f>
        <v/>
      </c>
      <c r="D2201" s="93" t="str">
        <f>IF(CAD!N2201="","",CAD!N2201)</f>
        <v/>
      </c>
      <c r="E2201" s="94"/>
      <c r="F2201" s="94"/>
      <c r="G2201" s="94"/>
      <c r="H2201" s="94"/>
      <c r="I2201" s="94"/>
      <c r="J2201" s="94"/>
      <c r="K2201" s="94"/>
      <c r="L2201" s="94"/>
      <c r="M2201" s="94"/>
      <c r="N2201" s="94"/>
      <c r="O2201" s="93" t="str">
        <f t="shared" si="35"/>
        <v/>
      </c>
    </row>
    <row r="2202" spans="1:15" ht="30" customHeight="1">
      <c r="A2202" s="9"/>
      <c r="C2202" s="92" t="str">
        <f>IF(CAD!C2202="","",CAD!C2202)</f>
        <v/>
      </c>
      <c r="D2202" s="93" t="str">
        <f>IF(CAD!N2202="","",CAD!N2202)</f>
        <v/>
      </c>
      <c r="E2202" s="94"/>
      <c r="F2202" s="94"/>
      <c r="G2202" s="94"/>
      <c r="H2202" s="94"/>
      <c r="I2202" s="94"/>
      <c r="J2202" s="94"/>
      <c r="K2202" s="94"/>
      <c r="L2202" s="94"/>
      <c r="M2202" s="94"/>
      <c r="N2202" s="94"/>
      <c r="O2202" s="93" t="str">
        <f t="shared" si="35"/>
        <v/>
      </c>
    </row>
    <row r="2203" spans="1:15" ht="30" customHeight="1">
      <c r="A2203" s="9"/>
      <c r="C2203" s="92" t="str">
        <f>IF(CAD!C2203="","",CAD!C2203)</f>
        <v/>
      </c>
      <c r="D2203" s="93" t="str">
        <f>IF(CAD!N2203="","",CAD!N2203)</f>
        <v/>
      </c>
      <c r="E2203" s="94"/>
      <c r="F2203" s="94"/>
      <c r="G2203" s="94"/>
      <c r="H2203" s="94"/>
      <c r="I2203" s="94"/>
      <c r="J2203" s="94"/>
      <c r="K2203" s="94"/>
      <c r="L2203" s="94"/>
      <c r="M2203" s="94"/>
      <c r="N2203" s="94"/>
      <c r="O2203" s="93" t="str">
        <f t="shared" si="35"/>
        <v/>
      </c>
    </row>
    <row r="2204" spans="1:15" ht="30" customHeight="1">
      <c r="A2204" s="9"/>
      <c r="C2204" s="92" t="str">
        <f>IF(CAD!C2204="","",CAD!C2204)</f>
        <v/>
      </c>
      <c r="D2204" s="93" t="str">
        <f>IF(CAD!N2204="","",CAD!N2204)</f>
        <v/>
      </c>
      <c r="E2204" s="94"/>
      <c r="F2204" s="94"/>
      <c r="G2204" s="94"/>
      <c r="H2204" s="94"/>
      <c r="I2204" s="94"/>
      <c r="J2204" s="94"/>
      <c r="K2204" s="94"/>
      <c r="L2204" s="94"/>
      <c r="M2204" s="94"/>
      <c r="N2204" s="94"/>
      <c r="O2204" s="93" t="str">
        <f t="shared" si="35"/>
        <v/>
      </c>
    </row>
    <row r="2205" spans="1:15" ht="30" customHeight="1">
      <c r="A2205" s="9"/>
      <c r="C2205" s="92" t="str">
        <f>IF(CAD!C2205="","",CAD!C2205)</f>
        <v/>
      </c>
      <c r="D2205" s="93" t="str">
        <f>IF(CAD!N2205="","",CAD!N2205)</f>
        <v/>
      </c>
      <c r="E2205" s="94"/>
      <c r="F2205" s="94"/>
      <c r="G2205" s="94"/>
      <c r="H2205" s="94"/>
      <c r="I2205" s="94"/>
      <c r="J2205" s="94"/>
      <c r="K2205" s="94"/>
      <c r="L2205" s="94"/>
      <c r="M2205" s="94"/>
      <c r="N2205" s="94"/>
      <c r="O2205" s="93" t="str">
        <f t="shared" si="35"/>
        <v/>
      </c>
    </row>
    <row r="2206" spans="1:15" ht="30" customHeight="1">
      <c r="A2206" s="9"/>
      <c r="C2206" s="92" t="str">
        <f>IF(CAD!C2206="","",CAD!C2206)</f>
        <v/>
      </c>
      <c r="D2206" s="93" t="str">
        <f>IF(CAD!N2206="","",CAD!N2206)</f>
        <v/>
      </c>
      <c r="E2206" s="94"/>
      <c r="F2206" s="94"/>
      <c r="G2206" s="94"/>
      <c r="H2206" s="94"/>
      <c r="I2206" s="94"/>
      <c r="J2206" s="94"/>
      <c r="K2206" s="94"/>
      <c r="L2206" s="94"/>
      <c r="M2206" s="94"/>
      <c r="N2206" s="94"/>
      <c r="O2206" s="93" t="str">
        <f t="shared" si="35"/>
        <v/>
      </c>
    </row>
    <row r="2207" spans="1:15" ht="30" customHeight="1">
      <c r="A2207" s="9"/>
      <c r="C2207" s="92" t="str">
        <f>IF(CAD!C2207="","",CAD!C2207)</f>
        <v/>
      </c>
      <c r="D2207" s="93" t="str">
        <f>IF(CAD!N2207="","",CAD!N2207)</f>
        <v/>
      </c>
      <c r="E2207" s="94"/>
      <c r="F2207" s="94"/>
      <c r="G2207" s="94"/>
      <c r="H2207" s="94"/>
      <c r="I2207" s="94"/>
      <c r="J2207" s="94"/>
      <c r="K2207" s="94"/>
      <c r="L2207" s="94"/>
      <c r="M2207" s="94"/>
      <c r="N2207" s="94"/>
      <c r="O2207" s="93" t="str">
        <f t="shared" si="35"/>
        <v/>
      </c>
    </row>
    <row r="2208" spans="1:15" ht="30" customHeight="1">
      <c r="A2208" s="9"/>
      <c r="C2208" s="92" t="str">
        <f>IF(CAD!C2208="","",CAD!C2208)</f>
        <v/>
      </c>
      <c r="D2208" s="93" t="str">
        <f>IF(CAD!N2208="","",CAD!N2208)</f>
        <v/>
      </c>
      <c r="E2208" s="94"/>
      <c r="F2208" s="94"/>
      <c r="G2208" s="94"/>
      <c r="H2208" s="94"/>
      <c r="I2208" s="94"/>
      <c r="J2208" s="94"/>
      <c r="K2208" s="94"/>
      <c r="L2208" s="94"/>
      <c r="M2208" s="94"/>
      <c r="N2208" s="94"/>
      <c r="O2208" s="93" t="str">
        <f t="shared" si="35"/>
        <v/>
      </c>
    </row>
    <row r="2209" spans="1:15" ht="30" customHeight="1">
      <c r="A2209" s="9"/>
      <c r="C2209" s="92" t="str">
        <f>IF(CAD!C2209="","",CAD!C2209)</f>
        <v/>
      </c>
      <c r="D2209" s="93" t="str">
        <f>IF(CAD!N2209="","",CAD!N2209)</f>
        <v/>
      </c>
      <c r="E2209" s="94"/>
      <c r="F2209" s="94"/>
      <c r="G2209" s="94"/>
      <c r="H2209" s="94"/>
      <c r="I2209" s="94"/>
      <c r="J2209" s="94"/>
      <c r="K2209" s="94"/>
      <c r="L2209" s="94"/>
      <c r="M2209" s="94"/>
      <c r="N2209" s="94"/>
      <c r="O2209" s="93" t="str">
        <f t="shared" si="35"/>
        <v/>
      </c>
    </row>
    <row r="2210" spans="1:15" ht="30" customHeight="1">
      <c r="A2210" s="9"/>
      <c r="C2210" s="92" t="str">
        <f>IF(CAD!C2210="","",CAD!C2210)</f>
        <v/>
      </c>
      <c r="D2210" s="93" t="str">
        <f>IF(CAD!N2210="","",CAD!N2210)</f>
        <v/>
      </c>
      <c r="E2210" s="94"/>
      <c r="F2210" s="94"/>
      <c r="G2210" s="94"/>
      <c r="H2210" s="94"/>
      <c r="I2210" s="94"/>
      <c r="J2210" s="94"/>
      <c r="K2210" s="94"/>
      <c r="L2210" s="94"/>
      <c r="M2210" s="94"/>
      <c r="N2210" s="94"/>
      <c r="O2210" s="93" t="str">
        <f t="shared" si="35"/>
        <v/>
      </c>
    </row>
    <row r="2211" spans="1:15" ht="30" customHeight="1">
      <c r="A2211" s="9"/>
      <c r="C2211" s="92" t="str">
        <f>IF(CAD!C2211="","",CAD!C2211)</f>
        <v/>
      </c>
      <c r="D2211" s="93" t="str">
        <f>IF(CAD!N2211="","",CAD!N2211)</f>
        <v/>
      </c>
      <c r="E2211" s="94"/>
      <c r="F2211" s="94"/>
      <c r="G2211" s="94"/>
      <c r="H2211" s="94"/>
      <c r="I2211" s="94"/>
      <c r="J2211" s="94"/>
      <c r="K2211" s="94"/>
      <c r="L2211" s="94"/>
      <c r="M2211" s="94"/>
      <c r="N2211" s="94"/>
      <c r="O2211" s="93" t="str">
        <f t="shared" si="35"/>
        <v/>
      </c>
    </row>
    <row r="2212" spans="1:15" ht="30" customHeight="1">
      <c r="A2212" s="9"/>
      <c r="C2212" s="92" t="str">
        <f>IF(CAD!C2212="","",CAD!C2212)</f>
        <v/>
      </c>
      <c r="D2212" s="93" t="str">
        <f>IF(CAD!N2212="","",CAD!N2212)</f>
        <v/>
      </c>
      <c r="E2212" s="94"/>
      <c r="F2212" s="94"/>
      <c r="G2212" s="94"/>
      <c r="H2212" s="94"/>
      <c r="I2212" s="94"/>
      <c r="J2212" s="94"/>
      <c r="K2212" s="94"/>
      <c r="L2212" s="94"/>
      <c r="M2212" s="94"/>
      <c r="N2212" s="94"/>
      <c r="O2212" s="93" t="str">
        <f t="shared" si="35"/>
        <v/>
      </c>
    </row>
    <row r="2213" spans="1:15" ht="30" customHeight="1">
      <c r="A2213" s="9"/>
      <c r="C2213" s="92" t="str">
        <f>IF(CAD!C2213="","",CAD!C2213)</f>
        <v/>
      </c>
      <c r="D2213" s="93" t="str">
        <f>IF(CAD!N2213="","",CAD!N2213)</f>
        <v/>
      </c>
      <c r="E2213" s="94"/>
      <c r="F2213" s="94"/>
      <c r="G2213" s="94"/>
      <c r="H2213" s="94"/>
      <c r="I2213" s="94"/>
      <c r="J2213" s="94"/>
      <c r="K2213" s="94"/>
      <c r="L2213" s="94"/>
      <c r="M2213" s="94"/>
      <c r="N2213" s="94"/>
      <c r="O2213" s="93" t="str">
        <f t="shared" si="35"/>
        <v/>
      </c>
    </row>
    <row r="2214" spans="1:15" ht="30" customHeight="1">
      <c r="A2214" s="9"/>
      <c r="C2214" s="92" t="str">
        <f>IF(CAD!C2214="","",CAD!C2214)</f>
        <v/>
      </c>
      <c r="D2214" s="93" t="str">
        <f>IF(CAD!N2214="","",CAD!N2214)</f>
        <v/>
      </c>
      <c r="E2214" s="94"/>
      <c r="F2214" s="94"/>
      <c r="G2214" s="94"/>
      <c r="H2214" s="94"/>
      <c r="I2214" s="94"/>
      <c r="J2214" s="94"/>
      <c r="K2214" s="94"/>
      <c r="L2214" s="94"/>
      <c r="M2214" s="94"/>
      <c r="N2214" s="94"/>
      <c r="O2214" s="93" t="str">
        <f t="shared" si="35"/>
        <v/>
      </c>
    </row>
    <row r="2215" spans="1:15" ht="30" customHeight="1">
      <c r="A2215" s="9"/>
      <c r="C2215" s="92" t="str">
        <f>IF(CAD!C2215="","",CAD!C2215)</f>
        <v/>
      </c>
      <c r="D2215" s="93" t="str">
        <f>IF(CAD!N2215="","",CAD!N2215)</f>
        <v/>
      </c>
      <c r="E2215" s="94"/>
      <c r="F2215" s="94"/>
      <c r="G2215" s="94"/>
      <c r="H2215" s="94"/>
      <c r="I2215" s="94"/>
      <c r="J2215" s="94"/>
      <c r="K2215" s="94"/>
      <c r="L2215" s="94"/>
      <c r="M2215" s="94"/>
      <c r="N2215" s="94"/>
      <c r="O2215" s="93" t="str">
        <f t="shared" si="35"/>
        <v/>
      </c>
    </row>
    <row r="2216" spans="1:15" ht="30" customHeight="1">
      <c r="A2216" s="9"/>
      <c r="C2216" s="92" t="str">
        <f>IF(CAD!C2216="","",CAD!C2216)</f>
        <v/>
      </c>
      <c r="D2216" s="93" t="str">
        <f>IF(CAD!N2216="","",CAD!N2216)</f>
        <v/>
      </c>
      <c r="E2216" s="94"/>
      <c r="F2216" s="94"/>
      <c r="G2216" s="94"/>
      <c r="H2216" s="94"/>
      <c r="I2216" s="94"/>
      <c r="J2216" s="94"/>
      <c r="K2216" s="94"/>
      <c r="L2216" s="94"/>
      <c r="M2216" s="94"/>
      <c r="N2216" s="94"/>
      <c r="O2216" s="93" t="str">
        <f t="shared" si="35"/>
        <v/>
      </c>
    </row>
    <row r="2217" spans="1:15" ht="30" customHeight="1">
      <c r="A2217" s="9"/>
      <c r="C2217" s="92" t="str">
        <f>IF(CAD!C2217="","",CAD!C2217)</f>
        <v/>
      </c>
      <c r="D2217" s="93" t="str">
        <f>IF(CAD!N2217="","",CAD!N2217)</f>
        <v/>
      </c>
      <c r="E2217" s="94"/>
      <c r="F2217" s="94"/>
      <c r="G2217" s="94"/>
      <c r="H2217" s="94"/>
      <c r="I2217" s="94"/>
      <c r="J2217" s="94"/>
      <c r="K2217" s="94"/>
      <c r="L2217" s="94"/>
      <c r="M2217" s="94"/>
      <c r="N2217" s="94"/>
      <c r="O2217" s="93" t="str">
        <f t="shared" si="35"/>
        <v/>
      </c>
    </row>
    <row r="2218" spans="1:15" ht="30" customHeight="1">
      <c r="A2218" s="9"/>
      <c r="C2218" s="92" t="str">
        <f>IF(CAD!C2218="","",CAD!C2218)</f>
        <v/>
      </c>
      <c r="D2218" s="93" t="str">
        <f>IF(CAD!N2218="","",CAD!N2218)</f>
        <v/>
      </c>
      <c r="E2218" s="94"/>
      <c r="F2218" s="94"/>
      <c r="G2218" s="94"/>
      <c r="H2218" s="94"/>
      <c r="I2218" s="94"/>
      <c r="J2218" s="94"/>
      <c r="K2218" s="94"/>
      <c r="L2218" s="94"/>
      <c r="M2218" s="94"/>
      <c r="N2218" s="94"/>
      <c r="O2218" s="93" t="str">
        <f t="shared" si="35"/>
        <v/>
      </c>
    </row>
    <row r="2219" spans="1:15" ht="30" customHeight="1">
      <c r="A2219" s="9"/>
      <c r="C2219" s="92" t="str">
        <f>IF(CAD!C2219="","",CAD!C2219)</f>
        <v/>
      </c>
      <c r="D2219" s="93" t="str">
        <f>IF(CAD!N2219="","",CAD!N2219)</f>
        <v/>
      </c>
      <c r="E2219" s="94"/>
      <c r="F2219" s="94"/>
      <c r="G2219" s="94"/>
      <c r="H2219" s="94"/>
      <c r="I2219" s="94"/>
      <c r="J2219" s="94"/>
      <c r="K2219" s="94"/>
      <c r="L2219" s="94"/>
      <c r="M2219" s="94"/>
      <c r="N2219" s="94"/>
      <c r="O2219" s="93" t="str">
        <f t="shared" si="35"/>
        <v/>
      </c>
    </row>
    <row r="2220" spans="1:15" ht="30" customHeight="1">
      <c r="A2220" s="9"/>
      <c r="C2220" s="92" t="str">
        <f>IF(CAD!C2220="","",CAD!C2220)</f>
        <v/>
      </c>
      <c r="D2220" s="93" t="str">
        <f>IF(CAD!N2220="","",CAD!N2220)</f>
        <v/>
      </c>
      <c r="E2220" s="94"/>
      <c r="F2220" s="94"/>
      <c r="G2220" s="94"/>
      <c r="H2220" s="94"/>
      <c r="I2220" s="94"/>
      <c r="J2220" s="94"/>
      <c r="K2220" s="94"/>
      <c r="L2220" s="94"/>
      <c r="M2220" s="94"/>
      <c r="N2220" s="94"/>
      <c r="O2220" s="93" t="str">
        <f t="shared" si="35"/>
        <v/>
      </c>
    </row>
    <row r="2221" spans="1:15" ht="30" customHeight="1">
      <c r="A2221" s="9"/>
      <c r="C2221" s="92" t="str">
        <f>IF(CAD!C2221="","",CAD!C2221)</f>
        <v/>
      </c>
      <c r="D2221" s="93" t="str">
        <f>IF(CAD!N2221="","",CAD!N2221)</f>
        <v/>
      </c>
      <c r="E2221" s="94"/>
      <c r="F2221" s="94"/>
      <c r="G2221" s="94"/>
      <c r="H2221" s="94"/>
      <c r="I2221" s="94"/>
      <c r="J2221" s="94"/>
      <c r="K2221" s="94"/>
      <c r="L2221" s="94"/>
      <c r="M2221" s="94"/>
      <c r="N2221" s="94"/>
      <c r="O2221" s="93" t="str">
        <f t="shared" si="35"/>
        <v/>
      </c>
    </row>
    <row r="2222" spans="1:15" ht="30" customHeight="1">
      <c r="A2222" s="9"/>
      <c r="C2222" s="92" t="str">
        <f>IF(CAD!C2222="","",CAD!C2222)</f>
        <v/>
      </c>
      <c r="D2222" s="93" t="str">
        <f>IF(CAD!N2222="","",CAD!N2222)</f>
        <v/>
      </c>
      <c r="E2222" s="94"/>
      <c r="F2222" s="94"/>
      <c r="G2222" s="94"/>
      <c r="H2222" s="94"/>
      <c r="I2222" s="94"/>
      <c r="J2222" s="94"/>
      <c r="K2222" s="94"/>
      <c r="L2222" s="94"/>
      <c r="M2222" s="94"/>
      <c r="N2222" s="94"/>
      <c r="O2222" s="93" t="str">
        <f t="shared" si="35"/>
        <v/>
      </c>
    </row>
    <row r="2223" spans="1:15" ht="30" customHeight="1">
      <c r="A2223" s="9"/>
      <c r="C2223" s="92" t="str">
        <f>IF(CAD!C2223="","",CAD!C2223)</f>
        <v/>
      </c>
      <c r="D2223" s="93" t="str">
        <f>IF(CAD!N2223="","",CAD!N2223)</f>
        <v/>
      </c>
      <c r="E2223" s="94"/>
      <c r="F2223" s="94"/>
      <c r="G2223" s="94"/>
      <c r="H2223" s="94"/>
      <c r="I2223" s="94"/>
      <c r="J2223" s="94"/>
      <c r="K2223" s="94"/>
      <c r="L2223" s="94"/>
      <c r="M2223" s="94"/>
      <c r="N2223" s="94"/>
      <c r="O2223" s="93" t="str">
        <f t="shared" si="35"/>
        <v/>
      </c>
    </row>
    <row r="2224" spans="1:15" ht="30" customHeight="1">
      <c r="A2224" s="9"/>
      <c r="C2224" s="92" t="str">
        <f>IF(CAD!C2224="","",CAD!C2224)</f>
        <v/>
      </c>
      <c r="D2224" s="93" t="str">
        <f>IF(CAD!N2224="","",CAD!N2224)</f>
        <v/>
      </c>
      <c r="E2224" s="94"/>
      <c r="F2224" s="94"/>
      <c r="G2224" s="94"/>
      <c r="H2224" s="94"/>
      <c r="I2224" s="94"/>
      <c r="J2224" s="94"/>
      <c r="K2224" s="94"/>
      <c r="L2224" s="94"/>
      <c r="M2224" s="94"/>
      <c r="N2224" s="94"/>
      <c r="O2224" s="93" t="str">
        <f t="shared" si="35"/>
        <v/>
      </c>
    </row>
    <row r="2225" spans="1:15" ht="30" customHeight="1">
      <c r="A2225" s="9"/>
      <c r="C2225" s="92" t="str">
        <f>IF(CAD!C2225="","",CAD!C2225)</f>
        <v/>
      </c>
      <c r="D2225" s="93" t="str">
        <f>IF(CAD!N2225="","",CAD!N2225)</f>
        <v/>
      </c>
      <c r="E2225" s="94"/>
      <c r="F2225" s="94"/>
      <c r="G2225" s="94"/>
      <c r="H2225" s="94"/>
      <c r="I2225" s="94"/>
      <c r="J2225" s="94"/>
      <c r="K2225" s="94"/>
      <c r="L2225" s="94"/>
      <c r="M2225" s="94"/>
      <c r="N2225" s="94"/>
      <c r="O2225" s="93" t="str">
        <f t="shared" si="35"/>
        <v/>
      </c>
    </row>
    <row r="2226" spans="1:15" ht="30" customHeight="1">
      <c r="A2226" s="9"/>
      <c r="C2226" s="92" t="str">
        <f>IF(CAD!C2226="","",CAD!C2226)</f>
        <v/>
      </c>
      <c r="D2226" s="93" t="str">
        <f>IF(CAD!N2226="","",CAD!N2226)</f>
        <v/>
      </c>
      <c r="E2226" s="94"/>
      <c r="F2226" s="94"/>
      <c r="G2226" s="94"/>
      <c r="H2226" s="94"/>
      <c r="I2226" s="94"/>
      <c r="J2226" s="94"/>
      <c r="K2226" s="94"/>
      <c r="L2226" s="94"/>
      <c r="M2226" s="94"/>
      <c r="N2226" s="94"/>
      <c r="O2226" s="93" t="str">
        <f t="shared" si="35"/>
        <v/>
      </c>
    </row>
    <row r="2227" spans="1:15" ht="30" customHeight="1">
      <c r="A2227" s="9"/>
      <c r="C2227" s="92" t="str">
        <f>IF(CAD!C2227="","",CAD!C2227)</f>
        <v/>
      </c>
      <c r="D2227" s="93" t="str">
        <f>IF(CAD!N2227="","",CAD!N2227)</f>
        <v/>
      </c>
      <c r="E2227" s="94"/>
      <c r="F2227" s="94"/>
      <c r="G2227" s="94"/>
      <c r="H2227" s="94"/>
      <c r="I2227" s="94"/>
      <c r="J2227" s="94"/>
      <c r="K2227" s="94"/>
      <c r="L2227" s="94"/>
      <c r="M2227" s="94"/>
      <c r="N2227" s="94"/>
      <c r="O2227" s="93" t="str">
        <f t="shared" si="35"/>
        <v/>
      </c>
    </row>
    <row r="2228" spans="1:15" ht="30" customHeight="1">
      <c r="A2228" s="9"/>
      <c r="C2228" s="92" t="str">
        <f>IF(CAD!C2228="","",CAD!C2228)</f>
        <v/>
      </c>
      <c r="D2228" s="93" t="str">
        <f>IF(CAD!N2228="","",CAD!N2228)</f>
        <v/>
      </c>
      <c r="E2228" s="94"/>
      <c r="F2228" s="94"/>
      <c r="G2228" s="94"/>
      <c r="H2228" s="94"/>
      <c r="I2228" s="94"/>
      <c r="J2228" s="94"/>
      <c r="K2228" s="94"/>
      <c r="L2228" s="94"/>
      <c r="M2228" s="94"/>
      <c r="N2228" s="94"/>
      <c r="O2228" s="93" t="str">
        <f t="shared" si="35"/>
        <v/>
      </c>
    </row>
    <row r="2229" spans="1:15" ht="30" customHeight="1">
      <c r="A2229" s="9"/>
      <c r="C2229" s="92" t="str">
        <f>IF(CAD!C2229="","",CAD!C2229)</f>
        <v/>
      </c>
      <c r="D2229" s="93" t="str">
        <f>IF(CAD!N2229="","",CAD!N2229)</f>
        <v/>
      </c>
      <c r="E2229" s="94"/>
      <c r="F2229" s="94"/>
      <c r="G2229" s="94"/>
      <c r="H2229" s="94"/>
      <c r="I2229" s="94"/>
      <c r="J2229" s="94"/>
      <c r="K2229" s="94"/>
      <c r="L2229" s="94"/>
      <c r="M2229" s="94"/>
      <c r="N2229" s="94"/>
      <c r="O2229" s="93" t="str">
        <f t="shared" si="35"/>
        <v/>
      </c>
    </row>
    <row r="2230" spans="1:15" ht="30" customHeight="1">
      <c r="A2230" s="9"/>
      <c r="C2230" s="92" t="str">
        <f>IF(CAD!C2230="","",CAD!C2230)</f>
        <v/>
      </c>
      <c r="D2230" s="93" t="str">
        <f>IF(CAD!N2230="","",CAD!N2230)</f>
        <v/>
      </c>
      <c r="E2230" s="94"/>
      <c r="F2230" s="94"/>
      <c r="G2230" s="94"/>
      <c r="H2230" s="94"/>
      <c r="I2230" s="94"/>
      <c r="J2230" s="94"/>
      <c r="K2230" s="94"/>
      <c r="L2230" s="94"/>
      <c r="M2230" s="94"/>
      <c r="N2230" s="94"/>
      <c r="O2230" s="93" t="str">
        <f t="shared" si="35"/>
        <v/>
      </c>
    </row>
    <row r="2231" spans="1:15" ht="30" customHeight="1">
      <c r="A2231" s="9"/>
      <c r="C2231" s="92" t="str">
        <f>IF(CAD!C2231="","",CAD!C2231)</f>
        <v/>
      </c>
      <c r="D2231" s="93" t="str">
        <f>IF(CAD!N2231="","",CAD!N2231)</f>
        <v/>
      </c>
      <c r="E2231" s="94"/>
      <c r="F2231" s="94"/>
      <c r="G2231" s="94"/>
      <c r="H2231" s="94"/>
      <c r="I2231" s="94"/>
      <c r="J2231" s="94"/>
      <c r="K2231" s="94"/>
      <c r="L2231" s="94"/>
      <c r="M2231" s="94"/>
      <c r="N2231" s="94"/>
      <c r="O2231" s="93" t="str">
        <f t="shared" si="35"/>
        <v/>
      </c>
    </row>
    <row r="2232" spans="1:15" ht="30" customHeight="1">
      <c r="A2232" s="9"/>
      <c r="C2232" s="92" t="str">
        <f>IF(CAD!C2232="","",CAD!C2232)</f>
        <v/>
      </c>
      <c r="D2232" s="93" t="str">
        <f>IF(CAD!N2232="","",CAD!N2232)</f>
        <v/>
      </c>
      <c r="E2232" s="94"/>
      <c r="F2232" s="94"/>
      <c r="G2232" s="94"/>
      <c r="H2232" s="94"/>
      <c r="I2232" s="94"/>
      <c r="J2232" s="94"/>
      <c r="K2232" s="94"/>
      <c r="L2232" s="94"/>
      <c r="M2232" s="94"/>
      <c r="N2232" s="94"/>
      <c r="O2232" s="93" t="str">
        <f t="shared" si="35"/>
        <v/>
      </c>
    </row>
    <row r="2233" spans="1:15" ht="30" customHeight="1">
      <c r="A2233" s="9"/>
      <c r="C2233" s="92" t="str">
        <f>IF(CAD!C2233="","",CAD!C2233)</f>
        <v/>
      </c>
      <c r="D2233" s="93" t="str">
        <f>IF(CAD!N2233="","",CAD!N2233)</f>
        <v/>
      </c>
      <c r="E2233" s="94"/>
      <c r="F2233" s="94"/>
      <c r="G2233" s="94"/>
      <c r="H2233" s="94"/>
      <c r="I2233" s="94"/>
      <c r="J2233" s="94"/>
      <c r="K2233" s="94"/>
      <c r="L2233" s="94"/>
      <c r="M2233" s="94"/>
      <c r="N2233" s="94"/>
      <c r="O2233" s="93" t="str">
        <f t="shared" si="35"/>
        <v/>
      </c>
    </row>
    <row r="2234" spans="1:15" ht="30" customHeight="1">
      <c r="A2234" s="9"/>
      <c r="C2234" s="92" t="str">
        <f>IF(CAD!C2234="","",CAD!C2234)</f>
        <v/>
      </c>
      <c r="D2234" s="93" t="str">
        <f>IF(CAD!N2234="","",CAD!N2234)</f>
        <v/>
      </c>
      <c r="E2234" s="94"/>
      <c r="F2234" s="94"/>
      <c r="G2234" s="94"/>
      <c r="H2234" s="94"/>
      <c r="I2234" s="94"/>
      <c r="J2234" s="94"/>
      <c r="K2234" s="94"/>
      <c r="L2234" s="94"/>
      <c r="M2234" s="94"/>
      <c r="N2234" s="94"/>
      <c r="O2234" s="93" t="str">
        <f t="shared" si="35"/>
        <v/>
      </c>
    </row>
    <row r="2235" spans="1:15" ht="30" customHeight="1">
      <c r="A2235" s="9"/>
      <c r="C2235" s="92" t="str">
        <f>IF(CAD!C2235="","",CAD!C2235)</f>
        <v/>
      </c>
      <c r="D2235" s="93" t="str">
        <f>IF(CAD!N2235="","",CAD!N2235)</f>
        <v/>
      </c>
      <c r="E2235" s="94"/>
      <c r="F2235" s="94"/>
      <c r="G2235" s="94"/>
      <c r="H2235" s="94"/>
      <c r="I2235" s="94"/>
      <c r="J2235" s="94"/>
      <c r="K2235" s="94"/>
      <c r="L2235" s="94"/>
      <c r="M2235" s="94"/>
      <c r="N2235" s="94"/>
      <c r="O2235" s="93" t="str">
        <f t="shared" si="35"/>
        <v/>
      </c>
    </row>
    <row r="2236" spans="1:15" ht="30" customHeight="1">
      <c r="A2236" s="9"/>
      <c r="C2236" s="92" t="str">
        <f>IF(CAD!C2236="","",CAD!C2236)</f>
        <v/>
      </c>
      <c r="D2236" s="93" t="str">
        <f>IF(CAD!N2236="","",CAD!N2236)</f>
        <v/>
      </c>
      <c r="E2236" s="94"/>
      <c r="F2236" s="94"/>
      <c r="G2236" s="94"/>
      <c r="H2236" s="94"/>
      <c r="I2236" s="94"/>
      <c r="J2236" s="94"/>
      <c r="K2236" s="94"/>
      <c r="L2236" s="94"/>
      <c r="M2236" s="94"/>
      <c r="N2236" s="94"/>
      <c r="O2236" s="93" t="str">
        <f t="shared" si="35"/>
        <v/>
      </c>
    </row>
    <row r="2237" spans="1:15" ht="30" customHeight="1">
      <c r="A2237" s="9"/>
      <c r="C2237" s="92" t="str">
        <f>IF(CAD!C2237="","",CAD!C2237)</f>
        <v/>
      </c>
      <c r="D2237" s="93" t="str">
        <f>IF(CAD!N2237="","",CAD!N2237)</f>
        <v/>
      </c>
      <c r="E2237" s="94"/>
      <c r="F2237" s="94"/>
      <c r="G2237" s="94"/>
      <c r="H2237" s="94"/>
      <c r="I2237" s="94"/>
      <c r="J2237" s="94"/>
      <c r="K2237" s="94"/>
      <c r="L2237" s="94"/>
      <c r="M2237" s="94"/>
      <c r="N2237" s="94"/>
      <c r="O2237" s="93" t="str">
        <f t="shared" si="35"/>
        <v/>
      </c>
    </row>
    <row r="2238" spans="1:15" ht="30" customHeight="1">
      <c r="A2238" s="9"/>
      <c r="C2238" s="92" t="str">
        <f>IF(CAD!C2238="","",CAD!C2238)</f>
        <v/>
      </c>
      <c r="D2238" s="93" t="str">
        <f>IF(CAD!N2238="","",CAD!N2238)</f>
        <v/>
      </c>
      <c r="E2238" s="94"/>
      <c r="F2238" s="94"/>
      <c r="G2238" s="94"/>
      <c r="H2238" s="94"/>
      <c r="I2238" s="94"/>
      <c r="J2238" s="94"/>
      <c r="K2238" s="94"/>
      <c r="L2238" s="94"/>
      <c r="M2238" s="94"/>
      <c r="N2238" s="94"/>
      <c r="O2238" s="93" t="str">
        <f t="shared" si="35"/>
        <v/>
      </c>
    </row>
    <row r="2239" spans="1:15" ht="30" customHeight="1">
      <c r="A2239" s="9"/>
      <c r="C2239" s="92" t="str">
        <f>IF(CAD!C2239="","",CAD!C2239)</f>
        <v/>
      </c>
      <c r="D2239" s="93" t="str">
        <f>IF(CAD!N2239="","",CAD!N2239)</f>
        <v/>
      </c>
      <c r="E2239" s="94"/>
      <c r="F2239" s="94"/>
      <c r="G2239" s="94"/>
      <c r="H2239" s="94"/>
      <c r="I2239" s="94"/>
      <c r="J2239" s="94"/>
      <c r="K2239" s="94"/>
      <c r="L2239" s="94"/>
      <c r="M2239" s="94"/>
      <c r="N2239" s="94"/>
      <c r="O2239" s="93" t="str">
        <f t="shared" si="35"/>
        <v/>
      </c>
    </row>
    <row r="2240" spans="1:15" ht="30" customHeight="1">
      <c r="A2240" s="9"/>
      <c r="C2240" s="92" t="str">
        <f>IF(CAD!C2240="","",CAD!C2240)</f>
        <v/>
      </c>
      <c r="D2240" s="93" t="str">
        <f>IF(CAD!N2240="","",CAD!N2240)</f>
        <v/>
      </c>
      <c r="E2240" s="94"/>
      <c r="F2240" s="94"/>
      <c r="G2240" s="94"/>
      <c r="H2240" s="94"/>
      <c r="I2240" s="94"/>
      <c r="J2240" s="94"/>
      <c r="K2240" s="94"/>
      <c r="L2240" s="94"/>
      <c r="M2240" s="94"/>
      <c r="N2240" s="94"/>
      <c r="O2240" s="93" t="str">
        <f t="shared" si="35"/>
        <v/>
      </c>
    </row>
    <row r="2241" spans="1:15" ht="30" customHeight="1">
      <c r="A2241" s="9"/>
      <c r="C2241" s="92" t="str">
        <f>IF(CAD!C2241="","",CAD!C2241)</f>
        <v/>
      </c>
      <c r="D2241" s="93" t="str">
        <f>IF(CAD!N2241="","",CAD!N2241)</f>
        <v/>
      </c>
      <c r="E2241" s="94"/>
      <c r="F2241" s="94"/>
      <c r="G2241" s="94"/>
      <c r="H2241" s="94"/>
      <c r="I2241" s="94"/>
      <c r="J2241" s="94"/>
      <c r="K2241" s="94"/>
      <c r="L2241" s="94"/>
      <c r="M2241" s="94"/>
      <c r="N2241" s="94"/>
      <c r="O2241" s="93" t="str">
        <f t="shared" si="35"/>
        <v/>
      </c>
    </row>
    <row r="2242" spans="1:15" ht="30" customHeight="1">
      <c r="A2242" s="9"/>
      <c r="C2242" s="92" t="str">
        <f>IF(CAD!C2242="","",CAD!C2242)</f>
        <v/>
      </c>
      <c r="D2242" s="93" t="str">
        <f>IF(CAD!N2242="","",CAD!N2242)</f>
        <v/>
      </c>
      <c r="E2242" s="94"/>
      <c r="F2242" s="94"/>
      <c r="G2242" s="94"/>
      <c r="H2242" s="94"/>
      <c r="I2242" s="94"/>
      <c r="J2242" s="94"/>
      <c r="K2242" s="94"/>
      <c r="L2242" s="94"/>
      <c r="M2242" s="94"/>
      <c r="N2242" s="94"/>
      <c r="O2242" s="93" t="str">
        <f t="shared" si="35"/>
        <v/>
      </c>
    </row>
    <row r="2243" spans="1:15" ht="30" customHeight="1">
      <c r="A2243" s="9"/>
      <c r="C2243" s="92" t="str">
        <f>IF(CAD!C2243="","",CAD!C2243)</f>
        <v/>
      </c>
      <c r="D2243" s="93" t="str">
        <f>IF(CAD!N2243="","",CAD!N2243)</f>
        <v/>
      </c>
      <c r="E2243" s="94"/>
      <c r="F2243" s="94"/>
      <c r="G2243" s="94"/>
      <c r="H2243" s="94"/>
      <c r="I2243" s="94"/>
      <c r="J2243" s="94"/>
      <c r="K2243" s="94"/>
      <c r="L2243" s="94"/>
      <c r="M2243" s="94"/>
      <c r="N2243" s="94"/>
      <c r="O2243" s="93" t="str">
        <f t="shared" si="35"/>
        <v/>
      </c>
    </row>
    <row r="2244" spans="1:15" ht="30" customHeight="1">
      <c r="A2244" s="9"/>
      <c r="C2244" s="92" t="str">
        <f>IF(CAD!C2244="","",CAD!C2244)</f>
        <v/>
      </c>
      <c r="D2244" s="93" t="str">
        <f>IF(CAD!N2244="","",CAD!N2244)</f>
        <v/>
      </c>
      <c r="E2244" s="94"/>
      <c r="F2244" s="94"/>
      <c r="G2244" s="94"/>
      <c r="H2244" s="94"/>
      <c r="I2244" s="94"/>
      <c r="J2244" s="94"/>
      <c r="K2244" s="94"/>
      <c r="L2244" s="94"/>
      <c r="M2244" s="94"/>
      <c r="N2244" s="94"/>
      <c r="O2244" s="93" t="str">
        <f t="shared" si="35"/>
        <v/>
      </c>
    </row>
    <row r="2245" spans="1:15" ht="30" customHeight="1">
      <c r="A2245" s="9"/>
      <c r="C2245" s="92" t="str">
        <f>IF(CAD!C2245="","",CAD!C2245)</f>
        <v/>
      </c>
      <c r="D2245" s="93" t="str">
        <f>IF(CAD!N2245="","",CAD!N2245)</f>
        <v/>
      </c>
      <c r="E2245" s="94"/>
      <c r="F2245" s="94"/>
      <c r="G2245" s="94"/>
      <c r="H2245" s="94"/>
      <c r="I2245" s="94"/>
      <c r="J2245" s="94"/>
      <c r="K2245" s="94"/>
      <c r="L2245" s="94"/>
      <c r="M2245" s="94"/>
      <c r="N2245" s="94"/>
      <c r="O2245" s="93" t="str">
        <f t="shared" si="35"/>
        <v/>
      </c>
    </row>
    <row r="2246" spans="1:15" ht="30" customHeight="1">
      <c r="A2246" s="9"/>
      <c r="C2246" s="92" t="str">
        <f>IF(CAD!C2246="","",CAD!C2246)</f>
        <v/>
      </c>
      <c r="D2246" s="93" t="str">
        <f>IF(CAD!N2246="","",CAD!N2246)</f>
        <v/>
      </c>
      <c r="E2246" s="94"/>
      <c r="F2246" s="94"/>
      <c r="G2246" s="94"/>
      <c r="H2246" s="94"/>
      <c r="I2246" s="94"/>
      <c r="J2246" s="94"/>
      <c r="K2246" s="94"/>
      <c r="L2246" s="94"/>
      <c r="M2246" s="94"/>
      <c r="N2246" s="94"/>
      <c r="O2246" s="93" t="str">
        <f t="shared" ref="O2246:O2309" si="36">IFERROR(AVERAGE(E2246:N2246),"")</f>
        <v/>
      </c>
    </row>
    <row r="2247" spans="1:15" ht="30" customHeight="1">
      <c r="A2247" s="9"/>
      <c r="C2247" s="92" t="str">
        <f>IF(CAD!C2247="","",CAD!C2247)</f>
        <v/>
      </c>
      <c r="D2247" s="93" t="str">
        <f>IF(CAD!N2247="","",CAD!N2247)</f>
        <v/>
      </c>
      <c r="E2247" s="94"/>
      <c r="F2247" s="94"/>
      <c r="G2247" s="94"/>
      <c r="H2247" s="94"/>
      <c r="I2247" s="94"/>
      <c r="J2247" s="94"/>
      <c r="K2247" s="94"/>
      <c r="L2247" s="94"/>
      <c r="M2247" s="94"/>
      <c r="N2247" s="94"/>
      <c r="O2247" s="93" t="str">
        <f t="shared" si="36"/>
        <v/>
      </c>
    </row>
    <row r="2248" spans="1:15" ht="30" customHeight="1">
      <c r="A2248" s="9"/>
      <c r="C2248" s="92" t="str">
        <f>IF(CAD!C2248="","",CAD!C2248)</f>
        <v/>
      </c>
      <c r="D2248" s="93" t="str">
        <f>IF(CAD!N2248="","",CAD!N2248)</f>
        <v/>
      </c>
      <c r="E2248" s="94"/>
      <c r="F2248" s="94"/>
      <c r="G2248" s="94"/>
      <c r="H2248" s="94"/>
      <c r="I2248" s="94"/>
      <c r="J2248" s="94"/>
      <c r="K2248" s="94"/>
      <c r="L2248" s="94"/>
      <c r="M2248" s="94"/>
      <c r="N2248" s="94"/>
      <c r="O2248" s="93" t="str">
        <f t="shared" si="36"/>
        <v/>
      </c>
    </row>
    <row r="2249" spans="1:15" ht="30" customHeight="1">
      <c r="A2249" s="9"/>
      <c r="C2249" s="92" t="str">
        <f>IF(CAD!C2249="","",CAD!C2249)</f>
        <v/>
      </c>
      <c r="D2249" s="93" t="str">
        <f>IF(CAD!N2249="","",CAD!N2249)</f>
        <v/>
      </c>
      <c r="E2249" s="94"/>
      <c r="F2249" s="94"/>
      <c r="G2249" s="94"/>
      <c r="H2249" s="94"/>
      <c r="I2249" s="94"/>
      <c r="J2249" s="94"/>
      <c r="K2249" s="94"/>
      <c r="L2249" s="94"/>
      <c r="M2249" s="94"/>
      <c r="N2249" s="94"/>
      <c r="O2249" s="93" t="str">
        <f t="shared" si="36"/>
        <v/>
      </c>
    </row>
    <row r="2250" spans="1:15" ht="30" customHeight="1">
      <c r="A2250" s="9"/>
      <c r="C2250" s="92" t="str">
        <f>IF(CAD!C2250="","",CAD!C2250)</f>
        <v/>
      </c>
      <c r="D2250" s="93" t="str">
        <f>IF(CAD!N2250="","",CAD!N2250)</f>
        <v/>
      </c>
      <c r="E2250" s="94"/>
      <c r="F2250" s="94"/>
      <c r="G2250" s="94"/>
      <c r="H2250" s="94"/>
      <c r="I2250" s="94"/>
      <c r="J2250" s="94"/>
      <c r="K2250" s="94"/>
      <c r="L2250" s="94"/>
      <c r="M2250" s="94"/>
      <c r="N2250" s="94"/>
      <c r="O2250" s="93" t="str">
        <f t="shared" si="36"/>
        <v/>
      </c>
    </row>
    <row r="2251" spans="1:15" ht="30" customHeight="1">
      <c r="A2251" s="9"/>
      <c r="C2251" s="92" t="str">
        <f>IF(CAD!C2251="","",CAD!C2251)</f>
        <v/>
      </c>
      <c r="D2251" s="93" t="str">
        <f>IF(CAD!N2251="","",CAD!N2251)</f>
        <v/>
      </c>
      <c r="E2251" s="94"/>
      <c r="F2251" s="94"/>
      <c r="G2251" s="94"/>
      <c r="H2251" s="94"/>
      <c r="I2251" s="94"/>
      <c r="J2251" s="94"/>
      <c r="K2251" s="94"/>
      <c r="L2251" s="94"/>
      <c r="M2251" s="94"/>
      <c r="N2251" s="94"/>
      <c r="O2251" s="93" t="str">
        <f t="shared" si="36"/>
        <v/>
      </c>
    </row>
    <row r="2252" spans="1:15" ht="30" customHeight="1">
      <c r="A2252" s="9"/>
      <c r="C2252" s="92" t="str">
        <f>IF(CAD!C2252="","",CAD!C2252)</f>
        <v/>
      </c>
      <c r="D2252" s="93" t="str">
        <f>IF(CAD!N2252="","",CAD!N2252)</f>
        <v/>
      </c>
      <c r="E2252" s="94"/>
      <c r="F2252" s="94"/>
      <c r="G2252" s="94"/>
      <c r="H2252" s="94"/>
      <c r="I2252" s="94"/>
      <c r="J2252" s="94"/>
      <c r="K2252" s="94"/>
      <c r="L2252" s="94"/>
      <c r="M2252" s="94"/>
      <c r="N2252" s="94"/>
      <c r="O2252" s="93" t="str">
        <f t="shared" si="36"/>
        <v/>
      </c>
    </row>
    <row r="2253" spans="1:15" ht="30" customHeight="1">
      <c r="A2253" s="9"/>
      <c r="C2253" s="92" t="str">
        <f>IF(CAD!C2253="","",CAD!C2253)</f>
        <v/>
      </c>
      <c r="D2253" s="93" t="str">
        <f>IF(CAD!N2253="","",CAD!N2253)</f>
        <v/>
      </c>
      <c r="E2253" s="94"/>
      <c r="F2253" s="94"/>
      <c r="G2253" s="94"/>
      <c r="H2253" s="94"/>
      <c r="I2253" s="94"/>
      <c r="J2253" s="94"/>
      <c r="K2253" s="94"/>
      <c r="L2253" s="94"/>
      <c r="M2253" s="94"/>
      <c r="N2253" s="94"/>
      <c r="O2253" s="93" t="str">
        <f t="shared" si="36"/>
        <v/>
      </c>
    </row>
    <row r="2254" spans="1:15" ht="30" customHeight="1">
      <c r="A2254" s="9"/>
      <c r="C2254" s="92" t="str">
        <f>IF(CAD!C2254="","",CAD!C2254)</f>
        <v/>
      </c>
      <c r="D2254" s="93" t="str">
        <f>IF(CAD!N2254="","",CAD!N2254)</f>
        <v/>
      </c>
      <c r="E2254" s="94"/>
      <c r="F2254" s="94"/>
      <c r="G2254" s="94"/>
      <c r="H2254" s="94"/>
      <c r="I2254" s="94"/>
      <c r="J2254" s="94"/>
      <c r="K2254" s="94"/>
      <c r="L2254" s="94"/>
      <c r="M2254" s="94"/>
      <c r="N2254" s="94"/>
      <c r="O2254" s="93" t="str">
        <f t="shared" si="36"/>
        <v/>
      </c>
    </row>
    <row r="2255" spans="1:15" ht="30" customHeight="1">
      <c r="A2255" s="9"/>
      <c r="C2255" s="92" t="str">
        <f>IF(CAD!C2255="","",CAD!C2255)</f>
        <v/>
      </c>
      <c r="D2255" s="93" t="str">
        <f>IF(CAD!N2255="","",CAD!N2255)</f>
        <v/>
      </c>
      <c r="E2255" s="94"/>
      <c r="F2255" s="94"/>
      <c r="G2255" s="94"/>
      <c r="H2255" s="94"/>
      <c r="I2255" s="94"/>
      <c r="J2255" s="94"/>
      <c r="K2255" s="94"/>
      <c r="L2255" s="94"/>
      <c r="M2255" s="94"/>
      <c r="N2255" s="94"/>
      <c r="O2255" s="93" t="str">
        <f t="shared" si="36"/>
        <v/>
      </c>
    </row>
    <row r="2256" spans="1:15" ht="30" customHeight="1">
      <c r="A2256" s="9"/>
      <c r="C2256" s="92" t="str">
        <f>IF(CAD!C2256="","",CAD!C2256)</f>
        <v/>
      </c>
      <c r="D2256" s="93" t="str">
        <f>IF(CAD!N2256="","",CAD!N2256)</f>
        <v/>
      </c>
      <c r="E2256" s="94"/>
      <c r="F2256" s="94"/>
      <c r="G2256" s="94"/>
      <c r="H2256" s="94"/>
      <c r="I2256" s="94"/>
      <c r="J2256" s="94"/>
      <c r="K2256" s="94"/>
      <c r="L2256" s="94"/>
      <c r="M2256" s="94"/>
      <c r="N2256" s="94"/>
      <c r="O2256" s="93" t="str">
        <f t="shared" si="36"/>
        <v/>
      </c>
    </row>
    <row r="2257" spans="1:15" ht="30" customHeight="1">
      <c r="A2257" s="9"/>
      <c r="C2257" s="92" t="str">
        <f>IF(CAD!C2257="","",CAD!C2257)</f>
        <v/>
      </c>
      <c r="D2257" s="93" t="str">
        <f>IF(CAD!N2257="","",CAD!N2257)</f>
        <v/>
      </c>
      <c r="E2257" s="94"/>
      <c r="F2257" s="94"/>
      <c r="G2257" s="94"/>
      <c r="H2257" s="94"/>
      <c r="I2257" s="94"/>
      <c r="J2257" s="94"/>
      <c r="K2257" s="94"/>
      <c r="L2257" s="94"/>
      <c r="M2257" s="94"/>
      <c r="N2257" s="94"/>
      <c r="O2257" s="93" t="str">
        <f t="shared" si="36"/>
        <v/>
      </c>
    </row>
    <row r="2258" spans="1:15" ht="30" customHeight="1">
      <c r="A2258" s="9"/>
      <c r="C2258" s="92" t="str">
        <f>IF(CAD!C2258="","",CAD!C2258)</f>
        <v/>
      </c>
      <c r="D2258" s="93" t="str">
        <f>IF(CAD!N2258="","",CAD!N2258)</f>
        <v/>
      </c>
      <c r="E2258" s="94"/>
      <c r="F2258" s="94"/>
      <c r="G2258" s="94"/>
      <c r="H2258" s="94"/>
      <c r="I2258" s="94"/>
      <c r="J2258" s="94"/>
      <c r="K2258" s="94"/>
      <c r="L2258" s="94"/>
      <c r="M2258" s="94"/>
      <c r="N2258" s="94"/>
      <c r="O2258" s="93" t="str">
        <f t="shared" si="36"/>
        <v/>
      </c>
    </row>
    <row r="2259" spans="1:15" ht="30" customHeight="1">
      <c r="A2259" s="9"/>
      <c r="C2259" s="92" t="str">
        <f>IF(CAD!C2259="","",CAD!C2259)</f>
        <v/>
      </c>
      <c r="D2259" s="93" t="str">
        <f>IF(CAD!N2259="","",CAD!N2259)</f>
        <v/>
      </c>
      <c r="E2259" s="94"/>
      <c r="F2259" s="94"/>
      <c r="G2259" s="94"/>
      <c r="H2259" s="94"/>
      <c r="I2259" s="94"/>
      <c r="J2259" s="94"/>
      <c r="K2259" s="94"/>
      <c r="L2259" s="94"/>
      <c r="M2259" s="94"/>
      <c r="N2259" s="94"/>
      <c r="O2259" s="93" t="str">
        <f t="shared" si="36"/>
        <v/>
      </c>
    </row>
    <row r="2260" spans="1:15" ht="30" customHeight="1">
      <c r="A2260" s="9"/>
      <c r="C2260" s="92" t="str">
        <f>IF(CAD!C2260="","",CAD!C2260)</f>
        <v/>
      </c>
      <c r="D2260" s="93" t="str">
        <f>IF(CAD!N2260="","",CAD!N2260)</f>
        <v/>
      </c>
      <c r="E2260" s="94"/>
      <c r="F2260" s="94"/>
      <c r="G2260" s="94"/>
      <c r="H2260" s="94"/>
      <c r="I2260" s="94"/>
      <c r="J2260" s="94"/>
      <c r="K2260" s="94"/>
      <c r="L2260" s="94"/>
      <c r="M2260" s="94"/>
      <c r="N2260" s="94"/>
      <c r="O2260" s="93" t="str">
        <f t="shared" si="36"/>
        <v/>
      </c>
    </row>
    <row r="2261" spans="1:15" ht="30" customHeight="1">
      <c r="A2261" s="9"/>
      <c r="C2261" s="92" t="str">
        <f>IF(CAD!C2261="","",CAD!C2261)</f>
        <v/>
      </c>
      <c r="D2261" s="93" t="str">
        <f>IF(CAD!N2261="","",CAD!N2261)</f>
        <v/>
      </c>
      <c r="E2261" s="94"/>
      <c r="F2261" s="94"/>
      <c r="G2261" s="94"/>
      <c r="H2261" s="94"/>
      <c r="I2261" s="94"/>
      <c r="J2261" s="94"/>
      <c r="K2261" s="94"/>
      <c r="L2261" s="94"/>
      <c r="M2261" s="94"/>
      <c r="N2261" s="94"/>
      <c r="O2261" s="93" t="str">
        <f t="shared" si="36"/>
        <v/>
      </c>
    </row>
    <row r="2262" spans="1:15" ht="30" customHeight="1">
      <c r="A2262" s="9"/>
      <c r="C2262" s="92" t="str">
        <f>IF(CAD!C2262="","",CAD!C2262)</f>
        <v/>
      </c>
      <c r="D2262" s="93" t="str">
        <f>IF(CAD!N2262="","",CAD!N2262)</f>
        <v/>
      </c>
      <c r="E2262" s="94"/>
      <c r="F2262" s="94"/>
      <c r="G2262" s="94"/>
      <c r="H2262" s="94"/>
      <c r="I2262" s="94"/>
      <c r="J2262" s="94"/>
      <c r="K2262" s="94"/>
      <c r="L2262" s="94"/>
      <c r="M2262" s="94"/>
      <c r="N2262" s="94"/>
      <c r="O2262" s="93" t="str">
        <f t="shared" si="36"/>
        <v/>
      </c>
    </row>
    <row r="2263" spans="1:15" ht="30" customHeight="1">
      <c r="A2263" s="9"/>
      <c r="C2263" s="92" t="str">
        <f>IF(CAD!C2263="","",CAD!C2263)</f>
        <v/>
      </c>
      <c r="D2263" s="93" t="str">
        <f>IF(CAD!N2263="","",CAD!N2263)</f>
        <v/>
      </c>
      <c r="E2263" s="94"/>
      <c r="F2263" s="94"/>
      <c r="G2263" s="94"/>
      <c r="H2263" s="94"/>
      <c r="I2263" s="94"/>
      <c r="J2263" s="94"/>
      <c r="K2263" s="94"/>
      <c r="L2263" s="94"/>
      <c r="M2263" s="94"/>
      <c r="N2263" s="94"/>
      <c r="O2263" s="93" t="str">
        <f t="shared" si="36"/>
        <v/>
      </c>
    </row>
    <row r="2264" spans="1:15" ht="30" customHeight="1">
      <c r="A2264" s="9"/>
      <c r="C2264" s="92" t="str">
        <f>IF(CAD!C2264="","",CAD!C2264)</f>
        <v/>
      </c>
      <c r="D2264" s="93" t="str">
        <f>IF(CAD!N2264="","",CAD!N2264)</f>
        <v/>
      </c>
      <c r="E2264" s="94"/>
      <c r="F2264" s="94"/>
      <c r="G2264" s="94"/>
      <c r="H2264" s="94"/>
      <c r="I2264" s="94"/>
      <c r="J2264" s="94"/>
      <c r="K2264" s="94"/>
      <c r="L2264" s="94"/>
      <c r="M2264" s="94"/>
      <c r="N2264" s="94"/>
      <c r="O2264" s="93" t="str">
        <f t="shared" si="36"/>
        <v/>
      </c>
    </row>
    <row r="2265" spans="1:15" ht="30" customHeight="1">
      <c r="A2265" s="9"/>
      <c r="C2265" s="92" t="str">
        <f>IF(CAD!C2265="","",CAD!C2265)</f>
        <v/>
      </c>
      <c r="D2265" s="93" t="str">
        <f>IF(CAD!N2265="","",CAD!N2265)</f>
        <v/>
      </c>
      <c r="E2265" s="94"/>
      <c r="F2265" s="94"/>
      <c r="G2265" s="94"/>
      <c r="H2265" s="94"/>
      <c r="I2265" s="94"/>
      <c r="J2265" s="94"/>
      <c r="K2265" s="94"/>
      <c r="L2265" s="94"/>
      <c r="M2265" s="94"/>
      <c r="N2265" s="94"/>
      <c r="O2265" s="93" t="str">
        <f t="shared" si="36"/>
        <v/>
      </c>
    </row>
    <row r="2266" spans="1:15" ht="30" customHeight="1">
      <c r="A2266" s="9"/>
      <c r="C2266" s="92" t="str">
        <f>IF(CAD!C2266="","",CAD!C2266)</f>
        <v/>
      </c>
      <c r="D2266" s="93" t="str">
        <f>IF(CAD!N2266="","",CAD!N2266)</f>
        <v/>
      </c>
      <c r="E2266" s="94"/>
      <c r="F2266" s="94"/>
      <c r="G2266" s="94"/>
      <c r="H2266" s="94"/>
      <c r="I2266" s="94"/>
      <c r="J2266" s="94"/>
      <c r="K2266" s="94"/>
      <c r="L2266" s="94"/>
      <c r="M2266" s="94"/>
      <c r="N2266" s="94"/>
      <c r="O2266" s="93" t="str">
        <f t="shared" si="36"/>
        <v/>
      </c>
    </row>
    <row r="2267" spans="1:15" ht="30" customHeight="1">
      <c r="A2267" s="9"/>
      <c r="C2267" s="92" t="str">
        <f>IF(CAD!C2267="","",CAD!C2267)</f>
        <v/>
      </c>
      <c r="D2267" s="93" t="str">
        <f>IF(CAD!N2267="","",CAD!N2267)</f>
        <v/>
      </c>
      <c r="E2267" s="94"/>
      <c r="F2267" s="94"/>
      <c r="G2267" s="94"/>
      <c r="H2267" s="94"/>
      <c r="I2267" s="94"/>
      <c r="J2267" s="94"/>
      <c r="K2267" s="94"/>
      <c r="L2267" s="94"/>
      <c r="M2267" s="94"/>
      <c r="N2267" s="94"/>
      <c r="O2267" s="93" t="str">
        <f t="shared" si="36"/>
        <v/>
      </c>
    </row>
    <row r="2268" spans="1:15" ht="30" customHeight="1">
      <c r="A2268" s="9"/>
      <c r="C2268" s="92" t="str">
        <f>IF(CAD!C2268="","",CAD!C2268)</f>
        <v/>
      </c>
      <c r="D2268" s="93" t="str">
        <f>IF(CAD!N2268="","",CAD!N2268)</f>
        <v/>
      </c>
      <c r="E2268" s="94"/>
      <c r="F2268" s="94"/>
      <c r="G2268" s="94"/>
      <c r="H2268" s="94"/>
      <c r="I2268" s="94"/>
      <c r="J2268" s="94"/>
      <c r="K2268" s="94"/>
      <c r="L2268" s="94"/>
      <c r="M2268" s="94"/>
      <c r="N2268" s="94"/>
      <c r="O2268" s="93" t="str">
        <f t="shared" si="36"/>
        <v/>
      </c>
    </row>
    <row r="2269" spans="1:15" ht="30" customHeight="1">
      <c r="A2269" s="9"/>
      <c r="C2269" s="92" t="str">
        <f>IF(CAD!C2269="","",CAD!C2269)</f>
        <v/>
      </c>
      <c r="D2269" s="93" t="str">
        <f>IF(CAD!N2269="","",CAD!N2269)</f>
        <v/>
      </c>
      <c r="E2269" s="94"/>
      <c r="F2269" s="94"/>
      <c r="G2269" s="94"/>
      <c r="H2269" s="94"/>
      <c r="I2269" s="94"/>
      <c r="J2269" s="94"/>
      <c r="K2269" s="94"/>
      <c r="L2269" s="94"/>
      <c r="M2269" s="94"/>
      <c r="N2269" s="94"/>
      <c r="O2269" s="93" t="str">
        <f t="shared" si="36"/>
        <v/>
      </c>
    </row>
    <row r="2270" spans="1:15" ht="30" customHeight="1">
      <c r="A2270" s="9"/>
      <c r="C2270" s="92" t="str">
        <f>IF(CAD!C2270="","",CAD!C2270)</f>
        <v/>
      </c>
      <c r="D2270" s="93" t="str">
        <f>IF(CAD!N2270="","",CAD!N2270)</f>
        <v/>
      </c>
      <c r="E2270" s="94"/>
      <c r="F2270" s="94"/>
      <c r="G2270" s="94"/>
      <c r="H2270" s="94"/>
      <c r="I2270" s="94"/>
      <c r="J2270" s="94"/>
      <c r="K2270" s="94"/>
      <c r="L2270" s="94"/>
      <c r="M2270" s="94"/>
      <c r="N2270" s="94"/>
      <c r="O2270" s="93" t="str">
        <f t="shared" si="36"/>
        <v/>
      </c>
    </row>
    <row r="2271" spans="1:15" ht="30" customHeight="1">
      <c r="A2271" s="9"/>
      <c r="C2271" s="92" t="str">
        <f>IF(CAD!C2271="","",CAD!C2271)</f>
        <v/>
      </c>
      <c r="D2271" s="93" t="str">
        <f>IF(CAD!N2271="","",CAD!N2271)</f>
        <v/>
      </c>
      <c r="E2271" s="94"/>
      <c r="F2271" s="94"/>
      <c r="G2271" s="94"/>
      <c r="H2271" s="94"/>
      <c r="I2271" s="94"/>
      <c r="J2271" s="94"/>
      <c r="K2271" s="94"/>
      <c r="L2271" s="94"/>
      <c r="M2271" s="94"/>
      <c r="N2271" s="94"/>
      <c r="O2271" s="93" t="str">
        <f t="shared" si="36"/>
        <v/>
      </c>
    </row>
    <row r="2272" spans="1:15" ht="30" customHeight="1">
      <c r="A2272" s="9"/>
      <c r="C2272" s="92" t="str">
        <f>IF(CAD!C2272="","",CAD!C2272)</f>
        <v/>
      </c>
      <c r="D2272" s="93" t="str">
        <f>IF(CAD!N2272="","",CAD!N2272)</f>
        <v/>
      </c>
      <c r="E2272" s="94"/>
      <c r="F2272" s="94"/>
      <c r="G2272" s="94"/>
      <c r="H2272" s="94"/>
      <c r="I2272" s="94"/>
      <c r="J2272" s="94"/>
      <c r="K2272" s="94"/>
      <c r="L2272" s="94"/>
      <c r="M2272" s="94"/>
      <c r="N2272" s="94"/>
      <c r="O2272" s="93" t="str">
        <f t="shared" si="36"/>
        <v/>
      </c>
    </row>
    <row r="2273" spans="1:15" ht="30" customHeight="1">
      <c r="A2273" s="9"/>
      <c r="C2273" s="92" t="str">
        <f>IF(CAD!C2273="","",CAD!C2273)</f>
        <v/>
      </c>
      <c r="D2273" s="93" t="str">
        <f>IF(CAD!N2273="","",CAD!N2273)</f>
        <v/>
      </c>
      <c r="E2273" s="94"/>
      <c r="F2273" s="94"/>
      <c r="G2273" s="94"/>
      <c r="H2273" s="94"/>
      <c r="I2273" s="94"/>
      <c r="J2273" s="94"/>
      <c r="K2273" s="94"/>
      <c r="L2273" s="94"/>
      <c r="M2273" s="94"/>
      <c r="N2273" s="94"/>
      <c r="O2273" s="93" t="str">
        <f t="shared" si="36"/>
        <v/>
      </c>
    </row>
    <row r="2274" spans="1:15" ht="30" customHeight="1">
      <c r="A2274" s="9"/>
      <c r="C2274" s="92" t="str">
        <f>IF(CAD!C2274="","",CAD!C2274)</f>
        <v/>
      </c>
      <c r="D2274" s="93" t="str">
        <f>IF(CAD!N2274="","",CAD!N2274)</f>
        <v/>
      </c>
      <c r="E2274" s="94"/>
      <c r="F2274" s="94"/>
      <c r="G2274" s="94"/>
      <c r="H2274" s="94"/>
      <c r="I2274" s="94"/>
      <c r="J2274" s="94"/>
      <c r="K2274" s="94"/>
      <c r="L2274" s="94"/>
      <c r="M2274" s="94"/>
      <c r="N2274" s="94"/>
      <c r="O2274" s="93" t="str">
        <f t="shared" si="36"/>
        <v/>
      </c>
    </row>
    <row r="2275" spans="1:15" ht="30" customHeight="1">
      <c r="A2275" s="9"/>
      <c r="C2275" s="92" t="str">
        <f>IF(CAD!C2275="","",CAD!C2275)</f>
        <v/>
      </c>
      <c r="D2275" s="93" t="str">
        <f>IF(CAD!N2275="","",CAD!N2275)</f>
        <v/>
      </c>
      <c r="E2275" s="94"/>
      <c r="F2275" s="94"/>
      <c r="G2275" s="94"/>
      <c r="H2275" s="94"/>
      <c r="I2275" s="94"/>
      <c r="J2275" s="94"/>
      <c r="K2275" s="94"/>
      <c r="L2275" s="94"/>
      <c r="M2275" s="94"/>
      <c r="N2275" s="94"/>
      <c r="O2275" s="93" t="str">
        <f t="shared" si="36"/>
        <v/>
      </c>
    </row>
    <row r="2276" spans="1:15" ht="30" customHeight="1">
      <c r="A2276" s="9"/>
      <c r="C2276" s="92" t="str">
        <f>IF(CAD!C2276="","",CAD!C2276)</f>
        <v/>
      </c>
      <c r="D2276" s="93" t="str">
        <f>IF(CAD!N2276="","",CAD!N2276)</f>
        <v/>
      </c>
      <c r="E2276" s="94"/>
      <c r="F2276" s="94"/>
      <c r="G2276" s="94"/>
      <c r="H2276" s="94"/>
      <c r="I2276" s="94"/>
      <c r="J2276" s="94"/>
      <c r="K2276" s="94"/>
      <c r="L2276" s="94"/>
      <c r="M2276" s="94"/>
      <c r="N2276" s="94"/>
      <c r="O2276" s="93" t="str">
        <f t="shared" si="36"/>
        <v/>
      </c>
    </row>
    <row r="2277" spans="1:15" ht="30" customHeight="1">
      <c r="A2277" s="9"/>
      <c r="C2277" s="92" t="str">
        <f>IF(CAD!C2277="","",CAD!C2277)</f>
        <v/>
      </c>
      <c r="D2277" s="93" t="str">
        <f>IF(CAD!N2277="","",CAD!N2277)</f>
        <v/>
      </c>
      <c r="E2277" s="94"/>
      <c r="F2277" s="94"/>
      <c r="G2277" s="94"/>
      <c r="H2277" s="94"/>
      <c r="I2277" s="94"/>
      <c r="J2277" s="94"/>
      <c r="K2277" s="94"/>
      <c r="L2277" s="94"/>
      <c r="M2277" s="94"/>
      <c r="N2277" s="94"/>
      <c r="O2277" s="93" t="str">
        <f t="shared" si="36"/>
        <v/>
      </c>
    </row>
    <row r="2278" spans="1:15" ht="30" customHeight="1">
      <c r="A2278" s="9"/>
      <c r="C2278" s="92" t="str">
        <f>IF(CAD!C2278="","",CAD!C2278)</f>
        <v/>
      </c>
      <c r="D2278" s="93" t="str">
        <f>IF(CAD!N2278="","",CAD!N2278)</f>
        <v/>
      </c>
      <c r="E2278" s="94"/>
      <c r="F2278" s="94"/>
      <c r="G2278" s="94"/>
      <c r="H2278" s="94"/>
      <c r="I2278" s="94"/>
      <c r="J2278" s="94"/>
      <c r="K2278" s="94"/>
      <c r="L2278" s="94"/>
      <c r="M2278" s="94"/>
      <c r="N2278" s="94"/>
      <c r="O2278" s="93" t="str">
        <f t="shared" si="36"/>
        <v/>
      </c>
    </row>
    <row r="2279" spans="1:15" ht="30" customHeight="1">
      <c r="A2279" s="9"/>
      <c r="C2279" s="92" t="str">
        <f>IF(CAD!C2279="","",CAD!C2279)</f>
        <v/>
      </c>
      <c r="D2279" s="93" t="str">
        <f>IF(CAD!N2279="","",CAD!N2279)</f>
        <v/>
      </c>
      <c r="E2279" s="94"/>
      <c r="F2279" s="94"/>
      <c r="G2279" s="94"/>
      <c r="H2279" s="94"/>
      <c r="I2279" s="94"/>
      <c r="J2279" s="94"/>
      <c r="K2279" s="94"/>
      <c r="L2279" s="94"/>
      <c r="M2279" s="94"/>
      <c r="N2279" s="94"/>
      <c r="O2279" s="93" t="str">
        <f t="shared" si="36"/>
        <v/>
      </c>
    </row>
    <row r="2280" spans="1:15" ht="30" customHeight="1">
      <c r="A2280" s="9"/>
      <c r="C2280" s="92" t="str">
        <f>IF(CAD!C2280="","",CAD!C2280)</f>
        <v/>
      </c>
      <c r="D2280" s="93" t="str">
        <f>IF(CAD!N2280="","",CAD!N2280)</f>
        <v/>
      </c>
      <c r="E2280" s="94"/>
      <c r="F2280" s="94"/>
      <c r="G2280" s="94"/>
      <c r="H2280" s="94"/>
      <c r="I2280" s="94"/>
      <c r="J2280" s="94"/>
      <c r="K2280" s="94"/>
      <c r="L2280" s="94"/>
      <c r="M2280" s="94"/>
      <c r="N2280" s="94"/>
      <c r="O2280" s="93" t="str">
        <f t="shared" si="36"/>
        <v/>
      </c>
    </row>
    <row r="2281" spans="1:15" ht="30" customHeight="1">
      <c r="A2281" s="9"/>
      <c r="C2281" s="92" t="str">
        <f>IF(CAD!C2281="","",CAD!C2281)</f>
        <v/>
      </c>
      <c r="D2281" s="93" t="str">
        <f>IF(CAD!N2281="","",CAD!N2281)</f>
        <v/>
      </c>
      <c r="E2281" s="94"/>
      <c r="F2281" s="94"/>
      <c r="G2281" s="94"/>
      <c r="H2281" s="94"/>
      <c r="I2281" s="94"/>
      <c r="J2281" s="94"/>
      <c r="K2281" s="94"/>
      <c r="L2281" s="94"/>
      <c r="M2281" s="94"/>
      <c r="N2281" s="94"/>
      <c r="O2281" s="93" t="str">
        <f t="shared" si="36"/>
        <v/>
      </c>
    </row>
    <row r="2282" spans="1:15" ht="30" customHeight="1">
      <c r="A2282" s="9"/>
      <c r="C2282" s="92" t="str">
        <f>IF(CAD!C2282="","",CAD!C2282)</f>
        <v/>
      </c>
      <c r="D2282" s="93" t="str">
        <f>IF(CAD!N2282="","",CAD!N2282)</f>
        <v/>
      </c>
      <c r="E2282" s="94"/>
      <c r="F2282" s="94"/>
      <c r="G2282" s="94"/>
      <c r="H2282" s="94"/>
      <c r="I2282" s="94"/>
      <c r="J2282" s="94"/>
      <c r="K2282" s="94"/>
      <c r="L2282" s="94"/>
      <c r="M2282" s="94"/>
      <c r="N2282" s="94"/>
      <c r="O2282" s="93" t="str">
        <f t="shared" si="36"/>
        <v/>
      </c>
    </row>
    <row r="2283" spans="1:15" ht="30" customHeight="1">
      <c r="A2283" s="9"/>
      <c r="C2283" s="92" t="str">
        <f>IF(CAD!C2283="","",CAD!C2283)</f>
        <v/>
      </c>
      <c r="D2283" s="93" t="str">
        <f>IF(CAD!N2283="","",CAD!N2283)</f>
        <v/>
      </c>
      <c r="E2283" s="94"/>
      <c r="F2283" s="94"/>
      <c r="G2283" s="94"/>
      <c r="H2283" s="94"/>
      <c r="I2283" s="94"/>
      <c r="J2283" s="94"/>
      <c r="K2283" s="94"/>
      <c r="L2283" s="94"/>
      <c r="M2283" s="94"/>
      <c r="N2283" s="94"/>
      <c r="O2283" s="93" t="str">
        <f t="shared" si="36"/>
        <v/>
      </c>
    </row>
    <row r="2284" spans="1:15" ht="30" customHeight="1">
      <c r="A2284" s="9"/>
      <c r="C2284" s="92" t="str">
        <f>IF(CAD!C2284="","",CAD!C2284)</f>
        <v/>
      </c>
      <c r="D2284" s="93" t="str">
        <f>IF(CAD!N2284="","",CAD!N2284)</f>
        <v/>
      </c>
      <c r="E2284" s="94"/>
      <c r="F2284" s="94"/>
      <c r="G2284" s="94"/>
      <c r="H2284" s="94"/>
      <c r="I2284" s="94"/>
      <c r="J2284" s="94"/>
      <c r="K2284" s="94"/>
      <c r="L2284" s="94"/>
      <c r="M2284" s="94"/>
      <c r="N2284" s="94"/>
      <c r="O2284" s="93" t="str">
        <f t="shared" si="36"/>
        <v/>
      </c>
    </row>
    <row r="2285" spans="1:15" ht="30" customHeight="1">
      <c r="A2285" s="9"/>
      <c r="C2285" s="92" t="str">
        <f>IF(CAD!C2285="","",CAD!C2285)</f>
        <v/>
      </c>
      <c r="D2285" s="93" t="str">
        <f>IF(CAD!N2285="","",CAD!N2285)</f>
        <v/>
      </c>
      <c r="E2285" s="94"/>
      <c r="F2285" s="94"/>
      <c r="G2285" s="94"/>
      <c r="H2285" s="94"/>
      <c r="I2285" s="94"/>
      <c r="J2285" s="94"/>
      <c r="K2285" s="94"/>
      <c r="L2285" s="94"/>
      <c r="M2285" s="94"/>
      <c r="N2285" s="94"/>
      <c r="O2285" s="93" t="str">
        <f t="shared" si="36"/>
        <v/>
      </c>
    </row>
    <row r="2286" spans="1:15" ht="30" customHeight="1">
      <c r="A2286" s="9"/>
      <c r="C2286" s="92" t="str">
        <f>IF(CAD!C2286="","",CAD!C2286)</f>
        <v/>
      </c>
      <c r="D2286" s="93" t="str">
        <f>IF(CAD!N2286="","",CAD!N2286)</f>
        <v/>
      </c>
      <c r="E2286" s="94"/>
      <c r="F2286" s="94"/>
      <c r="G2286" s="94"/>
      <c r="H2286" s="94"/>
      <c r="I2286" s="94"/>
      <c r="J2286" s="94"/>
      <c r="K2286" s="94"/>
      <c r="L2286" s="94"/>
      <c r="M2286" s="94"/>
      <c r="N2286" s="94"/>
      <c r="O2286" s="93" t="str">
        <f t="shared" si="36"/>
        <v/>
      </c>
    </row>
    <row r="2287" spans="1:15" ht="30" customHeight="1">
      <c r="A2287" s="9"/>
      <c r="C2287" s="92" t="str">
        <f>IF(CAD!C2287="","",CAD!C2287)</f>
        <v/>
      </c>
      <c r="D2287" s="93" t="str">
        <f>IF(CAD!N2287="","",CAD!N2287)</f>
        <v/>
      </c>
      <c r="E2287" s="94"/>
      <c r="F2287" s="94"/>
      <c r="G2287" s="94"/>
      <c r="H2287" s="94"/>
      <c r="I2287" s="94"/>
      <c r="J2287" s="94"/>
      <c r="K2287" s="94"/>
      <c r="L2287" s="94"/>
      <c r="M2287" s="94"/>
      <c r="N2287" s="94"/>
      <c r="O2287" s="93" t="str">
        <f t="shared" si="36"/>
        <v/>
      </c>
    </row>
    <row r="2288" spans="1:15" ht="30" customHeight="1">
      <c r="A2288" s="9"/>
      <c r="C2288" s="92" t="str">
        <f>IF(CAD!C2288="","",CAD!C2288)</f>
        <v/>
      </c>
      <c r="D2288" s="93" t="str">
        <f>IF(CAD!N2288="","",CAD!N2288)</f>
        <v/>
      </c>
      <c r="E2288" s="94"/>
      <c r="F2288" s="94"/>
      <c r="G2288" s="94"/>
      <c r="H2288" s="94"/>
      <c r="I2288" s="94"/>
      <c r="J2288" s="94"/>
      <c r="K2288" s="94"/>
      <c r="L2288" s="94"/>
      <c r="M2288" s="94"/>
      <c r="N2288" s="94"/>
      <c r="O2288" s="93" t="str">
        <f t="shared" si="36"/>
        <v/>
      </c>
    </row>
    <row r="2289" spans="1:15" ht="30" customHeight="1">
      <c r="A2289" s="9"/>
      <c r="C2289" s="92" t="str">
        <f>IF(CAD!C2289="","",CAD!C2289)</f>
        <v/>
      </c>
      <c r="D2289" s="93" t="str">
        <f>IF(CAD!N2289="","",CAD!N2289)</f>
        <v/>
      </c>
      <c r="E2289" s="94"/>
      <c r="F2289" s="94"/>
      <c r="G2289" s="94"/>
      <c r="H2289" s="94"/>
      <c r="I2289" s="94"/>
      <c r="J2289" s="94"/>
      <c r="K2289" s="94"/>
      <c r="L2289" s="94"/>
      <c r="M2289" s="94"/>
      <c r="N2289" s="94"/>
      <c r="O2289" s="93" t="str">
        <f t="shared" si="36"/>
        <v/>
      </c>
    </row>
    <row r="2290" spans="1:15" ht="30" customHeight="1">
      <c r="A2290" s="9"/>
      <c r="C2290" s="92" t="str">
        <f>IF(CAD!C2290="","",CAD!C2290)</f>
        <v/>
      </c>
      <c r="D2290" s="93" t="str">
        <f>IF(CAD!N2290="","",CAD!N2290)</f>
        <v/>
      </c>
      <c r="E2290" s="94"/>
      <c r="F2290" s="94"/>
      <c r="G2290" s="94"/>
      <c r="H2290" s="94"/>
      <c r="I2290" s="94"/>
      <c r="J2290" s="94"/>
      <c r="K2290" s="94"/>
      <c r="L2290" s="94"/>
      <c r="M2290" s="94"/>
      <c r="N2290" s="94"/>
      <c r="O2290" s="93" t="str">
        <f t="shared" si="36"/>
        <v/>
      </c>
    </row>
    <row r="2291" spans="1:15" ht="30" customHeight="1">
      <c r="A2291" s="9"/>
      <c r="C2291" s="92" t="str">
        <f>IF(CAD!C2291="","",CAD!C2291)</f>
        <v/>
      </c>
      <c r="D2291" s="93" t="str">
        <f>IF(CAD!N2291="","",CAD!N2291)</f>
        <v/>
      </c>
      <c r="E2291" s="94"/>
      <c r="F2291" s="94"/>
      <c r="G2291" s="94"/>
      <c r="H2291" s="94"/>
      <c r="I2291" s="94"/>
      <c r="J2291" s="94"/>
      <c r="K2291" s="94"/>
      <c r="L2291" s="94"/>
      <c r="M2291" s="94"/>
      <c r="N2291" s="94"/>
      <c r="O2291" s="93" t="str">
        <f t="shared" si="36"/>
        <v/>
      </c>
    </row>
    <row r="2292" spans="1:15" ht="30" customHeight="1">
      <c r="A2292" s="9"/>
      <c r="C2292" s="92" t="str">
        <f>IF(CAD!C2292="","",CAD!C2292)</f>
        <v/>
      </c>
      <c r="D2292" s="93" t="str">
        <f>IF(CAD!N2292="","",CAD!N2292)</f>
        <v/>
      </c>
      <c r="E2292" s="94"/>
      <c r="F2292" s="94"/>
      <c r="G2292" s="94"/>
      <c r="H2292" s="94"/>
      <c r="I2292" s="94"/>
      <c r="J2292" s="94"/>
      <c r="K2292" s="94"/>
      <c r="L2292" s="94"/>
      <c r="M2292" s="94"/>
      <c r="N2292" s="94"/>
      <c r="O2292" s="93" t="str">
        <f t="shared" si="36"/>
        <v/>
      </c>
    </row>
    <row r="2293" spans="1:15" ht="30" customHeight="1">
      <c r="A2293" s="9"/>
      <c r="C2293" s="92" t="str">
        <f>IF(CAD!C2293="","",CAD!C2293)</f>
        <v/>
      </c>
      <c r="D2293" s="93" t="str">
        <f>IF(CAD!N2293="","",CAD!N2293)</f>
        <v/>
      </c>
      <c r="E2293" s="94"/>
      <c r="F2293" s="94"/>
      <c r="G2293" s="94"/>
      <c r="H2293" s="94"/>
      <c r="I2293" s="94"/>
      <c r="J2293" s="94"/>
      <c r="K2293" s="94"/>
      <c r="L2293" s="94"/>
      <c r="M2293" s="94"/>
      <c r="N2293" s="94"/>
      <c r="O2293" s="93" t="str">
        <f t="shared" si="36"/>
        <v/>
      </c>
    </row>
    <row r="2294" spans="1:15" ht="30" customHeight="1">
      <c r="A2294" s="9"/>
      <c r="C2294" s="92" t="str">
        <f>IF(CAD!C2294="","",CAD!C2294)</f>
        <v/>
      </c>
      <c r="D2294" s="93" t="str">
        <f>IF(CAD!N2294="","",CAD!N2294)</f>
        <v/>
      </c>
      <c r="E2294" s="94"/>
      <c r="F2294" s="94"/>
      <c r="G2294" s="94"/>
      <c r="H2294" s="94"/>
      <c r="I2294" s="94"/>
      <c r="J2294" s="94"/>
      <c r="K2294" s="94"/>
      <c r="L2294" s="94"/>
      <c r="M2294" s="94"/>
      <c r="N2294" s="94"/>
      <c r="O2294" s="93" t="str">
        <f t="shared" si="36"/>
        <v/>
      </c>
    </row>
    <row r="2295" spans="1:15" ht="30" customHeight="1">
      <c r="A2295" s="9"/>
      <c r="C2295" s="92" t="str">
        <f>IF(CAD!C2295="","",CAD!C2295)</f>
        <v/>
      </c>
      <c r="D2295" s="93" t="str">
        <f>IF(CAD!N2295="","",CAD!N2295)</f>
        <v/>
      </c>
      <c r="E2295" s="94"/>
      <c r="F2295" s="94"/>
      <c r="G2295" s="94"/>
      <c r="H2295" s="94"/>
      <c r="I2295" s="94"/>
      <c r="J2295" s="94"/>
      <c r="K2295" s="94"/>
      <c r="L2295" s="94"/>
      <c r="M2295" s="94"/>
      <c r="N2295" s="94"/>
      <c r="O2295" s="93" t="str">
        <f t="shared" si="36"/>
        <v/>
      </c>
    </row>
    <row r="2296" spans="1:15" ht="30" customHeight="1">
      <c r="A2296" s="9"/>
      <c r="C2296" s="92" t="str">
        <f>IF(CAD!C2296="","",CAD!C2296)</f>
        <v/>
      </c>
      <c r="D2296" s="93" t="str">
        <f>IF(CAD!N2296="","",CAD!N2296)</f>
        <v/>
      </c>
      <c r="E2296" s="94"/>
      <c r="F2296" s="94"/>
      <c r="G2296" s="94"/>
      <c r="H2296" s="94"/>
      <c r="I2296" s="94"/>
      <c r="J2296" s="94"/>
      <c r="K2296" s="94"/>
      <c r="L2296" s="94"/>
      <c r="M2296" s="94"/>
      <c r="N2296" s="94"/>
      <c r="O2296" s="93" t="str">
        <f t="shared" si="36"/>
        <v/>
      </c>
    </row>
    <row r="2297" spans="1:15" ht="30" customHeight="1">
      <c r="A2297" s="9"/>
      <c r="C2297" s="92" t="str">
        <f>IF(CAD!C2297="","",CAD!C2297)</f>
        <v/>
      </c>
      <c r="D2297" s="93" t="str">
        <f>IF(CAD!N2297="","",CAD!N2297)</f>
        <v/>
      </c>
      <c r="E2297" s="94"/>
      <c r="F2297" s="94"/>
      <c r="G2297" s="94"/>
      <c r="H2297" s="94"/>
      <c r="I2297" s="94"/>
      <c r="J2297" s="94"/>
      <c r="K2297" s="94"/>
      <c r="L2297" s="94"/>
      <c r="M2297" s="94"/>
      <c r="N2297" s="94"/>
      <c r="O2297" s="93" t="str">
        <f t="shared" si="36"/>
        <v/>
      </c>
    </row>
    <row r="2298" spans="1:15" ht="30" customHeight="1">
      <c r="A2298" s="9"/>
      <c r="C2298" s="92" t="str">
        <f>IF(CAD!C2298="","",CAD!C2298)</f>
        <v/>
      </c>
      <c r="D2298" s="93" t="str">
        <f>IF(CAD!N2298="","",CAD!N2298)</f>
        <v/>
      </c>
      <c r="E2298" s="94"/>
      <c r="F2298" s="94"/>
      <c r="G2298" s="94"/>
      <c r="H2298" s="94"/>
      <c r="I2298" s="94"/>
      <c r="J2298" s="94"/>
      <c r="K2298" s="94"/>
      <c r="L2298" s="94"/>
      <c r="M2298" s="94"/>
      <c r="N2298" s="94"/>
      <c r="O2298" s="93" t="str">
        <f t="shared" si="36"/>
        <v/>
      </c>
    </row>
    <row r="2299" spans="1:15" ht="30" customHeight="1">
      <c r="A2299" s="9"/>
      <c r="C2299" s="92" t="str">
        <f>IF(CAD!C2299="","",CAD!C2299)</f>
        <v/>
      </c>
      <c r="D2299" s="93" t="str">
        <f>IF(CAD!N2299="","",CAD!N2299)</f>
        <v/>
      </c>
      <c r="E2299" s="94"/>
      <c r="F2299" s="94"/>
      <c r="G2299" s="94"/>
      <c r="H2299" s="94"/>
      <c r="I2299" s="94"/>
      <c r="J2299" s="94"/>
      <c r="K2299" s="94"/>
      <c r="L2299" s="94"/>
      <c r="M2299" s="94"/>
      <c r="N2299" s="94"/>
      <c r="O2299" s="93" t="str">
        <f t="shared" si="36"/>
        <v/>
      </c>
    </row>
    <row r="2300" spans="1:15" ht="30" customHeight="1">
      <c r="A2300" s="9"/>
      <c r="C2300" s="92" t="str">
        <f>IF(CAD!C2300="","",CAD!C2300)</f>
        <v/>
      </c>
      <c r="D2300" s="93" t="str">
        <f>IF(CAD!N2300="","",CAD!N2300)</f>
        <v/>
      </c>
      <c r="E2300" s="94"/>
      <c r="F2300" s="94"/>
      <c r="G2300" s="94"/>
      <c r="H2300" s="94"/>
      <c r="I2300" s="94"/>
      <c r="J2300" s="94"/>
      <c r="K2300" s="94"/>
      <c r="L2300" s="94"/>
      <c r="M2300" s="94"/>
      <c r="N2300" s="94"/>
      <c r="O2300" s="93" t="str">
        <f t="shared" si="36"/>
        <v/>
      </c>
    </row>
    <row r="2301" spans="1:15" ht="30" customHeight="1">
      <c r="A2301" s="9"/>
      <c r="C2301" s="92" t="str">
        <f>IF(CAD!C2301="","",CAD!C2301)</f>
        <v/>
      </c>
      <c r="D2301" s="93" t="str">
        <f>IF(CAD!N2301="","",CAD!N2301)</f>
        <v/>
      </c>
      <c r="E2301" s="94"/>
      <c r="F2301" s="94"/>
      <c r="G2301" s="94"/>
      <c r="H2301" s="94"/>
      <c r="I2301" s="94"/>
      <c r="J2301" s="94"/>
      <c r="K2301" s="94"/>
      <c r="L2301" s="94"/>
      <c r="M2301" s="94"/>
      <c r="N2301" s="94"/>
      <c r="O2301" s="93" t="str">
        <f t="shared" si="36"/>
        <v/>
      </c>
    </row>
    <row r="2302" spans="1:15" ht="30" customHeight="1">
      <c r="A2302" s="9"/>
      <c r="C2302" s="92" t="str">
        <f>IF(CAD!C2302="","",CAD!C2302)</f>
        <v/>
      </c>
      <c r="D2302" s="93" t="str">
        <f>IF(CAD!N2302="","",CAD!N2302)</f>
        <v/>
      </c>
      <c r="E2302" s="94"/>
      <c r="F2302" s="94"/>
      <c r="G2302" s="94"/>
      <c r="H2302" s="94"/>
      <c r="I2302" s="94"/>
      <c r="J2302" s="94"/>
      <c r="K2302" s="94"/>
      <c r="L2302" s="94"/>
      <c r="M2302" s="94"/>
      <c r="N2302" s="94"/>
      <c r="O2302" s="93" t="str">
        <f t="shared" si="36"/>
        <v/>
      </c>
    </row>
    <row r="2303" spans="1:15" ht="30" customHeight="1">
      <c r="A2303" s="9"/>
      <c r="C2303" s="92" t="str">
        <f>IF(CAD!C2303="","",CAD!C2303)</f>
        <v/>
      </c>
      <c r="D2303" s="93" t="str">
        <f>IF(CAD!N2303="","",CAD!N2303)</f>
        <v/>
      </c>
      <c r="E2303" s="94"/>
      <c r="F2303" s="94"/>
      <c r="G2303" s="94"/>
      <c r="H2303" s="94"/>
      <c r="I2303" s="94"/>
      <c r="J2303" s="94"/>
      <c r="K2303" s="94"/>
      <c r="L2303" s="94"/>
      <c r="M2303" s="94"/>
      <c r="N2303" s="94"/>
      <c r="O2303" s="93" t="str">
        <f t="shared" si="36"/>
        <v/>
      </c>
    </row>
    <row r="2304" spans="1:15" ht="30" customHeight="1">
      <c r="A2304" s="9"/>
      <c r="C2304" s="92" t="str">
        <f>IF(CAD!C2304="","",CAD!C2304)</f>
        <v/>
      </c>
      <c r="D2304" s="93" t="str">
        <f>IF(CAD!N2304="","",CAD!N2304)</f>
        <v/>
      </c>
      <c r="E2304" s="94"/>
      <c r="F2304" s="94"/>
      <c r="G2304" s="94"/>
      <c r="H2304" s="94"/>
      <c r="I2304" s="94"/>
      <c r="J2304" s="94"/>
      <c r="K2304" s="94"/>
      <c r="L2304" s="94"/>
      <c r="M2304" s="94"/>
      <c r="N2304" s="94"/>
      <c r="O2304" s="93" t="str">
        <f t="shared" si="36"/>
        <v/>
      </c>
    </row>
    <row r="2305" spans="1:15" ht="30" customHeight="1">
      <c r="A2305" s="9"/>
      <c r="C2305" s="92" t="str">
        <f>IF(CAD!C2305="","",CAD!C2305)</f>
        <v/>
      </c>
      <c r="D2305" s="93" t="str">
        <f>IF(CAD!N2305="","",CAD!N2305)</f>
        <v/>
      </c>
      <c r="E2305" s="94"/>
      <c r="F2305" s="94"/>
      <c r="G2305" s="94"/>
      <c r="H2305" s="94"/>
      <c r="I2305" s="94"/>
      <c r="J2305" s="94"/>
      <c r="K2305" s="94"/>
      <c r="L2305" s="94"/>
      <c r="M2305" s="94"/>
      <c r="N2305" s="94"/>
      <c r="O2305" s="93" t="str">
        <f t="shared" si="36"/>
        <v/>
      </c>
    </row>
    <row r="2306" spans="1:15" ht="30" customHeight="1">
      <c r="A2306" s="9"/>
      <c r="C2306" s="92" t="str">
        <f>IF(CAD!C2306="","",CAD!C2306)</f>
        <v/>
      </c>
      <c r="D2306" s="93" t="str">
        <f>IF(CAD!N2306="","",CAD!N2306)</f>
        <v/>
      </c>
      <c r="E2306" s="94"/>
      <c r="F2306" s="94"/>
      <c r="G2306" s="94"/>
      <c r="H2306" s="94"/>
      <c r="I2306" s="94"/>
      <c r="J2306" s="94"/>
      <c r="K2306" s="94"/>
      <c r="L2306" s="94"/>
      <c r="M2306" s="94"/>
      <c r="N2306" s="94"/>
      <c r="O2306" s="93" t="str">
        <f t="shared" si="36"/>
        <v/>
      </c>
    </row>
    <row r="2307" spans="1:15" ht="30" customHeight="1">
      <c r="A2307" s="9"/>
      <c r="C2307" s="92" t="str">
        <f>IF(CAD!C2307="","",CAD!C2307)</f>
        <v/>
      </c>
      <c r="D2307" s="93" t="str">
        <f>IF(CAD!N2307="","",CAD!N2307)</f>
        <v/>
      </c>
      <c r="E2307" s="94"/>
      <c r="F2307" s="94"/>
      <c r="G2307" s="94"/>
      <c r="H2307" s="94"/>
      <c r="I2307" s="94"/>
      <c r="J2307" s="94"/>
      <c r="K2307" s="94"/>
      <c r="L2307" s="94"/>
      <c r="M2307" s="94"/>
      <c r="N2307" s="94"/>
      <c r="O2307" s="93" t="str">
        <f t="shared" si="36"/>
        <v/>
      </c>
    </row>
    <row r="2308" spans="1:15" ht="30" customHeight="1">
      <c r="A2308" s="9"/>
      <c r="C2308" s="92" t="str">
        <f>IF(CAD!C2308="","",CAD!C2308)</f>
        <v/>
      </c>
      <c r="D2308" s="93" t="str">
        <f>IF(CAD!N2308="","",CAD!N2308)</f>
        <v/>
      </c>
      <c r="E2308" s="94"/>
      <c r="F2308" s="94"/>
      <c r="G2308" s="94"/>
      <c r="H2308" s="94"/>
      <c r="I2308" s="94"/>
      <c r="J2308" s="94"/>
      <c r="K2308" s="94"/>
      <c r="L2308" s="94"/>
      <c r="M2308" s="94"/>
      <c r="N2308" s="94"/>
      <c r="O2308" s="93" t="str">
        <f t="shared" si="36"/>
        <v/>
      </c>
    </row>
    <row r="2309" spans="1:15" ht="30" customHeight="1">
      <c r="A2309" s="9"/>
      <c r="C2309" s="92" t="str">
        <f>IF(CAD!C2309="","",CAD!C2309)</f>
        <v/>
      </c>
      <c r="D2309" s="93" t="str">
        <f>IF(CAD!N2309="","",CAD!N2309)</f>
        <v/>
      </c>
      <c r="E2309" s="94"/>
      <c r="F2309" s="94"/>
      <c r="G2309" s="94"/>
      <c r="H2309" s="94"/>
      <c r="I2309" s="94"/>
      <c r="J2309" s="94"/>
      <c r="K2309" s="94"/>
      <c r="L2309" s="94"/>
      <c r="M2309" s="94"/>
      <c r="N2309" s="94"/>
      <c r="O2309" s="93" t="str">
        <f t="shared" si="36"/>
        <v/>
      </c>
    </row>
    <row r="2310" spans="1:15" ht="30" customHeight="1">
      <c r="A2310" s="9"/>
      <c r="C2310" s="92" t="str">
        <f>IF(CAD!C2310="","",CAD!C2310)</f>
        <v/>
      </c>
      <c r="D2310" s="93" t="str">
        <f>IF(CAD!N2310="","",CAD!N2310)</f>
        <v/>
      </c>
      <c r="E2310" s="94"/>
      <c r="F2310" s="94"/>
      <c r="G2310" s="94"/>
      <c r="H2310" s="94"/>
      <c r="I2310" s="94"/>
      <c r="J2310" s="94"/>
      <c r="K2310" s="94"/>
      <c r="L2310" s="94"/>
      <c r="M2310" s="94"/>
      <c r="N2310" s="94"/>
      <c r="O2310" s="93" t="str">
        <f t="shared" ref="O2310:O2373" si="37">IFERROR(AVERAGE(E2310:N2310),"")</f>
        <v/>
      </c>
    </row>
    <row r="2311" spans="1:15" ht="30" customHeight="1">
      <c r="A2311" s="9"/>
      <c r="C2311" s="92" t="str">
        <f>IF(CAD!C2311="","",CAD!C2311)</f>
        <v/>
      </c>
      <c r="D2311" s="93" t="str">
        <f>IF(CAD!N2311="","",CAD!N2311)</f>
        <v/>
      </c>
      <c r="E2311" s="94"/>
      <c r="F2311" s="94"/>
      <c r="G2311" s="94"/>
      <c r="H2311" s="94"/>
      <c r="I2311" s="94"/>
      <c r="J2311" s="94"/>
      <c r="K2311" s="94"/>
      <c r="L2311" s="94"/>
      <c r="M2311" s="94"/>
      <c r="N2311" s="94"/>
      <c r="O2311" s="93" t="str">
        <f t="shared" si="37"/>
        <v/>
      </c>
    </row>
    <row r="2312" spans="1:15" ht="30" customHeight="1">
      <c r="A2312" s="9"/>
      <c r="C2312" s="92" t="str">
        <f>IF(CAD!C2312="","",CAD!C2312)</f>
        <v/>
      </c>
      <c r="D2312" s="93" t="str">
        <f>IF(CAD!N2312="","",CAD!N2312)</f>
        <v/>
      </c>
      <c r="E2312" s="94"/>
      <c r="F2312" s="94"/>
      <c r="G2312" s="94"/>
      <c r="H2312" s="94"/>
      <c r="I2312" s="94"/>
      <c r="J2312" s="94"/>
      <c r="K2312" s="94"/>
      <c r="L2312" s="94"/>
      <c r="M2312" s="94"/>
      <c r="N2312" s="94"/>
      <c r="O2312" s="93" t="str">
        <f t="shared" si="37"/>
        <v/>
      </c>
    </row>
    <row r="2313" spans="1:15" ht="30" customHeight="1">
      <c r="A2313" s="9"/>
      <c r="C2313" s="92" t="str">
        <f>IF(CAD!C2313="","",CAD!C2313)</f>
        <v/>
      </c>
      <c r="D2313" s="93" t="str">
        <f>IF(CAD!N2313="","",CAD!N2313)</f>
        <v/>
      </c>
      <c r="E2313" s="94"/>
      <c r="F2313" s="94"/>
      <c r="G2313" s="94"/>
      <c r="H2313" s="94"/>
      <c r="I2313" s="94"/>
      <c r="J2313" s="94"/>
      <c r="K2313" s="94"/>
      <c r="L2313" s="94"/>
      <c r="M2313" s="94"/>
      <c r="N2313" s="94"/>
      <c r="O2313" s="93" t="str">
        <f t="shared" si="37"/>
        <v/>
      </c>
    </row>
    <row r="2314" spans="1:15" ht="30" customHeight="1">
      <c r="A2314" s="9"/>
      <c r="C2314" s="92" t="str">
        <f>IF(CAD!C2314="","",CAD!C2314)</f>
        <v/>
      </c>
      <c r="D2314" s="93" t="str">
        <f>IF(CAD!N2314="","",CAD!N2314)</f>
        <v/>
      </c>
      <c r="E2314" s="94"/>
      <c r="F2314" s="94"/>
      <c r="G2314" s="94"/>
      <c r="H2314" s="94"/>
      <c r="I2314" s="94"/>
      <c r="J2314" s="94"/>
      <c r="K2314" s="94"/>
      <c r="L2314" s="94"/>
      <c r="M2314" s="94"/>
      <c r="N2314" s="94"/>
      <c r="O2314" s="93" t="str">
        <f t="shared" si="37"/>
        <v/>
      </c>
    </row>
    <row r="2315" spans="1:15" ht="30" customHeight="1">
      <c r="A2315" s="9"/>
      <c r="C2315" s="92" t="str">
        <f>IF(CAD!C2315="","",CAD!C2315)</f>
        <v/>
      </c>
      <c r="D2315" s="93" t="str">
        <f>IF(CAD!N2315="","",CAD!N2315)</f>
        <v/>
      </c>
      <c r="E2315" s="94"/>
      <c r="F2315" s="94"/>
      <c r="G2315" s="94"/>
      <c r="H2315" s="94"/>
      <c r="I2315" s="94"/>
      <c r="J2315" s="94"/>
      <c r="K2315" s="94"/>
      <c r="L2315" s="94"/>
      <c r="M2315" s="94"/>
      <c r="N2315" s="94"/>
      <c r="O2315" s="93" t="str">
        <f t="shared" si="37"/>
        <v/>
      </c>
    </row>
    <row r="2316" spans="1:15" ht="30" customHeight="1">
      <c r="A2316" s="9"/>
      <c r="C2316" s="92" t="str">
        <f>IF(CAD!C2316="","",CAD!C2316)</f>
        <v/>
      </c>
      <c r="D2316" s="93" t="str">
        <f>IF(CAD!N2316="","",CAD!N2316)</f>
        <v/>
      </c>
      <c r="E2316" s="94"/>
      <c r="F2316" s="94"/>
      <c r="G2316" s="94"/>
      <c r="H2316" s="94"/>
      <c r="I2316" s="94"/>
      <c r="J2316" s="94"/>
      <c r="K2316" s="94"/>
      <c r="L2316" s="94"/>
      <c r="M2316" s="94"/>
      <c r="N2316" s="94"/>
      <c r="O2316" s="93" t="str">
        <f t="shared" si="37"/>
        <v/>
      </c>
    </row>
    <row r="2317" spans="1:15" ht="30" customHeight="1">
      <c r="A2317" s="9"/>
      <c r="C2317" s="92" t="str">
        <f>IF(CAD!C2317="","",CAD!C2317)</f>
        <v/>
      </c>
      <c r="D2317" s="93" t="str">
        <f>IF(CAD!N2317="","",CAD!N2317)</f>
        <v/>
      </c>
      <c r="E2317" s="94"/>
      <c r="F2317" s="94"/>
      <c r="G2317" s="94"/>
      <c r="H2317" s="94"/>
      <c r="I2317" s="94"/>
      <c r="J2317" s="94"/>
      <c r="K2317" s="94"/>
      <c r="L2317" s="94"/>
      <c r="M2317" s="94"/>
      <c r="N2317" s="94"/>
      <c r="O2317" s="93" t="str">
        <f t="shared" si="37"/>
        <v/>
      </c>
    </row>
    <row r="2318" spans="1:15" ht="30" customHeight="1">
      <c r="A2318" s="9"/>
      <c r="C2318" s="92" t="str">
        <f>IF(CAD!C2318="","",CAD!C2318)</f>
        <v/>
      </c>
      <c r="D2318" s="93" t="str">
        <f>IF(CAD!N2318="","",CAD!N2318)</f>
        <v/>
      </c>
      <c r="E2318" s="94"/>
      <c r="F2318" s="94"/>
      <c r="G2318" s="94"/>
      <c r="H2318" s="94"/>
      <c r="I2318" s="94"/>
      <c r="J2318" s="94"/>
      <c r="K2318" s="94"/>
      <c r="L2318" s="94"/>
      <c r="M2318" s="94"/>
      <c r="N2318" s="94"/>
      <c r="O2318" s="93" t="str">
        <f t="shared" si="37"/>
        <v/>
      </c>
    </row>
    <row r="2319" spans="1:15" ht="30" customHeight="1">
      <c r="A2319" s="9"/>
      <c r="C2319" s="92" t="str">
        <f>IF(CAD!C2319="","",CAD!C2319)</f>
        <v/>
      </c>
      <c r="D2319" s="93" t="str">
        <f>IF(CAD!N2319="","",CAD!N2319)</f>
        <v/>
      </c>
      <c r="E2319" s="94"/>
      <c r="F2319" s="94"/>
      <c r="G2319" s="94"/>
      <c r="H2319" s="94"/>
      <c r="I2319" s="94"/>
      <c r="J2319" s="94"/>
      <c r="K2319" s="94"/>
      <c r="L2319" s="94"/>
      <c r="M2319" s="94"/>
      <c r="N2319" s="94"/>
      <c r="O2319" s="93" t="str">
        <f t="shared" si="37"/>
        <v/>
      </c>
    </row>
    <row r="2320" spans="1:15" ht="30" customHeight="1">
      <c r="A2320" s="9"/>
      <c r="C2320" s="92" t="str">
        <f>IF(CAD!C2320="","",CAD!C2320)</f>
        <v/>
      </c>
      <c r="D2320" s="93" t="str">
        <f>IF(CAD!N2320="","",CAD!N2320)</f>
        <v/>
      </c>
      <c r="E2320" s="94"/>
      <c r="F2320" s="94"/>
      <c r="G2320" s="94"/>
      <c r="H2320" s="94"/>
      <c r="I2320" s="94"/>
      <c r="J2320" s="94"/>
      <c r="K2320" s="94"/>
      <c r="L2320" s="94"/>
      <c r="M2320" s="94"/>
      <c r="N2320" s="94"/>
      <c r="O2320" s="93" t="str">
        <f t="shared" si="37"/>
        <v/>
      </c>
    </row>
    <row r="2321" spans="1:15" ht="30" customHeight="1">
      <c r="A2321" s="9"/>
      <c r="C2321" s="92" t="str">
        <f>IF(CAD!C2321="","",CAD!C2321)</f>
        <v/>
      </c>
      <c r="D2321" s="93" t="str">
        <f>IF(CAD!N2321="","",CAD!N2321)</f>
        <v/>
      </c>
      <c r="E2321" s="94"/>
      <c r="F2321" s="94"/>
      <c r="G2321" s="94"/>
      <c r="H2321" s="94"/>
      <c r="I2321" s="94"/>
      <c r="J2321" s="94"/>
      <c r="K2321" s="94"/>
      <c r="L2321" s="94"/>
      <c r="M2321" s="94"/>
      <c r="N2321" s="94"/>
      <c r="O2321" s="93" t="str">
        <f t="shared" si="37"/>
        <v/>
      </c>
    </row>
    <row r="2322" spans="1:15" ht="30" customHeight="1">
      <c r="A2322" s="9"/>
      <c r="C2322" s="92" t="str">
        <f>IF(CAD!C2322="","",CAD!C2322)</f>
        <v/>
      </c>
      <c r="D2322" s="93" t="str">
        <f>IF(CAD!N2322="","",CAD!N2322)</f>
        <v/>
      </c>
      <c r="E2322" s="94"/>
      <c r="F2322" s="94"/>
      <c r="G2322" s="94"/>
      <c r="H2322" s="94"/>
      <c r="I2322" s="94"/>
      <c r="J2322" s="94"/>
      <c r="K2322" s="94"/>
      <c r="L2322" s="94"/>
      <c r="M2322" s="94"/>
      <c r="N2322" s="94"/>
      <c r="O2322" s="93" t="str">
        <f t="shared" si="37"/>
        <v/>
      </c>
    </row>
    <row r="2323" spans="1:15" ht="30" customHeight="1">
      <c r="A2323" s="9"/>
      <c r="C2323" s="92" t="str">
        <f>IF(CAD!C2323="","",CAD!C2323)</f>
        <v/>
      </c>
      <c r="D2323" s="93" t="str">
        <f>IF(CAD!N2323="","",CAD!N2323)</f>
        <v/>
      </c>
      <c r="E2323" s="94"/>
      <c r="F2323" s="94"/>
      <c r="G2323" s="94"/>
      <c r="H2323" s="94"/>
      <c r="I2323" s="94"/>
      <c r="J2323" s="94"/>
      <c r="K2323" s="94"/>
      <c r="L2323" s="94"/>
      <c r="M2323" s="94"/>
      <c r="N2323" s="94"/>
      <c r="O2323" s="93" t="str">
        <f t="shared" si="37"/>
        <v/>
      </c>
    </row>
    <row r="2324" spans="1:15" ht="30" customHeight="1">
      <c r="A2324" s="9"/>
      <c r="C2324" s="92" t="str">
        <f>IF(CAD!C2324="","",CAD!C2324)</f>
        <v/>
      </c>
      <c r="D2324" s="93" t="str">
        <f>IF(CAD!N2324="","",CAD!N2324)</f>
        <v/>
      </c>
      <c r="E2324" s="94"/>
      <c r="F2324" s="94"/>
      <c r="G2324" s="94"/>
      <c r="H2324" s="94"/>
      <c r="I2324" s="94"/>
      <c r="J2324" s="94"/>
      <c r="K2324" s="94"/>
      <c r="L2324" s="94"/>
      <c r="M2324" s="94"/>
      <c r="N2324" s="94"/>
      <c r="O2324" s="93" t="str">
        <f t="shared" si="37"/>
        <v/>
      </c>
    </row>
    <row r="2325" spans="1:15" ht="30" customHeight="1">
      <c r="A2325" s="9"/>
      <c r="C2325" s="92" t="str">
        <f>IF(CAD!C2325="","",CAD!C2325)</f>
        <v/>
      </c>
      <c r="D2325" s="93" t="str">
        <f>IF(CAD!N2325="","",CAD!N2325)</f>
        <v/>
      </c>
      <c r="E2325" s="94"/>
      <c r="F2325" s="94"/>
      <c r="G2325" s="94"/>
      <c r="H2325" s="94"/>
      <c r="I2325" s="94"/>
      <c r="J2325" s="94"/>
      <c r="K2325" s="94"/>
      <c r="L2325" s="94"/>
      <c r="M2325" s="94"/>
      <c r="N2325" s="94"/>
      <c r="O2325" s="93" t="str">
        <f t="shared" si="37"/>
        <v/>
      </c>
    </row>
    <row r="2326" spans="1:15" ht="30" customHeight="1">
      <c r="A2326" s="9"/>
      <c r="C2326" s="92" t="str">
        <f>IF(CAD!C2326="","",CAD!C2326)</f>
        <v/>
      </c>
      <c r="D2326" s="93" t="str">
        <f>IF(CAD!N2326="","",CAD!N2326)</f>
        <v/>
      </c>
      <c r="E2326" s="94"/>
      <c r="F2326" s="94"/>
      <c r="G2326" s="94"/>
      <c r="H2326" s="94"/>
      <c r="I2326" s="94"/>
      <c r="J2326" s="94"/>
      <c r="K2326" s="94"/>
      <c r="L2326" s="94"/>
      <c r="M2326" s="94"/>
      <c r="N2326" s="94"/>
      <c r="O2326" s="93" t="str">
        <f t="shared" si="37"/>
        <v/>
      </c>
    </row>
    <row r="2327" spans="1:15" ht="30" customHeight="1">
      <c r="A2327" s="9"/>
      <c r="C2327" s="92" t="str">
        <f>IF(CAD!C2327="","",CAD!C2327)</f>
        <v/>
      </c>
      <c r="D2327" s="93" t="str">
        <f>IF(CAD!N2327="","",CAD!N2327)</f>
        <v/>
      </c>
      <c r="E2327" s="94"/>
      <c r="F2327" s="94"/>
      <c r="G2327" s="94"/>
      <c r="H2327" s="94"/>
      <c r="I2327" s="94"/>
      <c r="J2327" s="94"/>
      <c r="K2327" s="94"/>
      <c r="L2327" s="94"/>
      <c r="M2327" s="94"/>
      <c r="N2327" s="94"/>
      <c r="O2327" s="93" t="str">
        <f t="shared" si="37"/>
        <v/>
      </c>
    </row>
    <row r="2328" spans="1:15" ht="30" customHeight="1">
      <c r="A2328" s="9"/>
      <c r="C2328" s="92" t="str">
        <f>IF(CAD!C2328="","",CAD!C2328)</f>
        <v/>
      </c>
      <c r="D2328" s="93" t="str">
        <f>IF(CAD!N2328="","",CAD!N2328)</f>
        <v/>
      </c>
      <c r="E2328" s="94"/>
      <c r="F2328" s="94"/>
      <c r="G2328" s="94"/>
      <c r="H2328" s="94"/>
      <c r="I2328" s="94"/>
      <c r="J2328" s="94"/>
      <c r="K2328" s="94"/>
      <c r="L2328" s="94"/>
      <c r="M2328" s="94"/>
      <c r="N2328" s="94"/>
      <c r="O2328" s="93" t="str">
        <f t="shared" si="37"/>
        <v/>
      </c>
    </row>
    <row r="2329" spans="1:15" ht="30" customHeight="1">
      <c r="A2329" s="9"/>
      <c r="C2329" s="92" t="str">
        <f>IF(CAD!C2329="","",CAD!C2329)</f>
        <v/>
      </c>
      <c r="D2329" s="93" t="str">
        <f>IF(CAD!N2329="","",CAD!N2329)</f>
        <v/>
      </c>
      <c r="E2329" s="94"/>
      <c r="F2329" s="94"/>
      <c r="G2329" s="94"/>
      <c r="H2329" s="94"/>
      <c r="I2329" s="94"/>
      <c r="J2329" s="94"/>
      <c r="K2329" s="94"/>
      <c r="L2329" s="94"/>
      <c r="M2329" s="94"/>
      <c r="N2329" s="94"/>
      <c r="O2329" s="93" t="str">
        <f t="shared" si="37"/>
        <v/>
      </c>
    </row>
    <row r="2330" spans="1:15" ht="30" customHeight="1">
      <c r="A2330" s="9"/>
      <c r="C2330" s="92" t="str">
        <f>IF(CAD!C2330="","",CAD!C2330)</f>
        <v/>
      </c>
      <c r="D2330" s="93" t="str">
        <f>IF(CAD!N2330="","",CAD!N2330)</f>
        <v/>
      </c>
      <c r="E2330" s="94"/>
      <c r="F2330" s="94"/>
      <c r="G2330" s="94"/>
      <c r="H2330" s="94"/>
      <c r="I2330" s="94"/>
      <c r="J2330" s="94"/>
      <c r="K2330" s="94"/>
      <c r="L2330" s="94"/>
      <c r="M2330" s="94"/>
      <c r="N2330" s="94"/>
      <c r="O2330" s="93" t="str">
        <f t="shared" si="37"/>
        <v/>
      </c>
    </row>
    <row r="2331" spans="1:15" ht="30" customHeight="1">
      <c r="A2331" s="9"/>
      <c r="C2331" s="92" t="str">
        <f>IF(CAD!C2331="","",CAD!C2331)</f>
        <v/>
      </c>
      <c r="D2331" s="93" t="str">
        <f>IF(CAD!N2331="","",CAD!N2331)</f>
        <v/>
      </c>
      <c r="E2331" s="94"/>
      <c r="F2331" s="94"/>
      <c r="G2331" s="94"/>
      <c r="H2331" s="94"/>
      <c r="I2331" s="94"/>
      <c r="J2331" s="94"/>
      <c r="K2331" s="94"/>
      <c r="L2331" s="94"/>
      <c r="M2331" s="94"/>
      <c r="N2331" s="94"/>
      <c r="O2331" s="93" t="str">
        <f t="shared" si="37"/>
        <v/>
      </c>
    </row>
    <row r="2332" spans="1:15" ht="30" customHeight="1">
      <c r="A2332" s="9"/>
      <c r="C2332" s="92" t="str">
        <f>IF(CAD!C2332="","",CAD!C2332)</f>
        <v/>
      </c>
      <c r="D2332" s="93" t="str">
        <f>IF(CAD!N2332="","",CAD!N2332)</f>
        <v/>
      </c>
      <c r="E2332" s="94"/>
      <c r="F2332" s="94"/>
      <c r="G2332" s="94"/>
      <c r="H2332" s="94"/>
      <c r="I2332" s="94"/>
      <c r="J2332" s="94"/>
      <c r="K2332" s="94"/>
      <c r="L2332" s="94"/>
      <c r="M2332" s="94"/>
      <c r="N2332" s="94"/>
      <c r="O2332" s="93" t="str">
        <f t="shared" si="37"/>
        <v/>
      </c>
    </row>
    <row r="2333" spans="1:15" ht="30" customHeight="1">
      <c r="A2333" s="9"/>
      <c r="C2333" s="92" t="str">
        <f>IF(CAD!C2333="","",CAD!C2333)</f>
        <v/>
      </c>
      <c r="D2333" s="93" t="str">
        <f>IF(CAD!N2333="","",CAD!N2333)</f>
        <v/>
      </c>
      <c r="E2333" s="94"/>
      <c r="F2333" s="94"/>
      <c r="G2333" s="94"/>
      <c r="H2333" s="94"/>
      <c r="I2333" s="94"/>
      <c r="J2333" s="94"/>
      <c r="K2333" s="94"/>
      <c r="L2333" s="94"/>
      <c r="M2333" s="94"/>
      <c r="N2333" s="94"/>
      <c r="O2333" s="93" t="str">
        <f t="shared" si="37"/>
        <v/>
      </c>
    </row>
    <row r="2334" spans="1:15" ht="30" customHeight="1">
      <c r="A2334" s="9"/>
      <c r="C2334" s="92" t="str">
        <f>IF(CAD!C2334="","",CAD!C2334)</f>
        <v/>
      </c>
      <c r="D2334" s="93" t="str">
        <f>IF(CAD!N2334="","",CAD!N2334)</f>
        <v/>
      </c>
      <c r="E2334" s="94"/>
      <c r="F2334" s="94"/>
      <c r="G2334" s="94"/>
      <c r="H2334" s="94"/>
      <c r="I2334" s="94"/>
      <c r="J2334" s="94"/>
      <c r="K2334" s="94"/>
      <c r="L2334" s="94"/>
      <c r="M2334" s="94"/>
      <c r="N2334" s="94"/>
      <c r="O2334" s="93" t="str">
        <f t="shared" si="37"/>
        <v/>
      </c>
    </row>
    <row r="2335" spans="1:15" ht="30" customHeight="1">
      <c r="A2335" s="9"/>
      <c r="C2335" s="92" t="str">
        <f>IF(CAD!C2335="","",CAD!C2335)</f>
        <v/>
      </c>
      <c r="D2335" s="93" t="str">
        <f>IF(CAD!N2335="","",CAD!N2335)</f>
        <v/>
      </c>
      <c r="E2335" s="94"/>
      <c r="F2335" s="94"/>
      <c r="G2335" s="94"/>
      <c r="H2335" s="94"/>
      <c r="I2335" s="94"/>
      <c r="J2335" s="94"/>
      <c r="K2335" s="94"/>
      <c r="L2335" s="94"/>
      <c r="M2335" s="94"/>
      <c r="N2335" s="94"/>
      <c r="O2335" s="93" t="str">
        <f t="shared" si="37"/>
        <v/>
      </c>
    </row>
    <row r="2336" spans="1:15" ht="30" customHeight="1">
      <c r="A2336" s="9"/>
      <c r="C2336" s="92" t="str">
        <f>IF(CAD!C2336="","",CAD!C2336)</f>
        <v/>
      </c>
      <c r="D2336" s="93" t="str">
        <f>IF(CAD!N2336="","",CAD!N2336)</f>
        <v/>
      </c>
      <c r="E2336" s="94"/>
      <c r="F2336" s="94"/>
      <c r="G2336" s="94"/>
      <c r="H2336" s="94"/>
      <c r="I2336" s="94"/>
      <c r="J2336" s="94"/>
      <c r="K2336" s="94"/>
      <c r="L2336" s="94"/>
      <c r="M2336" s="94"/>
      <c r="N2336" s="94"/>
      <c r="O2336" s="93" t="str">
        <f t="shared" si="37"/>
        <v/>
      </c>
    </row>
    <row r="2337" spans="1:15" ht="30" customHeight="1">
      <c r="A2337" s="9"/>
      <c r="C2337" s="92" t="str">
        <f>IF(CAD!C2337="","",CAD!C2337)</f>
        <v/>
      </c>
      <c r="D2337" s="93" t="str">
        <f>IF(CAD!N2337="","",CAD!N2337)</f>
        <v/>
      </c>
      <c r="E2337" s="94"/>
      <c r="F2337" s="94"/>
      <c r="G2337" s="94"/>
      <c r="H2337" s="94"/>
      <c r="I2337" s="94"/>
      <c r="J2337" s="94"/>
      <c r="K2337" s="94"/>
      <c r="L2337" s="94"/>
      <c r="M2337" s="94"/>
      <c r="N2337" s="94"/>
      <c r="O2337" s="93" t="str">
        <f t="shared" si="37"/>
        <v/>
      </c>
    </row>
    <row r="2338" spans="1:15" ht="30" customHeight="1">
      <c r="A2338" s="9"/>
      <c r="C2338" s="92" t="str">
        <f>IF(CAD!C2338="","",CAD!C2338)</f>
        <v/>
      </c>
      <c r="D2338" s="93" t="str">
        <f>IF(CAD!N2338="","",CAD!N2338)</f>
        <v/>
      </c>
      <c r="E2338" s="94"/>
      <c r="F2338" s="94"/>
      <c r="G2338" s="94"/>
      <c r="H2338" s="94"/>
      <c r="I2338" s="94"/>
      <c r="J2338" s="94"/>
      <c r="K2338" s="94"/>
      <c r="L2338" s="94"/>
      <c r="M2338" s="94"/>
      <c r="N2338" s="94"/>
      <c r="O2338" s="93" t="str">
        <f t="shared" si="37"/>
        <v/>
      </c>
    </row>
    <row r="2339" spans="1:15" ht="30" customHeight="1">
      <c r="A2339" s="9"/>
      <c r="C2339" s="92" t="str">
        <f>IF(CAD!C2339="","",CAD!C2339)</f>
        <v/>
      </c>
      <c r="D2339" s="93" t="str">
        <f>IF(CAD!N2339="","",CAD!N2339)</f>
        <v/>
      </c>
      <c r="E2339" s="94"/>
      <c r="F2339" s="94"/>
      <c r="G2339" s="94"/>
      <c r="H2339" s="94"/>
      <c r="I2339" s="94"/>
      <c r="J2339" s="94"/>
      <c r="K2339" s="94"/>
      <c r="L2339" s="94"/>
      <c r="M2339" s="94"/>
      <c r="N2339" s="94"/>
      <c r="O2339" s="93" t="str">
        <f t="shared" si="37"/>
        <v/>
      </c>
    </row>
    <row r="2340" spans="1:15" ht="30" customHeight="1">
      <c r="A2340" s="9"/>
      <c r="C2340" s="92" t="str">
        <f>IF(CAD!C2340="","",CAD!C2340)</f>
        <v/>
      </c>
      <c r="D2340" s="93" t="str">
        <f>IF(CAD!N2340="","",CAD!N2340)</f>
        <v/>
      </c>
      <c r="E2340" s="94"/>
      <c r="F2340" s="94"/>
      <c r="G2340" s="94"/>
      <c r="H2340" s="94"/>
      <c r="I2340" s="94"/>
      <c r="J2340" s="94"/>
      <c r="K2340" s="94"/>
      <c r="L2340" s="94"/>
      <c r="M2340" s="94"/>
      <c r="N2340" s="94"/>
      <c r="O2340" s="93" t="str">
        <f t="shared" si="37"/>
        <v/>
      </c>
    </row>
    <row r="2341" spans="1:15" ht="30" customHeight="1">
      <c r="A2341" s="9"/>
      <c r="C2341" s="92" t="str">
        <f>IF(CAD!C2341="","",CAD!C2341)</f>
        <v/>
      </c>
      <c r="D2341" s="93" t="str">
        <f>IF(CAD!N2341="","",CAD!N2341)</f>
        <v/>
      </c>
      <c r="E2341" s="94"/>
      <c r="F2341" s="94"/>
      <c r="G2341" s="94"/>
      <c r="H2341" s="94"/>
      <c r="I2341" s="94"/>
      <c r="J2341" s="94"/>
      <c r="K2341" s="94"/>
      <c r="L2341" s="94"/>
      <c r="M2341" s="94"/>
      <c r="N2341" s="94"/>
      <c r="O2341" s="93" t="str">
        <f t="shared" si="37"/>
        <v/>
      </c>
    </row>
    <row r="2342" spans="1:15" ht="30" customHeight="1">
      <c r="A2342" s="9"/>
      <c r="C2342" s="92" t="str">
        <f>IF(CAD!C2342="","",CAD!C2342)</f>
        <v/>
      </c>
      <c r="D2342" s="93" t="str">
        <f>IF(CAD!N2342="","",CAD!N2342)</f>
        <v/>
      </c>
      <c r="E2342" s="94"/>
      <c r="F2342" s="94"/>
      <c r="G2342" s="94"/>
      <c r="H2342" s="94"/>
      <c r="I2342" s="94"/>
      <c r="J2342" s="94"/>
      <c r="K2342" s="94"/>
      <c r="L2342" s="94"/>
      <c r="M2342" s="94"/>
      <c r="N2342" s="94"/>
      <c r="O2342" s="93" t="str">
        <f t="shared" si="37"/>
        <v/>
      </c>
    </row>
    <row r="2343" spans="1:15" ht="30" customHeight="1">
      <c r="A2343" s="9"/>
      <c r="C2343" s="92" t="str">
        <f>IF(CAD!C2343="","",CAD!C2343)</f>
        <v/>
      </c>
      <c r="D2343" s="93" t="str">
        <f>IF(CAD!N2343="","",CAD!N2343)</f>
        <v/>
      </c>
      <c r="E2343" s="94"/>
      <c r="F2343" s="94"/>
      <c r="G2343" s="94"/>
      <c r="H2343" s="94"/>
      <c r="I2343" s="94"/>
      <c r="J2343" s="94"/>
      <c r="K2343" s="94"/>
      <c r="L2343" s="94"/>
      <c r="M2343" s="94"/>
      <c r="N2343" s="94"/>
      <c r="O2343" s="93" t="str">
        <f t="shared" si="37"/>
        <v/>
      </c>
    </row>
    <row r="2344" spans="1:15" ht="30" customHeight="1">
      <c r="A2344" s="9"/>
      <c r="C2344" s="92" t="str">
        <f>IF(CAD!C2344="","",CAD!C2344)</f>
        <v/>
      </c>
      <c r="D2344" s="93" t="str">
        <f>IF(CAD!N2344="","",CAD!N2344)</f>
        <v/>
      </c>
      <c r="E2344" s="94"/>
      <c r="F2344" s="94"/>
      <c r="G2344" s="94"/>
      <c r="H2344" s="94"/>
      <c r="I2344" s="94"/>
      <c r="J2344" s="94"/>
      <c r="K2344" s="94"/>
      <c r="L2344" s="94"/>
      <c r="M2344" s="94"/>
      <c r="N2344" s="94"/>
      <c r="O2344" s="93" t="str">
        <f t="shared" si="37"/>
        <v/>
      </c>
    </row>
    <row r="2345" spans="1:15" ht="30" customHeight="1">
      <c r="A2345" s="9"/>
      <c r="C2345" s="92" t="str">
        <f>IF(CAD!C2345="","",CAD!C2345)</f>
        <v/>
      </c>
      <c r="D2345" s="93" t="str">
        <f>IF(CAD!N2345="","",CAD!N2345)</f>
        <v/>
      </c>
      <c r="E2345" s="94"/>
      <c r="F2345" s="94"/>
      <c r="G2345" s="94"/>
      <c r="H2345" s="94"/>
      <c r="I2345" s="94"/>
      <c r="J2345" s="94"/>
      <c r="K2345" s="94"/>
      <c r="L2345" s="94"/>
      <c r="M2345" s="94"/>
      <c r="N2345" s="94"/>
      <c r="O2345" s="93" t="str">
        <f t="shared" si="37"/>
        <v/>
      </c>
    </row>
    <row r="2346" spans="1:15" ht="30" customHeight="1">
      <c r="A2346" s="9"/>
      <c r="C2346" s="92" t="str">
        <f>IF(CAD!C2346="","",CAD!C2346)</f>
        <v/>
      </c>
      <c r="D2346" s="93" t="str">
        <f>IF(CAD!N2346="","",CAD!N2346)</f>
        <v/>
      </c>
      <c r="E2346" s="94"/>
      <c r="F2346" s="94"/>
      <c r="G2346" s="94"/>
      <c r="H2346" s="94"/>
      <c r="I2346" s="94"/>
      <c r="J2346" s="94"/>
      <c r="K2346" s="94"/>
      <c r="L2346" s="94"/>
      <c r="M2346" s="94"/>
      <c r="N2346" s="94"/>
      <c r="O2346" s="93" t="str">
        <f t="shared" si="37"/>
        <v/>
      </c>
    </row>
    <row r="2347" spans="1:15" ht="30" customHeight="1">
      <c r="A2347" s="9"/>
      <c r="C2347" s="92" t="str">
        <f>IF(CAD!C2347="","",CAD!C2347)</f>
        <v/>
      </c>
      <c r="D2347" s="93" t="str">
        <f>IF(CAD!N2347="","",CAD!N2347)</f>
        <v/>
      </c>
      <c r="E2347" s="94"/>
      <c r="F2347" s="94"/>
      <c r="G2347" s="94"/>
      <c r="H2347" s="94"/>
      <c r="I2347" s="94"/>
      <c r="J2347" s="94"/>
      <c r="K2347" s="94"/>
      <c r="L2347" s="94"/>
      <c r="M2347" s="94"/>
      <c r="N2347" s="94"/>
      <c r="O2347" s="93" t="str">
        <f t="shared" si="37"/>
        <v/>
      </c>
    </row>
    <row r="2348" spans="1:15" ht="30" customHeight="1">
      <c r="A2348" s="9"/>
      <c r="C2348" s="92" t="str">
        <f>IF(CAD!C2348="","",CAD!C2348)</f>
        <v/>
      </c>
      <c r="D2348" s="93" t="str">
        <f>IF(CAD!N2348="","",CAD!N2348)</f>
        <v/>
      </c>
      <c r="E2348" s="94"/>
      <c r="F2348" s="94"/>
      <c r="G2348" s="94"/>
      <c r="H2348" s="94"/>
      <c r="I2348" s="94"/>
      <c r="J2348" s="94"/>
      <c r="K2348" s="94"/>
      <c r="L2348" s="94"/>
      <c r="M2348" s="94"/>
      <c r="N2348" s="94"/>
      <c r="O2348" s="93" t="str">
        <f t="shared" si="37"/>
        <v/>
      </c>
    </row>
    <row r="2349" spans="1:15" ht="30" customHeight="1">
      <c r="A2349" s="9"/>
      <c r="C2349" s="92" t="str">
        <f>IF(CAD!C2349="","",CAD!C2349)</f>
        <v/>
      </c>
      <c r="D2349" s="93" t="str">
        <f>IF(CAD!N2349="","",CAD!N2349)</f>
        <v/>
      </c>
      <c r="E2349" s="94"/>
      <c r="F2349" s="94"/>
      <c r="G2349" s="94"/>
      <c r="H2349" s="94"/>
      <c r="I2349" s="94"/>
      <c r="J2349" s="94"/>
      <c r="K2349" s="94"/>
      <c r="L2349" s="94"/>
      <c r="M2349" s="94"/>
      <c r="N2349" s="94"/>
      <c r="O2349" s="93" t="str">
        <f t="shared" si="37"/>
        <v/>
      </c>
    </row>
    <row r="2350" spans="1:15" ht="30" customHeight="1">
      <c r="A2350" s="9"/>
      <c r="C2350" s="92" t="str">
        <f>IF(CAD!C2350="","",CAD!C2350)</f>
        <v/>
      </c>
      <c r="D2350" s="93" t="str">
        <f>IF(CAD!N2350="","",CAD!N2350)</f>
        <v/>
      </c>
      <c r="E2350" s="94"/>
      <c r="F2350" s="94"/>
      <c r="G2350" s="94"/>
      <c r="H2350" s="94"/>
      <c r="I2350" s="94"/>
      <c r="J2350" s="94"/>
      <c r="K2350" s="94"/>
      <c r="L2350" s="94"/>
      <c r="M2350" s="94"/>
      <c r="N2350" s="94"/>
      <c r="O2350" s="93" t="str">
        <f t="shared" si="37"/>
        <v/>
      </c>
    </row>
    <row r="2351" spans="1:15" ht="30" customHeight="1">
      <c r="A2351" s="9"/>
      <c r="C2351" s="92" t="str">
        <f>IF(CAD!C2351="","",CAD!C2351)</f>
        <v/>
      </c>
      <c r="D2351" s="93" t="str">
        <f>IF(CAD!N2351="","",CAD!N2351)</f>
        <v/>
      </c>
      <c r="E2351" s="94"/>
      <c r="F2351" s="94"/>
      <c r="G2351" s="94"/>
      <c r="H2351" s="94"/>
      <c r="I2351" s="94"/>
      <c r="J2351" s="94"/>
      <c r="K2351" s="94"/>
      <c r="L2351" s="94"/>
      <c r="M2351" s="94"/>
      <c r="N2351" s="94"/>
      <c r="O2351" s="93" t="str">
        <f t="shared" si="37"/>
        <v/>
      </c>
    </row>
    <row r="2352" spans="1:15" ht="30" customHeight="1">
      <c r="A2352" s="9"/>
      <c r="C2352" s="92" t="str">
        <f>IF(CAD!C2352="","",CAD!C2352)</f>
        <v/>
      </c>
      <c r="D2352" s="93" t="str">
        <f>IF(CAD!N2352="","",CAD!N2352)</f>
        <v/>
      </c>
      <c r="E2352" s="94"/>
      <c r="F2352" s="94"/>
      <c r="G2352" s="94"/>
      <c r="H2352" s="94"/>
      <c r="I2352" s="94"/>
      <c r="J2352" s="94"/>
      <c r="K2352" s="94"/>
      <c r="L2352" s="94"/>
      <c r="M2352" s="94"/>
      <c r="N2352" s="94"/>
      <c r="O2352" s="93" t="str">
        <f t="shared" si="37"/>
        <v/>
      </c>
    </row>
    <row r="2353" spans="1:15" ht="30" customHeight="1">
      <c r="A2353" s="9"/>
      <c r="C2353" s="92" t="str">
        <f>IF(CAD!C2353="","",CAD!C2353)</f>
        <v/>
      </c>
      <c r="D2353" s="93" t="str">
        <f>IF(CAD!N2353="","",CAD!N2353)</f>
        <v/>
      </c>
      <c r="E2353" s="94"/>
      <c r="F2353" s="94"/>
      <c r="G2353" s="94"/>
      <c r="H2353" s="94"/>
      <c r="I2353" s="94"/>
      <c r="J2353" s="94"/>
      <c r="K2353" s="94"/>
      <c r="L2353" s="94"/>
      <c r="M2353" s="94"/>
      <c r="N2353" s="94"/>
      <c r="O2353" s="93" t="str">
        <f t="shared" si="37"/>
        <v/>
      </c>
    </row>
    <row r="2354" spans="1:15" ht="30" customHeight="1">
      <c r="A2354" s="9"/>
      <c r="C2354" s="92" t="str">
        <f>IF(CAD!C2354="","",CAD!C2354)</f>
        <v/>
      </c>
      <c r="D2354" s="93" t="str">
        <f>IF(CAD!N2354="","",CAD!N2354)</f>
        <v/>
      </c>
      <c r="E2354" s="94"/>
      <c r="F2354" s="94"/>
      <c r="G2354" s="94"/>
      <c r="H2354" s="94"/>
      <c r="I2354" s="94"/>
      <c r="J2354" s="94"/>
      <c r="K2354" s="94"/>
      <c r="L2354" s="94"/>
      <c r="M2354" s="94"/>
      <c r="N2354" s="94"/>
      <c r="O2354" s="93" t="str">
        <f t="shared" si="37"/>
        <v/>
      </c>
    </row>
    <row r="2355" spans="1:15" ht="30" customHeight="1">
      <c r="A2355" s="9"/>
      <c r="C2355" s="92" t="str">
        <f>IF(CAD!C2355="","",CAD!C2355)</f>
        <v/>
      </c>
      <c r="D2355" s="93" t="str">
        <f>IF(CAD!N2355="","",CAD!N2355)</f>
        <v/>
      </c>
      <c r="E2355" s="94"/>
      <c r="F2355" s="94"/>
      <c r="G2355" s="94"/>
      <c r="H2355" s="94"/>
      <c r="I2355" s="94"/>
      <c r="J2355" s="94"/>
      <c r="K2355" s="94"/>
      <c r="L2355" s="94"/>
      <c r="M2355" s="94"/>
      <c r="N2355" s="94"/>
      <c r="O2355" s="93" t="str">
        <f t="shared" si="37"/>
        <v/>
      </c>
    </row>
    <row r="2356" spans="1:15" ht="30" customHeight="1">
      <c r="A2356" s="9"/>
      <c r="C2356" s="92" t="str">
        <f>IF(CAD!C2356="","",CAD!C2356)</f>
        <v/>
      </c>
      <c r="D2356" s="93" t="str">
        <f>IF(CAD!N2356="","",CAD!N2356)</f>
        <v/>
      </c>
      <c r="E2356" s="94"/>
      <c r="F2356" s="94"/>
      <c r="G2356" s="94"/>
      <c r="H2356" s="94"/>
      <c r="I2356" s="94"/>
      <c r="J2356" s="94"/>
      <c r="K2356" s="94"/>
      <c r="L2356" s="94"/>
      <c r="M2356" s="94"/>
      <c r="N2356" s="94"/>
      <c r="O2356" s="93" t="str">
        <f t="shared" si="37"/>
        <v/>
      </c>
    </row>
    <row r="2357" spans="1:15" ht="30" customHeight="1">
      <c r="A2357" s="9"/>
      <c r="C2357" s="92" t="str">
        <f>IF(CAD!C2357="","",CAD!C2357)</f>
        <v/>
      </c>
      <c r="D2357" s="93" t="str">
        <f>IF(CAD!N2357="","",CAD!N2357)</f>
        <v/>
      </c>
      <c r="E2357" s="94"/>
      <c r="F2357" s="94"/>
      <c r="G2357" s="94"/>
      <c r="H2357" s="94"/>
      <c r="I2357" s="94"/>
      <c r="J2357" s="94"/>
      <c r="K2357" s="94"/>
      <c r="L2357" s="94"/>
      <c r="M2357" s="94"/>
      <c r="N2357" s="94"/>
      <c r="O2357" s="93" t="str">
        <f t="shared" si="37"/>
        <v/>
      </c>
    </row>
    <row r="2358" spans="1:15" ht="30" customHeight="1">
      <c r="A2358" s="9"/>
      <c r="C2358" s="92" t="str">
        <f>IF(CAD!C2358="","",CAD!C2358)</f>
        <v/>
      </c>
      <c r="D2358" s="93" t="str">
        <f>IF(CAD!N2358="","",CAD!N2358)</f>
        <v/>
      </c>
      <c r="E2358" s="94"/>
      <c r="F2358" s="94"/>
      <c r="G2358" s="94"/>
      <c r="H2358" s="94"/>
      <c r="I2358" s="94"/>
      <c r="J2358" s="94"/>
      <c r="K2358" s="94"/>
      <c r="L2358" s="94"/>
      <c r="M2358" s="94"/>
      <c r="N2358" s="94"/>
      <c r="O2358" s="93" t="str">
        <f t="shared" si="37"/>
        <v/>
      </c>
    </row>
    <row r="2359" spans="1:15" ht="30" customHeight="1">
      <c r="A2359" s="9"/>
      <c r="C2359" s="92" t="str">
        <f>IF(CAD!C2359="","",CAD!C2359)</f>
        <v/>
      </c>
      <c r="D2359" s="93" t="str">
        <f>IF(CAD!N2359="","",CAD!N2359)</f>
        <v/>
      </c>
      <c r="E2359" s="94"/>
      <c r="F2359" s="94"/>
      <c r="G2359" s="94"/>
      <c r="H2359" s="94"/>
      <c r="I2359" s="94"/>
      <c r="J2359" s="94"/>
      <c r="K2359" s="94"/>
      <c r="L2359" s="94"/>
      <c r="M2359" s="94"/>
      <c r="N2359" s="94"/>
      <c r="O2359" s="93" t="str">
        <f t="shared" si="37"/>
        <v/>
      </c>
    </row>
    <row r="2360" spans="1:15" ht="30" customHeight="1">
      <c r="A2360" s="9"/>
      <c r="C2360" s="92" t="str">
        <f>IF(CAD!C2360="","",CAD!C2360)</f>
        <v/>
      </c>
      <c r="D2360" s="93" t="str">
        <f>IF(CAD!N2360="","",CAD!N2360)</f>
        <v/>
      </c>
      <c r="E2360" s="94"/>
      <c r="F2360" s="94"/>
      <c r="G2360" s="94"/>
      <c r="H2360" s="94"/>
      <c r="I2360" s="94"/>
      <c r="J2360" s="94"/>
      <c r="K2360" s="94"/>
      <c r="L2360" s="94"/>
      <c r="M2360" s="94"/>
      <c r="N2360" s="94"/>
      <c r="O2360" s="93" t="str">
        <f t="shared" si="37"/>
        <v/>
      </c>
    </row>
    <row r="2361" spans="1:15" ht="30" customHeight="1">
      <c r="A2361" s="9"/>
      <c r="C2361" s="92" t="str">
        <f>IF(CAD!C2361="","",CAD!C2361)</f>
        <v/>
      </c>
      <c r="D2361" s="93" t="str">
        <f>IF(CAD!N2361="","",CAD!N2361)</f>
        <v/>
      </c>
      <c r="E2361" s="94"/>
      <c r="F2361" s="94"/>
      <c r="G2361" s="94"/>
      <c r="H2361" s="94"/>
      <c r="I2361" s="94"/>
      <c r="J2361" s="94"/>
      <c r="K2361" s="94"/>
      <c r="L2361" s="94"/>
      <c r="M2361" s="94"/>
      <c r="N2361" s="94"/>
      <c r="O2361" s="93" t="str">
        <f t="shared" si="37"/>
        <v/>
      </c>
    </row>
    <row r="2362" spans="1:15" ht="30" customHeight="1">
      <c r="A2362" s="9"/>
      <c r="C2362" s="92" t="str">
        <f>IF(CAD!C2362="","",CAD!C2362)</f>
        <v/>
      </c>
      <c r="D2362" s="93" t="str">
        <f>IF(CAD!N2362="","",CAD!N2362)</f>
        <v/>
      </c>
      <c r="E2362" s="94"/>
      <c r="F2362" s="94"/>
      <c r="G2362" s="94"/>
      <c r="H2362" s="94"/>
      <c r="I2362" s="94"/>
      <c r="J2362" s="94"/>
      <c r="K2362" s="94"/>
      <c r="L2362" s="94"/>
      <c r="M2362" s="94"/>
      <c r="N2362" s="94"/>
      <c r="O2362" s="93" t="str">
        <f t="shared" si="37"/>
        <v/>
      </c>
    </row>
    <row r="2363" spans="1:15" ht="30" customHeight="1">
      <c r="A2363" s="9"/>
      <c r="C2363" s="92" t="str">
        <f>IF(CAD!C2363="","",CAD!C2363)</f>
        <v/>
      </c>
      <c r="D2363" s="93" t="str">
        <f>IF(CAD!N2363="","",CAD!N2363)</f>
        <v/>
      </c>
      <c r="E2363" s="94"/>
      <c r="F2363" s="94"/>
      <c r="G2363" s="94"/>
      <c r="H2363" s="94"/>
      <c r="I2363" s="94"/>
      <c r="J2363" s="94"/>
      <c r="K2363" s="94"/>
      <c r="L2363" s="94"/>
      <c r="M2363" s="94"/>
      <c r="N2363" s="94"/>
      <c r="O2363" s="93" t="str">
        <f t="shared" si="37"/>
        <v/>
      </c>
    </row>
    <row r="2364" spans="1:15" ht="30" customHeight="1">
      <c r="A2364" s="9"/>
      <c r="C2364" s="92" t="str">
        <f>IF(CAD!C2364="","",CAD!C2364)</f>
        <v/>
      </c>
      <c r="D2364" s="93" t="str">
        <f>IF(CAD!N2364="","",CAD!N2364)</f>
        <v/>
      </c>
      <c r="E2364" s="94"/>
      <c r="F2364" s="94"/>
      <c r="G2364" s="94"/>
      <c r="H2364" s="94"/>
      <c r="I2364" s="94"/>
      <c r="J2364" s="94"/>
      <c r="K2364" s="94"/>
      <c r="L2364" s="94"/>
      <c r="M2364" s="94"/>
      <c r="N2364" s="94"/>
      <c r="O2364" s="93" t="str">
        <f t="shared" si="37"/>
        <v/>
      </c>
    </row>
    <row r="2365" spans="1:15" ht="30" customHeight="1">
      <c r="A2365" s="9"/>
      <c r="C2365" s="92" t="str">
        <f>IF(CAD!C2365="","",CAD!C2365)</f>
        <v/>
      </c>
      <c r="D2365" s="93" t="str">
        <f>IF(CAD!N2365="","",CAD!N2365)</f>
        <v/>
      </c>
      <c r="E2365" s="94"/>
      <c r="F2365" s="94"/>
      <c r="G2365" s="94"/>
      <c r="H2365" s="94"/>
      <c r="I2365" s="94"/>
      <c r="J2365" s="94"/>
      <c r="K2365" s="94"/>
      <c r="L2365" s="94"/>
      <c r="M2365" s="94"/>
      <c r="N2365" s="94"/>
      <c r="O2365" s="93" t="str">
        <f t="shared" si="37"/>
        <v/>
      </c>
    </row>
    <row r="2366" spans="1:15" ht="30" customHeight="1">
      <c r="A2366" s="9"/>
      <c r="C2366" s="92" t="str">
        <f>IF(CAD!C2366="","",CAD!C2366)</f>
        <v/>
      </c>
      <c r="D2366" s="93" t="str">
        <f>IF(CAD!N2366="","",CAD!N2366)</f>
        <v/>
      </c>
      <c r="E2366" s="94"/>
      <c r="F2366" s="94"/>
      <c r="G2366" s="94"/>
      <c r="H2366" s="94"/>
      <c r="I2366" s="94"/>
      <c r="J2366" s="94"/>
      <c r="K2366" s="94"/>
      <c r="L2366" s="94"/>
      <c r="M2366" s="94"/>
      <c r="N2366" s="94"/>
      <c r="O2366" s="93" t="str">
        <f t="shared" si="37"/>
        <v/>
      </c>
    </row>
    <row r="2367" spans="1:15" ht="30" customHeight="1">
      <c r="A2367" s="9"/>
      <c r="C2367" s="92" t="str">
        <f>IF(CAD!C2367="","",CAD!C2367)</f>
        <v/>
      </c>
      <c r="D2367" s="93" t="str">
        <f>IF(CAD!N2367="","",CAD!N2367)</f>
        <v/>
      </c>
      <c r="E2367" s="94"/>
      <c r="F2367" s="94"/>
      <c r="G2367" s="94"/>
      <c r="H2367" s="94"/>
      <c r="I2367" s="94"/>
      <c r="J2367" s="94"/>
      <c r="K2367" s="94"/>
      <c r="L2367" s="94"/>
      <c r="M2367" s="94"/>
      <c r="N2367" s="94"/>
      <c r="O2367" s="93" t="str">
        <f t="shared" si="37"/>
        <v/>
      </c>
    </row>
    <row r="2368" spans="1:15" ht="30" customHeight="1">
      <c r="A2368" s="9"/>
      <c r="C2368" s="92" t="str">
        <f>IF(CAD!C2368="","",CAD!C2368)</f>
        <v/>
      </c>
      <c r="D2368" s="93" t="str">
        <f>IF(CAD!N2368="","",CAD!N2368)</f>
        <v/>
      </c>
      <c r="E2368" s="94"/>
      <c r="F2368" s="94"/>
      <c r="G2368" s="94"/>
      <c r="H2368" s="94"/>
      <c r="I2368" s="94"/>
      <c r="J2368" s="94"/>
      <c r="K2368" s="94"/>
      <c r="L2368" s="94"/>
      <c r="M2368" s="94"/>
      <c r="N2368" s="94"/>
      <c r="O2368" s="93" t="str">
        <f t="shared" si="37"/>
        <v/>
      </c>
    </row>
    <row r="2369" spans="1:15" ht="30" customHeight="1">
      <c r="A2369" s="9"/>
      <c r="C2369" s="92" t="str">
        <f>IF(CAD!C2369="","",CAD!C2369)</f>
        <v/>
      </c>
      <c r="D2369" s="93" t="str">
        <f>IF(CAD!N2369="","",CAD!N2369)</f>
        <v/>
      </c>
      <c r="E2369" s="94"/>
      <c r="F2369" s="94"/>
      <c r="G2369" s="94"/>
      <c r="H2369" s="94"/>
      <c r="I2369" s="94"/>
      <c r="J2369" s="94"/>
      <c r="K2369" s="94"/>
      <c r="L2369" s="94"/>
      <c r="M2369" s="94"/>
      <c r="N2369" s="94"/>
      <c r="O2369" s="93" t="str">
        <f t="shared" si="37"/>
        <v/>
      </c>
    </row>
    <row r="2370" spans="1:15" ht="30" customHeight="1">
      <c r="A2370" s="9"/>
      <c r="C2370" s="92" t="str">
        <f>IF(CAD!C2370="","",CAD!C2370)</f>
        <v/>
      </c>
      <c r="D2370" s="93" t="str">
        <f>IF(CAD!N2370="","",CAD!N2370)</f>
        <v/>
      </c>
      <c r="E2370" s="94"/>
      <c r="F2370" s="94"/>
      <c r="G2370" s="94"/>
      <c r="H2370" s="94"/>
      <c r="I2370" s="94"/>
      <c r="J2370" s="94"/>
      <c r="K2370" s="94"/>
      <c r="L2370" s="94"/>
      <c r="M2370" s="94"/>
      <c r="N2370" s="94"/>
      <c r="O2370" s="93" t="str">
        <f t="shared" si="37"/>
        <v/>
      </c>
    </row>
    <row r="2371" spans="1:15" ht="30" customHeight="1">
      <c r="A2371" s="9"/>
      <c r="C2371" s="92" t="str">
        <f>IF(CAD!C2371="","",CAD!C2371)</f>
        <v/>
      </c>
      <c r="D2371" s="93" t="str">
        <f>IF(CAD!N2371="","",CAD!N2371)</f>
        <v/>
      </c>
      <c r="E2371" s="94"/>
      <c r="F2371" s="94"/>
      <c r="G2371" s="94"/>
      <c r="H2371" s="94"/>
      <c r="I2371" s="94"/>
      <c r="J2371" s="94"/>
      <c r="K2371" s="94"/>
      <c r="L2371" s="94"/>
      <c r="M2371" s="94"/>
      <c r="N2371" s="94"/>
      <c r="O2371" s="93" t="str">
        <f t="shared" si="37"/>
        <v/>
      </c>
    </row>
    <row r="2372" spans="1:15" ht="30" customHeight="1">
      <c r="A2372" s="9"/>
      <c r="C2372" s="92" t="str">
        <f>IF(CAD!C2372="","",CAD!C2372)</f>
        <v/>
      </c>
      <c r="D2372" s="93" t="str">
        <f>IF(CAD!N2372="","",CAD!N2372)</f>
        <v/>
      </c>
      <c r="E2372" s="94"/>
      <c r="F2372" s="94"/>
      <c r="G2372" s="94"/>
      <c r="H2372" s="94"/>
      <c r="I2372" s="94"/>
      <c r="J2372" s="94"/>
      <c r="K2372" s="94"/>
      <c r="L2372" s="94"/>
      <c r="M2372" s="94"/>
      <c r="N2372" s="94"/>
      <c r="O2372" s="93" t="str">
        <f t="shared" si="37"/>
        <v/>
      </c>
    </row>
    <row r="2373" spans="1:15" ht="30" customHeight="1">
      <c r="A2373" s="9"/>
      <c r="C2373" s="92" t="str">
        <f>IF(CAD!C2373="","",CAD!C2373)</f>
        <v/>
      </c>
      <c r="D2373" s="93" t="str">
        <f>IF(CAD!N2373="","",CAD!N2373)</f>
        <v/>
      </c>
      <c r="E2373" s="94"/>
      <c r="F2373" s="94"/>
      <c r="G2373" s="94"/>
      <c r="H2373" s="94"/>
      <c r="I2373" s="94"/>
      <c r="J2373" s="94"/>
      <c r="K2373" s="94"/>
      <c r="L2373" s="94"/>
      <c r="M2373" s="94"/>
      <c r="N2373" s="94"/>
      <c r="O2373" s="93" t="str">
        <f t="shared" si="37"/>
        <v/>
      </c>
    </row>
    <row r="2374" spans="1:15" ht="30" customHeight="1">
      <c r="A2374" s="9"/>
      <c r="C2374" s="92" t="str">
        <f>IF(CAD!C2374="","",CAD!C2374)</f>
        <v/>
      </c>
      <c r="D2374" s="93" t="str">
        <f>IF(CAD!N2374="","",CAD!N2374)</f>
        <v/>
      </c>
      <c r="E2374" s="94"/>
      <c r="F2374" s="94"/>
      <c r="G2374" s="94"/>
      <c r="H2374" s="94"/>
      <c r="I2374" s="94"/>
      <c r="J2374" s="94"/>
      <c r="K2374" s="94"/>
      <c r="L2374" s="94"/>
      <c r="M2374" s="94"/>
      <c r="N2374" s="94"/>
      <c r="O2374" s="93" t="str">
        <f t="shared" ref="O2374:O2437" si="38">IFERROR(AVERAGE(E2374:N2374),"")</f>
        <v/>
      </c>
    </row>
    <row r="2375" spans="1:15" ht="30" customHeight="1">
      <c r="A2375" s="9"/>
      <c r="C2375" s="92" t="str">
        <f>IF(CAD!C2375="","",CAD!C2375)</f>
        <v/>
      </c>
      <c r="D2375" s="93" t="str">
        <f>IF(CAD!N2375="","",CAD!N2375)</f>
        <v/>
      </c>
      <c r="E2375" s="94"/>
      <c r="F2375" s="94"/>
      <c r="G2375" s="94"/>
      <c r="H2375" s="94"/>
      <c r="I2375" s="94"/>
      <c r="J2375" s="94"/>
      <c r="K2375" s="94"/>
      <c r="L2375" s="94"/>
      <c r="M2375" s="94"/>
      <c r="N2375" s="94"/>
      <c r="O2375" s="93" t="str">
        <f t="shared" si="38"/>
        <v/>
      </c>
    </row>
    <row r="2376" spans="1:15" ht="30" customHeight="1">
      <c r="A2376" s="9"/>
      <c r="C2376" s="92" t="str">
        <f>IF(CAD!C2376="","",CAD!C2376)</f>
        <v/>
      </c>
      <c r="D2376" s="93" t="str">
        <f>IF(CAD!N2376="","",CAD!N2376)</f>
        <v/>
      </c>
      <c r="E2376" s="94"/>
      <c r="F2376" s="94"/>
      <c r="G2376" s="94"/>
      <c r="H2376" s="94"/>
      <c r="I2376" s="94"/>
      <c r="J2376" s="94"/>
      <c r="K2376" s="94"/>
      <c r="L2376" s="94"/>
      <c r="M2376" s="94"/>
      <c r="N2376" s="94"/>
      <c r="O2376" s="93" t="str">
        <f t="shared" si="38"/>
        <v/>
      </c>
    </row>
    <row r="2377" spans="1:15" ht="30" customHeight="1">
      <c r="A2377" s="9"/>
      <c r="C2377" s="92" t="str">
        <f>IF(CAD!C2377="","",CAD!C2377)</f>
        <v/>
      </c>
      <c r="D2377" s="93" t="str">
        <f>IF(CAD!N2377="","",CAD!N2377)</f>
        <v/>
      </c>
      <c r="E2377" s="94"/>
      <c r="F2377" s="94"/>
      <c r="G2377" s="94"/>
      <c r="H2377" s="94"/>
      <c r="I2377" s="94"/>
      <c r="J2377" s="94"/>
      <c r="K2377" s="94"/>
      <c r="L2377" s="94"/>
      <c r="M2377" s="94"/>
      <c r="N2377" s="94"/>
      <c r="O2377" s="93" t="str">
        <f t="shared" si="38"/>
        <v/>
      </c>
    </row>
    <row r="2378" spans="1:15" ht="30" customHeight="1">
      <c r="A2378" s="9"/>
      <c r="C2378" s="92" t="str">
        <f>IF(CAD!C2378="","",CAD!C2378)</f>
        <v/>
      </c>
      <c r="D2378" s="93" t="str">
        <f>IF(CAD!N2378="","",CAD!N2378)</f>
        <v/>
      </c>
      <c r="E2378" s="94"/>
      <c r="F2378" s="94"/>
      <c r="G2378" s="94"/>
      <c r="H2378" s="94"/>
      <c r="I2378" s="94"/>
      <c r="J2378" s="94"/>
      <c r="K2378" s="94"/>
      <c r="L2378" s="94"/>
      <c r="M2378" s="94"/>
      <c r="N2378" s="94"/>
      <c r="O2378" s="93" t="str">
        <f t="shared" si="38"/>
        <v/>
      </c>
    </row>
    <row r="2379" spans="1:15" ht="30" customHeight="1">
      <c r="A2379" s="9"/>
      <c r="C2379" s="92" t="str">
        <f>IF(CAD!C2379="","",CAD!C2379)</f>
        <v/>
      </c>
      <c r="D2379" s="93" t="str">
        <f>IF(CAD!N2379="","",CAD!N2379)</f>
        <v/>
      </c>
      <c r="E2379" s="94"/>
      <c r="F2379" s="94"/>
      <c r="G2379" s="94"/>
      <c r="H2379" s="94"/>
      <c r="I2379" s="94"/>
      <c r="J2379" s="94"/>
      <c r="K2379" s="94"/>
      <c r="L2379" s="94"/>
      <c r="M2379" s="94"/>
      <c r="N2379" s="94"/>
      <c r="O2379" s="93" t="str">
        <f t="shared" si="38"/>
        <v/>
      </c>
    </row>
    <row r="2380" spans="1:15" ht="30" customHeight="1">
      <c r="A2380" s="9"/>
      <c r="C2380" s="92" t="str">
        <f>IF(CAD!C2380="","",CAD!C2380)</f>
        <v/>
      </c>
      <c r="D2380" s="93" t="str">
        <f>IF(CAD!N2380="","",CAD!N2380)</f>
        <v/>
      </c>
      <c r="E2380" s="94"/>
      <c r="F2380" s="94"/>
      <c r="G2380" s="94"/>
      <c r="H2380" s="94"/>
      <c r="I2380" s="94"/>
      <c r="J2380" s="94"/>
      <c r="K2380" s="94"/>
      <c r="L2380" s="94"/>
      <c r="M2380" s="94"/>
      <c r="N2380" s="94"/>
      <c r="O2380" s="93" t="str">
        <f t="shared" si="38"/>
        <v/>
      </c>
    </row>
    <row r="2381" spans="1:15" ht="30" customHeight="1">
      <c r="A2381" s="9"/>
      <c r="C2381" s="92" t="str">
        <f>IF(CAD!C2381="","",CAD!C2381)</f>
        <v/>
      </c>
      <c r="D2381" s="93" t="str">
        <f>IF(CAD!N2381="","",CAD!N2381)</f>
        <v/>
      </c>
      <c r="E2381" s="94"/>
      <c r="F2381" s="94"/>
      <c r="G2381" s="94"/>
      <c r="H2381" s="94"/>
      <c r="I2381" s="94"/>
      <c r="J2381" s="94"/>
      <c r="K2381" s="94"/>
      <c r="L2381" s="94"/>
      <c r="M2381" s="94"/>
      <c r="N2381" s="94"/>
      <c r="O2381" s="93" t="str">
        <f t="shared" si="38"/>
        <v/>
      </c>
    </row>
    <row r="2382" spans="1:15" ht="30" customHeight="1">
      <c r="A2382" s="9"/>
      <c r="C2382" s="92" t="str">
        <f>IF(CAD!C2382="","",CAD!C2382)</f>
        <v/>
      </c>
      <c r="D2382" s="93" t="str">
        <f>IF(CAD!N2382="","",CAD!N2382)</f>
        <v/>
      </c>
      <c r="E2382" s="94"/>
      <c r="F2382" s="94"/>
      <c r="G2382" s="94"/>
      <c r="H2382" s="94"/>
      <c r="I2382" s="94"/>
      <c r="J2382" s="94"/>
      <c r="K2382" s="94"/>
      <c r="L2382" s="94"/>
      <c r="M2382" s="94"/>
      <c r="N2382" s="94"/>
      <c r="O2382" s="93" t="str">
        <f t="shared" si="38"/>
        <v/>
      </c>
    </row>
    <row r="2383" spans="1:15" ht="30" customHeight="1">
      <c r="A2383" s="9"/>
      <c r="C2383" s="92" t="str">
        <f>IF(CAD!C2383="","",CAD!C2383)</f>
        <v/>
      </c>
      <c r="D2383" s="93" t="str">
        <f>IF(CAD!N2383="","",CAD!N2383)</f>
        <v/>
      </c>
      <c r="E2383" s="94"/>
      <c r="F2383" s="94"/>
      <c r="G2383" s="94"/>
      <c r="H2383" s="94"/>
      <c r="I2383" s="94"/>
      <c r="J2383" s="94"/>
      <c r="K2383" s="94"/>
      <c r="L2383" s="94"/>
      <c r="M2383" s="94"/>
      <c r="N2383" s="94"/>
      <c r="O2383" s="93" t="str">
        <f t="shared" si="38"/>
        <v/>
      </c>
    </row>
    <row r="2384" spans="1:15" ht="30" customHeight="1">
      <c r="A2384" s="9"/>
      <c r="C2384" s="92" t="str">
        <f>IF(CAD!C2384="","",CAD!C2384)</f>
        <v/>
      </c>
      <c r="D2384" s="93" t="str">
        <f>IF(CAD!N2384="","",CAD!N2384)</f>
        <v/>
      </c>
      <c r="E2384" s="94"/>
      <c r="F2384" s="94"/>
      <c r="G2384" s="94"/>
      <c r="H2384" s="94"/>
      <c r="I2384" s="94"/>
      <c r="J2384" s="94"/>
      <c r="K2384" s="94"/>
      <c r="L2384" s="94"/>
      <c r="M2384" s="94"/>
      <c r="N2384" s="94"/>
      <c r="O2384" s="93" t="str">
        <f t="shared" si="38"/>
        <v/>
      </c>
    </row>
    <row r="2385" spans="1:15" ht="30" customHeight="1">
      <c r="A2385" s="9"/>
      <c r="C2385" s="92" t="str">
        <f>IF(CAD!C2385="","",CAD!C2385)</f>
        <v/>
      </c>
      <c r="D2385" s="93" t="str">
        <f>IF(CAD!N2385="","",CAD!N2385)</f>
        <v/>
      </c>
      <c r="E2385" s="94"/>
      <c r="F2385" s="94"/>
      <c r="G2385" s="94"/>
      <c r="H2385" s="94"/>
      <c r="I2385" s="94"/>
      <c r="J2385" s="94"/>
      <c r="K2385" s="94"/>
      <c r="L2385" s="94"/>
      <c r="M2385" s="94"/>
      <c r="N2385" s="94"/>
      <c r="O2385" s="93" t="str">
        <f t="shared" si="38"/>
        <v/>
      </c>
    </row>
    <row r="2386" spans="1:15" ht="30" customHeight="1">
      <c r="A2386" s="9"/>
      <c r="C2386" s="92" t="str">
        <f>IF(CAD!C2386="","",CAD!C2386)</f>
        <v/>
      </c>
      <c r="D2386" s="93" t="str">
        <f>IF(CAD!N2386="","",CAD!N2386)</f>
        <v/>
      </c>
      <c r="E2386" s="94"/>
      <c r="F2386" s="94"/>
      <c r="G2386" s="94"/>
      <c r="H2386" s="94"/>
      <c r="I2386" s="94"/>
      <c r="J2386" s="94"/>
      <c r="K2386" s="94"/>
      <c r="L2386" s="94"/>
      <c r="M2386" s="94"/>
      <c r="N2386" s="94"/>
      <c r="O2386" s="93" t="str">
        <f t="shared" si="38"/>
        <v/>
      </c>
    </row>
    <row r="2387" spans="1:15" ht="30" customHeight="1">
      <c r="A2387" s="9"/>
      <c r="C2387" s="92" t="str">
        <f>IF(CAD!C2387="","",CAD!C2387)</f>
        <v/>
      </c>
      <c r="D2387" s="93" t="str">
        <f>IF(CAD!N2387="","",CAD!N2387)</f>
        <v/>
      </c>
      <c r="E2387" s="94"/>
      <c r="F2387" s="94"/>
      <c r="G2387" s="94"/>
      <c r="H2387" s="94"/>
      <c r="I2387" s="94"/>
      <c r="J2387" s="94"/>
      <c r="K2387" s="94"/>
      <c r="L2387" s="94"/>
      <c r="M2387" s="94"/>
      <c r="N2387" s="94"/>
      <c r="O2387" s="93" t="str">
        <f t="shared" si="38"/>
        <v/>
      </c>
    </row>
    <row r="2388" spans="1:15" ht="30" customHeight="1">
      <c r="A2388" s="9"/>
      <c r="C2388" s="92" t="str">
        <f>IF(CAD!C2388="","",CAD!C2388)</f>
        <v/>
      </c>
      <c r="D2388" s="93" t="str">
        <f>IF(CAD!N2388="","",CAD!N2388)</f>
        <v/>
      </c>
      <c r="E2388" s="94"/>
      <c r="F2388" s="94"/>
      <c r="G2388" s="94"/>
      <c r="H2388" s="94"/>
      <c r="I2388" s="94"/>
      <c r="J2388" s="94"/>
      <c r="K2388" s="94"/>
      <c r="L2388" s="94"/>
      <c r="M2388" s="94"/>
      <c r="N2388" s="94"/>
      <c r="O2388" s="93" t="str">
        <f t="shared" si="38"/>
        <v/>
      </c>
    </row>
    <row r="2389" spans="1:15" ht="30" customHeight="1">
      <c r="A2389" s="9"/>
      <c r="C2389" s="92" t="str">
        <f>IF(CAD!C2389="","",CAD!C2389)</f>
        <v/>
      </c>
      <c r="D2389" s="93" t="str">
        <f>IF(CAD!N2389="","",CAD!N2389)</f>
        <v/>
      </c>
      <c r="E2389" s="94"/>
      <c r="F2389" s="94"/>
      <c r="G2389" s="94"/>
      <c r="H2389" s="94"/>
      <c r="I2389" s="94"/>
      <c r="J2389" s="94"/>
      <c r="K2389" s="94"/>
      <c r="L2389" s="94"/>
      <c r="M2389" s="94"/>
      <c r="N2389" s="94"/>
      <c r="O2389" s="93" t="str">
        <f t="shared" si="38"/>
        <v/>
      </c>
    </row>
    <row r="2390" spans="1:15" ht="30" customHeight="1">
      <c r="A2390" s="9"/>
      <c r="C2390" s="92" t="str">
        <f>IF(CAD!C2390="","",CAD!C2390)</f>
        <v/>
      </c>
      <c r="D2390" s="93" t="str">
        <f>IF(CAD!N2390="","",CAD!N2390)</f>
        <v/>
      </c>
      <c r="E2390" s="94"/>
      <c r="F2390" s="94"/>
      <c r="G2390" s="94"/>
      <c r="H2390" s="94"/>
      <c r="I2390" s="94"/>
      <c r="J2390" s="94"/>
      <c r="K2390" s="94"/>
      <c r="L2390" s="94"/>
      <c r="M2390" s="94"/>
      <c r="N2390" s="94"/>
      <c r="O2390" s="93" t="str">
        <f t="shared" si="38"/>
        <v/>
      </c>
    </row>
    <row r="2391" spans="1:15" ht="30" customHeight="1">
      <c r="A2391" s="9"/>
      <c r="C2391" s="92" t="str">
        <f>IF(CAD!C2391="","",CAD!C2391)</f>
        <v/>
      </c>
      <c r="D2391" s="93" t="str">
        <f>IF(CAD!N2391="","",CAD!N2391)</f>
        <v/>
      </c>
      <c r="E2391" s="94"/>
      <c r="F2391" s="94"/>
      <c r="G2391" s="94"/>
      <c r="H2391" s="94"/>
      <c r="I2391" s="94"/>
      <c r="J2391" s="94"/>
      <c r="K2391" s="94"/>
      <c r="L2391" s="94"/>
      <c r="M2391" s="94"/>
      <c r="N2391" s="94"/>
      <c r="O2391" s="93" t="str">
        <f t="shared" si="38"/>
        <v/>
      </c>
    </row>
    <row r="2392" spans="1:15" ht="30" customHeight="1">
      <c r="A2392" s="9"/>
      <c r="C2392" s="92" t="str">
        <f>IF(CAD!C2392="","",CAD!C2392)</f>
        <v/>
      </c>
      <c r="D2392" s="93" t="str">
        <f>IF(CAD!N2392="","",CAD!N2392)</f>
        <v/>
      </c>
      <c r="E2392" s="94"/>
      <c r="F2392" s="94"/>
      <c r="G2392" s="94"/>
      <c r="H2392" s="94"/>
      <c r="I2392" s="94"/>
      <c r="J2392" s="94"/>
      <c r="K2392" s="94"/>
      <c r="L2392" s="94"/>
      <c r="M2392" s="94"/>
      <c r="N2392" s="94"/>
      <c r="O2392" s="93" t="str">
        <f t="shared" si="38"/>
        <v/>
      </c>
    </row>
    <row r="2393" spans="1:15" ht="30" customHeight="1">
      <c r="A2393" s="9"/>
      <c r="C2393" s="92" t="str">
        <f>IF(CAD!C2393="","",CAD!C2393)</f>
        <v/>
      </c>
      <c r="D2393" s="93" t="str">
        <f>IF(CAD!N2393="","",CAD!N2393)</f>
        <v/>
      </c>
      <c r="E2393" s="94"/>
      <c r="F2393" s="94"/>
      <c r="G2393" s="94"/>
      <c r="H2393" s="94"/>
      <c r="I2393" s="94"/>
      <c r="J2393" s="94"/>
      <c r="K2393" s="94"/>
      <c r="L2393" s="94"/>
      <c r="M2393" s="94"/>
      <c r="N2393" s="94"/>
      <c r="O2393" s="93" t="str">
        <f t="shared" si="38"/>
        <v/>
      </c>
    </row>
    <row r="2394" spans="1:15" ht="30" customHeight="1">
      <c r="A2394" s="9"/>
      <c r="C2394" s="92" t="str">
        <f>IF(CAD!C2394="","",CAD!C2394)</f>
        <v/>
      </c>
      <c r="D2394" s="93" t="str">
        <f>IF(CAD!N2394="","",CAD!N2394)</f>
        <v/>
      </c>
      <c r="E2394" s="94"/>
      <c r="F2394" s="94"/>
      <c r="G2394" s="94"/>
      <c r="H2394" s="94"/>
      <c r="I2394" s="94"/>
      <c r="J2394" s="94"/>
      <c r="K2394" s="94"/>
      <c r="L2394" s="94"/>
      <c r="M2394" s="94"/>
      <c r="N2394" s="94"/>
      <c r="O2394" s="93" t="str">
        <f t="shared" si="38"/>
        <v/>
      </c>
    </row>
    <row r="2395" spans="1:15" ht="30" customHeight="1">
      <c r="A2395" s="9"/>
      <c r="C2395" s="92" t="str">
        <f>IF(CAD!C2395="","",CAD!C2395)</f>
        <v/>
      </c>
      <c r="D2395" s="93" t="str">
        <f>IF(CAD!N2395="","",CAD!N2395)</f>
        <v/>
      </c>
      <c r="E2395" s="94"/>
      <c r="F2395" s="94"/>
      <c r="G2395" s="94"/>
      <c r="H2395" s="94"/>
      <c r="I2395" s="94"/>
      <c r="J2395" s="94"/>
      <c r="K2395" s="94"/>
      <c r="L2395" s="94"/>
      <c r="M2395" s="94"/>
      <c r="N2395" s="94"/>
      <c r="O2395" s="93" t="str">
        <f t="shared" si="38"/>
        <v/>
      </c>
    </row>
    <row r="2396" spans="1:15" ht="30" customHeight="1">
      <c r="A2396" s="9"/>
      <c r="C2396" s="92" t="str">
        <f>IF(CAD!C2396="","",CAD!C2396)</f>
        <v/>
      </c>
      <c r="D2396" s="93" t="str">
        <f>IF(CAD!N2396="","",CAD!N2396)</f>
        <v/>
      </c>
      <c r="E2396" s="94"/>
      <c r="F2396" s="94"/>
      <c r="G2396" s="94"/>
      <c r="H2396" s="94"/>
      <c r="I2396" s="94"/>
      <c r="J2396" s="94"/>
      <c r="K2396" s="94"/>
      <c r="L2396" s="94"/>
      <c r="M2396" s="94"/>
      <c r="N2396" s="94"/>
      <c r="O2396" s="93" t="str">
        <f t="shared" si="38"/>
        <v/>
      </c>
    </row>
    <row r="2397" spans="1:15" ht="30" customHeight="1">
      <c r="A2397" s="9"/>
      <c r="C2397" s="92" t="str">
        <f>IF(CAD!C2397="","",CAD!C2397)</f>
        <v/>
      </c>
      <c r="D2397" s="93" t="str">
        <f>IF(CAD!N2397="","",CAD!N2397)</f>
        <v/>
      </c>
      <c r="E2397" s="94"/>
      <c r="F2397" s="94"/>
      <c r="G2397" s="94"/>
      <c r="H2397" s="94"/>
      <c r="I2397" s="94"/>
      <c r="J2397" s="94"/>
      <c r="K2397" s="94"/>
      <c r="L2397" s="94"/>
      <c r="M2397" s="94"/>
      <c r="N2397" s="94"/>
      <c r="O2397" s="93" t="str">
        <f t="shared" si="38"/>
        <v/>
      </c>
    </row>
    <row r="2398" spans="1:15" ht="30" customHeight="1">
      <c r="A2398" s="9"/>
      <c r="C2398" s="92" t="str">
        <f>IF(CAD!C2398="","",CAD!C2398)</f>
        <v/>
      </c>
      <c r="D2398" s="93" t="str">
        <f>IF(CAD!N2398="","",CAD!N2398)</f>
        <v/>
      </c>
      <c r="E2398" s="94"/>
      <c r="F2398" s="94"/>
      <c r="G2398" s="94"/>
      <c r="H2398" s="94"/>
      <c r="I2398" s="94"/>
      <c r="J2398" s="94"/>
      <c r="K2398" s="94"/>
      <c r="L2398" s="94"/>
      <c r="M2398" s="94"/>
      <c r="N2398" s="94"/>
      <c r="O2398" s="93" t="str">
        <f t="shared" si="38"/>
        <v/>
      </c>
    </row>
    <row r="2399" spans="1:15" ht="30" customHeight="1">
      <c r="A2399" s="9"/>
      <c r="C2399" s="92" t="str">
        <f>IF(CAD!C2399="","",CAD!C2399)</f>
        <v/>
      </c>
      <c r="D2399" s="93" t="str">
        <f>IF(CAD!N2399="","",CAD!N2399)</f>
        <v/>
      </c>
      <c r="E2399" s="94"/>
      <c r="F2399" s="94"/>
      <c r="G2399" s="94"/>
      <c r="H2399" s="94"/>
      <c r="I2399" s="94"/>
      <c r="J2399" s="94"/>
      <c r="K2399" s="94"/>
      <c r="L2399" s="94"/>
      <c r="M2399" s="94"/>
      <c r="N2399" s="94"/>
      <c r="O2399" s="93" t="str">
        <f t="shared" si="38"/>
        <v/>
      </c>
    </row>
    <row r="2400" spans="1:15" ht="30" customHeight="1">
      <c r="A2400" s="9"/>
      <c r="C2400" s="92" t="str">
        <f>IF(CAD!C2400="","",CAD!C2400)</f>
        <v/>
      </c>
      <c r="D2400" s="93" t="str">
        <f>IF(CAD!N2400="","",CAD!N2400)</f>
        <v/>
      </c>
      <c r="E2400" s="94"/>
      <c r="F2400" s="94"/>
      <c r="G2400" s="94"/>
      <c r="H2400" s="94"/>
      <c r="I2400" s="94"/>
      <c r="J2400" s="94"/>
      <c r="K2400" s="94"/>
      <c r="L2400" s="94"/>
      <c r="M2400" s="94"/>
      <c r="N2400" s="94"/>
      <c r="O2400" s="93" t="str">
        <f t="shared" si="38"/>
        <v/>
      </c>
    </row>
    <row r="2401" spans="1:15" ht="30" customHeight="1">
      <c r="A2401" s="9"/>
      <c r="C2401" s="92" t="str">
        <f>IF(CAD!C2401="","",CAD!C2401)</f>
        <v/>
      </c>
      <c r="D2401" s="93" t="str">
        <f>IF(CAD!N2401="","",CAD!N2401)</f>
        <v/>
      </c>
      <c r="E2401" s="94"/>
      <c r="F2401" s="94"/>
      <c r="G2401" s="94"/>
      <c r="H2401" s="94"/>
      <c r="I2401" s="94"/>
      <c r="J2401" s="94"/>
      <c r="K2401" s="94"/>
      <c r="L2401" s="94"/>
      <c r="M2401" s="94"/>
      <c r="N2401" s="94"/>
      <c r="O2401" s="93" t="str">
        <f t="shared" si="38"/>
        <v/>
      </c>
    </row>
    <row r="2402" spans="1:15" ht="30" customHeight="1">
      <c r="A2402" s="9"/>
      <c r="C2402" s="92" t="str">
        <f>IF(CAD!C2402="","",CAD!C2402)</f>
        <v/>
      </c>
      <c r="D2402" s="93" t="str">
        <f>IF(CAD!N2402="","",CAD!N2402)</f>
        <v/>
      </c>
      <c r="E2402" s="94"/>
      <c r="F2402" s="94"/>
      <c r="G2402" s="94"/>
      <c r="H2402" s="94"/>
      <c r="I2402" s="94"/>
      <c r="J2402" s="94"/>
      <c r="K2402" s="94"/>
      <c r="L2402" s="94"/>
      <c r="M2402" s="94"/>
      <c r="N2402" s="94"/>
      <c r="O2402" s="93" t="str">
        <f t="shared" si="38"/>
        <v/>
      </c>
    </row>
    <row r="2403" spans="1:15" ht="30" customHeight="1">
      <c r="A2403" s="9"/>
      <c r="C2403" s="92" t="str">
        <f>IF(CAD!C2403="","",CAD!C2403)</f>
        <v/>
      </c>
      <c r="D2403" s="93" t="str">
        <f>IF(CAD!N2403="","",CAD!N2403)</f>
        <v/>
      </c>
      <c r="E2403" s="94"/>
      <c r="F2403" s="94"/>
      <c r="G2403" s="94"/>
      <c r="H2403" s="94"/>
      <c r="I2403" s="94"/>
      <c r="J2403" s="94"/>
      <c r="K2403" s="94"/>
      <c r="L2403" s="94"/>
      <c r="M2403" s="94"/>
      <c r="N2403" s="94"/>
      <c r="O2403" s="93" t="str">
        <f t="shared" si="38"/>
        <v/>
      </c>
    </row>
    <row r="2404" spans="1:15" ht="30" customHeight="1">
      <c r="A2404" s="9"/>
      <c r="C2404" s="92" t="str">
        <f>IF(CAD!C2404="","",CAD!C2404)</f>
        <v/>
      </c>
      <c r="D2404" s="93" t="str">
        <f>IF(CAD!N2404="","",CAD!N2404)</f>
        <v/>
      </c>
      <c r="E2404" s="94"/>
      <c r="F2404" s="94"/>
      <c r="G2404" s="94"/>
      <c r="H2404" s="94"/>
      <c r="I2404" s="94"/>
      <c r="J2404" s="94"/>
      <c r="K2404" s="94"/>
      <c r="L2404" s="94"/>
      <c r="M2404" s="94"/>
      <c r="N2404" s="94"/>
      <c r="O2404" s="93" t="str">
        <f t="shared" si="38"/>
        <v/>
      </c>
    </row>
    <row r="2405" spans="1:15" ht="30" customHeight="1">
      <c r="A2405" s="9"/>
      <c r="C2405" s="92" t="str">
        <f>IF(CAD!C2405="","",CAD!C2405)</f>
        <v/>
      </c>
      <c r="D2405" s="93" t="str">
        <f>IF(CAD!N2405="","",CAD!N2405)</f>
        <v/>
      </c>
      <c r="E2405" s="94"/>
      <c r="F2405" s="94"/>
      <c r="G2405" s="94"/>
      <c r="H2405" s="94"/>
      <c r="I2405" s="94"/>
      <c r="J2405" s="94"/>
      <c r="K2405" s="94"/>
      <c r="L2405" s="94"/>
      <c r="M2405" s="94"/>
      <c r="N2405" s="94"/>
      <c r="O2405" s="93" t="str">
        <f t="shared" si="38"/>
        <v/>
      </c>
    </row>
    <row r="2406" spans="1:15" ht="30" customHeight="1">
      <c r="A2406" s="9"/>
      <c r="C2406" s="92" t="str">
        <f>IF(CAD!C2406="","",CAD!C2406)</f>
        <v/>
      </c>
      <c r="D2406" s="93" t="str">
        <f>IF(CAD!N2406="","",CAD!N2406)</f>
        <v/>
      </c>
      <c r="E2406" s="94"/>
      <c r="F2406" s="94"/>
      <c r="G2406" s="94"/>
      <c r="H2406" s="94"/>
      <c r="I2406" s="94"/>
      <c r="J2406" s="94"/>
      <c r="K2406" s="94"/>
      <c r="L2406" s="94"/>
      <c r="M2406" s="94"/>
      <c r="N2406" s="94"/>
      <c r="O2406" s="93" t="str">
        <f t="shared" si="38"/>
        <v/>
      </c>
    </row>
    <row r="2407" spans="1:15" ht="30" customHeight="1">
      <c r="A2407" s="9"/>
      <c r="C2407" s="92" t="str">
        <f>IF(CAD!C2407="","",CAD!C2407)</f>
        <v/>
      </c>
      <c r="D2407" s="93" t="str">
        <f>IF(CAD!N2407="","",CAD!N2407)</f>
        <v/>
      </c>
      <c r="E2407" s="94"/>
      <c r="F2407" s="94"/>
      <c r="G2407" s="94"/>
      <c r="H2407" s="94"/>
      <c r="I2407" s="94"/>
      <c r="J2407" s="94"/>
      <c r="K2407" s="94"/>
      <c r="L2407" s="94"/>
      <c r="M2407" s="94"/>
      <c r="N2407" s="94"/>
      <c r="O2407" s="93" t="str">
        <f t="shared" si="38"/>
        <v/>
      </c>
    </row>
    <row r="2408" spans="1:15" ht="30" customHeight="1">
      <c r="A2408" s="9"/>
      <c r="C2408" s="92" t="str">
        <f>IF(CAD!C2408="","",CAD!C2408)</f>
        <v/>
      </c>
      <c r="D2408" s="93" t="str">
        <f>IF(CAD!N2408="","",CAD!N2408)</f>
        <v/>
      </c>
      <c r="E2408" s="94"/>
      <c r="F2408" s="94"/>
      <c r="G2408" s="94"/>
      <c r="H2408" s="94"/>
      <c r="I2408" s="94"/>
      <c r="J2408" s="94"/>
      <c r="K2408" s="94"/>
      <c r="L2408" s="94"/>
      <c r="M2408" s="94"/>
      <c r="N2408" s="94"/>
      <c r="O2408" s="93" t="str">
        <f t="shared" si="38"/>
        <v/>
      </c>
    </row>
    <row r="2409" spans="1:15" ht="30" customHeight="1">
      <c r="A2409" s="9"/>
      <c r="C2409" s="92" t="str">
        <f>IF(CAD!C2409="","",CAD!C2409)</f>
        <v/>
      </c>
      <c r="D2409" s="93" t="str">
        <f>IF(CAD!N2409="","",CAD!N2409)</f>
        <v/>
      </c>
      <c r="E2409" s="94"/>
      <c r="F2409" s="94"/>
      <c r="G2409" s="94"/>
      <c r="H2409" s="94"/>
      <c r="I2409" s="94"/>
      <c r="J2409" s="94"/>
      <c r="K2409" s="94"/>
      <c r="L2409" s="94"/>
      <c r="M2409" s="94"/>
      <c r="N2409" s="94"/>
      <c r="O2409" s="93" t="str">
        <f t="shared" si="38"/>
        <v/>
      </c>
    </row>
    <row r="2410" spans="1:15" ht="30" customHeight="1">
      <c r="A2410" s="9"/>
      <c r="C2410" s="92" t="str">
        <f>IF(CAD!C2410="","",CAD!C2410)</f>
        <v/>
      </c>
      <c r="D2410" s="93" t="str">
        <f>IF(CAD!N2410="","",CAD!N2410)</f>
        <v/>
      </c>
      <c r="E2410" s="94"/>
      <c r="F2410" s="94"/>
      <c r="G2410" s="94"/>
      <c r="H2410" s="94"/>
      <c r="I2410" s="94"/>
      <c r="J2410" s="94"/>
      <c r="K2410" s="94"/>
      <c r="L2410" s="94"/>
      <c r="M2410" s="94"/>
      <c r="N2410" s="94"/>
      <c r="O2410" s="93" t="str">
        <f t="shared" si="38"/>
        <v/>
      </c>
    </row>
    <row r="2411" spans="1:15" ht="30" customHeight="1">
      <c r="A2411" s="9"/>
      <c r="C2411" s="92" t="str">
        <f>IF(CAD!C2411="","",CAD!C2411)</f>
        <v/>
      </c>
      <c r="D2411" s="93" t="str">
        <f>IF(CAD!N2411="","",CAD!N2411)</f>
        <v/>
      </c>
      <c r="E2411" s="94"/>
      <c r="F2411" s="94"/>
      <c r="G2411" s="94"/>
      <c r="H2411" s="94"/>
      <c r="I2411" s="94"/>
      <c r="J2411" s="94"/>
      <c r="K2411" s="94"/>
      <c r="L2411" s="94"/>
      <c r="M2411" s="94"/>
      <c r="N2411" s="94"/>
      <c r="O2411" s="93" t="str">
        <f t="shared" si="38"/>
        <v/>
      </c>
    </row>
    <row r="2412" spans="1:15" ht="30" customHeight="1">
      <c r="A2412" s="9"/>
      <c r="C2412" s="92" t="str">
        <f>IF(CAD!C2412="","",CAD!C2412)</f>
        <v/>
      </c>
      <c r="D2412" s="93" t="str">
        <f>IF(CAD!N2412="","",CAD!N2412)</f>
        <v/>
      </c>
      <c r="E2412" s="94"/>
      <c r="F2412" s="94"/>
      <c r="G2412" s="94"/>
      <c r="H2412" s="94"/>
      <c r="I2412" s="94"/>
      <c r="J2412" s="94"/>
      <c r="K2412" s="94"/>
      <c r="L2412" s="94"/>
      <c r="M2412" s="94"/>
      <c r="N2412" s="94"/>
      <c r="O2412" s="93" t="str">
        <f t="shared" si="38"/>
        <v/>
      </c>
    </row>
    <row r="2413" spans="1:15" ht="30" customHeight="1">
      <c r="A2413" s="9"/>
      <c r="C2413" s="92" t="str">
        <f>IF(CAD!C2413="","",CAD!C2413)</f>
        <v/>
      </c>
      <c r="D2413" s="93" t="str">
        <f>IF(CAD!N2413="","",CAD!N2413)</f>
        <v/>
      </c>
      <c r="E2413" s="94"/>
      <c r="F2413" s="94"/>
      <c r="G2413" s="94"/>
      <c r="H2413" s="94"/>
      <c r="I2413" s="94"/>
      <c r="J2413" s="94"/>
      <c r="K2413" s="94"/>
      <c r="L2413" s="94"/>
      <c r="M2413" s="94"/>
      <c r="N2413" s="94"/>
      <c r="O2413" s="93" t="str">
        <f t="shared" si="38"/>
        <v/>
      </c>
    </row>
    <row r="2414" spans="1:15" ht="30" customHeight="1">
      <c r="A2414" s="9"/>
      <c r="C2414" s="92" t="str">
        <f>IF(CAD!C2414="","",CAD!C2414)</f>
        <v/>
      </c>
      <c r="D2414" s="93" t="str">
        <f>IF(CAD!N2414="","",CAD!N2414)</f>
        <v/>
      </c>
      <c r="E2414" s="94"/>
      <c r="F2414" s="94"/>
      <c r="G2414" s="94"/>
      <c r="H2414" s="94"/>
      <c r="I2414" s="94"/>
      <c r="J2414" s="94"/>
      <c r="K2414" s="94"/>
      <c r="L2414" s="94"/>
      <c r="M2414" s="94"/>
      <c r="N2414" s="94"/>
      <c r="O2414" s="93" t="str">
        <f t="shared" si="38"/>
        <v/>
      </c>
    </row>
    <row r="2415" spans="1:15" ht="30" customHeight="1">
      <c r="A2415" s="9"/>
      <c r="C2415" s="92" t="str">
        <f>IF(CAD!C2415="","",CAD!C2415)</f>
        <v/>
      </c>
      <c r="D2415" s="93" t="str">
        <f>IF(CAD!N2415="","",CAD!N2415)</f>
        <v/>
      </c>
      <c r="E2415" s="94"/>
      <c r="F2415" s="94"/>
      <c r="G2415" s="94"/>
      <c r="H2415" s="94"/>
      <c r="I2415" s="94"/>
      <c r="J2415" s="94"/>
      <c r="K2415" s="94"/>
      <c r="L2415" s="94"/>
      <c r="M2415" s="94"/>
      <c r="N2415" s="94"/>
      <c r="O2415" s="93" t="str">
        <f t="shared" si="38"/>
        <v/>
      </c>
    </row>
    <row r="2416" spans="1:15" ht="30" customHeight="1">
      <c r="A2416" s="9"/>
      <c r="C2416" s="92" t="str">
        <f>IF(CAD!C2416="","",CAD!C2416)</f>
        <v/>
      </c>
      <c r="D2416" s="93" t="str">
        <f>IF(CAD!N2416="","",CAD!N2416)</f>
        <v/>
      </c>
      <c r="E2416" s="94"/>
      <c r="F2416" s="94"/>
      <c r="G2416" s="94"/>
      <c r="H2416" s="94"/>
      <c r="I2416" s="94"/>
      <c r="J2416" s="94"/>
      <c r="K2416" s="94"/>
      <c r="L2416" s="94"/>
      <c r="M2416" s="94"/>
      <c r="N2416" s="94"/>
      <c r="O2416" s="93" t="str">
        <f t="shared" si="38"/>
        <v/>
      </c>
    </row>
    <row r="2417" spans="1:15" ht="30" customHeight="1">
      <c r="A2417" s="9"/>
      <c r="C2417" s="92" t="str">
        <f>IF(CAD!C2417="","",CAD!C2417)</f>
        <v/>
      </c>
      <c r="D2417" s="93" t="str">
        <f>IF(CAD!N2417="","",CAD!N2417)</f>
        <v/>
      </c>
      <c r="E2417" s="94"/>
      <c r="F2417" s="94"/>
      <c r="G2417" s="94"/>
      <c r="H2417" s="94"/>
      <c r="I2417" s="94"/>
      <c r="J2417" s="94"/>
      <c r="K2417" s="94"/>
      <c r="L2417" s="94"/>
      <c r="M2417" s="94"/>
      <c r="N2417" s="94"/>
      <c r="O2417" s="93" t="str">
        <f t="shared" si="38"/>
        <v/>
      </c>
    </row>
    <row r="2418" spans="1:15" ht="30" customHeight="1">
      <c r="A2418" s="9"/>
      <c r="C2418" s="92" t="str">
        <f>IF(CAD!C2418="","",CAD!C2418)</f>
        <v/>
      </c>
      <c r="D2418" s="93" t="str">
        <f>IF(CAD!N2418="","",CAD!N2418)</f>
        <v/>
      </c>
      <c r="E2418" s="94"/>
      <c r="F2418" s="94"/>
      <c r="G2418" s="94"/>
      <c r="H2418" s="94"/>
      <c r="I2418" s="94"/>
      <c r="J2418" s="94"/>
      <c r="K2418" s="94"/>
      <c r="L2418" s="94"/>
      <c r="M2418" s="94"/>
      <c r="N2418" s="94"/>
      <c r="O2418" s="93" t="str">
        <f t="shared" si="38"/>
        <v/>
      </c>
    </row>
    <row r="2419" spans="1:15" ht="30" customHeight="1">
      <c r="A2419" s="9"/>
      <c r="C2419" s="92" t="str">
        <f>IF(CAD!C2419="","",CAD!C2419)</f>
        <v/>
      </c>
      <c r="D2419" s="93" t="str">
        <f>IF(CAD!N2419="","",CAD!N2419)</f>
        <v/>
      </c>
      <c r="E2419" s="94"/>
      <c r="F2419" s="94"/>
      <c r="G2419" s="94"/>
      <c r="H2419" s="94"/>
      <c r="I2419" s="94"/>
      <c r="J2419" s="94"/>
      <c r="K2419" s="94"/>
      <c r="L2419" s="94"/>
      <c r="M2419" s="94"/>
      <c r="N2419" s="94"/>
      <c r="O2419" s="93" t="str">
        <f t="shared" si="38"/>
        <v/>
      </c>
    </row>
    <row r="2420" spans="1:15" ht="30" customHeight="1">
      <c r="A2420" s="9"/>
      <c r="C2420" s="92" t="str">
        <f>IF(CAD!C2420="","",CAD!C2420)</f>
        <v/>
      </c>
      <c r="D2420" s="93" t="str">
        <f>IF(CAD!N2420="","",CAD!N2420)</f>
        <v/>
      </c>
      <c r="E2420" s="94"/>
      <c r="F2420" s="94"/>
      <c r="G2420" s="94"/>
      <c r="H2420" s="94"/>
      <c r="I2420" s="94"/>
      <c r="J2420" s="94"/>
      <c r="K2420" s="94"/>
      <c r="L2420" s="94"/>
      <c r="M2420" s="94"/>
      <c r="N2420" s="94"/>
      <c r="O2420" s="93" t="str">
        <f t="shared" si="38"/>
        <v/>
      </c>
    </row>
    <row r="2421" spans="1:15" ht="30" customHeight="1">
      <c r="A2421" s="9"/>
      <c r="C2421" s="92" t="str">
        <f>IF(CAD!C2421="","",CAD!C2421)</f>
        <v/>
      </c>
      <c r="D2421" s="93" t="str">
        <f>IF(CAD!N2421="","",CAD!N2421)</f>
        <v/>
      </c>
      <c r="E2421" s="94"/>
      <c r="F2421" s="94"/>
      <c r="G2421" s="94"/>
      <c r="H2421" s="94"/>
      <c r="I2421" s="94"/>
      <c r="J2421" s="94"/>
      <c r="K2421" s="94"/>
      <c r="L2421" s="94"/>
      <c r="M2421" s="94"/>
      <c r="N2421" s="94"/>
      <c r="O2421" s="93" t="str">
        <f t="shared" si="38"/>
        <v/>
      </c>
    </row>
    <row r="2422" spans="1:15" ht="30" customHeight="1">
      <c r="A2422" s="9"/>
      <c r="C2422" s="92" t="str">
        <f>IF(CAD!C2422="","",CAD!C2422)</f>
        <v/>
      </c>
      <c r="D2422" s="93" t="str">
        <f>IF(CAD!N2422="","",CAD!N2422)</f>
        <v/>
      </c>
      <c r="E2422" s="94"/>
      <c r="F2422" s="94"/>
      <c r="G2422" s="94"/>
      <c r="H2422" s="94"/>
      <c r="I2422" s="94"/>
      <c r="J2422" s="94"/>
      <c r="K2422" s="94"/>
      <c r="L2422" s="94"/>
      <c r="M2422" s="94"/>
      <c r="N2422" s="94"/>
      <c r="O2422" s="93" t="str">
        <f t="shared" si="38"/>
        <v/>
      </c>
    </row>
    <row r="2423" spans="1:15" ht="30" customHeight="1">
      <c r="A2423" s="9"/>
      <c r="C2423" s="92" t="str">
        <f>IF(CAD!C2423="","",CAD!C2423)</f>
        <v/>
      </c>
      <c r="D2423" s="93" t="str">
        <f>IF(CAD!N2423="","",CAD!N2423)</f>
        <v/>
      </c>
      <c r="E2423" s="94"/>
      <c r="F2423" s="94"/>
      <c r="G2423" s="94"/>
      <c r="H2423" s="94"/>
      <c r="I2423" s="94"/>
      <c r="J2423" s="94"/>
      <c r="K2423" s="94"/>
      <c r="L2423" s="94"/>
      <c r="M2423" s="94"/>
      <c r="N2423" s="94"/>
      <c r="O2423" s="93" t="str">
        <f t="shared" si="38"/>
        <v/>
      </c>
    </row>
    <row r="2424" spans="1:15" ht="30" customHeight="1">
      <c r="A2424" s="9"/>
      <c r="C2424" s="92" t="str">
        <f>IF(CAD!C2424="","",CAD!C2424)</f>
        <v/>
      </c>
      <c r="D2424" s="93" t="str">
        <f>IF(CAD!N2424="","",CAD!N2424)</f>
        <v/>
      </c>
      <c r="E2424" s="94"/>
      <c r="F2424" s="94"/>
      <c r="G2424" s="94"/>
      <c r="H2424" s="94"/>
      <c r="I2424" s="94"/>
      <c r="J2424" s="94"/>
      <c r="K2424" s="94"/>
      <c r="L2424" s="94"/>
      <c r="M2424" s="94"/>
      <c r="N2424" s="94"/>
      <c r="O2424" s="93" t="str">
        <f t="shared" si="38"/>
        <v/>
      </c>
    </row>
    <row r="2425" spans="1:15" ht="30" customHeight="1">
      <c r="A2425" s="9"/>
      <c r="C2425" s="92" t="str">
        <f>IF(CAD!C2425="","",CAD!C2425)</f>
        <v/>
      </c>
      <c r="D2425" s="93" t="str">
        <f>IF(CAD!N2425="","",CAD!N2425)</f>
        <v/>
      </c>
      <c r="E2425" s="94"/>
      <c r="F2425" s="94"/>
      <c r="G2425" s="94"/>
      <c r="H2425" s="94"/>
      <c r="I2425" s="94"/>
      <c r="J2425" s="94"/>
      <c r="K2425" s="94"/>
      <c r="L2425" s="94"/>
      <c r="M2425" s="94"/>
      <c r="N2425" s="94"/>
      <c r="O2425" s="93" t="str">
        <f t="shared" si="38"/>
        <v/>
      </c>
    </row>
    <row r="2426" spans="1:15" ht="30" customHeight="1">
      <c r="A2426" s="9"/>
      <c r="C2426" s="92" t="str">
        <f>IF(CAD!C2426="","",CAD!C2426)</f>
        <v/>
      </c>
      <c r="D2426" s="93" t="str">
        <f>IF(CAD!N2426="","",CAD!N2426)</f>
        <v/>
      </c>
      <c r="E2426" s="94"/>
      <c r="F2426" s="94"/>
      <c r="G2426" s="94"/>
      <c r="H2426" s="94"/>
      <c r="I2426" s="94"/>
      <c r="J2426" s="94"/>
      <c r="K2426" s="94"/>
      <c r="L2426" s="94"/>
      <c r="M2426" s="94"/>
      <c r="N2426" s="94"/>
      <c r="O2426" s="93" t="str">
        <f t="shared" si="38"/>
        <v/>
      </c>
    </row>
    <row r="2427" spans="1:15" ht="30" customHeight="1">
      <c r="A2427" s="9"/>
      <c r="C2427" s="92" t="str">
        <f>IF(CAD!C2427="","",CAD!C2427)</f>
        <v/>
      </c>
      <c r="D2427" s="93" t="str">
        <f>IF(CAD!N2427="","",CAD!N2427)</f>
        <v/>
      </c>
      <c r="E2427" s="94"/>
      <c r="F2427" s="94"/>
      <c r="G2427" s="94"/>
      <c r="H2427" s="94"/>
      <c r="I2427" s="94"/>
      <c r="J2427" s="94"/>
      <c r="K2427" s="94"/>
      <c r="L2427" s="94"/>
      <c r="M2427" s="94"/>
      <c r="N2427" s="94"/>
      <c r="O2427" s="93" t="str">
        <f t="shared" si="38"/>
        <v/>
      </c>
    </row>
    <row r="2428" spans="1:15" ht="30" customHeight="1">
      <c r="A2428" s="9"/>
      <c r="C2428" s="92" t="str">
        <f>IF(CAD!C2428="","",CAD!C2428)</f>
        <v/>
      </c>
      <c r="D2428" s="93" t="str">
        <f>IF(CAD!N2428="","",CAD!N2428)</f>
        <v/>
      </c>
      <c r="E2428" s="94"/>
      <c r="F2428" s="94"/>
      <c r="G2428" s="94"/>
      <c r="H2428" s="94"/>
      <c r="I2428" s="94"/>
      <c r="J2428" s="94"/>
      <c r="K2428" s="94"/>
      <c r="L2428" s="94"/>
      <c r="M2428" s="94"/>
      <c r="N2428" s="94"/>
      <c r="O2428" s="93" t="str">
        <f t="shared" si="38"/>
        <v/>
      </c>
    </row>
    <row r="2429" spans="1:15" ht="30" customHeight="1">
      <c r="A2429" s="9"/>
      <c r="C2429" s="92" t="str">
        <f>IF(CAD!C2429="","",CAD!C2429)</f>
        <v/>
      </c>
      <c r="D2429" s="93" t="str">
        <f>IF(CAD!N2429="","",CAD!N2429)</f>
        <v/>
      </c>
      <c r="E2429" s="94"/>
      <c r="F2429" s="94"/>
      <c r="G2429" s="94"/>
      <c r="H2429" s="94"/>
      <c r="I2429" s="94"/>
      <c r="J2429" s="94"/>
      <c r="K2429" s="94"/>
      <c r="L2429" s="94"/>
      <c r="M2429" s="94"/>
      <c r="N2429" s="94"/>
      <c r="O2429" s="93" t="str">
        <f t="shared" si="38"/>
        <v/>
      </c>
    </row>
    <row r="2430" spans="1:15" ht="30" customHeight="1">
      <c r="A2430" s="9"/>
      <c r="C2430" s="92" t="str">
        <f>IF(CAD!C2430="","",CAD!C2430)</f>
        <v/>
      </c>
      <c r="D2430" s="93" t="str">
        <f>IF(CAD!N2430="","",CAD!N2430)</f>
        <v/>
      </c>
      <c r="E2430" s="94"/>
      <c r="F2430" s="94"/>
      <c r="G2430" s="94"/>
      <c r="H2430" s="94"/>
      <c r="I2430" s="94"/>
      <c r="J2430" s="94"/>
      <c r="K2430" s="94"/>
      <c r="L2430" s="94"/>
      <c r="M2430" s="94"/>
      <c r="N2430" s="94"/>
      <c r="O2430" s="93" t="str">
        <f t="shared" si="38"/>
        <v/>
      </c>
    </row>
    <row r="2431" spans="1:15" ht="30" customHeight="1">
      <c r="A2431" s="9"/>
      <c r="C2431" s="92" t="str">
        <f>IF(CAD!C2431="","",CAD!C2431)</f>
        <v/>
      </c>
      <c r="D2431" s="93" t="str">
        <f>IF(CAD!N2431="","",CAD!N2431)</f>
        <v/>
      </c>
      <c r="E2431" s="94"/>
      <c r="F2431" s="94"/>
      <c r="G2431" s="94"/>
      <c r="H2431" s="94"/>
      <c r="I2431" s="94"/>
      <c r="J2431" s="94"/>
      <c r="K2431" s="94"/>
      <c r="L2431" s="94"/>
      <c r="M2431" s="94"/>
      <c r="N2431" s="94"/>
      <c r="O2431" s="93" t="str">
        <f t="shared" si="38"/>
        <v/>
      </c>
    </row>
    <row r="2432" spans="1:15" ht="30" customHeight="1">
      <c r="A2432" s="9"/>
      <c r="C2432" s="92" t="str">
        <f>IF(CAD!C2432="","",CAD!C2432)</f>
        <v/>
      </c>
      <c r="D2432" s="93" t="str">
        <f>IF(CAD!N2432="","",CAD!N2432)</f>
        <v/>
      </c>
      <c r="E2432" s="94"/>
      <c r="F2432" s="94"/>
      <c r="G2432" s="94"/>
      <c r="H2432" s="94"/>
      <c r="I2432" s="94"/>
      <c r="J2432" s="94"/>
      <c r="K2432" s="94"/>
      <c r="L2432" s="94"/>
      <c r="M2432" s="94"/>
      <c r="N2432" s="94"/>
      <c r="O2432" s="93" t="str">
        <f t="shared" si="38"/>
        <v/>
      </c>
    </row>
    <row r="2433" spans="1:15" ht="30" customHeight="1">
      <c r="A2433" s="9"/>
      <c r="C2433" s="92" t="str">
        <f>IF(CAD!C2433="","",CAD!C2433)</f>
        <v/>
      </c>
      <c r="D2433" s="93" t="str">
        <f>IF(CAD!N2433="","",CAD!N2433)</f>
        <v/>
      </c>
      <c r="E2433" s="94"/>
      <c r="F2433" s="94"/>
      <c r="G2433" s="94"/>
      <c r="H2433" s="94"/>
      <c r="I2433" s="94"/>
      <c r="J2433" s="94"/>
      <c r="K2433" s="94"/>
      <c r="L2433" s="94"/>
      <c r="M2433" s="94"/>
      <c r="N2433" s="94"/>
      <c r="O2433" s="93" t="str">
        <f t="shared" si="38"/>
        <v/>
      </c>
    </row>
    <row r="2434" spans="1:15" ht="30" customHeight="1">
      <c r="A2434" s="9"/>
      <c r="C2434" s="92" t="str">
        <f>IF(CAD!C2434="","",CAD!C2434)</f>
        <v/>
      </c>
      <c r="D2434" s="93" t="str">
        <f>IF(CAD!N2434="","",CAD!N2434)</f>
        <v/>
      </c>
      <c r="E2434" s="94"/>
      <c r="F2434" s="94"/>
      <c r="G2434" s="94"/>
      <c r="H2434" s="94"/>
      <c r="I2434" s="94"/>
      <c r="J2434" s="94"/>
      <c r="K2434" s="94"/>
      <c r="L2434" s="94"/>
      <c r="M2434" s="94"/>
      <c r="N2434" s="94"/>
      <c r="O2434" s="93" t="str">
        <f t="shared" si="38"/>
        <v/>
      </c>
    </row>
    <row r="2435" spans="1:15" ht="30" customHeight="1">
      <c r="A2435" s="9"/>
      <c r="C2435" s="92" t="str">
        <f>IF(CAD!C2435="","",CAD!C2435)</f>
        <v/>
      </c>
      <c r="D2435" s="93" t="str">
        <f>IF(CAD!N2435="","",CAD!N2435)</f>
        <v/>
      </c>
      <c r="E2435" s="94"/>
      <c r="F2435" s="94"/>
      <c r="G2435" s="94"/>
      <c r="H2435" s="94"/>
      <c r="I2435" s="94"/>
      <c r="J2435" s="94"/>
      <c r="K2435" s="94"/>
      <c r="L2435" s="94"/>
      <c r="M2435" s="94"/>
      <c r="N2435" s="94"/>
      <c r="O2435" s="93" t="str">
        <f t="shared" si="38"/>
        <v/>
      </c>
    </row>
    <row r="2436" spans="1:15" ht="30" customHeight="1">
      <c r="A2436" s="9"/>
      <c r="C2436" s="92" t="str">
        <f>IF(CAD!C2436="","",CAD!C2436)</f>
        <v/>
      </c>
      <c r="D2436" s="93" t="str">
        <f>IF(CAD!N2436="","",CAD!N2436)</f>
        <v/>
      </c>
      <c r="E2436" s="94"/>
      <c r="F2436" s="94"/>
      <c r="G2436" s="94"/>
      <c r="H2436" s="94"/>
      <c r="I2436" s="94"/>
      <c r="J2436" s="94"/>
      <c r="K2436" s="94"/>
      <c r="L2436" s="94"/>
      <c r="M2436" s="94"/>
      <c r="N2436" s="94"/>
      <c r="O2436" s="93" t="str">
        <f t="shared" si="38"/>
        <v/>
      </c>
    </row>
    <row r="2437" spans="1:15" ht="30" customHeight="1">
      <c r="A2437" s="9"/>
      <c r="C2437" s="92" t="str">
        <f>IF(CAD!C2437="","",CAD!C2437)</f>
        <v/>
      </c>
      <c r="D2437" s="93" t="str">
        <f>IF(CAD!N2437="","",CAD!N2437)</f>
        <v/>
      </c>
      <c r="E2437" s="94"/>
      <c r="F2437" s="94"/>
      <c r="G2437" s="94"/>
      <c r="H2437" s="94"/>
      <c r="I2437" s="94"/>
      <c r="J2437" s="94"/>
      <c r="K2437" s="94"/>
      <c r="L2437" s="94"/>
      <c r="M2437" s="94"/>
      <c r="N2437" s="94"/>
      <c r="O2437" s="93" t="str">
        <f t="shared" si="38"/>
        <v/>
      </c>
    </row>
    <row r="2438" spans="1:15" ht="30" customHeight="1">
      <c r="A2438" s="9"/>
      <c r="C2438" s="92" t="str">
        <f>IF(CAD!C2438="","",CAD!C2438)</f>
        <v/>
      </c>
      <c r="D2438" s="93" t="str">
        <f>IF(CAD!N2438="","",CAD!N2438)</f>
        <v/>
      </c>
      <c r="E2438" s="94"/>
      <c r="F2438" s="94"/>
      <c r="G2438" s="94"/>
      <c r="H2438" s="94"/>
      <c r="I2438" s="94"/>
      <c r="J2438" s="94"/>
      <c r="K2438" s="94"/>
      <c r="L2438" s="94"/>
      <c r="M2438" s="94"/>
      <c r="N2438" s="94"/>
      <c r="O2438" s="93" t="str">
        <f t="shared" ref="O2438:O2501" si="39">IFERROR(AVERAGE(E2438:N2438),"")</f>
        <v/>
      </c>
    </row>
    <row r="2439" spans="1:15" ht="30" customHeight="1">
      <c r="A2439" s="9"/>
      <c r="C2439" s="92" t="str">
        <f>IF(CAD!C2439="","",CAD!C2439)</f>
        <v/>
      </c>
      <c r="D2439" s="93" t="str">
        <f>IF(CAD!N2439="","",CAD!N2439)</f>
        <v/>
      </c>
      <c r="E2439" s="94"/>
      <c r="F2439" s="94"/>
      <c r="G2439" s="94"/>
      <c r="H2439" s="94"/>
      <c r="I2439" s="94"/>
      <c r="J2439" s="94"/>
      <c r="K2439" s="94"/>
      <c r="L2439" s="94"/>
      <c r="M2439" s="94"/>
      <c r="N2439" s="94"/>
      <c r="O2439" s="93" t="str">
        <f t="shared" si="39"/>
        <v/>
      </c>
    </row>
    <row r="2440" spans="1:15" ht="30" customHeight="1">
      <c r="A2440" s="9"/>
      <c r="C2440" s="92" t="str">
        <f>IF(CAD!C2440="","",CAD!C2440)</f>
        <v/>
      </c>
      <c r="D2440" s="93" t="str">
        <f>IF(CAD!N2440="","",CAD!N2440)</f>
        <v/>
      </c>
      <c r="E2440" s="94"/>
      <c r="F2440" s="94"/>
      <c r="G2440" s="94"/>
      <c r="H2440" s="94"/>
      <c r="I2440" s="94"/>
      <c r="J2440" s="94"/>
      <c r="K2440" s="94"/>
      <c r="L2440" s="94"/>
      <c r="M2440" s="94"/>
      <c r="N2440" s="94"/>
      <c r="O2440" s="93" t="str">
        <f t="shared" si="39"/>
        <v/>
      </c>
    </row>
    <row r="2441" spans="1:15" ht="30" customHeight="1">
      <c r="A2441" s="9"/>
      <c r="C2441" s="92" t="str">
        <f>IF(CAD!C2441="","",CAD!C2441)</f>
        <v/>
      </c>
      <c r="D2441" s="93" t="str">
        <f>IF(CAD!N2441="","",CAD!N2441)</f>
        <v/>
      </c>
      <c r="E2441" s="94"/>
      <c r="F2441" s="94"/>
      <c r="G2441" s="94"/>
      <c r="H2441" s="94"/>
      <c r="I2441" s="94"/>
      <c r="J2441" s="94"/>
      <c r="K2441" s="94"/>
      <c r="L2441" s="94"/>
      <c r="M2441" s="94"/>
      <c r="N2441" s="94"/>
      <c r="O2441" s="93" t="str">
        <f t="shared" si="39"/>
        <v/>
      </c>
    </row>
    <row r="2442" spans="1:15" ht="30" customHeight="1">
      <c r="A2442" s="9"/>
      <c r="C2442" s="92" t="str">
        <f>IF(CAD!C2442="","",CAD!C2442)</f>
        <v/>
      </c>
      <c r="D2442" s="93" t="str">
        <f>IF(CAD!N2442="","",CAD!N2442)</f>
        <v/>
      </c>
      <c r="E2442" s="94"/>
      <c r="F2442" s="94"/>
      <c r="G2442" s="94"/>
      <c r="H2442" s="94"/>
      <c r="I2442" s="94"/>
      <c r="J2442" s="94"/>
      <c r="K2442" s="94"/>
      <c r="L2442" s="94"/>
      <c r="M2442" s="94"/>
      <c r="N2442" s="94"/>
      <c r="O2442" s="93" t="str">
        <f t="shared" si="39"/>
        <v/>
      </c>
    </row>
    <row r="2443" spans="1:15" ht="30" customHeight="1">
      <c r="A2443" s="9"/>
      <c r="C2443" s="92" t="str">
        <f>IF(CAD!C2443="","",CAD!C2443)</f>
        <v/>
      </c>
      <c r="D2443" s="93" t="str">
        <f>IF(CAD!N2443="","",CAD!N2443)</f>
        <v/>
      </c>
      <c r="E2443" s="94"/>
      <c r="F2443" s="94"/>
      <c r="G2443" s="94"/>
      <c r="H2443" s="94"/>
      <c r="I2443" s="94"/>
      <c r="J2443" s="94"/>
      <c r="K2443" s="94"/>
      <c r="L2443" s="94"/>
      <c r="M2443" s="94"/>
      <c r="N2443" s="94"/>
      <c r="O2443" s="93" t="str">
        <f t="shared" si="39"/>
        <v/>
      </c>
    </row>
    <row r="2444" spans="1:15" ht="30" customHeight="1">
      <c r="A2444" s="9"/>
      <c r="C2444" s="92" t="str">
        <f>IF(CAD!C2444="","",CAD!C2444)</f>
        <v/>
      </c>
      <c r="D2444" s="93" t="str">
        <f>IF(CAD!N2444="","",CAD!N2444)</f>
        <v/>
      </c>
      <c r="E2444" s="94"/>
      <c r="F2444" s="94"/>
      <c r="G2444" s="94"/>
      <c r="H2444" s="94"/>
      <c r="I2444" s="94"/>
      <c r="J2444" s="94"/>
      <c r="K2444" s="94"/>
      <c r="L2444" s="94"/>
      <c r="M2444" s="94"/>
      <c r="N2444" s="94"/>
      <c r="O2444" s="93" t="str">
        <f t="shared" si="39"/>
        <v/>
      </c>
    </row>
    <row r="2445" spans="1:15" ht="30" customHeight="1">
      <c r="A2445" s="9"/>
      <c r="C2445" s="92" t="str">
        <f>IF(CAD!C2445="","",CAD!C2445)</f>
        <v/>
      </c>
      <c r="D2445" s="93" t="str">
        <f>IF(CAD!N2445="","",CAD!N2445)</f>
        <v/>
      </c>
      <c r="E2445" s="94"/>
      <c r="F2445" s="94"/>
      <c r="G2445" s="94"/>
      <c r="H2445" s="94"/>
      <c r="I2445" s="94"/>
      <c r="J2445" s="94"/>
      <c r="K2445" s="94"/>
      <c r="L2445" s="94"/>
      <c r="M2445" s="94"/>
      <c r="N2445" s="94"/>
      <c r="O2445" s="93" t="str">
        <f t="shared" si="39"/>
        <v/>
      </c>
    </row>
    <row r="2446" spans="1:15" ht="30" customHeight="1">
      <c r="A2446" s="9"/>
      <c r="C2446" s="92" t="str">
        <f>IF(CAD!C2446="","",CAD!C2446)</f>
        <v/>
      </c>
      <c r="D2446" s="93" t="str">
        <f>IF(CAD!N2446="","",CAD!N2446)</f>
        <v/>
      </c>
      <c r="E2446" s="94"/>
      <c r="F2446" s="94"/>
      <c r="G2446" s="94"/>
      <c r="H2446" s="94"/>
      <c r="I2446" s="94"/>
      <c r="J2446" s="94"/>
      <c r="K2446" s="94"/>
      <c r="L2446" s="94"/>
      <c r="M2446" s="94"/>
      <c r="N2446" s="94"/>
      <c r="O2446" s="93" t="str">
        <f t="shared" si="39"/>
        <v/>
      </c>
    </row>
    <row r="2447" spans="1:15" ht="30" customHeight="1">
      <c r="A2447" s="9"/>
      <c r="C2447" s="92" t="str">
        <f>IF(CAD!C2447="","",CAD!C2447)</f>
        <v/>
      </c>
      <c r="D2447" s="93" t="str">
        <f>IF(CAD!N2447="","",CAD!N2447)</f>
        <v/>
      </c>
      <c r="E2447" s="94"/>
      <c r="F2447" s="94"/>
      <c r="G2447" s="94"/>
      <c r="H2447" s="94"/>
      <c r="I2447" s="94"/>
      <c r="J2447" s="94"/>
      <c r="K2447" s="94"/>
      <c r="L2447" s="94"/>
      <c r="M2447" s="94"/>
      <c r="N2447" s="94"/>
      <c r="O2447" s="93" t="str">
        <f t="shared" si="39"/>
        <v/>
      </c>
    </row>
    <row r="2448" spans="1:15" ht="30" customHeight="1">
      <c r="A2448" s="9"/>
      <c r="C2448" s="92" t="str">
        <f>IF(CAD!C2448="","",CAD!C2448)</f>
        <v/>
      </c>
      <c r="D2448" s="93" t="str">
        <f>IF(CAD!N2448="","",CAD!N2448)</f>
        <v/>
      </c>
      <c r="E2448" s="94"/>
      <c r="F2448" s="94"/>
      <c r="G2448" s="94"/>
      <c r="H2448" s="94"/>
      <c r="I2448" s="94"/>
      <c r="J2448" s="94"/>
      <c r="K2448" s="94"/>
      <c r="L2448" s="94"/>
      <c r="M2448" s="94"/>
      <c r="N2448" s="94"/>
      <c r="O2448" s="93" t="str">
        <f t="shared" si="39"/>
        <v/>
      </c>
    </row>
    <row r="2449" spans="1:15" ht="30" customHeight="1">
      <c r="A2449" s="9"/>
      <c r="C2449" s="92" t="str">
        <f>IF(CAD!C2449="","",CAD!C2449)</f>
        <v/>
      </c>
      <c r="D2449" s="93" t="str">
        <f>IF(CAD!N2449="","",CAD!N2449)</f>
        <v/>
      </c>
      <c r="E2449" s="94"/>
      <c r="F2449" s="94"/>
      <c r="G2449" s="94"/>
      <c r="H2449" s="94"/>
      <c r="I2449" s="94"/>
      <c r="J2449" s="94"/>
      <c r="K2449" s="94"/>
      <c r="L2449" s="94"/>
      <c r="M2449" s="94"/>
      <c r="N2449" s="94"/>
      <c r="O2449" s="93" t="str">
        <f t="shared" si="39"/>
        <v/>
      </c>
    </row>
    <row r="2450" spans="1:15" ht="30" customHeight="1">
      <c r="A2450" s="9"/>
      <c r="C2450" s="92" t="str">
        <f>IF(CAD!C2450="","",CAD!C2450)</f>
        <v/>
      </c>
      <c r="D2450" s="93" t="str">
        <f>IF(CAD!N2450="","",CAD!N2450)</f>
        <v/>
      </c>
      <c r="E2450" s="94"/>
      <c r="F2450" s="94"/>
      <c r="G2450" s="94"/>
      <c r="H2450" s="94"/>
      <c r="I2450" s="94"/>
      <c r="J2450" s="94"/>
      <c r="K2450" s="94"/>
      <c r="L2450" s="94"/>
      <c r="M2450" s="94"/>
      <c r="N2450" s="94"/>
      <c r="O2450" s="93" t="str">
        <f t="shared" si="39"/>
        <v/>
      </c>
    </row>
    <row r="2451" spans="1:15" ht="30" customHeight="1">
      <c r="A2451" s="9"/>
      <c r="C2451" s="92" t="str">
        <f>IF(CAD!C2451="","",CAD!C2451)</f>
        <v/>
      </c>
      <c r="D2451" s="93" t="str">
        <f>IF(CAD!N2451="","",CAD!N2451)</f>
        <v/>
      </c>
      <c r="E2451" s="94"/>
      <c r="F2451" s="94"/>
      <c r="G2451" s="94"/>
      <c r="H2451" s="94"/>
      <c r="I2451" s="94"/>
      <c r="J2451" s="94"/>
      <c r="K2451" s="94"/>
      <c r="L2451" s="94"/>
      <c r="M2451" s="94"/>
      <c r="N2451" s="94"/>
      <c r="O2451" s="93" t="str">
        <f t="shared" si="39"/>
        <v/>
      </c>
    </row>
    <row r="2452" spans="1:15" ht="30" customHeight="1">
      <c r="A2452" s="9"/>
      <c r="C2452" s="92" t="str">
        <f>IF(CAD!C2452="","",CAD!C2452)</f>
        <v/>
      </c>
      <c r="D2452" s="93" t="str">
        <f>IF(CAD!N2452="","",CAD!N2452)</f>
        <v/>
      </c>
      <c r="E2452" s="94"/>
      <c r="F2452" s="94"/>
      <c r="G2452" s="94"/>
      <c r="H2452" s="94"/>
      <c r="I2452" s="94"/>
      <c r="J2452" s="94"/>
      <c r="K2452" s="94"/>
      <c r="L2452" s="94"/>
      <c r="M2452" s="94"/>
      <c r="N2452" s="94"/>
      <c r="O2452" s="93" t="str">
        <f t="shared" si="39"/>
        <v/>
      </c>
    </row>
    <row r="2453" spans="1:15" ht="30" customHeight="1">
      <c r="A2453" s="9"/>
      <c r="C2453" s="92" t="str">
        <f>IF(CAD!C2453="","",CAD!C2453)</f>
        <v/>
      </c>
      <c r="D2453" s="93" t="str">
        <f>IF(CAD!N2453="","",CAD!N2453)</f>
        <v/>
      </c>
      <c r="E2453" s="94"/>
      <c r="F2453" s="94"/>
      <c r="G2453" s="94"/>
      <c r="H2453" s="94"/>
      <c r="I2453" s="94"/>
      <c r="J2453" s="94"/>
      <c r="K2453" s="94"/>
      <c r="L2453" s="94"/>
      <c r="M2453" s="94"/>
      <c r="N2453" s="94"/>
      <c r="O2453" s="93" t="str">
        <f t="shared" si="39"/>
        <v/>
      </c>
    </row>
    <row r="2454" spans="1:15" ht="30" customHeight="1">
      <c r="A2454" s="9"/>
      <c r="C2454" s="92" t="str">
        <f>IF(CAD!C2454="","",CAD!C2454)</f>
        <v/>
      </c>
      <c r="D2454" s="93" t="str">
        <f>IF(CAD!N2454="","",CAD!N2454)</f>
        <v/>
      </c>
      <c r="E2454" s="94"/>
      <c r="F2454" s="94"/>
      <c r="G2454" s="94"/>
      <c r="H2454" s="94"/>
      <c r="I2454" s="94"/>
      <c r="J2454" s="94"/>
      <c r="K2454" s="94"/>
      <c r="L2454" s="94"/>
      <c r="M2454" s="94"/>
      <c r="N2454" s="94"/>
      <c r="O2454" s="93" t="str">
        <f t="shared" si="39"/>
        <v/>
      </c>
    </row>
    <row r="2455" spans="1:15" ht="30" customHeight="1">
      <c r="A2455" s="9"/>
      <c r="C2455" s="92" t="str">
        <f>IF(CAD!C2455="","",CAD!C2455)</f>
        <v/>
      </c>
      <c r="D2455" s="93" t="str">
        <f>IF(CAD!N2455="","",CAD!N2455)</f>
        <v/>
      </c>
      <c r="E2455" s="94"/>
      <c r="F2455" s="94"/>
      <c r="G2455" s="94"/>
      <c r="H2455" s="94"/>
      <c r="I2455" s="94"/>
      <c r="J2455" s="94"/>
      <c r="K2455" s="94"/>
      <c r="L2455" s="94"/>
      <c r="M2455" s="94"/>
      <c r="N2455" s="94"/>
      <c r="O2455" s="93" t="str">
        <f t="shared" si="39"/>
        <v/>
      </c>
    </row>
    <row r="2456" spans="1:15" ht="30" customHeight="1">
      <c r="A2456" s="9"/>
      <c r="C2456" s="92" t="str">
        <f>IF(CAD!C2456="","",CAD!C2456)</f>
        <v/>
      </c>
      <c r="D2456" s="93" t="str">
        <f>IF(CAD!N2456="","",CAD!N2456)</f>
        <v/>
      </c>
      <c r="E2456" s="94"/>
      <c r="F2456" s="94"/>
      <c r="G2456" s="94"/>
      <c r="H2456" s="94"/>
      <c r="I2456" s="94"/>
      <c r="J2456" s="94"/>
      <c r="K2456" s="94"/>
      <c r="L2456" s="94"/>
      <c r="M2456" s="94"/>
      <c r="N2456" s="94"/>
      <c r="O2456" s="93" t="str">
        <f t="shared" si="39"/>
        <v/>
      </c>
    </row>
    <row r="2457" spans="1:15" ht="30" customHeight="1">
      <c r="A2457" s="9"/>
      <c r="C2457" s="92" t="str">
        <f>IF(CAD!C2457="","",CAD!C2457)</f>
        <v/>
      </c>
      <c r="D2457" s="93" t="str">
        <f>IF(CAD!N2457="","",CAD!N2457)</f>
        <v/>
      </c>
      <c r="E2457" s="94"/>
      <c r="F2457" s="94"/>
      <c r="G2457" s="94"/>
      <c r="H2457" s="94"/>
      <c r="I2457" s="94"/>
      <c r="J2457" s="94"/>
      <c r="K2457" s="94"/>
      <c r="L2457" s="94"/>
      <c r="M2457" s="94"/>
      <c r="N2457" s="94"/>
      <c r="O2457" s="93" t="str">
        <f t="shared" si="39"/>
        <v/>
      </c>
    </row>
    <row r="2458" spans="1:15" ht="30" customHeight="1">
      <c r="A2458" s="9"/>
      <c r="C2458" s="92" t="str">
        <f>IF(CAD!C2458="","",CAD!C2458)</f>
        <v/>
      </c>
      <c r="D2458" s="93" t="str">
        <f>IF(CAD!N2458="","",CAD!N2458)</f>
        <v/>
      </c>
      <c r="E2458" s="94"/>
      <c r="F2458" s="94"/>
      <c r="G2458" s="94"/>
      <c r="H2458" s="94"/>
      <c r="I2458" s="94"/>
      <c r="J2458" s="94"/>
      <c r="K2458" s="94"/>
      <c r="L2458" s="94"/>
      <c r="M2458" s="94"/>
      <c r="N2458" s="94"/>
      <c r="O2458" s="93" t="str">
        <f t="shared" si="39"/>
        <v/>
      </c>
    </row>
    <row r="2459" spans="1:15" ht="30" customHeight="1">
      <c r="A2459" s="9"/>
      <c r="C2459" s="92" t="str">
        <f>IF(CAD!C2459="","",CAD!C2459)</f>
        <v/>
      </c>
      <c r="D2459" s="93" t="str">
        <f>IF(CAD!N2459="","",CAD!N2459)</f>
        <v/>
      </c>
      <c r="E2459" s="94"/>
      <c r="F2459" s="94"/>
      <c r="G2459" s="94"/>
      <c r="H2459" s="94"/>
      <c r="I2459" s="94"/>
      <c r="J2459" s="94"/>
      <c r="K2459" s="94"/>
      <c r="L2459" s="94"/>
      <c r="M2459" s="94"/>
      <c r="N2459" s="94"/>
      <c r="O2459" s="93" t="str">
        <f t="shared" si="39"/>
        <v/>
      </c>
    </row>
    <row r="2460" spans="1:15" ht="30" customHeight="1">
      <c r="A2460" s="9"/>
      <c r="C2460" s="92" t="str">
        <f>IF(CAD!C2460="","",CAD!C2460)</f>
        <v/>
      </c>
      <c r="D2460" s="93" t="str">
        <f>IF(CAD!N2460="","",CAD!N2460)</f>
        <v/>
      </c>
      <c r="E2460" s="94"/>
      <c r="F2460" s="94"/>
      <c r="G2460" s="94"/>
      <c r="H2460" s="94"/>
      <c r="I2460" s="94"/>
      <c r="J2460" s="94"/>
      <c r="K2460" s="94"/>
      <c r="L2460" s="94"/>
      <c r="M2460" s="94"/>
      <c r="N2460" s="94"/>
      <c r="O2460" s="93" t="str">
        <f t="shared" si="39"/>
        <v/>
      </c>
    </row>
    <row r="2461" spans="1:15" ht="30" customHeight="1">
      <c r="A2461" s="9"/>
      <c r="C2461" s="92" t="str">
        <f>IF(CAD!C2461="","",CAD!C2461)</f>
        <v/>
      </c>
      <c r="D2461" s="93" t="str">
        <f>IF(CAD!N2461="","",CAD!N2461)</f>
        <v/>
      </c>
      <c r="E2461" s="94"/>
      <c r="F2461" s="94"/>
      <c r="G2461" s="94"/>
      <c r="H2461" s="94"/>
      <c r="I2461" s="94"/>
      <c r="J2461" s="94"/>
      <c r="K2461" s="94"/>
      <c r="L2461" s="94"/>
      <c r="M2461" s="94"/>
      <c r="N2461" s="94"/>
      <c r="O2461" s="93" t="str">
        <f t="shared" si="39"/>
        <v/>
      </c>
    </row>
    <row r="2462" spans="1:15" ht="30" customHeight="1">
      <c r="A2462" s="9"/>
      <c r="C2462" s="92" t="str">
        <f>IF(CAD!C2462="","",CAD!C2462)</f>
        <v/>
      </c>
      <c r="D2462" s="93" t="str">
        <f>IF(CAD!N2462="","",CAD!N2462)</f>
        <v/>
      </c>
      <c r="E2462" s="94"/>
      <c r="F2462" s="94"/>
      <c r="G2462" s="94"/>
      <c r="H2462" s="94"/>
      <c r="I2462" s="94"/>
      <c r="J2462" s="94"/>
      <c r="K2462" s="94"/>
      <c r="L2462" s="94"/>
      <c r="M2462" s="94"/>
      <c r="N2462" s="94"/>
      <c r="O2462" s="93" t="str">
        <f t="shared" si="39"/>
        <v/>
      </c>
    </row>
    <row r="2463" spans="1:15" ht="30" customHeight="1">
      <c r="A2463" s="9"/>
      <c r="C2463" s="92" t="str">
        <f>IF(CAD!C2463="","",CAD!C2463)</f>
        <v/>
      </c>
      <c r="D2463" s="93" t="str">
        <f>IF(CAD!N2463="","",CAD!N2463)</f>
        <v/>
      </c>
      <c r="E2463" s="94"/>
      <c r="F2463" s="94"/>
      <c r="G2463" s="94"/>
      <c r="H2463" s="94"/>
      <c r="I2463" s="94"/>
      <c r="J2463" s="94"/>
      <c r="K2463" s="94"/>
      <c r="L2463" s="94"/>
      <c r="M2463" s="94"/>
      <c r="N2463" s="94"/>
      <c r="O2463" s="93" t="str">
        <f t="shared" si="39"/>
        <v/>
      </c>
    </row>
    <row r="2464" spans="1:15" ht="30" customHeight="1">
      <c r="A2464" s="9"/>
      <c r="C2464" s="92" t="str">
        <f>IF(CAD!C2464="","",CAD!C2464)</f>
        <v/>
      </c>
      <c r="D2464" s="93" t="str">
        <f>IF(CAD!N2464="","",CAD!N2464)</f>
        <v/>
      </c>
      <c r="E2464" s="94"/>
      <c r="F2464" s="94"/>
      <c r="G2464" s="94"/>
      <c r="H2464" s="94"/>
      <c r="I2464" s="94"/>
      <c r="J2464" s="94"/>
      <c r="K2464" s="94"/>
      <c r="L2464" s="94"/>
      <c r="M2464" s="94"/>
      <c r="N2464" s="94"/>
      <c r="O2464" s="93" t="str">
        <f t="shared" si="39"/>
        <v/>
      </c>
    </row>
    <row r="2465" spans="1:15" ht="30" customHeight="1">
      <c r="A2465" s="9"/>
      <c r="C2465" s="92" t="str">
        <f>IF(CAD!C2465="","",CAD!C2465)</f>
        <v/>
      </c>
      <c r="D2465" s="93" t="str">
        <f>IF(CAD!N2465="","",CAD!N2465)</f>
        <v/>
      </c>
      <c r="E2465" s="94"/>
      <c r="F2465" s="94"/>
      <c r="G2465" s="94"/>
      <c r="H2465" s="94"/>
      <c r="I2465" s="94"/>
      <c r="J2465" s="94"/>
      <c r="K2465" s="94"/>
      <c r="L2465" s="94"/>
      <c r="M2465" s="94"/>
      <c r="N2465" s="94"/>
      <c r="O2465" s="93" t="str">
        <f t="shared" si="39"/>
        <v/>
      </c>
    </row>
    <row r="2466" spans="1:15" ht="30" customHeight="1">
      <c r="A2466" s="9"/>
      <c r="C2466" s="92" t="str">
        <f>IF(CAD!C2466="","",CAD!C2466)</f>
        <v/>
      </c>
      <c r="D2466" s="93" t="str">
        <f>IF(CAD!N2466="","",CAD!N2466)</f>
        <v/>
      </c>
      <c r="E2466" s="94"/>
      <c r="F2466" s="94"/>
      <c r="G2466" s="94"/>
      <c r="H2466" s="94"/>
      <c r="I2466" s="94"/>
      <c r="J2466" s="94"/>
      <c r="K2466" s="94"/>
      <c r="L2466" s="94"/>
      <c r="M2466" s="94"/>
      <c r="N2466" s="94"/>
      <c r="O2466" s="93" t="str">
        <f t="shared" si="39"/>
        <v/>
      </c>
    </row>
    <row r="2467" spans="1:15" ht="30" customHeight="1">
      <c r="A2467" s="9"/>
      <c r="C2467" s="92" t="str">
        <f>IF(CAD!C2467="","",CAD!C2467)</f>
        <v/>
      </c>
      <c r="D2467" s="93" t="str">
        <f>IF(CAD!N2467="","",CAD!N2467)</f>
        <v/>
      </c>
      <c r="E2467" s="94"/>
      <c r="F2467" s="94"/>
      <c r="G2467" s="94"/>
      <c r="H2467" s="94"/>
      <c r="I2467" s="94"/>
      <c r="J2467" s="94"/>
      <c r="K2467" s="94"/>
      <c r="L2467" s="94"/>
      <c r="M2467" s="94"/>
      <c r="N2467" s="94"/>
      <c r="O2467" s="93" t="str">
        <f t="shared" si="39"/>
        <v/>
      </c>
    </row>
    <row r="2468" spans="1:15" ht="30" customHeight="1">
      <c r="A2468" s="9"/>
      <c r="C2468" s="92" t="str">
        <f>IF(CAD!C2468="","",CAD!C2468)</f>
        <v/>
      </c>
      <c r="D2468" s="93" t="str">
        <f>IF(CAD!N2468="","",CAD!N2468)</f>
        <v/>
      </c>
      <c r="E2468" s="94"/>
      <c r="F2468" s="94"/>
      <c r="G2468" s="94"/>
      <c r="H2468" s="94"/>
      <c r="I2468" s="94"/>
      <c r="J2468" s="94"/>
      <c r="K2468" s="94"/>
      <c r="L2468" s="94"/>
      <c r="M2468" s="94"/>
      <c r="N2468" s="94"/>
      <c r="O2468" s="93" t="str">
        <f t="shared" si="39"/>
        <v/>
      </c>
    </row>
    <row r="2469" spans="1:15" ht="30" customHeight="1">
      <c r="A2469" s="9"/>
      <c r="C2469" s="92" t="str">
        <f>IF(CAD!C2469="","",CAD!C2469)</f>
        <v/>
      </c>
      <c r="D2469" s="93" t="str">
        <f>IF(CAD!N2469="","",CAD!N2469)</f>
        <v/>
      </c>
      <c r="E2469" s="94"/>
      <c r="F2469" s="94"/>
      <c r="G2469" s="94"/>
      <c r="H2469" s="94"/>
      <c r="I2469" s="94"/>
      <c r="J2469" s="94"/>
      <c r="K2469" s="94"/>
      <c r="L2469" s="94"/>
      <c r="M2469" s="94"/>
      <c r="N2469" s="94"/>
      <c r="O2469" s="93" t="str">
        <f t="shared" si="39"/>
        <v/>
      </c>
    </row>
    <row r="2470" spans="1:15" ht="30" customHeight="1">
      <c r="A2470" s="9"/>
      <c r="C2470" s="92" t="str">
        <f>IF(CAD!C2470="","",CAD!C2470)</f>
        <v/>
      </c>
      <c r="D2470" s="93" t="str">
        <f>IF(CAD!N2470="","",CAD!N2470)</f>
        <v/>
      </c>
      <c r="E2470" s="94"/>
      <c r="F2470" s="94"/>
      <c r="G2470" s="94"/>
      <c r="H2470" s="94"/>
      <c r="I2470" s="94"/>
      <c r="J2470" s="94"/>
      <c r="K2470" s="94"/>
      <c r="L2470" s="94"/>
      <c r="M2470" s="94"/>
      <c r="N2470" s="94"/>
      <c r="O2470" s="93" t="str">
        <f t="shared" si="39"/>
        <v/>
      </c>
    </row>
    <row r="2471" spans="1:15" ht="30" customHeight="1">
      <c r="A2471" s="9"/>
      <c r="C2471" s="92" t="str">
        <f>IF(CAD!C2471="","",CAD!C2471)</f>
        <v/>
      </c>
      <c r="D2471" s="93" t="str">
        <f>IF(CAD!N2471="","",CAD!N2471)</f>
        <v/>
      </c>
      <c r="E2471" s="94"/>
      <c r="F2471" s="94"/>
      <c r="G2471" s="94"/>
      <c r="H2471" s="94"/>
      <c r="I2471" s="94"/>
      <c r="J2471" s="94"/>
      <c r="K2471" s="94"/>
      <c r="L2471" s="94"/>
      <c r="M2471" s="94"/>
      <c r="N2471" s="94"/>
      <c r="O2471" s="93" t="str">
        <f t="shared" si="39"/>
        <v/>
      </c>
    </row>
    <row r="2472" spans="1:15" ht="30" customHeight="1">
      <c r="A2472" s="9"/>
      <c r="C2472" s="92" t="str">
        <f>IF(CAD!C2472="","",CAD!C2472)</f>
        <v/>
      </c>
      <c r="D2472" s="93" t="str">
        <f>IF(CAD!N2472="","",CAD!N2472)</f>
        <v/>
      </c>
      <c r="E2472" s="94"/>
      <c r="F2472" s="94"/>
      <c r="G2472" s="94"/>
      <c r="H2472" s="94"/>
      <c r="I2472" s="94"/>
      <c r="J2472" s="94"/>
      <c r="K2472" s="94"/>
      <c r="L2472" s="94"/>
      <c r="M2472" s="94"/>
      <c r="N2472" s="94"/>
      <c r="O2472" s="93" t="str">
        <f t="shared" si="39"/>
        <v/>
      </c>
    </row>
    <row r="2473" spans="1:15" ht="30" customHeight="1">
      <c r="A2473" s="9"/>
      <c r="C2473" s="92" t="str">
        <f>IF(CAD!C2473="","",CAD!C2473)</f>
        <v/>
      </c>
      <c r="D2473" s="93" t="str">
        <f>IF(CAD!N2473="","",CAD!N2473)</f>
        <v/>
      </c>
      <c r="E2473" s="94"/>
      <c r="F2473" s="94"/>
      <c r="G2473" s="94"/>
      <c r="H2473" s="94"/>
      <c r="I2473" s="94"/>
      <c r="J2473" s="94"/>
      <c r="K2473" s="94"/>
      <c r="L2473" s="94"/>
      <c r="M2473" s="94"/>
      <c r="N2473" s="94"/>
      <c r="O2473" s="93" t="str">
        <f t="shared" si="39"/>
        <v/>
      </c>
    </row>
    <row r="2474" spans="1:15" ht="30" customHeight="1">
      <c r="A2474" s="9"/>
      <c r="C2474" s="92" t="str">
        <f>IF(CAD!C2474="","",CAD!C2474)</f>
        <v/>
      </c>
      <c r="D2474" s="93" t="str">
        <f>IF(CAD!N2474="","",CAD!N2474)</f>
        <v/>
      </c>
      <c r="E2474" s="94"/>
      <c r="F2474" s="94"/>
      <c r="G2474" s="94"/>
      <c r="H2474" s="94"/>
      <c r="I2474" s="94"/>
      <c r="J2474" s="94"/>
      <c r="K2474" s="94"/>
      <c r="L2474" s="94"/>
      <c r="M2474" s="94"/>
      <c r="N2474" s="94"/>
      <c r="O2474" s="93" t="str">
        <f t="shared" si="39"/>
        <v/>
      </c>
    </row>
    <row r="2475" spans="1:15" ht="30" customHeight="1">
      <c r="A2475" s="9"/>
      <c r="C2475" s="92" t="str">
        <f>IF(CAD!C2475="","",CAD!C2475)</f>
        <v/>
      </c>
      <c r="D2475" s="93" t="str">
        <f>IF(CAD!N2475="","",CAD!N2475)</f>
        <v/>
      </c>
      <c r="E2475" s="94"/>
      <c r="F2475" s="94"/>
      <c r="G2475" s="94"/>
      <c r="H2475" s="94"/>
      <c r="I2475" s="94"/>
      <c r="J2475" s="94"/>
      <c r="K2475" s="94"/>
      <c r="L2475" s="94"/>
      <c r="M2475" s="94"/>
      <c r="N2475" s="94"/>
      <c r="O2475" s="93" t="str">
        <f t="shared" si="39"/>
        <v/>
      </c>
    </row>
    <row r="2476" spans="1:15" ht="30" customHeight="1">
      <c r="A2476" s="9"/>
      <c r="C2476" s="92" t="str">
        <f>IF(CAD!C2476="","",CAD!C2476)</f>
        <v/>
      </c>
      <c r="D2476" s="93" t="str">
        <f>IF(CAD!N2476="","",CAD!N2476)</f>
        <v/>
      </c>
      <c r="E2476" s="94"/>
      <c r="F2476" s="94"/>
      <c r="G2476" s="94"/>
      <c r="H2476" s="94"/>
      <c r="I2476" s="94"/>
      <c r="J2476" s="94"/>
      <c r="K2476" s="94"/>
      <c r="L2476" s="94"/>
      <c r="M2476" s="94"/>
      <c r="N2476" s="94"/>
      <c r="O2476" s="93" t="str">
        <f t="shared" si="39"/>
        <v/>
      </c>
    </row>
    <row r="2477" spans="1:15" ht="30" customHeight="1">
      <c r="A2477" s="9"/>
      <c r="C2477" s="92" t="str">
        <f>IF(CAD!C2477="","",CAD!C2477)</f>
        <v/>
      </c>
      <c r="D2477" s="93" t="str">
        <f>IF(CAD!N2477="","",CAD!N2477)</f>
        <v/>
      </c>
      <c r="E2477" s="94"/>
      <c r="F2477" s="94"/>
      <c r="G2477" s="94"/>
      <c r="H2477" s="94"/>
      <c r="I2477" s="94"/>
      <c r="J2477" s="94"/>
      <c r="K2477" s="94"/>
      <c r="L2477" s="94"/>
      <c r="M2477" s="94"/>
      <c r="N2477" s="94"/>
      <c r="O2477" s="93" t="str">
        <f t="shared" si="39"/>
        <v/>
      </c>
    </row>
    <row r="2478" spans="1:15" ht="30" customHeight="1">
      <c r="A2478" s="9"/>
      <c r="C2478" s="92" t="str">
        <f>IF(CAD!C2478="","",CAD!C2478)</f>
        <v/>
      </c>
      <c r="D2478" s="93" t="str">
        <f>IF(CAD!N2478="","",CAD!N2478)</f>
        <v/>
      </c>
      <c r="E2478" s="94"/>
      <c r="F2478" s="94"/>
      <c r="G2478" s="94"/>
      <c r="H2478" s="94"/>
      <c r="I2478" s="94"/>
      <c r="J2478" s="94"/>
      <c r="K2478" s="94"/>
      <c r="L2478" s="94"/>
      <c r="M2478" s="94"/>
      <c r="N2478" s="94"/>
      <c r="O2478" s="93" t="str">
        <f t="shared" si="39"/>
        <v/>
      </c>
    </row>
    <row r="2479" spans="1:15" ht="30" customHeight="1">
      <c r="A2479" s="9"/>
      <c r="C2479" s="92" t="str">
        <f>IF(CAD!C2479="","",CAD!C2479)</f>
        <v/>
      </c>
      <c r="D2479" s="93" t="str">
        <f>IF(CAD!N2479="","",CAD!N2479)</f>
        <v/>
      </c>
      <c r="E2479" s="94"/>
      <c r="F2479" s="94"/>
      <c r="G2479" s="94"/>
      <c r="H2479" s="94"/>
      <c r="I2479" s="94"/>
      <c r="J2479" s="94"/>
      <c r="K2479" s="94"/>
      <c r="L2479" s="94"/>
      <c r="M2479" s="94"/>
      <c r="N2479" s="94"/>
      <c r="O2479" s="93" t="str">
        <f t="shared" si="39"/>
        <v/>
      </c>
    </row>
    <row r="2480" spans="1:15" ht="30" customHeight="1">
      <c r="A2480" s="9"/>
      <c r="C2480" s="92" t="str">
        <f>IF(CAD!C2480="","",CAD!C2480)</f>
        <v/>
      </c>
      <c r="D2480" s="93" t="str">
        <f>IF(CAD!N2480="","",CAD!N2480)</f>
        <v/>
      </c>
      <c r="E2480" s="94"/>
      <c r="F2480" s="94"/>
      <c r="G2480" s="94"/>
      <c r="H2480" s="94"/>
      <c r="I2480" s="94"/>
      <c r="J2480" s="94"/>
      <c r="K2480" s="94"/>
      <c r="L2480" s="94"/>
      <c r="M2480" s="94"/>
      <c r="N2480" s="94"/>
      <c r="O2480" s="93" t="str">
        <f t="shared" si="39"/>
        <v/>
      </c>
    </row>
    <row r="2481" spans="1:15" ht="30" customHeight="1">
      <c r="A2481" s="9"/>
      <c r="C2481" s="92" t="str">
        <f>IF(CAD!C2481="","",CAD!C2481)</f>
        <v/>
      </c>
      <c r="D2481" s="93" t="str">
        <f>IF(CAD!N2481="","",CAD!N2481)</f>
        <v/>
      </c>
      <c r="E2481" s="94"/>
      <c r="F2481" s="94"/>
      <c r="G2481" s="94"/>
      <c r="H2481" s="94"/>
      <c r="I2481" s="94"/>
      <c r="J2481" s="94"/>
      <c r="K2481" s="94"/>
      <c r="L2481" s="94"/>
      <c r="M2481" s="94"/>
      <c r="N2481" s="94"/>
      <c r="O2481" s="93" t="str">
        <f t="shared" si="39"/>
        <v/>
      </c>
    </row>
    <row r="2482" spans="1:15" ht="30" customHeight="1">
      <c r="A2482" s="9"/>
      <c r="C2482" s="92" t="str">
        <f>IF(CAD!C2482="","",CAD!C2482)</f>
        <v/>
      </c>
      <c r="D2482" s="93" t="str">
        <f>IF(CAD!N2482="","",CAD!N2482)</f>
        <v/>
      </c>
      <c r="E2482" s="94"/>
      <c r="F2482" s="94"/>
      <c r="G2482" s="94"/>
      <c r="H2482" s="94"/>
      <c r="I2482" s="94"/>
      <c r="J2482" s="94"/>
      <c r="K2482" s="94"/>
      <c r="L2482" s="94"/>
      <c r="M2482" s="94"/>
      <c r="N2482" s="94"/>
      <c r="O2482" s="93" t="str">
        <f t="shared" si="39"/>
        <v/>
      </c>
    </row>
    <row r="2483" spans="1:15" ht="30" customHeight="1">
      <c r="A2483" s="9"/>
      <c r="C2483" s="92" t="str">
        <f>IF(CAD!C2483="","",CAD!C2483)</f>
        <v/>
      </c>
      <c r="D2483" s="93" t="str">
        <f>IF(CAD!N2483="","",CAD!N2483)</f>
        <v/>
      </c>
      <c r="E2483" s="94"/>
      <c r="F2483" s="94"/>
      <c r="G2483" s="94"/>
      <c r="H2483" s="94"/>
      <c r="I2483" s="94"/>
      <c r="J2483" s="94"/>
      <c r="K2483" s="94"/>
      <c r="L2483" s="94"/>
      <c r="M2483" s="94"/>
      <c r="N2483" s="94"/>
      <c r="O2483" s="93" t="str">
        <f t="shared" si="39"/>
        <v/>
      </c>
    </row>
    <row r="2484" spans="1:15" ht="30" customHeight="1">
      <c r="A2484" s="9"/>
      <c r="C2484" s="92" t="str">
        <f>IF(CAD!C2484="","",CAD!C2484)</f>
        <v/>
      </c>
      <c r="D2484" s="93" t="str">
        <f>IF(CAD!N2484="","",CAD!N2484)</f>
        <v/>
      </c>
      <c r="E2484" s="94"/>
      <c r="F2484" s="94"/>
      <c r="G2484" s="94"/>
      <c r="H2484" s="94"/>
      <c r="I2484" s="94"/>
      <c r="J2484" s="94"/>
      <c r="K2484" s="94"/>
      <c r="L2484" s="94"/>
      <c r="M2484" s="94"/>
      <c r="N2484" s="94"/>
      <c r="O2484" s="93" t="str">
        <f t="shared" si="39"/>
        <v/>
      </c>
    </row>
    <row r="2485" spans="1:15" ht="30" customHeight="1">
      <c r="A2485" s="9"/>
      <c r="C2485" s="92" t="str">
        <f>IF(CAD!C2485="","",CAD!C2485)</f>
        <v/>
      </c>
      <c r="D2485" s="93" t="str">
        <f>IF(CAD!N2485="","",CAD!N2485)</f>
        <v/>
      </c>
      <c r="E2485" s="94"/>
      <c r="F2485" s="94"/>
      <c r="G2485" s="94"/>
      <c r="H2485" s="94"/>
      <c r="I2485" s="94"/>
      <c r="J2485" s="94"/>
      <c r="K2485" s="94"/>
      <c r="L2485" s="94"/>
      <c r="M2485" s="94"/>
      <c r="N2485" s="94"/>
      <c r="O2485" s="93" t="str">
        <f t="shared" si="39"/>
        <v/>
      </c>
    </row>
    <row r="2486" spans="1:15" ht="30" customHeight="1">
      <c r="A2486" s="9"/>
      <c r="C2486" s="92" t="str">
        <f>IF(CAD!C2486="","",CAD!C2486)</f>
        <v/>
      </c>
      <c r="D2486" s="93" t="str">
        <f>IF(CAD!N2486="","",CAD!N2486)</f>
        <v/>
      </c>
      <c r="E2486" s="94"/>
      <c r="F2486" s="94"/>
      <c r="G2486" s="94"/>
      <c r="H2486" s="94"/>
      <c r="I2486" s="94"/>
      <c r="J2486" s="94"/>
      <c r="K2486" s="94"/>
      <c r="L2486" s="94"/>
      <c r="M2486" s="94"/>
      <c r="N2486" s="94"/>
      <c r="O2486" s="93" t="str">
        <f t="shared" si="39"/>
        <v/>
      </c>
    </row>
    <row r="2487" spans="1:15" ht="30" customHeight="1">
      <c r="A2487" s="9"/>
      <c r="C2487" s="92" t="str">
        <f>IF(CAD!C2487="","",CAD!C2487)</f>
        <v/>
      </c>
      <c r="D2487" s="93" t="str">
        <f>IF(CAD!N2487="","",CAD!N2487)</f>
        <v/>
      </c>
      <c r="E2487" s="94"/>
      <c r="F2487" s="94"/>
      <c r="G2487" s="94"/>
      <c r="H2487" s="94"/>
      <c r="I2487" s="94"/>
      <c r="J2487" s="94"/>
      <c r="K2487" s="94"/>
      <c r="L2487" s="94"/>
      <c r="M2487" s="94"/>
      <c r="N2487" s="94"/>
      <c r="O2487" s="93" t="str">
        <f t="shared" si="39"/>
        <v/>
      </c>
    </row>
    <row r="2488" spans="1:15" ht="30" customHeight="1">
      <c r="A2488" s="9"/>
      <c r="C2488" s="92" t="str">
        <f>IF(CAD!C2488="","",CAD!C2488)</f>
        <v/>
      </c>
      <c r="D2488" s="93" t="str">
        <f>IF(CAD!N2488="","",CAD!N2488)</f>
        <v/>
      </c>
      <c r="E2488" s="94"/>
      <c r="F2488" s="94"/>
      <c r="G2488" s="94"/>
      <c r="H2488" s="94"/>
      <c r="I2488" s="94"/>
      <c r="J2488" s="94"/>
      <c r="K2488" s="94"/>
      <c r="L2488" s="94"/>
      <c r="M2488" s="94"/>
      <c r="N2488" s="94"/>
      <c r="O2488" s="93" t="str">
        <f t="shared" si="39"/>
        <v/>
      </c>
    </row>
    <row r="2489" spans="1:15" ht="30" customHeight="1">
      <c r="A2489" s="9"/>
      <c r="C2489" s="92" t="str">
        <f>IF(CAD!C2489="","",CAD!C2489)</f>
        <v/>
      </c>
      <c r="D2489" s="93" t="str">
        <f>IF(CAD!N2489="","",CAD!N2489)</f>
        <v/>
      </c>
      <c r="E2489" s="94"/>
      <c r="F2489" s="94"/>
      <c r="G2489" s="94"/>
      <c r="H2489" s="94"/>
      <c r="I2489" s="94"/>
      <c r="J2489" s="94"/>
      <c r="K2489" s="94"/>
      <c r="L2489" s="94"/>
      <c r="M2489" s="94"/>
      <c r="N2489" s="94"/>
      <c r="O2489" s="93" t="str">
        <f t="shared" si="39"/>
        <v/>
      </c>
    </row>
    <row r="2490" spans="1:15" ht="30" customHeight="1">
      <c r="A2490" s="9"/>
      <c r="C2490" s="92" t="str">
        <f>IF(CAD!C2490="","",CAD!C2490)</f>
        <v/>
      </c>
      <c r="D2490" s="93" t="str">
        <f>IF(CAD!N2490="","",CAD!N2490)</f>
        <v/>
      </c>
      <c r="E2490" s="94"/>
      <c r="F2490" s="94"/>
      <c r="G2490" s="94"/>
      <c r="H2490" s="94"/>
      <c r="I2490" s="94"/>
      <c r="J2490" s="94"/>
      <c r="K2490" s="94"/>
      <c r="L2490" s="94"/>
      <c r="M2490" s="94"/>
      <c r="N2490" s="94"/>
      <c r="O2490" s="93" t="str">
        <f t="shared" si="39"/>
        <v/>
      </c>
    </row>
    <row r="2491" spans="1:15" ht="30" customHeight="1">
      <c r="A2491" s="9"/>
      <c r="C2491" s="92" t="str">
        <f>IF(CAD!C2491="","",CAD!C2491)</f>
        <v/>
      </c>
      <c r="D2491" s="93" t="str">
        <f>IF(CAD!N2491="","",CAD!N2491)</f>
        <v/>
      </c>
      <c r="E2491" s="94"/>
      <c r="F2491" s="94"/>
      <c r="G2491" s="94"/>
      <c r="H2491" s="94"/>
      <c r="I2491" s="94"/>
      <c r="J2491" s="94"/>
      <c r="K2491" s="94"/>
      <c r="L2491" s="94"/>
      <c r="M2491" s="94"/>
      <c r="N2491" s="94"/>
      <c r="O2491" s="93" t="str">
        <f t="shared" si="39"/>
        <v/>
      </c>
    </row>
    <row r="2492" spans="1:15" ht="30" customHeight="1">
      <c r="A2492" s="9"/>
      <c r="C2492" s="92" t="str">
        <f>IF(CAD!C2492="","",CAD!C2492)</f>
        <v/>
      </c>
      <c r="D2492" s="93" t="str">
        <f>IF(CAD!N2492="","",CAD!N2492)</f>
        <v/>
      </c>
      <c r="E2492" s="94"/>
      <c r="F2492" s="94"/>
      <c r="G2492" s="94"/>
      <c r="H2492" s="94"/>
      <c r="I2492" s="94"/>
      <c r="J2492" s="94"/>
      <c r="K2492" s="94"/>
      <c r="L2492" s="94"/>
      <c r="M2492" s="94"/>
      <c r="N2492" s="94"/>
      <c r="O2492" s="93" t="str">
        <f t="shared" si="39"/>
        <v/>
      </c>
    </row>
    <row r="2493" spans="1:15" ht="30" customHeight="1">
      <c r="A2493" s="9"/>
      <c r="C2493" s="92" t="str">
        <f>IF(CAD!C2493="","",CAD!C2493)</f>
        <v/>
      </c>
      <c r="D2493" s="93" t="str">
        <f>IF(CAD!N2493="","",CAD!N2493)</f>
        <v/>
      </c>
      <c r="E2493" s="94"/>
      <c r="F2493" s="94"/>
      <c r="G2493" s="94"/>
      <c r="H2493" s="94"/>
      <c r="I2493" s="94"/>
      <c r="J2493" s="94"/>
      <c r="K2493" s="94"/>
      <c r="L2493" s="94"/>
      <c r="M2493" s="94"/>
      <c r="N2493" s="94"/>
      <c r="O2493" s="93" t="str">
        <f t="shared" si="39"/>
        <v/>
      </c>
    </row>
    <row r="2494" spans="1:15" ht="30" customHeight="1">
      <c r="A2494" s="9"/>
      <c r="C2494" s="92" t="str">
        <f>IF(CAD!C2494="","",CAD!C2494)</f>
        <v/>
      </c>
      <c r="D2494" s="93" t="str">
        <f>IF(CAD!N2494="","",CAD!N2494)</f>
        <v/>
      </c>
      <c r="E2494" s="94"/>
      <c r="F2494" s="94"/>
      <c r="G2494" s="94"/>
      <c r="H2494" s="94"/>
      <c r="I2494" s="94"/>
      <c r="J2494" s="94"/>
      <c r="K2494" s="94"/>
      <c r="L2494" s="94"/>
      <c r="M2494" s="94"/>
      <c r="N2494" s="94"/>
      <c r="O2494" s="93" t="str">
        <f t="shared" si="39"/>
        <v/>
      </c>
    </row>
    <row r="2495" spans="1:15" ht="30" customHeight="1">
      <c r="A2495" s="9"/>
      <c r="C2495" s="92" t="str">
        <f>IF(CAD!C2495="","",CAD!C2495)</f>
        <v/>
      </c>
      <c r="D2495" s="93" t="str">
        <f>IF(CAD!N2495="","",CAD!N2495)</f>
        <v/>
      </c>
      <c r="E2495" s="94"/>
      <c r="F2495" s="94"/>
      <c r="G2495" s="94"/>
      <c r="H2495" s="94"/>
      <c r="I2495" s="94"/>
      <c r="J2495" s="94"/>
      <c r="K2495" s="94"/>
      <c r="L2495" s="94"/>
      <c r="M2495" s="94"/>
      <c r="N2495" s="94"/>
      <c r="O2495" s="93" t="str">
        <f t="shared" si="39"/>
        <v/>
      </c>
    </row>
    <row r="2496" spans="1:15" ht="30" customHeight="1">
      <c r="A2496" s="9"/>
      <c r="C2496" s="92" t="str">
        <f>IF(CAD!C2496="","",CAD!C2496)</f>
        <v/>
      </c>
      <c r="D2496" s="93" t="str">
        <f>IF(CAD!N2496="","",CAD!N2496)</f>
        <v/>
      </c>
      <c r="E2496" s="94"/>
      <c r="F2496" s="94"/>
      <c r="G2496" s="94"/>
      <c r="H2496" s="94"/>
      <c r="I2496" s="94"/>
      <c r="J2496" s="94"/>
      <c r="K2496" s="94"/>
      <c r="L2496" s="94"/>
      <c r="M2496" s="94"/>
      <c r="N2496" s="94"/>
      <c r="O2496" s="93" t="str">
        <f t="shared" si="39"/>
        <v/>
      </c>
    </row>
    <row r="2497" spans="1:15" ht="30" customHeight="1">
      <c r="A2497" s="9"/>
      <c r="C2497" s="92" t="str">
        <f>IF(CAD!C2497="","",CAD!C2497)</f>
        <v/>
      </c>
      <c r="D2497" s="93" t="str">
        <f>IF(CAD!N2497="","",CAD!N2497)</f>
        <v/>
      </c>
      <c r="E2497" s="94"/>
      <c r="F2497" s="94"/>
      <c r="G2497" s="94"/>
      <c r="H2497" s="94"/>
      <c r="I2497" s="94"/>
      <c r="J2497" s="94"/>
      <c r="K2497" s="94"/>
      <c r="L2497" s="94"/>
      <c r="M2497" s="94"/>
      <c r="N2497" s="94"/>
      <c r="O2497" s="93" t="str">
        <f t="shared" si="39"/>
        <v/>
      </c>
    </row>
    <row r="2498" spans="1:15" ht="30" customHeight="1">
      <c r="A2498" s="9"/>
      <c r="C2498" s="92" t="str">
        <f>IF(CAD!C2498="","",CAD!C2498)</f>
        <v/>
      </c>
      <c r="D2498" s="93" t="str">
        <f>IF(CAD!N2498="","",CAD!N2498)</f>
        <v/>
      </c>
      <c r="E2498" s="94"/>
      <c r="F2498" s="94"/>
      <c r="G2498" s="94"/>
      <c r="H2498" s="94"/>
      <c r="I2498" s="94"/>
      <c r="J2498" s="94"/>
      <c r="K2498" s="94"/>
      <c r="L2498" s="94"/>
      <c r="M2498" s="94"/>
      <c r="N2498" s="94"/>
      <c r="O2498" s="93" t="str">
        <f t="shared" si="39"/>
        <v/>
      </c>
    </row>
    <row r="2499" spans="1:15" ht="30" customHeight="1">
      <c r="A2499" s="9"/>
      <c r="C2499" s="92" t="str">
        <f>IF(CAD!C2499="","",CAD!C2499)</f>
        <v/>
      </c>
      <c r="D2499" s="93" t="str">
        <f>IF(CAD!N2499="","",CAD!N2499)</f>
        <v/>
      </c>
      <c r="E2499" s="94"/>
      <c r="F2499" s="94"/>
      <c r="G2499" s="94"/>
      <c r="H2499" s="94"/>
      <c r="I2499" s="94"/>
      <c r="J2499" s="94"/>
      <c r="K2499" s="94"/>
      <c r="L2499" s="94"/>
      <c r="M2499" s="94"/>
      <c r="N2499" s="94"/>
      <c r="O2499" s="93" t="str">
        <f t="shared" si="39"/>
        <v/>
      </c>
    </row>
    <row r="2500" spans="1:15" ht="30" customHeight="1">
      <c r="A2500" s="9"/>
      <c r="C2500" s="92" t="str">
        <f>IF(CAD!C2500="","",CAD!C2500)</f>
        <v/>
      </c>
      <c r="D2500" s="93" t="str">
        <f>IF(CAD!N2500="","",CAD!N2500)</f>
        <v/>
      </c>
      <c r="E2500" s="94"/>
      <c r="F2500" s="94"/>
      <c r="G2500" s="94"/>
      <c r="H2500" s="94"/>
      <c r="I2500" s="94"/>
      <c r="J2500" s="94"/>
      <c r="K2500" s="94"/>
      <c r="L2500" s="94"/>
      <c r="M2500" s="94"/>
      <c r="N2500" s="94"/>
      <c r="O2500" s="93" t="str">
        <f t="shared" si="39"/>
        <v/>
      </c>
    </row>
    <row r="2501" spans="1:15" ht="30" customHeight="1">
      <c r="A2501" s="9"/>
      <c r="C2501" s="92" t="str">
        <f>IF(CAD!C2501="","",CAD!C2501)</f>
        <v/>
      </c>
      <c r="D2501" s="93" t="str">
        <f>IF(CAD!N2501="","",CAD!N2501)</f>
        <v/>
      </c>
      <c r="E2501" s="94"/>
      <c r="F2501" s="94"/>
      <c r="G2501" s="94"/>
      <c r="H2501" s="94"/>
      <c r="I2501" s="94"/>
      <c r="J2501" s="94"/>
      <c r="K2501" s="94"/>
      <c r="L2501" s="94"/>
      <c r="M2501" s="94"/>
      <c r="N2501" s="94"/>
      <c r="O2501" s="93" t="str">
        <f t="shared" si="39"/>
        <v/>
      </c>
    </row>
    <row r="2502" spans="1:15" ht="30" customHeight="1">
      <c r="A2502" s="9"/>
      <c r="C2502" s="92" t="str">
        <f>IF(CAD!C2502="","",CAD!C2502)</f>
        <v/>
      </c>
      <c r="D2502" s="93" t="str">
        <f>IF(CAD!N2502="","",CAD!N2502)</f>
        <v/>
      </c>
      <c r="E2502" s="94"/>
      <c r="F2502" s="94"/>
      <c r="G2502" s="94"/>
      <c r="H2502" s="94"/>
      <c r="I2502" s="94"/>
      <c r="J2502" s="94"/>
      <c r="K2502" s="94"/>
      <c r="L2502" s="94"/>
      <c r="M2502" s="94"/>
      <c r="N2502" s="94"/>
      <c r="O2502" s="93" t="str">
        <f t="shared" ref="O2502:O2565" si="40">IFERROR(AVERAGE(E2502:N2502),"")</f>
        <v/>
      </c>
    </row>
    <row r="2503" spans="1:15" ht="30" customHeight="1">
      <c r="A2503" s="9"/>
      <c r="C2503" s="92" t="str">
        <f>IF(CAD!C2503="","",CAD!C2503)</f>
        <v/>
      </c>
      <c r="D2503" s="93" t="str">
        <f>IF(CAD!N2503="","",CAD!N2503)</f>
        <v/>
      </c>
      <c r="E2503" s="94"/>
      <c r="F2503" s="94"/>
      <c r="G2503" s="94"/>
      <c r="H2503" s="94"/>
      <c r="I2503" s="94"/>
      <c r="J2503" s="94"/>
      <c r="K2503" s="94"/>
      <c r="L2503" s="94"/>
      <c r="M2503" s="94"/>
      <c r="N2503" s="94"/>
      <c r="O2503" s="93" t="str">
        <f t="shared" si="40"/>
        <v/>
      </c>
    </row>
    <row r="2504" spans="1:15" ht="30" customHeight="1">
      <c r="A2504" s="9"/>
      <c r="C2504" s="92" t="str">
        <f>IF(CAD!C2504="","",CAD!C2504)</f>
        <v/>
      </c>
      <c r="D2504" s="93" t="str">
        <f>IF(CAD!N2504="","",CAD!N2504)</f>
        <v/>
      </c>
      <c r="E2504" s="94"/>
      <c r="F2504" s="94"/>
      <c r="G2504" s="94"/>
      <c r="H2504" s="94"/>
      <c r="I2504" s="94"/>
      <c r="J2504" s="94"/>
      <c r="K2504" s="94"/>
      <c r="L2504" s="94"/>
      <c r="M2504" s="94"/>
      <c r="N2504" s="94"/>
      <c r="O2504" s="93" t="str">
        <f t="shared" si="40"/>
        <v/>
      </c>
    </row>
    <row r="2505" spans="1:15" ht="30" customHeight="1">
      <c r="A2505" s="9"/>
      <c r="C2505" s="92" t="str">
        <f>IF(CAD!C2505="","",CAD!C2505)</f>
        <v/>
      </c>
      <c r="D2505" s="93" t="str">
        <f>IF(CAD!N2505="","",CAD!N2505)</f>
        <v/>
      </c>
      <c r="E2505" s="94"/>
      <c r="F2505" s="94"/>
      <c r="G2505" s="94"/>
      <c r="H2505" s="94"/>
      <c r="I2505" s="94"/>
      <c r="J2505" s="94"/>
      <c r="K2505" s="94"/>
      <c r="L2505" s="94"/>
      <c r="M2505" s="94"/>
      <c r="N2505" s="94"/>
      <c r="O2505" s="93" t="str">
        <f t="shared" si="40"/>
        <v/>
      </c>
    </row>
    <row r="2506" spans="1:15" ht="30" customHeight="1">
      <c r="A2506" s="9"/>
      <c r="C2506" s="92" t="str">
        <f>IF(CAD!C2506="","",CAD!C2506)</f>
        <v/>
      </c>
      <c r="D2506" s="93" t="str">
        <f>IF(CAD!N2506="","",CAD!N2506)</f>
        <v/>
      </c>
      <c r="E2506" s="94"/>
      <c r="F2506" s="94"/>
      <c r="G2506" s="94"/>
      <c r="H2506" s="94"/>
      <c r="I2506" s="94"/>
      <c r="J2506" s="94"/>
      <c r="K2506" s="94"/>
      <c r="L2506" s="94"/>
      <c r="M2506" s="94"/>
      <c r="N2506" s="94"/>
      <c r="O2506" s="93" t="str">
        <f t="shared" si="40"/>
        <v/>
      </c>
    </row>
    <row r="2507" spans="1:15" ht="30" customHeight="1">
      <c r="A2507" s="9"/>
      <c r="C2507" s="92" t="str">
        <f>IF(CAD!C2507="","",CAD!C2507)</f>
        <v/>
      </c>
      <c r="D2507" s="93" t="str">
        <f>IF(CAD!N2507="","",CAD!N2507)</f>
        <v/>
      </c>
      <c r="E2507" s="94"/>
      <c r="F2507" s="94"/>
      <c r="G2507" s="94"/>
      <c r="H2507" s="94"/>
      <c r="I2507" s="94"/>
      <c r="J2507" s="94"/>
      <c r="K2507" s="94"/>
      <c r="L2507" s="94"/>
      <c r="M2507" s="94"/>
      <c r="N2507" s="94"/>
      <c r="O2507" s="93" t="str">
        <f t="shared" si="40"/>
        <v/>
      </c>
    </row>
    <row r="2508" spans="1:15" ht="30" customHeight="1">
      <c r="A2508" s="9"/>
      <c r="C2508" s="92" t="str">
        <f>IF(CAD!C2508="","",CAD!C2508)</f>
        <v/>
      </c>
      <c r="D2508" s="93" t="str">
        <f>IF(CAD!N2508="","",CAD!N2508)</f>
        <v/>
      </c>
      <c r="E2508" s="94"/>
      <c r="F2508" s="94"/>
      <c r="G2508" s="94"/>
      <c r="H2508" s="94"/>
      <c r="I2508" s="94"/>
      <c r="J2508" s="94"/>
      <c r="K2508" s="94"/>
      <c r="L2508" s="94"/>
      <c r="M2508" s="94"/>
      <c r="N2508" s="94"/>
      <c r="O2508" s="93" t="str">
        <f t="shared" si="40"/>
        <v/>
      </c>
    </row>
    <row r="2509" spans="1:15" ht="30" customHeight="1">
      <c r="A2509" s="9"/>
      <c r="C2509" s="92" t="str">
        <f>IF(CAD!C2509="","",CAD!C2509)</f>
        <v/>
      </c>
      <c r="D2509" s="93" t="str">
        <f>IF(CAD!N2509="","",CAD!N2509)</f>
        <v/>
      </c>
      <c r="E2509" s="94"/>
      <c r="F2509" s="94"/>
      <c r="G2509" s="94"/>
      <c r="H2509" s="94"/>
      <c r="I2509" s="94"/>
      <c r="J2509" s="94"/>
      <c r="K2509" s="94"/>
      <c r="L2509" s="94"/>
      <c r="M2509" s="94"/>
      <c r="N2509" s="94"/>
      <c r="O2509" s="93" t="str">
        <f t="shared" si="40"/>
        <v/>
      </c>
    </row>
    <row r="2510" spans="1:15" ht="30" customHeight="1">
      <c r="A2510" s="9"/>
      <c r="C2510" s="92" t="str">
        <f>IF(CAD!C2510="","",CAD!C2510)</f>
        <v/>
      </c>
      <c r="D2510" s="93" t="str">
        <f>IF(CAD!N2510="","",CAD!N2510)</f>
        <v/>
      </c>
      <c r="E2510" s="94"/>
      <c r="F2510" s="94"/>
      <c r="G2510" s="94"/>
      <c r="H2510" s="94"/>
      <c r="I2510" s="94"/>
      <c r="J2510" s="94"/>
      <c r="K2510" s="94"/>
      <c r="L2510" s="94"/>
      <c r="M2510" s="94"/>
      <c r="N2510" s="94"/>
      <c r="O2510" s="93" t="str">
        <f t="shared" si="40"/>
        <v/>
      </c>
    </row>
    <row r="2511" spans="1:15" ht="30" customHeight="1">
      <c r="A2511" s="9"/>
      <c r="C2511" s="92" t="str">
        <f>IF(CAD!C2511="","",CAD!C2511)</f>
        <v/>
      </c>
      <c r="D2511" s="93" t="str">
        <f>IF(CAD!N2511="","",CAD!N2511)</f>
        <v/>
      </c>
      <c r="E2511" s="94"/>
      <c r="F2511" s="94"/>
      <c r="G2511" s="94"/>
      <c r="H2511" s="94"/>
      <c r="I2511" s="94"/>
      <c r="J2511" s="94"/>
      <c r="K2511" s="94"/>
      <c r="L2511" s="94"/>
      <c r="M2511" s="94"/>
      <c r="N2511" s="94"/>
      <c r="O2511" s="93" t="str">
        <f t="shared" si="40"/>
        <v/>
      </c>
    </row>
    <row r="2512" spans="1:15" ht="30" customHeight="1">
      <c r="A2512" s="9"/>
      <c r="C2512" s="92" t="str">
        <f>IF(CAD!C2512="","",CAD!C2512)</f>
        <v/>
      </c>
      <c r="D2512" s="93" t="str">
        <f>IF(CAD!N2512="","",CAD!N2512)</f>
        <v/>
      </c>
      <c r="E2512" s="94"/>
      <c r="F2512" s="94"/>
      <c r="G2512" s="94"/>
      <c r="H2512" s="94"/>
      <c r="I2512" s="94"/>
      <c r="J2512" s="94"/>
      <c r="K2512" s="94"/>
      <c r="L2512" s="94"/>
      <c r="M2512" s="94"/>
      <c r="N2512" s="94"/>
      <c r="O2512" s="93" t="str">
        <f t="shared" si="40"/>
        <v/>
      </c>
    </row>
    <row r="2513" spans="1:15" ht="30" customHeight="1">
      <c r="A2513" s="9"/>
      <c r="C2513" s="92" t="str">
        <f>IF(CAD!C2513="","",CAD!C2513)</f>
        <v/>
      </c>
      <c r="D2513" s="93" t="str">
        <f>IF(CAD!N2513="","",CAD!N2513)</f>
        <v/>
      </c>
      <c r="E2513" s="94"/>
      <c r="F2513" s="94"/>
      <c r="G2513" s="94"/>
      <c r="H2513" s="94"/>
      <c r="I2513" s="94"/>
      <c r="J2513" s="94"/>
      <c r="K2513" s="94"/>
      <c r="L2513" s="94"/>
      <c r="M2513" s="94"/>
      <c r="N2513" s="94"/>
      <c r="O2513" s="93" t="str">
        <f t="shared" si="40"/>
        <v/>
      </c>
    </row>
    <row r="2514" spans="1:15" ht="30" customHeight="1">
      <c r="A2514" s="9"/>
      <c r="C2514" s="92" t="str">
        <f>IF(CAD!C2514="","",CAD!C2514)</f>
        <v/>
      </c>
      <c r="D2514" s="93" t="str">
        <f>IF(CAD!N2514="","",CAD!N2514)</f>
        <v/>
      </c>
      <c r="E2514" s="94"/>
      <c r="F2514" s="94"/>
      <c r="G2514" s="94"/>
      <c r="H2514" s="94"/>
      <c r="I2514" s="94"/>
      <c r="J2514" s="94"/>
      <c r="K2514" s="94"/>
      <c r="L2514" s="94"/>
      <c r="M2514" s="94"/>
      <c r="N2514" s="94"/>
      <c r="O2514" s="93" t="str">
        <f t="shared" si="40"/>
        <v/>
      </c>
    </row>
    <row r="2515" spans="1:15" ht="30" customHeight="1">
      <c r="A2515" s="9"/>
      <c r="C2515" s="92" t="str">
        <f>IF(CAD!C2515="","",CAD!C2515)</f>
        <v/>
      </c>
      <c r="D2515" s="93" t="str">
        <f>IF(CAD!N2515="","",CAD!N2515)</f>
        <v/>
      </c>
      <c r="E2515" s="94"/>
      <c r="F2515" s="94"/>
      <c r="G2515" s="94"/>
      <c r="H2515" s="94"/>
      <c r="I2515" s="94"/>
      <c r="J2515" s="94"/>
      <c r="K2515" s="94"/>
      <c r="L2515" s="94"/>
      <c r="M2515" s="94"/>
      <c r="N2515" s="94"/>
      <c r="O2515" s="93" t="str">
        <f t="shared" si="40"/>
        <v/>
      </c>
    </row>
    <row r="2516" spans="1:15" ht="30" customHeight="1">
      <c r="A2516" s="9"/>
      <c r="C2516" s="92" t="str">
        <f>IF(CAD!C2516="","",CAD!C2516)</f>
        <v/>
      </c>
      <c r="D2516" s="93" t="str">
        <f>IF(CAD!N2516="","",CAD!N2516)</f>
        <v/>
      </c>
      <c r="E2516" s="94"/>
      <c r="F2516" s="94"/>
      <c r="G2516" s="94"/>
      <c r="H2516" s="94"/>
      <c r="I2516" s="94"/>
      <c r="J2516" s="94"/>
      <c r="K2516" s="94"/>
      <c r="L2516" s="94"/>
      <c r="M2516" s="94"/>
      <c r="N2516" s="94"/>
      <c r="O2516" s="93" t="str">
        <f t="shared" si="40"/>
        <v/>
      </c>
    </row>
    <row r="2517" spans="1:15" ht="30" customHeight="1">
      <c r="A2517" s="9"/>
      <c r="C2517" s="92" t="str">
        <f>IF(CAD!C2517="","",CAD!C2517)</f>
        <v/>
      </c>
      <c r="D2517" s="93" t="str">
        <f>IF(CAD!N2517="","",CAD!N2517)</f>
        <v/>
      </c>
      <c r="E2517" s="94"/>
      <c r="F2517" s="94"/>
      <c r="G2517" s="94"/>
      <c r="H2517" s="94"/>
      <c r="I2517" s="94"/>
      <c r="J2517" s="94"/>
      <c r="K2517" s="94"/>
      <c r="L2517" s="94"/>
      <c r="M2517" s="94"/>
      <c r="N2517" s="94"/>
      <c r="O2517" s="93" t="str">
        <f t="shared" si="40"/>
        <v/>
      </c>
    </row>
    <row r="2518" spans="1:15" ht="30" customHeight="1">
      <c r="A2518" s="9"/>
      <c r="C2518" s="92" t="str">
        <f>IF(CAD!C2518="","",CAD!C2518)</f>
        <v/>
      </c>
      <c r="D2518" s="93" t="str">
        <f>IF(CAD!N2518="","",CAD!N2518)</f>
        <v/>
      </c>
      <c r="E2518" s="94"/>
      <c r="F2518" s="94"/>
      <c r="G2518" s="94"/>
      <c r="H2518" s="94"/>
      <c r="I2518" s="94"/>
      <c r="J2518" s="94"/>
      <c r="K2518" s="94"/>
      <c r="L2518" s="94"/>
      <c r="M2518" s="94"/>
      <c r="N2518" s="94"/>
      <c r="O2518" s="93" t="str">
        <f t="shared" si="40"/>
        <v/>
      </c>
    </row>
    <row r="2519" spans="1:15" ht="30" customHeight="1">
      <c r="A2519" s="9"/>
      <c r="C2519" s="92" t="str">
        <f>IF(CAD!C2519="","",CAD!C2519)</f>
        <v/>
      </c>
      <c r="D2519" s="93" t="str">
        <f>IF(CAD!N2519="","",CAD!N2519)</f>
        <v/>
      </c>
      <c r="E2519" s="94"/>
      <c r="F2519" s="94"/>
      <c r="G2519" s="94"/>
      <c r="H2519" s="94"/>
      <c r="I2519" s="94"/>
      <c r="J2519" s="94"/>
      <c r="K2519" s="94"/>
      <c r="L2519" s="94"/>
      <c r="M2519" s="94"/>
      <c r="N2519" s="94"/>
      <c r="O2519" s="93" t="str">
        <f t="shared" si="40"/>
        <v/>
      </c>
    </row>
    <row r="2520" spans="1:15" ht="30" customHeight="1">
      <c r="A2520" s="9"/>
      <c r="C2520" s="92" t="str">
        <f>IF(CAD!C2520="","",CAD!C2520)</f>
        <v/>
      </c>
      <c r="D2520" s="93" t="str">
        <f>IF(CAD!N2520="","",CAD!N2520)</f>
        <v/>
      </c>
      <c r="E2520" s="94"/>
      <c r="F2520" s="94"/>
      <c r="G2520" s="94"/>
      <c r="H2520" s="94"/>
      <c r="I2520" s="94"/>
      <c r="J2520" s="94"/>
      <c r="K2520" s="94"/>
      <c r="L2520" s="94"/>
      <c r="M2520" s="94"/>
      <c r="N2520" s="94"/>
      <c r="O2520" s="93" t="str">
        <f t="shared" si="40"/>
        <v/>
      </c>
    </row>
    <row r="2521" spans="1:15" ht="30" customHeight="1">
      <c r="A2521" s="9"/>
      <c r="C2521" s="92" t="str">
        <f>IF(CAD!C2521="","",CAD!C2521)</f>
        <v/>
      </c>
      <c r="D2521" s="93" t="str">
        <f>IF(CAD!N2521="","",CAD!N2521)</f>
        <v/>
      </c>
      <c r="E2521" s="94"/>
      <c r="F2521" s="94"/>
      <c r="G2521" s="94"/>
      <c r="H2521" s="94"/>
      <c r="I2521" s="94"/>
      <c r="J2521" s="94"/>
      <c r="K2521" s="94"/>
      <c r="L2521" s="94"/>
      <c r="M2521" s="94"/>
      <c r="N2521" s="94"/>
      <c r="O2521" s="93" t="str">
        <f t="shared" si="40"/>
        <v/>
      </c>
    </row>
    <row r="2522" spans="1:15" ht="30" customHeight="1">
      <c r="A2522" s="9"/>
      <c r="C2522" s="92" t="str">
        <f>IF(CAD!C2522="","",CAD!C2522)</f>
        <v/>
      </c>
      <c r="D2522" s="93" t="str">
        <f>IF(CAD!N2522="","",CAD!N2522)</f>
        <v/>
      </c>
      <c r="E2522" s="94"/>
      <c r="F2522" s="94"/>
      <c r="G2522" s="94"/>
      <c r="H2522" s="94"/>
      <c r="I2522" s="94"/>
      <c r="J2522" s="94"/>
      <c r="K2522" s="94"/>
      <c r="L2522" s="94"/>
      <c r="M2522" s="94"/>
      <c r="N2522" s="94"/>
      <c r="O2522" s="93" t="str">
        <f t="shared" si="40"/>
        <v/>
      </c>
    </row>
    <row r="2523" spans="1:15" ht="30" customHeight="1">
      <c r="A2523" s="9"/>
      <c r="C2523" s="92" t="str">
        <f>IF(CAD!C2523="","",CAD!C2523)</f>
        <v/>
      </c>
      <c r="D2523" s="93" t="str">
        <f>IF(CAD!N2523="","",CAD!N2523)</f>
        <v/>
      </c>
      <c r="E2523" s="94"/>
      <c r="F2523" s="94"/>
      <c r="G2523" s="94"/>
      <c r="H2523" s="94"/>
      <c r="I2523" s="94"/>
      <c r="J2523" s="94"/>
      <c r="K2523" s="94"/>
      <c r="L2523" s="94"/>
      <c r="M2523" s="94"/>
      <c r="N2523" s="94"/>
      <c r="O2523" s="93" t="str">
        <f t="shared" si="40"/>
        <v/>
      </c>
    </row>
    <row r="2524" spans="1:15" ht="30" customHeight="1">
      <c r="A2524" s="9"/>
      <c r="C2524" s="92" t="str">
        <f>IF(CAD!C2524="","",CAD!C2524)</f>
        <v/>
      </c>
      <c r="D2524" s="93" t="str">
        <f>IF(CAD!N2524="","",CAD!N2524)</f>
        <v/>
      </c>
      <c r="E2524" s="94"/>
      <c r="F2524" s="94"/>
      <c r="G2524" s="94"/>
      <c r="H2524" s="94"/>
      <c r="I2524" s="94"/>
      <c r="J2524" s="94"/>
      <c r="K2524" s="94"/>
      <c r="L2524" s="94"/>
      <c r="M2524" s="94"/>
      <c r="N2524" s="94"/>
      <c r="O2524" s="93" t="str">
        <f t="shared" si="40"/>
        <v/>
      </c>
    </row>
    <row r="2525" spans="1:15" ht="30" customHeight="1">
      <c r="A2525" s="9"/>
      <c r="C2525" s="92" t="str">
        <f>IF(CAD!C2525="","",CAD!C2525)</f>
        <v/>
      </c>
      <c r="D2525" s="93" t="str">
        <f>IF(CAD!N2525="","",CAD!N2525)</f>
        <v/>
      </c>
      <c r="E2525" s="94"/>
      <c r="F2525" s="94"/>
      <c r="G2525" s="94"/>
      <c r="H2525" s="94"/>
      <c r="I2525" s="94"/>
      <c r="J2525" s="94"/>
      <c r="K2525" s="94"/>
      <c r="L2525" s="94"/>
      <c r="M2525" s="94"/>
      <c r="N2525" s="94"/>
      <c r="O2525" s="93" t="str">
        <f t="shared" si="40"/>
        <v/>
      </c>
    </row>
    <row r="2526" spans="1:15" ht="30" customHeight="1">
      <c r="A2526" s="9"/>
      <c r="C2526" s="92" t="str">
        <f>IF(CAD!C2526="","",CAD!C2526)</f>
        <v/>
      </c>
      <c r="D2526" s="93" t="str">
        <f>IF(CAD!N2526="","",CAD!N2526)</f>
        <v/>
      </c>
      <c r="E2526" s="94"/>
      <c r="F2526" s="94"/>
      <c r="G2526" s="94"/>
      <c r="H2526" s="94"/>
      <c r="I2526" s="94"/>
      <c r="J2526" s="94"/>
      <c r="K2526" s="94"/>
      <c r="L2526" s="94"/>
      <c r="M2526" s="94"/>
      <c r="N2526" s="94"/>
      <c r="O2526" s="93" t="str">
        <f t="shared" si="40"/>
        <v/>
      </c>
    </row>
    <row r="2527" spans="1:15" ht="30" customHeight="1">
      <c r="A2527" s="9"/>
      <c r="C2527" s="92" t="str">
        <f>IF(CAD!C2527="","",CAD!C2527)</f>
        <v/>
      </c>
      <c r="D2527" s="93" t="str">
        <f>IF(CAD!N2527="","",CAD!N2527)</f>
        <v/>
      </c>
      <c r="E2527" s="94"/>
      <c r="F2527" s="94"/>
      <c r="G2527" s="94"/>
      <c r="H2527" s="94"/>
      <c r="I2527" s="94"/>
      <c r="J2527" s="94"/>
      <c r="K2527" s="94"/>
      <c r="L2527" s="94"/>
      <c r="M2527" s="94"/>
      <c r="N2527" s="94"/>
      <c r="O2527" s="93" t="str">
        <f t="shared" si="40"/>
        <v/>
      </c>
    </row>
    <row r="2528" spans="1:15" ht="30" customHeight="1">
      <c r="A2528" s="9"/>
      <c r="C2528" s="92" t="str">
        <f>IF(CAD!C2528="","",CAD!C2528)</f>
        <v/>
      </c>
      <c r="D2528" s="93" t="str">
        <f>IF(CAD!N2528="","",CAD!N2528)</f>
        <v/>
      </c>
      <c r="E2528" s="94"/>
      <c r="F2528" s="94"/>
      <c r="G2528" s="94"/>
      <c r="H2528" s="94"/>
      <c r="I2528" s="94"/>
      <c r="J2528" s="94"/>
      <c r="K2528" s="94"/>
      <c r="L2528" s="94"/>
      <c r="M2528" s="94"/>
      <c r="N2528" s="94"/>
      <c r="O2528" s="93" t="str">
        <f t="shared" si="40"/>
        <v/>
      </c>
    </row>
    <row r="2529" spans="1:15" ht="30" customHeight="1">
      <c r="A2529" s="9"/>
      <c r="C2529" s="92" t="str">
        <f>IF(CAD!C2529="","",CAD!C2529)</f>
        <v/>
      </c>
      <c r="D2529" s="93" t="str">
        <f>IF(CAD!N2529="","",CAD!N2529)</f>
        <v/>
      </c>
      <c r="E2529" s="94"/>
      <c r="F2529" s="94"/>
      <c r="G2529" s="94"/>
      <c r="H2529" s="94"/>
      <c r="I2529" s="94"/>
      <c r="J2529" s="94"/>
      <c r="K2529" s="94"/>
      <c r="L2529" s="94"/>
      <c r="M2529" s="94"/>
      <c r="N2529" s="94"/>
      <c r="O2529" s="93" t="str">
        <f t="shared" si="40"/>
        <v/>
      </c>
    </row>
    <row r="2530" spans="1:15" ht="30" customHeight="1">
      <c r="A2530" s="9"/>
      <c r="C2530" s="92" t="str">
        <f>IF(CAD!C2530="","",CAD!C2530)</f>
        <v/>
      </c>
      <c r="D2530" s="93" t="str">
        <f>IF(CAD!N2530="","",CAD!N2530)</f>
        <v/>
      </c>
      <c r="E2530" s="94"/>
      <c r="F2530" s="94"/>
      <c r="G2530" s="94"/>
      <c r="H2530" s="94"/>
      <c r="I2530" s="94"/>
      <c r="J2530" s="94"/>
      <c r="K2530" s="94"/>
      <c r="L2530" s="94"/>
      <c r="M2530" s="94"/>
      <c r="N2530" s="94"/>
      <c r="O2530" s="93" t="str">
        <f t="shared" si="40"/>
        <v/>
      </c>
    </row>
    <row r="2531" spans="1:15" ht="30" customHeight="1">
      <c r="A2531" s="9"/>
      <c r="C2531" s="92" t="str">
        <f>IF(CAD!C2531="","",CAD!C2531)</f>
        <v/>
      </c>
      <c r="D2531" s="93" t="str">
        <f>IF(CAD!N2531="","",CAD!N2531)</f>
        <v/>
      </c>
      <c r="E2531" s="94"/>
      <c r="F2531" s="94"/>
      <c r="G2531" s="94"/>
      <c r="H2531" s="94"/>
      <c r="I2531" s="94"/>
      <c r="J2531" s="94"/>
      <c r="K2531" s="94"/>
      <c r="L2531" s="94"/>
      <c r="M2531" s="94"/>
      <c r="N2531" s="94"/>
      <c r="O2531" s="93" t="str">
        <f t="shared" si="40"/>
        <v/>
      </c>
    </row>
    <row r="2532" spans="1:15" ht="30" customHeight="1">
      <c r="A2532" s="9"/>
      <c r="C2532" s="92" t="str">
        <f>IF(CAD!C2532="","",CAD!C2532)</f>
        <v/>
      </c>
      <c r="D2532" s="93" t="str">
        <f>IF(CAD!N2532="","",CAD!N2532)</f>
        <v/>
      </c>
      <c r="E2532" s="94"/>
      <c r="F2532" s="94"/>
      <c r="G2532" s="94"/>
      <c r="H2532" s="94"/>
      <c r="I2532" s="94"/>
      <c r="J2532" s="94"/>
      <c r="K2532" s="94"/>
      <c r="L2532" s="94"/>
      <c r="M2532" s="94"/>
      <c r="N2532" s="94"/>
      <c r="O2532" s="93" t="str">
        <f t="shared" si="40"/>
        <v/>
      </c>
    </row>
    <row r="2533" spans="1:15" ht="30" customHeight="1">
      <c r="A2533" s="9"/>
      <c r="C2533" s="92" t="str">
        <f>IF(CAD!C2533="","",CAD!C2533)</f>
        <v/>
      </c>
      <c r="D2533" s="93" t="str">
        <f>IF(CAD!N2533="","",CAD!N2533)</f>
        <v/>
      </c>
      <c r="E2533" s="94"/>
      <c r="F2533" s="94"/>
      <c r="G2533" s="94"/>
      <c r="H2533" s="94"/>
      <c r="I2533" s="94"/>
      <c r="J2533" s="94"/>
      <c r="K2533" s="94"/>
      <c r="L2533" s="94"/>
      <c r="M2533" s="94"/>
      <c r="N2533" s="94"/>
      <c r="O2533" s="93" t="str">
        <f t="shared" si="40"/>
        <v/>
      </c>
    </row>
    <row r="2534" spans="1:15" ht="30" customHeight="1">
      <c r="A2534" s="9"/>
      <c r="C2534" s="92" t="str">
        <f>IF(CAD!C2534="","",CAD!C2534)</f>
        <v/>
      </c>
      <c r="D2534" s="93" t="str">
        <f>IF(CAD!N2534="","",CAD!N2534)</f>
        <v/>
      </c>
      <c r="E2534" s="94"/>
      <c r="F2534" s="94"/>
      <c r="G2534" s="94"/>
      <c r="H2534" s="94"/>
      <c r="I2534" s="94"/>
      <c r="J2534" s="94"/>
      <c r="K2534" s="94"/>
      <c r="L2534" s="94"/>
      <c r="M2534" s="94"/>
      <c r="N2534" s="94"/>
      <c r="O2534" s="93" t="str">
        <f t="shared" si="40"/>
        <v/>
      </c>
    </row>
    <row r="2535" spans="1:15" ht="30" customHeight="1">
      <c r="A2535" s="9"/>
      <c r="C2535" s="92" t="str">
        <f>IF(CAD!C2535="","",CAD!C2535)</f>
        <v/>
      </c>
      <c r="D2535" s="93" t="str">
        <f>IF(CAD!N2535="","",CAD!N2535)</f>
        <v/>
      </c>
      <c r="E2535" s="94"/>
      <c r="F2535" s="94"/>
      <c r="G2535" s="94"/>
      <c r="H2535" s="94"/>
      <c r="I2535" s="94"/>
      <c r="J2535" s="94"/>
      <c r="K2535" s="94"/>
      <c r="L2535" s="94"/>
      <c r="M2535" s="94"/>
      <c r="N2535" s="94"/>
      <c r="O2535" s="93" t="str">
        <f t="shared" si="40"/>
        <v/>
      </c>
    </row>
    <row r="2536" spans="1:15" ht="30" customHeight="1">
      <c r="A2536" s="9"/>
      <c r="C2536" s="92" t="str">
        <f>IF(CAD!C2536="","",CAD!C2536)</f>
        <v/>
      </c>
      <c r="D2536" s="93" t="str">
        <f>IF(CAD!N2536="","",CAD!N2536)</f>
        <v/>
      </c>
      <c r="E2536" s="94"/>
      <c r="F2536" s="94"/>
      <c r="G2536" s="94"/>
      <c r="H2536" s="94"/>
      <c r="I2536" s="94"/>
      <c r="J2536" s="94"/>
      <c r="K2536" s="94"/>
      <c r="L2536" s="94"/>
      <c r="M2536" s="94"/>
      <c r="N2536" s="94"/>
      <c r="O2536" s="93" t="str">
        <f t="shared" si="40"/>
        <v/>
      </c>
    </row>
    <row r="2537" spans="1:15" ht="30" customHeight="1">
      <c r="A2537" s="9"/>
      <c r="C2537" s="92" t="str">
        <f>IF(CAD!C2537="","",CAD!C2537)</f>
        <v/>
      </c>
      <c r="D2537" s="93" t="str">
        <f>IF(CAD!N2537="","",CAD!N2537)</f>
        <v/>
      </c>
      <c r="E2537" s="94"/>
      <c r="F2537" s="94"/>
      <c r="G2537" s="94"/>
      <c r="H2537" s="94"/>
      <c r="I2537" s="94"/>
      <c r="J2537" s="94"/>
      <c r="K2537" s="94"/>
      <c r="L2537" s="94"/>
      <c r="M2537" s="94"/>
      <c r="N2537" s="94"/>
      <c r="O2537" s="93" t="str">
        <f t="shared" si="40"/>
        <v/>
      </c>
    </row>
    <row r="2538" spans="1:15" ht="30" customHeight="1">
      <c r="A2538" s="9"/>
      <c r="C2538" s="92" t="str">
        <f>IF(CAD!C2538="","",CAD!C2538)</f>
        <v/>
      </c>
      <c r="D2538" s="93" t="str">
        <f>IF(CAD!N2538="","",CAD!N2538)</f>
        <v/>
      </c>
      <c r="E2538" s="94"/>
      <c r="F2538" s="94"/>
      <c r="G2538" s="94"/>
      <c r="H2538" s="94"/>
      <c r="I2538" s="94"/>
      <c r="J2538" s="94"/>
      <c r="K2538" s="94"/>
      <c r="L2538" s="94"/>
      <c r="M2538" s="94"/>
      <c r="N2538" s="94"/>
      <c r="O2538" s="93" t="str">
        <f t="shared" si="40"/>
        <v/>
      </c>
    </row>
    <row r="2539" spans="1:15" ht="30" customHeight="1">
      <c r="A2539" s="9"/>
      <c r="C2539" s="92" t="str">
        <f>IF(CAD!C2539="","",CAD!C2539)</f>
        <v/>
      </c>
      <c r="D2539" s="93" t="str">
        <f>IF(CAD!N2539="","",CAD!N2539)</f>
        <v/>
      </c>
      <c r="E2539" s="94"/>
      <c r="F2539" s="94"/>
      <c r="G2539" s="94"/>
      <c r="H2539" s="94"/>
      <c r="I2539" s="94"/>
      <c r="J2539" s="94"/>
      <c r="K2539" s="94"/>
      <c r="L2539" s="94"/>
      <c r="M2539" s="94"/>
      <c r="N2539" s="94"/>
      <c r="O2539" s="93" t="str">
        <f t="shared" si="40"/>
        <v/>
      </c>
    </row>
    <row r="2540" spans="1:15" ht="30" customHeight="1">
      <c r="A2540" s="9"/>
      <c r="C2540" s="92" t="str">
        <f>IF(CAD!C2540="","",CAD!C2540)</f>
        <v/>
      </c>
      <c r="D2540" s="93" t="str">
        <f>IF(CAD!N2540="","",CAD!N2540)</f>
        <v/>
      </c>
      <c r="E2540" s="94"/>
      <c r="F2540" s="94"/>
      <c r="G2540" s="94"/>
      <c r="H2540" s="94"/>
      <c r="I2540" s="94"/>
      <c r="J2540" s="94"/>
      <c r="K2540" s="94"/>
      <c r="L2540" s="94"/>
      <c r="M2540" s="94"/>
      <c r="N2540" s="94"/>
      <c r="O2540" s="93" t="str">
        <f t="shared" si="40"/>
        <v/>
      </c>
    </row>
    <row r="2541" spans="1:15" ht="30" customHeight="1">
      <c r="A2541" s="9"/>
      <c r="C2541" s="92" t="str">
        <f>IF(CAD!C2541="","",CAD!C2541)</f>
        <v/>
      </c>
      <c r="D2541" s="93" t="str">
        <f>IF(CAD!N2541="","",CAD!N2541)</f>
        <v/>
      </c>
      <c r="E2541" s="94"/>
      <c r="F2541" s="94"/>
      <c r="G2541" s="94"/>
      <c r="H2541" s="94"/>
      <c r="I2541" s="94"/>
      <c r="J2541" s="94"/>
      <c r="K2541" s="94"/>
      <c r="L2541" s="94"/>
      <c r="M2541" s="94"/>
      <c r="N2541" s="94"/>
      <c r="O2541" s="93" t="str">
        <f t="shared" si="40"/>
        <v/>
      </c>
    </row>
    <row r="2542" spans="1:15" ht="30" customHeight="1">
      <c r="A2542" s="9"/>
      <c r="C2542" s="92" t="str">
        <f>IF(CAD!C2542="","",CAD!C2542)</f>
        <v/>
      </c>
      <c r="D2542" s="93" t="str">
        <f>IF(CAD!N2542="","",CAD!N2542)</f>
        <v/>
      </c>
      <c r="E2542" s="94"/>
      <c r="F2542" s="94"/>
      <c r="G2542" s="94"/>
      <c r="H2542" s="94"/>
      <c r="I2542" s="94"/>
      <c r="J2542" s="94"/>
      <c r="K2542" s="94"/>
      <c r="L2542" s="94"/>
      <c r="M2542" s="94"/>
      <c r="N2542" s="94"/>
      <c r="O2542" s="93" t="str">
        <f t="shared" si="40"/>
        <v/>
      </c>
    </row>
    <row r="2543" spans="1:15" ht="30" customHeight="1">
      <c r="A2543" s="9"/>
      <c r="C2543" s="92" t="str">
        <f>IF(CAD!C2543="","",CAD!C2543)</f>
        <v/>
      </c>
      <c r="D2543" s="93" t="str">
        <f>IF(CAD!N2543="","",CAD!N2543)</f>
        <v/>
      </c>
      <c r="E2543" s="94"/>
      <c r="F2543" s="94"/>
      <c r="G2543" s="94"/>
      <c r="H2543" s="94"/>
      <c r="I2543" s="94"/>
      <c r="J2543" s="94"/>
      <c r="K2543" s="94"/>
      <c r="L2543" s="94"/>
      <c r="M2543" s="94"/>
      <c r="N2543" s="94"/>
      <c r="O2543" s="93" t="str">
        <f t="shared" si="40"/>
        <v/>
      </c>
    </row>
    <row r="2544" spans="1:15" ht="30" customHeight="1">
      <c r="A2544" s="9"/>
      <c r="C2544" s="92" t="str">
        <f>IF(CAD!C2544="","",CAD!C2544)</f>
        <v/>
      </c>
      <c r="D2544" s="93" t="str">
        <f>IF(CAD!N2544="","",CAD!N2544)</f>
        <v/>
      </c>
      <c r="E2544" s="94"/>
      <c r="F2544" s="94"/>
      <c r="G2544" s="94"/>
      <c r="H2544" s="94"/>
      <c r="I2544" s="94"/>
      <c r="J2544" s="94"/>
      <c r="K2544" s="94"/>
      <c r="L2544" s="94"/>
      <c r="M2544" s="94"/>
      <c r="N2544" s="94"/>
      <c r="O2544" s="93" t="str">
        <f t="shared" si="40"/>
        <v/>
      </c>
    </row>
    <row r="2545" spans="1:15" ht="30" customHeight="1">
      <c r="A2545" s="9"/>
      <c r="C2545" s="92" t="str">
        <f>IF(CAD!C2545="","",CAD!C2545)</f>
        <v/>
      </c>
      <c r="D2545" s="93" t="str">
        <f>IF(CAD!N2545="","",CAD!N2545)</f>
        <v/>
      </c>
      <c r="E2545" s="94"/>
      <c r="F2545" s="94"/>
      <c r="G2545" s="94"/>
      <c r="H2545" s="94"/>
      <c r="I2545" s="94"/>
      <c r="J2545" s="94"/>
      <c r="K2545" s="94"/>
      <c r="L2545" s="94"/>
      <c r="M2545" s="94"/>
      <c r="N2545" s="94"/>
      <c r="O2545" s="93" t="str">
        <f t="shared" si="40"/>
        <v/>
      </c>
    </row>
    <row r="2546" spans="1:15" ht="30" customHeight="1">
      <c r="A2546" s="9"/>
      <c r="C2546" s="92" t="str">
        <f>IF(CAD!C2546="","",CAD!C2546)</f>
        <v/>
      </c>
      <c r="D2546" s="93" t="str">
        <f>IF(CAD!N2546="","",CAD!N2546)</f>
        <v/>
      </c>
      <c r="E2546" s="94"/>
      <c r="F2546" s="94"/>
      <c r="G2546" s="94"/>
      <c r="H2546" s="94"/>
      <c r="I2546" s="94"/>
      <c r="J2546" s="94"/>
      <c r="K2546" s="94"/>
      <c r="L2546" s="94"/>
      <c r="M2546" s="94"/>
      <c r="N2546" s="94"/>
      <c r="O2546" s="93" t="str">
        <f t="shared" si="40"/>
        <v/>
      </c>
    </row>
    <row r="2547" spans="1:15" ht="30" customHeight="1">
      <c r="A2547" s="9"/>
      <c r="C2547" s="92" t="str">
        <f>IF(CAD!C2547="","",CAD!C2547)</f>
        <v/>
      </c>
      <c r="D2547" s="93" t="str">
        <f>IF(CAD!N2547="","",CAD!N2547)</f>
        <v/>
      </c>
      <c r="E2547" s="94"/>
      <c r="F2547" s="94"/>
      <c r="G2547" s="94"/>
      <c r="H2547" s="94"/>
      <c r="I2547" s="94"/>
      <c r="J2547" s="94"/>
      <c r="K2547" s="94"/>
      <c r="L2547" s="94"/>
      <c r="M2547" s="94"/>
      <c r="N2547" s="94"/>
      <c r="O2547" s="93" t="str">
        <f t="shared" si="40"/>
        <v/>
      </c>
    </row>
    <row r="2548" spans="1:15" ht="30" customHeight="1">
      <c r="A2548" s="9"/>
      <c r="C2548" s="92" t="str">
        <f>IF(CAD!C2548="","",CAD!C2548)</f>
        <v/>
      </c>
      <c r="D2548" s="93" t="str">
        <f>IF(CAD!N2548="","",CAD!N2548)</f>
        <v/>
      </c>
      <c r="E2548" s="94"/>
      <c r="F2548" s="94"/>
      <c r="G2548" s="94"/>
      <c r="H2548" s="94"/>
      <c r="I2548" s="94"/>
      <c r="J2548" s="94"/>
      <c r="K2548" s="94"/>
      <c r="L2548" s="94"/>
      <c r="M2548" s="94"/>
      <c r="N2548" s="94"/>
      <c r="O2548" s="93" t="str">
        <f t="shared" si="40"/>
        <v/>
      </c>
    </row>
    <row r="2549" spans="1:15" ht="30" customHeight="1">
      <c r="A2549" s="9"/>
      <c r="C2549" s="92" t="str">
        <f>IF(CAD!C2549="","",CAD!C2549)</f>
        <v/>
      </c>
      <c r="D2549" s="93" t="str">
        <f>IF(CAD!N2549="","",CAD!N2549)</f>
        <v/>
      </c>
      <c r="E2549" s="94"/>
      <c r="F2549" s="94"/>
      <c r="G2549" s="94"/>
      <c r="H2549" s="94"/>
      <c r="I2549" s="94"/>
      <c r="J2549" s="94"/>
      <c r="K2549" s="94"/>
      <c r="L2549" s="94"/>
      <c r="M2549" s="94"/>
      <c r="N2549" s="94"/>
      <c r="O2549" s="93" t="str">
        <f t="shared" si="40"/>
        <v/>
      </c>
    </row>
    <row r="2550" spans="1:15" ht="30" customHeight="1">
      <c r="A2550" s="9"/>
      <c r="C2550" s="92" t="str">
        <f>IF(CAD!C2550="","",CAD!C2550)</f>
        <v/>
      </c>
      <c r="D2550" s="93" t="str">
        <f>IF(CAD!N2550="","",CAD!N2550)</f>
        <v/>
      </c>
      <c r="E2550" s="94"/>
      <c r="F2550" s="94"/>
      <c r="G2550" s="94"/>
      <c r="H2550" s="94"/>
      <c r="I2550" s="94"/>
      <c r="J2550" s="94"/>
      <c r="K2550" s="94"/>
      <c r="L2550" s="94"/>
      <c r="M2550" s="94"/>
      <c r="N2550" s="94"/>
      <c r="O2550" s="93" t="str">
        <f t="shared" si="40"/>
        <v/>
      </c>
    </row>
    <row r="2551" spans="1:15" ht="30" customHeight="1">
      <c r="A2551" s="9"/>
      <c r="C2551" s="92" t="str">
        <f>IF(CAD!C2551="","",CAD!C2551)</f>
        <v/>
      </c>
      <c r="D2551" s="93" t="str">
        <f>IF(CAD!N2551="","",CAD!N2551)</f>
        <v/>
      </c>
      <c r="E2551" s="94"/>
      <c r="F2551" s="94"/>
      <c r="G2551" s="94"/>
      <c r="H2551" s="94"/>
      <c r="I2551" s="94"/>
      <c r="J2551" s="94"/>
      <c r="K2551" s="94"/>
      <c r="L2551" s="94"/>
      <c r="M2551" s="94"/>
      <c r="N2551" s="94"/>
      <c r="O2551" s="93" t="str">
        <f t="shared" si="40"/>
        <v/>
      </c>
    </row>
    <row r="2552" spans="1:15" ht="30" customHeight="1">
      <c r="A2552" s="9"/>
      <c r="C2552" s="92" t="str">
        <f>IF(CAD!C2552="","",CAD!C2552)</f>
        <v/>
      </c>
      <c r="D2552" s="93" t="str">
        <f>IF(CAD!N2552="","",CAD!N2552)</f>
        <v/>
      </c>
      <c r="E2552" s="94"/>
      <c r="F2552" s="94"/>
      <c r="G2552" s="94"/>
      <c r="H2552" s="94"/>
      <c r="I2552" s="94"/>
      <c r="J2552" s="94"/>
      <c r="K2552" s="94"/>
      <c r="L2552" s="94"/>
      <c r="M2552" s="94"/>
      <c r="N2552" s="94"/>
      <c r="O2552" s="93" t="str">
        <f t="shared" si="40"/>
        <v/>
      </c>
    </row>
    <row r="2553" spans="1:15" ht="30" customHeight="1">
      <c r="A2553" s="9"/>
      <c r="C2553" s="92" t="str">
        <f>IF(CAD!C2553="","",CAD!C2553)</f>
        <v/>
      </c>
      <c r="D2553" s="93" t="str">
        <f>IF(CAD!N2553="","",CAD!N2553)</f>
        <v/>
      </c>
      <c r="E2553" s="94"/>
      <c r="F2553" s="94"/>
      <c r="G2553" s="94"/>
      <c r="H2553" s="94"/>
      <c r="I2553" s="94"/>
      <c r="J2553" s="94"/>
      <c r="K2553" s="94"/>
      <c r="L2553" s="94"/>
      <c r="M2553" s="94"/>
      <c r="N2553" s="94"/>
      <c r="O2553" s="93" t="str">
        <f t="shared" si="40"/>
        <v/>
      </c>
    </row>
    <row r="2554" spans="1:15" ht="30" customHeight="1">
      <c r="A2554" s="9"/>
      <c r="C2554" s="92" t="str">
        <f>IF(CAD!C2554="","",CAD!C2554)</f>
        <v/>
      </c>
      <c r="D2554" s="93" t="str">
        <f>IF(CAD!N2554="","",CAD!N2554)</f>
        <v/>
      </c>
      <c r="E2554" s="94"/>
      <c r="F2554" s="94"/>
      <c r="G2554" s="94"/>
      <c r="H2554" s="94"/>
      <c r="I2554" s="94"/>
      <c r="J2554" s="94"/>
      <c r="K2554" s="94"/>
      <c r="L2554" s="94"/>
      <c r="M2554" s="94"/>
      <c r="N2554" s="94"/>
      <c r="O2554" s="93" t="str">
        <f t="shared" si="40"/>
        <v/>
      </c>
    </row>
    <row r="2555" spans="1:15" ht="30" customHeight="1">
      <c r="A2555" s="9"/>
      <c r="C2555" s="92" t="str">
        <f>IF(CAD!C2555="","",CAD!C2555)</f>
        <v/>
      </c>
      <c r="D2555" s="93" t="str">
        <f>IF(CAD!N2555="","",CAD!N2555)</f>
        <v/>
      </c>
      <c r="E2555" s="94"/>
      <c r="F2555" s="94"/>
      <c r="G2555" s="94"/>
      <c r="H2555" s="94"/>
      <c r="I2555" s="94"/>
      <c r="J2555" s="94"/>
      <c r="K2555" s="94"/>
      <c r="L2555" s="94"/>
      <c r="M2555" s="94"/>
      <c r="N2555" s="94"/>
      <c r="O2555" s="93" t="str">
        <f t="shared" si="40"/>
        <v/>
      </c>
    </row>
    <row r="2556" spans="1:15" ht="30" customHeight="1">
      <c r="A2556" s="9"/>
      <c r="C2556" s="92" t="str">
        <f>IF(CAD!C2556="","",CAD!C2556)</f>
        <v/>
      </c>
      <c r="D2556" s="93" t="str">
        <f>IF(CAD!N2556="","",CAD!N2556)</f>
        <v/>
      </c>
      <c r="E2556" s="94"/>
      <c r="F2556" s="94"/>
      <c r="G2556" s="94"/>
      <c r="H2556" s="94"/>
      <c r="I2556" s="94"/>
      <c r="J2556" s="94"/>
      <c r="K2556" s="94"/>
      <c r="L2556" s="94"/>
      <c r="M2556" s="94"/>
      <c r="N2556" s="94"/>
      <c r="O2556" s="93" t="str">
        <f t="shared" si="40"/>
        <v/>
      </c>
    </row>
    <row r="2557" spans="1:15" ht="30" customHeight="1">
      <c r="A2557" s="9"/>
      <c r="C2557" s="92" t="str">
        <f>IF(CAD!C2557="","",CAD!C2557)</f>
        <v/>
      </c>
      <c r="D2557" s="93" t="str">
        <f>IF(CAD!N2557="","",CAD!N2557)</f>
        <v/>
      </c>
      <c r="E2557" s="94"/>
      <c r="F2557" s="94"/>
      <c r="G2557" s="94"/>
      <c r="H2557" s="94"/>
      <c r="I2557" s="94"/>
      <c r="J2557" s="94"/>
      <c r="K2557" s="94"/>
      <c r="L2557" s="94"/>
      <c r="M2557" s="94"/>
      <c r="N2557" s="94"/>
      <c r="O2557" s="93" t="str">
        <f t="shared" si="40"/>
        <v/>
      </c>
    </row>
    <row r="2558" spans="1:15" ht="30" customHeight="1">
      <c r="A2558" s="9"/>
      <c r="C2558" s="92" t="str">
        <f>IF(CAD!C2558="","",CAD!C2558)</f>
        <v/>
      </c>
      <c r="D2558" s="93" t="str">
        <f>IF(CAD!N2558="","",CAD!N2558)</f>
        <v/>
      </c>
      <c r="E2558" s="94"/>
      <c r="F2558" s="94"/>
      <c r="G2558" s="94"/>
      <c r="H2558" s="94"/>
      <c r="I2558" s="94"/>
      <c r="J2558" s="94"/>
      <c r="K2558" s="94"/>
      <c r="L2558" s="94"/>
      <c r="M2558" s="94"/>
      <c r="N2558" s="94"/>
      <c r="O2558" s="93" t="str">
        <f t="shared" si="40"/>
        <v/>
      </c>
    </row>
    <row r="2559" spans="1:15" ht="30" customHeight="1">
      <c r="A2559" s="9"/>
      <c r="C2559" s="92" t="str">
        <f>IF(CAD!C2559="","",CAD!C2559)</f>
        <v/>
      </c>
      <c r="D2559" s="93" t="str">
        <f>IF(CAD!N2559="","",CAD!N2559)</f>
        <v/>
      </c>
      <c r="E2559" s="94"/>
      <c r="F2559" s="94"/>
      <c r="G2559" s="94"/>
      <c r="H2559" s="94"/>
      <c r="I2559" s="94"/>
      <c r="J2559" s="94"/>
      <c r="K2559" s="94"/>
      <c r="L2559" s="94"/>
      <c r="M2559" s="94"/>
      <c r="N2559" s="94"/>
      <c r="O2559" s="93" t="str">
        <f t="shared" si="40"/>
        <v/>
      </c>
    </row>
    <row r="2560" spans="1:15" ht="30" customHeight="1">
      <c r="A2560" s="9"/>
      <c r="C2560" s="92" t="str">
        <f>IF(CAD!C2560="","",CAD!C2560)</f>
        <v/>
      </c>
      <c r="D2560" s="93" t="str">
        <f>IF(CAD!N2560="","",CAD!N2560)</f>
        <v/>
      </c>
      <c r="E2560" s="94"/>
      <c r="F2560" s="94"/>
      <c r="G2560" s="94"/>
      <c r="H2560" s="94"/>
      <c r="I2560" s="94"/>
      <c r="J2560" s="94"/>
      <c r="K2560" s="94"/>
      <c r="L2560" s="94"/>
      <c r="M2560" s="94"/>
      <c r="N2560" s="94"/>
      <c r="O2560" s="93" t="str">
        <f t="shared" si="40"/>
        <v/>
      </c>
    </row>
    <row r="2561" spans="1:15" ht="30" customHeight="1">
      <c r="A2561" s="9"/>
      <c r="C2561" s="92" t="str">
        <f>IF(CAD!C2561="","",CAD!C2561)</f>
        <v/>
      </c>
      <c r="D2561" s="93" t="str">
        <f>IF(CAD!N2561="","",CAD!N2561)</f>
        <v/>
      </c>
      <c r="E2561" s="94"/>
      <c r="F2561" s="94"/>
      <c r="G2561" s="94"/>
      <c r="H2561" s="94"/>
      <c r="I2561" s="94"/>
      <c r="J2561" s="94"/>
      <c r="K2561" s="94"/>
      <c r="L2561" s="94"/>
      <c r="M2561" s="94"/>
      <c r="N2561" s="94"/>
      <c r="O2561" s="93" t="str">
        <f t="shared" si="40"/>
        <v/>
      </c>
    </row>
    <row r="2562" spans="1:15" ht="30" customHeight="1">
      <c r="A2562" s="9"/>
      <c r="C2562" s="92" t="str">
        <f>IF(CAD!C2562="","",CAD!C2562)</f>
        <v/>
      </c>
      <c r="D2562" s="93" t="str">
        <f>IF(CAD!N2562="","",CAD!N2562)</f>
        <v/>
      </c>
      <c r="E2562" s="94"/>
      <c r="F2562" s="94"/>
      <c r="G2562" s="94"/>
      <c r="H2562" s="94"/>
      <c r="I2562" s="94"/>
      <c r="J2562" s="94"/>
      <c r="K2562" s="94"/>
      <c r="L2562" s="94"/>
      <c r="M2562" s="94"/>
      <c r="N2562" s="94"/>
      <c r="O2562" s="93" t="str">
        <f t="shared" si="40"/>
        <v/>
      </c>
    </row>
    <row r="2563" spans="1:15" ht="30" customHeight="1">
      <c r="A2563" s="9"/>
      <c r="C2563" s="92" t="str">
        <f>IF(CAD!C2563="","",CAD!C2563)</f>
        <v/>
      </c>
      <c r="D2563" s="93" t="str">
        <f>IF(CAD!N2563="","",CAD!N2563)</f>
        <v/>
      </c>
      <c r="E2563" s="94"/>
      <c r="F2563" s="94"/>
      <c r="G2563" s="94"/>
      <c r="H2563" s="94"/>
      <c r="I2563" s="94"/>
      <c r="J2563" s="94"/>
      <c r="K2563" s="94"/>
      <c r="L2563" s="94"/>
      <c r="M2563" s="94"/>
      <c r="N2563" s="94"/>
      <c r="O2563" s="93" t="str">
        <f t="shared" si="40"/>
        <v/>
      </c>
    </row>
    <row r="2564" spans="1:15" ht="30" customHeight="1">
      <c r="A2564" s="9"/>
      <c r="C2564" s="92" t="str">
        <f>IF(CAD!C2564="","",CAD!C2564)</f>
        <v/>
      </c>
      <c r="D2564" s="93" t="str">
        <f>IF(CAD!N2564="","",CAD!N2564)</f>
        <v/>
      </c>
      <c r="E2564" s="94"/>
      <c r="F2564" s="94"/>
      <c r="G2564" s="94"/>
      <c r="H2564" s="94"/>
      <c r="I2564" s="94"/>
      <c r="J2564" s="94"/>
      <c r="K2564" s="94"/>
      <c r="L2564" s="94"/>
      <c r="M2564" s="94"/>
      <c r="N2564" s="94"/>
      <c r="O2564" s="93" t="str">
        <f t="shared" si="40"/>
        <v/>
      </c>
    </row>
    <row r="2565" spans="1:15" ht="30" customHeight="1">
      <c r="A2565" s="9"/>
      <c r="C2565" s="92" t="str">
        <f>IF(CAD!C2565="","",CAD!C2565)</f>
        <v/>
      </c>
      <c r="D2565" s="93" t="str">
        <f>IF(CAD!N2565="","",CAD!N2565)</f>
        <v/>
      </c>
      <c r="E2565" s="94"/>
      <c r="F2565" s="94"/>
      <c r="G2565" s="94"/>
      <c r="H2565" s="94"/>
      <c r="I2565" s="94"/>
      <c r="J2565" s="94"/>
      <c r="K2565" s="94"/>
      <c r="L2565" s="94"/>
      <c r="M2565" s="94"/>
      <c r="N2565" s="94"/>
      <c r="O2565" s="93" t="str">
        <f t="shared" si="40"/>
        <v/>
      </c>
    </row>
    <row r="2566" spans="1:15" ht="30" customHeight="1">
      <c r="A2566" s="9"/>
      <c r="C2566" s="92" t="str">
        <f>IF(CAD!C2566="","",CAD!C2566)</f>
        <v/>
      </c>
      <c r="D2566" s="93" t="str">
        <f>IF(CAD!N2566="","",CAD!N2566)</f>
        <v/>
      </c>
      <c r="E2566" s="94"/>
      <c r="F2566" s="94"/>
      <c r="G2566" s="94"/>
      <c r="H2566" s="94"/>
      <c r="I2566" s="94"/>
      <c r="J2566" s="94"/>
      <c r="K2566" s="94"/>
      <c r="L2566" s="94"/>
      <c r="M2566" s="94"/>
      <c r="N2566" s="94"/>
      <c r="O2566" s="93" t="str">
        <f t="shared" ref="O2566:O2629" si="41">IFERROR(AVERAGE(E2566:N2566),"")</f>
        <v/>
      </c>
    </row>
    <row r="2567" spans="1:15" ht="30" customHeight="1">
      <c r="A2567" s="9"/>
      <c r="C2567" s="92" t="str">
        <f>IF(CAD!C2567="","",CAD!C2567)</f>
        <v/>
      </c>
      <c r="D2567" s="93" t="str">
        <f>IF(CAD!N2567="","",CAD!N2567)</f>
        <v/>
      </c>
      <c r="E2567" s="94"/>
      <c r="F2567" s="94"/>
      <c r="G2567" s="94"/>
      <c r="H2567" s="94"/>
      <c r="I2567" s="94"/>
      <c r="J2567" s="94"/>
      <c r="K2567" s="94"/>
      <c r="L2567" s="94"/>
      <c r="M2567" s="94"/>
      <c r="N2567" s="94"/>
      <c r="O2567" s="93" t="str">
        <f t="shared" si="41"/>
        <v/>
      </c>
    </row>
    <row r="2568" spans="1:15" ht="30" customHeight="1">
      <c r="A2568" s="9"/>
      <c r="C2568" s="92" t="str">
        <f>IF(CAD!C2568="","",CAD!C2568)</f>
        <v/>
      </c>
      <c r="D2568" s="93" t="str">
        <f>IF(CAD!N2568="","",CAD!N2568)</f>
        <v/>
      </c>
      <c r="E2568" s="94"/>
      <c r="F2568" s="94"/>
      <c r="G2568" s="94"/>
      <c r="H2568" s="94"/>
      <c r="I2568" s="94"/>
      <c r="J2568" s="94"/>
      <c r="K2568" s="94"/>
      <c r="L2568" s="94"/>
      <c r="M2568" s="94"/>
      <c r="N2568" s="94"/>
      <c r="O2568" s="93" t="str">
        <f t="shared" si="41"/>
        <v/>
      </c>
    </row>
    <row r="2569" spans="1:15" ht="30" customHeight="1">
      <c r="A2569" s="9"/>
      <c r="C2569" s="92" t="str">
        <f>IF(CAD!C2569="","",CAD!C2569)</f>
        <v/>
      </c>
      <c r="D2569" s="93" t="str">
        <f>IF(CAD!N2569="","",CAD!N2569)</f>
        <v/>
      </c>
      <c r="E2569" s="94"/>
      <c r="F2569" s="94"/>
      <c r="G2569" s="94"/>
      <c r="H2569" s="94"/>
      <c r="I2569" s="94"/>
      <c r="J2569" s="94"/>
      <c r="K2569" s="94"/>
      <c r="L2569" s="94"/>
      <c r="M2569" s="94"/>
      <c r="N2569" s="94"/>
      <c r="O2569" s="93" t="str">
        <f t="shared" si="41"/>
        <v/>
      </c>
    </row>
    <row r="2570" spans="1:15" ht="30" customHeight="1">
      <c r="A2570" s="9"/>
      <c r="C2570" s="92" t="str">
        <f>IF(CAD!C2570="","",CAD!C2570)</f>
        <v/>
      </c>
      <c r="D2570" s="93" t="str">
        <f>IF(CAD!N2570="","",CAD!N2570)</f>
        <v/>
      </c>
      <c r="E2570" s="94"/>
      <c r="F2570" s="94"/>
      <c r="G2570" s="94"/>
      <c r="H2570" s="94"/>
      <c r="I2570" s="94"/>
      <c r="J2570" s="94"/>
      <c r="K2570" s="94"/>
      <c r="L2570" s="94"/>
      <c r="M2570" s="94"/>
      <c r="N2570" s="94"/>
      <c r="O2570" s="93" t="str">
        <f t="shared" si="41"/>
        <v/>
      </c>
    </row>
    <row r="2571" spans="1:15" ht="30" customHeight="1">
      <c r="A2571" s="9"/>
      <c r="C2571" s="92" t="str">
        <f>IF(CAD!C2571="","",CAD!C2571)</f>
        <v/>
      </c>
      <c r="D2571" s="93" t="str">
        <f>IF(CAD!N2571="","",CAD!N2571)</f>
        <v/>
      </c>
      <c r="E2571" s="94"/>
      <c r="F2571" s="94"/>
      <c r="G2571" s="94"/>
      <c r="H2571" s="94"/>
      <c r="I2571" s="94"/>
      <c r="J2571" s="94"/>
      <c r="K2571" s="94"/>
      <c r="L2571" s="94"/>
      <c r="M2571" s="94"/>
      <c r="N2571" s="94"/>
      <c r="O2571" s="93" t="str">
        <f t="shared" si="41"/>
        <v/>
      </c>
    </row>
    <row r="2572" spans="1:15" ht="30" customHeight="1">
      <c r="A2572" s="9"/>
      <c r="C2572" s="92" t="str">
        <f>IF(CAD!C2572="","",CAD!C2572)</f>
        <v/>
      </c>
      <c r="D2572" s="93" t="str">
        <f>IF(CAD!N2572="","",CAD!N2572)</f>
        <v/>
      </c>
      <c r="E2572" s="94"/>
      <c r="F2572" s="94"/>
      <c r="G2572" s="94"/>
      <c r="H2572" s="94"/>
      <c r="I2572" s="94"/>
      <c r="J2572" s="94"/>
      <c r="K2572" s="94"/>
      <c r="L2572" s="94"/>
      <c r="M2572" s="94"/>
      <c r="N2572" s="94"/>
      <c r="O2572" s="93" t="str">
        <f t="shared" si="41"/>
        <v/>
      </c>
    </row>
    <row r="2573" spans="1:15" ht="30" customHeight="1">
      <c r="A2573" s="9"/>
      <c r="C2573" s="92" t="str">
        <f>IF(CAD!C2573="","",CAD!C2573)</f>
        <v/>
      </c>
      <c r="D2573" s="93" t="str">
        <f>IF(CAD!N2573="","",CAD!N2573)</f>
        <v/>
      </c>
      <c r="E2573" s="94"/>
      <c r="F2573" s="94"/>
      <c r="G2573" s="94"/>
      <c r="H2573" s="94"/>
      <c r="I2573" s="94"/>
      <c r="J2573" s="94"/>
      <c r="K2573" s="94"/>
      <c r="L2573" s="94"/>
      <c r="M2573" s="94"/>
      <c r="N2573" s="94"/>
      <c r="O2573" s="93" t="str">
        <f t="shared" si="41"/>
        <v/>
      </c>
    </row>
    <row r="2574" spans="1:15" ht="30" customHeight="1">
      <c r="A2574" s="9"/>
      <c r="C2574" s="92" t="str">
        <f>IF(CAD!C2574="","",CAD!C2574)</f>
        <v/>
      </c>
      <c r="D2574" s="93" t="str">
        <f>IF(CAD!N2574="","",CAD!N2574)</f>
        <v/>
      </c>
      <c r="E2574" s="94"/>
      <c r="F2574" s="94"/>
      <c r="G2574" s="94"/>
      <c r="H2574" s="94"/>
      <c r="I2574" s="94"/>
      <c r="J2574" s="94"/>
      <c r="K2574" s="94"/>
      <c r="L2574" s="94"/>
      <c r="M2574" s="94"/>
      <c r="N2574" s="94"/>
      <c r="O2574" s="93" t="str">
        <f t="shared" si="41"/>
        <v/>
      </c>
    </row>
    <row r="2575" spans="1:15" ht="30" customHeight="1">
      <c r="A2575" s="9"/>
      <c r="C2575" s="92" t="str">
        <f>IF(CAD!C2575="","",CAD!C2575)</f>
        <v/>
      </c>
      <c r="D2575" s="93" t="str">
        <f>IF(CAD!N2575="","",CAD!N2575)</f>
        <v/>
      </c>
      <c r="E2575" s="94"/>
      <c r="F2575" s="94"/>
      <c r="G2575" s="94"/>
      <c r="H2575" s="94"/>
      <c r="I2575" s="94"/>
      <c r="J2575" s="94"/>
      <c r="K2575" s="94"/>
      <c r="L2575" s="94"/>
      <c r="M2575" s="94"/>
      <c r="N2575" s="94"/>
      <c r="O2575" s="93" t="str">
        <f t="shared" si="41"/>
        <v/>
      </c>
    </row>
    <row r="2576" spans="1:15" ht="30" customHeight="1">
      <c r="A2576" s="9"/>
      <c r="C2576" s="92" t="str">
        <f>IF(CAD!C2576="","",CAD!C2576)</f>
        <v/>
      </c>
      <c r="D2576" s="93" t="str">
        <f>IF(CAD!N2576="","",CAD!N2576)</f>
        <v/>
      </c>
      <c r="E2576" s="94"/>
      <c r="F2576" s="94"/>
      <c r="G2576" s="94"/>
      <c r="H2576" s="94"/>
      <c r="I2576" s="94"/>
      <c r="J2576" s="94"/>
      <c r="K2576" s="94"/>
      <c r="L2576" s="94"/>
      <c r="M2576" s="94"/>
      <c r="N2576" s="94"/>
      <c r="O2576" s="93" t="str">
        <f t="shared" si="41"/>
        <v/>
      </c>
    </row>
    <row r="2577" spans="1:15" ht="30" customHeight="1">
      <c r="A2577" s="9"/>
      <c r="C2577" s="92" t="str">
        <f>IF(CAD!C2577="","",CAD!C2577)</f>
        <v/>
      </c>
      <c r="D2577" s="93" t="str">
        <f>IF(CAD!N2577="","",CAD!N2577)</f>
        <v/>
      </c>
      <c r="E2577" s="94"/>
      <c r="F2577" s="94"/>
      <c r="G2577" s="94"/>
      <c r="H2577" s="94"/>
      <c r="I2577" s="94"/>
      <c r="J2577" s="94"/>
      <c r="K2577" s="94"/>
      <c r="L2577" s="94"/>
      <c r="M2577" s="94"/>
      <c r="N2577" s="94"/>
      <c r="O2577" s="93" t="str">
        <f t="shared" si="41"/>
        <v/>
      </c>
    </row>
    <row r="2578" spans="1:15" ht="30" customHeight="1">
      <c r="A2578" s="9"/>
      <c r="C2578" s="92" t="str">
        <f>IF(CAD!C2578="","",CAD!C2578)</f>
        <v/>
      </c>
      <c r="D2578" s="93" t="str">
        <f>IF(CAD!N2578="","",CAD!N2578)</f>
        <v/>
      </c>
      <c r="E2578" s="94"/>
      <c r="F2578" s="94"/>
      <c r="G2578" s="94"/>
      <c r="H2578" s="94"/>
      <c r="I2578" s="94"/>
      <c r="J2578" s="94"/>
      <c r="K2578" s="94"/>
      <c r="L2578" s="94"/>
      <c r="M2578" s="94"/>
      <c r="N2578" s="94"/>
      <c r="O2578" s="93" t="str">
        <f t="shared" si="41"/>
        <v/>
      </c>
    </row>
    <row r="2579" spans="1:15" ht="30" customHeight="1">
      <c r="A2579" s="9"/>
      <c r="C2579" s="92" t="str">
        <f>IF(CAD!C2579="","",CAD!C2579)</f>
        <v/>
      </c>
      <c r="D2579" s="93" t="str">
        <f>IF(CAD!N2579="","",CAD!N2579)</f>
        <v/>
      </c>
      <c r="E2579" s="94"/>
      <c r="F2579" s="94"/>
      <c r="G2579" s="94"/>
      <c r="H2579" s="94"/>
      <c r="I2579" s="94"/>
      <c r="J2579" s="94"/>
      <c r="K2579" s="94"/>
      <c r="L2579" s="94"/>
      <c r="M2579" s="94"/>
      <c r="N2579" s="94"/>
      <c r="O2579" s="93" t="str">
        <f t="shared" si="41"/>
        <v/>
      </c>
    </row>
    <row r="2580" spans="1:15" ht="30" customHeight="1">
      <c r="A2580" s="9"/>
      <c r="C2580" s="92" t="str">
        <f>IF(CAD!C2580="","",CAD!C2580)</f>
        <v/>
      </c>
      <c r="D2580" s="93" t="str">
        <f>IF(CAD!N2580="","",CAD!N2580)</f>
        <v/>
      </c>
      <c r="E2580" s="94"/>
      <c r="F2580" s="94"/>
      <c r="G2580" s="94"/>
      <c r="H2580" s="94"/>
      <c r="I2580" s="94"/>
      <c r="J2580" s="94"/>
      <c r="K2580" s="94"/>
      <c r="L2580" s="94"/>
      <c r="M2580" s="94"/>
      <c r="N2580" s="94"/>
      <c r="O2580" s="93" t="str">
        <f t="shared" si="41"/>
        <v/>
      </c>
    </row>
    <row r="2581" spans="1:15" ht="30" customHeight="1">
      <c r="A2581" s="9"/>
      <c r="C2581" s="92" t="str">
        <f>IF(CAD!C2581="","",CAD!C2581)</f>
        <v/>
      </c>
      <c r="D2581" s="93" t="str">
        <f>IF(CAD!N2581="","",CAD!N2581)</f>
        <v/>
      </c>
      <c r="E2581" s="94"/>
      <c r="F2581" s="94"/>
      <c r="G2581" s="94"/>
      <c r="H2581" s="94"/>
      <c r="I2581" s="94"/>
      <c r="J2581" s="94"/>
      <c r="K2581" s="94"/>
      <c r="L2581" s="94"/>
      <c r="M2581" s="94"/>
      <c r="N2581" s="94"/>
      <c r="O2581" s="93" t="str">
        <f t="shared" si="41"/>
        <v/>
      </c>
    </row>
    <row r="2582" spans="1:15" ht="30" customHeight="1">
      <c r="A2582" s="9"/>
      <c r="C2582" s="92" t="str">
        <f>IF(CAD!C2582="","",CAD!C2582)</f>
        <v/>
      </c>
      <c r="D2582" s="93" t="str">
        <f>IF(CAD!N2582="","",CAD!N2582)</f>
        <v/>
      </c>
      <c r="E2582" s="94"/>
      <c r="F2582" s="94"/>
      <c r="G2582" s="94"/>
      <c r="H2582" s="94"/>
      <c r="I2582" s="94"/>
      <c r="J2582" s="94"/>
      <c r="K2582" s="94"/>
      <c r="L2582" s="94"/>
      <c r="M2582" s="94"/>
      <c r="N2582" s="94"/>
      <c r="O2582" s="93" t="str">
        <f t="shared" si="41"/>
        <v/>
      </c>
    </row>
    <row r="2583" spans="1:15" ht="30" customHeight="1">
      <c r="A2583" s="9"/>
      <c r="C2583" s="92" t="str">
        <f>IF(CAD!C2583="","",CAD!C2583)</f>
        <v/>
      </c>
      <c r="D2583" s="93" t="str">
        <f>IF(CAD!N2583="","",CAD!N2583)</f>
        <v/>
      </c>
      <c r="E2583" s="94"/>
      <c r="F2583" s="94"/>
      <c r="G2583" s="94"/>
      <c r="H2583" s="94"/>
      <c r="I2583" s="94"/>
      <c r="J2583" s="94"/>
      <c r="K2583" s="94"/>
      <c r="L2583" s="94"/>
      <c r="M2583" s="94"/>
      <c r="N2583" s="94"/>
      <c r="O2583" s="93" t="str">
        <f t="shared" si="41"/>
        <v/>
      </c>
    </row>
    <row r="2584" spans="1:15" ht="30" customHeight="1">
      <c r="A2584" s="9"/>
      <c r="C2584" s="92" t="str">
        <f>IF(CAD!C2584="","",CAD!C2584)</f>
        <v/>
      </c>
      <c r="D2584" s="93" t="str">
        <f>IF(CAD!N2584="","",CAD!N2584)</f>
        <v/>
      </c>
      <c r="E2584" s="94"/>
      <c r="F2584" s="94"/>
      <c r="G2584" s="94"/>
      <c r="H2584" s="94"/>
      <c r="I2584" s="94"/>
      <c r="J2584" s="94"/>
      <c r="K2584" s="94"/>
      <c r="L2584" s="94"/>
      <c r="M2584" s="94"/>
      <c r="N2584" s="94"/>
      <c r="O2584" s="93" t="str">
        <f t="shared" si="41"/>
        <v/>
      </c>
    </row>
    <row r="2585" spans="1:15" ht="30" customHeight="1">
      <c r="A2585" s="9"/>
      <c r="C2585" s="92" t="str">
        <f>IF(CAD!C2585="","",CAD!C2585)</f>
        <v/>
      </c>
      <c r="D2585" s="93" t="str">
        <f>IF(CAD!N2585="","",CAD!N2585)</f>
        <v/>
      </c>
      <c r="E2585" s="94"/>
      <c r="F2585" s="94"/>
      <c r="G2585" s="94"/>
      <c r="H2585" s="94"/>
      <c r="I2585" s="94"/>
      <c r="J2585" s="94"/>
      <c r="K2585" s="94"/>
      <c r="L2585" s="94"/>
      <c r="M2585" s="94"/>
      <c r="N2585" s="94"/>
      <c r="O2585" s="93" t="str">
        <f t="shared" si="41"/>
        <v/>
      </c>
    </row>
    <row r="2586" spans="1:15" ht="30" customHeight="1">
      <c r="A2586" s="9"/>
      <c r="C2586" s="92" t="str">
        <f>IF(CAD!C2586="","",CAD!C2586)</f>
        <v/>
      </c>
      <c r="D2586" s="93" t="str">
        <f>IF(CAD!N2586="","",CAD!N2586)</f>
        <v/>
      </c>
      <c r="E2586" s="94"/>
      <c r="F2586" s="94"/>
      <c r="G2586" s="94"/>
      <c r="H2586" s="94"/>
      <c r="I2586" s="94"/>
      <c r="J2586" s="94"/>
      <c r="K2586" s="94"/>
      <c r="L2586" s="94"/>
      <c r="M2586" s="94"/>
      <c r="N2586" s="94"/>
      <c r="O2586" s="93" t="str">
        <f t="shared" si="41"/>
        <v/>
      </c>
    </row>
    <row r="2587" spans="1:15" ht="30" customHeight="1">
      <c r="A2587" s="9"/>
      <c r="C2587" s="92" t="str">
        <f>IF(CAD!C2587="","",CAD!C2587)</f>
        <v/>
      </c>
      <c r="D2587" s="93" t="str">
        <f>IF(CAD!N2587="","",CAD!N2587)</f>
        <v/>
      </c>
      <c r="E2587" s="94"/>
      <c r="F2587" s="94"/>
      <c r="G2587" s="94"/>
      <c r="H2587" s="94"/>
      <c r="I2587" s="94"/>
      <c r="J2587" s="94"/>
      <c r="K2587" s="94"/>
      <c r="L2587" s="94"/>
      <c r="M2587" s="94"/>
      <c r="N2587" s="94"/>
      <c r="O2587" s="93" t="str">
        <f t="shared" si="41"/>
        <v/>
      </c>
    </row>
    <row r="2588" spans="1:15" ht="30" customHeight="1">
      <c r="A2588" s="9"/>
      <c r="C2588" s="92" t="str">
        <f>IF(CAD!C2588="","",CAD!C2588)</f>
        <v/>
      </c>
      <c r="D2588" s="93" t="str">
        <f>IF(CAD!N2588="","",CAD!N2588)</f>
        <v/>
      </c>
      <c r="E2588" s="94"/>
      <c r="F2588" s="94"/>
      <c r="G2588" s="94"/>
      <c r="H2588" s="94"/>
      <c r="I2588" s="94"/>
      <c r="J2588" s="94"/>
      <c r="K2588" s="94"/>
      <c r="L2588" s="94"/>
      <c r="M2588" s="94"/>
      <c r="N2588" s="94"/>
      <c r="O2588" s="93" t="str">
        <f t="shared" si="41"/>
        <v/>
      </c>
    </row>
    <row r="2589" spans="1:15" ht="30" customHeight="1">
      <c r="A2589" s="9"/>
      <c r="C2589" s="92" t="str">
        <f>IF(CAD!C2589="","",CAD!C2589)</f>
        <v/>
      </c>
      <c r="D2589" s="93" t="str">
        <f>IF(CAD!N2589="","",CAD!N2589)</f>
        <v/>
      </c>
      <c r="E2589" s="94"/>
      <c r="F2589" s="94"/>
      <c r="G2589" s="94"/>
      <c r="H2589" s="94"/>
      <c r="I2589" s="94"/>
      <c r="J2589" s="94"/>
      <c r="K2589" s="94"/>
      <c r="L2589" s="94"/>
      <c r="M2589" s="94"/>
      <c r="N2589" s="94"/>
      <c r="O2589" s="93" t="str">
        <f t="shared" si="41"/>
        <v/>
      </c>
    </row>
    <row r="2590" spans="1:15" ht="30" customHeight="1">
      <c r="A2590" s="9"/>
      <c r="C2590" s="92" t="str">
        <f>IF(CAD!C2590="","",CAD!C2590)</f>
        <v/>
      </c>
      <c r="D2590" s="93" t="str">
        <f>IF(CAD!N2590="","",CAD!N2590)</f>
        <v/>
      </c>
      <c r="E2590" s="94"/>
      <c r="F2590" s="94"/>
      <c r="G2590" s="94"/>
      <c r="H2590" s="94"/>
      <c r="I2590" s="94"/>
      <c r="J2590" s="94"/>
      <c r="K2590" s="94"/>
      <c r="L2590" s="94"/>
      <c r="M2590" s="94"/>
      <c r="N2590" s="94"/>
      <c r="O2590" s="93" t="str">
        <f t="shared" si="41"/>
        <v/>
      </c>
    </row>
    <row r="2591" spans="1:15" ht="30" customHeight="1">
      <c r="A2591" s="9"/>
      <c r="C2591" s="92" t="str">
        <f>IF(CAD!C2591="","",CAD!C2591)</f>
        <v/>
      </c>
      <c r="D2591" s="93" t="str">
        <f>IF(CAD!N2591="","",CAD!N2591)</f>
        <v/>
      </c>
      <c r="E2591" s="94"/>
      <c r="F2591" s="94"/>
      <c r="G2591" s="94"/>
      <c r="H2591" s="94"/>
      <c r="I2591" s="94"/>
      <c r="J2591" s="94"/>
      <c r="K2591" s="94"/>
      <c r="L2591" s="94"/>
      <c r="M2591" s="94"/>
      <c r="N2591" s="94"/>
      <c r="O2591" s="93" t="str">
        <f t="shared" si="41"/>
        <v/>
      </c>
    </row>
    <row r="2592" spans="1:15" ht="30" customHeight="1">
      <c r="A2592" s="9"/>
      <c r="C2592" s="92" t="str">
        <f>IF(CAD!C2592="","",CAD!C2592)</f>
        <v/>
      </c>
      <c r="D2592" s="93" t="str">
        <f>IF(CAD!N2592="","",CAD!N2592)</f>
        <v/>
      </c>
      <c r="E2592" s="94"/>
      <c r="F2592" s="94"/>
      <c r="G2592" s="94"/>
      <c r="H2592" s="94"/>
      <c r="I2592" s="94"/>
      <c r="J2592" s="94"/>
      <c r="K2592" s="94"/>
      <c r="L2592" s="94"/>
      <c r="M2592" s="94"/>
      <c r="N2592" s="94"/>
      <c r="O2592" s="93" t="str">
        <f t="shared" si="41"/>
        <v/>
      </c>
    </row>
    <row r="2593" spans="1:15" ht="30" customHeight="1">
      <c r="A2593" s="9"/>
      <c r="C2593" s="92" t="str">
        <f>IF(CAD!C2593="","",CAD!C2593)</f>
        <v/>
      </c>
      <c r="D2593" s="93" t="str">
        <f>IF(CAD!N2593="","",CAD!N2593)</f>
        <v/>
      </c>
      <c r="E2593" s="94"/>
      <c r="F2593" s="94"/>
      <c r="G2593" s="94"/>
      <c r="H2593" s="94"/>
      <c r="I2593" s="94"/>
      <c r="J2593" s="94"/>
      <c r="K2593" s="94"/>
      <c r="L2593" s="94"/>
      <c r="M2593" s="94"/>
      <c r="N2593" s="94"/>
      <c r="O2593" s="93" t="str">
        <f t="shared" si="41"/>
        <v/>
      </c>
    </row>
    <row r="2594" spans="1:15" ht="30" customHeight="1">
      <c r="A2594" s="9"/>
      <c r="C2594" s="92" t="str">
        <f>IF(CAD!C2594="","",CAD!C2594)</f>
        <v/>
      </c>
      <c r="D2594" s="93" t="str">
        <f>IF(CAD!N2594="","",CAD!N2594)</f>
        <v/>
      </c>
      <c r="E2594" s="94"/>
      <c r="F2594" s="94"/>
      <c r="G2594" s="94"/>
      <c r="H2594" s="94"/>
      <c r="I2594" s="94"/>
      <c r="J2594" s="94"/>
      <c r="K2594" s="94"/>
      <c r="L2594" s="94"/>
      <c r="M2594" s="94"/>
      <c r="N2594" s="94"/>
      <c r="O2594" s="93" t="str">
        <f t="shared" si="41"/>
        <v/>
      </c>
    </row>
    <row r="2595" spans="1:15" ht="30" customHeight="1">
      <c r="A2595" s="9"/>
      <c r="C2595" s="92" t="str">
        <f>IF(CAD!C2595="","",CAD!C2595)</f>
        <v/>
      </c>
      <c r="D2595" s="93" t="str">
        <f>IF(CAD!N2595="","",CAD!N2595)</f>
        <v/>
      </c>
      <c r="E2595" s="94"/>
      <c r="F2595" s="94"/>
      <c r="G2595" s="94"/>
      <c r="H2595" s="94"/>
      <c r="I2595" s="94"/>
      <c r="J2595" s="94"/>
      <c r="K2595" s="94"/>
      <c r="L2595" s="94"/>
      <c r="M2595" s="94"/>
      <c r="N2595" s="94"/>
      <c r="O2595" s="93" t="str">
        <f t="shared" si="41"/>
        <v/>
      </c>
    </row>
    <row r="2596" spans="1:15" ht="30" customHeight="1">
      <c r="A2596" s="9"/>
      <c r="C2596" s="92" t="str">
        <f>IF(CAD!C2596="","",CAD!C2596)</f>
        <v/>
      </c>
      <c r="D2596" s="93" t="str">
        <f>IF(CAD!N2596="","",CAD!N2596)</f>
        <v/>
      </c>
      <c r="E2596" s="94"/>
      <c r="F2596" s="94"/>
      <c r="G2596" s="94"/>
      <c r="H2596" s="94"/>
      <c r="I2596" s="94"/>
      <c r="J2596" s="94"/>
      <c r="K2596" s="94"/>
      <c r="L2596" s="94"/>
      <c r="M2596" s="94"/>
      <c r="N2596" s="94"/>
      <c r="O2596" s="93" t="str">
        <f t="shared" si="41"/>
        <v/>
      </c>
    </row>
    <row r="2597" spans="1:15" ht="30" customHeight="1">
      <c r="A2597" s="9"/>
      <c r="C2597" s="92" t="str">
        <f>IF(CAD!C2597="","",CAD!C2597)</f>
        <v/>
      </c>
      <c r="D2597" s="93" t="str">
        <f>IF(CAD!N2597="","",CAD!N2597)</f>
        <v/>
      </c>
      <c r="E2597" s="94"/>
      <c r="F2597" s="94"/>
      <c r="G2597" s="94"/>
      <c r="H2597" s="94"/>
      <c r="I2597" s="94"/>
      <c r="J2597" s="94"/>
      <c r="K2597" s="94"/>
      <c r="L2597" s="94"/>
      <c r="M2597" s="94"/>
      <c r="N2597" s="94"/>
      <c r="O2597" s="93" t="str">
        <f t="shared" si="41"/>
        <v/>
      </c>
    </row>
    <row r="2598" spans="1:15" ht="30" customHeight="1">
      <c r="A2598" s="9"/>
      <c r="C2598" s="92" t="str">
        <f>IF(CAD!C2598="","",CAD!C2598)</f>
        <v/>
      </c>
      <c r="D2598" s="93" t="str">
        <f>IF(CAD!N2598="","",CAD!N2598)</f>
        <v/>
      </c>
      <c r="E2598" s="94"/>
      <c r="F2598" s="94"/>
      <c r="G2598" s="94"/>
      <c r="H2598" s="94"/>
      <c r="I2598" s="94"/>
      <c r="J2598" s="94"/>
      <c r="K2598" s="94"/>
      <c r="L2598" s="94"/>
      <c r="M2598" s="94"/>
      <c r="N2598" s="94"/>
      <c r="O2598" s="93" t="str">
        <f t="shared" si="41"/>
        <v/>
      </c>
    </row>
    <row r="2599" spans="1:15" ht="30" customHeight="1">
      <c r="A2599" s="9"/>
      <c r="C2599" s="92" t="str">
        <f>IF(CAD!C2599="","",CAD!C2599)</f>
        <v/>
      </c>
      <c r="D2599" s="93" t="str">
        <f>IF(CAD!N2599="","",CAD!N2599)</f>
        <v/>
      </c>
      <c r="E2599" s="94"/>
      <c r="F2599" s="94"/>
      <c r="G2599" s="94"/>
      <c r="H2599" s="94"/>
      <c r="I2599" s="94"/>
      <c r="J2599" s="94"/>
      <c r="K2599" s="94"/>
      <c r="L2599" s="94"/>
      <c r="M2599" s="94"/>
      <c r="N2599" s="94"/>
      <c r="O2599" s="93" t="str">
        <f t="shared" si="41"/>
        <v/>
      </c>
    </row>
    <row r="2600" spans="1:15" ht="30" customHeight="1">
      <c r="A2600" s="9"/>
      <c r="C2600" s="92" t="str">
        <f>IF(CAD!C2600="","",CAD!C2600)</f>
        <v/>
      </c>
      <c r="D2600" s="93" t="str">
        <f>IF(CAD!N2600="","",CAD!N2600)</f>
        <v/>
      </c>
      <c r="E2600" s="94"/>
      <c r="F2600" s="94"/>
      <c r="G2600" s="94"/>
      <c r="H2600" s="94"/>
      <c r="I2600" s="94"/>
      <c r="J2600" s="94"/>
      <c r="K2600" s="94"/>
      <c r="L2600" s="94"/>
      <c r="M2600" s="94"/>
      <c r="N2600" s="94"/>
      <c r="O2600" s="93" t="str">
        <f t="shared" si="41"/>
        <v/>
      </c>
    </row>
    <row r="2601" spans="1:15" ht="30" customHeight="1">
      <c r="A2601" s="9"/>
      <c r="C2601" s="92" t="str">
        <f>IF(CAD!C2601="","",CAD!C2601)</f>
        <v/>
      </c>
      <c r="D2601" s="93" t="str">
        <f>IF(CAD!N2601="","",CAD!N2601)</f>
        <v/>
      </c>
      <c r="E2601" s="94"/>
      <c r="F2601" s="94"/>
      <c r="G2601" s="94"/>
      <c r="H2601" s="94"/>
      <c r="I2601" s="94"/>
      <c r="J2601" s="94"/>
      <c r="K2601" s="94"/>
      <c r="L2601" s="94"/>
      <c r="M2601" s="94"/>
      <c r="N2601" s="94"/>
      <c r="O2601" s="93" t="str">
        <f t="shared" si="41"/>
        <v/>
      </c>
    </row>
    <row r="2602" spans="1:15" ht="30" customHeight="1">
      <c r="A2602" s="9"/>
      <c r="C2602" s="92" t="str">
        <f>IF(CAD!C2602="","",CAD!C2602)</f>
        <v/>
      </c>
      <c r="D2602" s="93" t="str">
        <f>IF(CAD!N2602="","",CAD!N2602)</f>
        <v/>
      </c>
      <c r="E2602" s="94"/>
      <c r="F2602" s="94"/>
      <c r="G2602" s="94"/>
      <c r="H2602" s="94"/>
      <c r="I2602" s="94"/>
      <c r="J2602" s="94"/>
      <c r="K2602" s="94"/>
      <c r="L2602" s="94"/>
      <c r="M2602" s="94"/>
      <c r="N2602" s="94"/>
      <c r="O2602" s="93" t="str">
        <f t="shared" si="41"/>
        <v/>
      </c>
    </row>
    <row r="2603" spans="1:15" ht="30" customHeight="1">
      <c r="A2603" s="9"/>
      <c r="C2603" s="92" t="str">
        <f>IF(CAD!C2603="","",CAD!C2603)</f>
        <v/>
      </c>
      <c r="D2603" s="93" t="str">
        <f>IF(CAD!N2603="","",CAD!N2603)</f>
        <v/>
      </c>
      <c r="E2603" s="94"/>
      <c r="F2603" s="94"/>
      <c r="G2603" s="94"/>
      <c r="H2603" s="94"/>
      <c r="I2603" s="94"/>
      <c r="J2603" s="94"/>
      <c r="K2603" s="94"/>
      <c r="L2603" s="94"/>
      <c r="M2603" s="94"/>
      <c r="N2603" s="94"/>
      <c r="O2603" s="93" t="str">
        <f t="shared" si="41"/>
        <v/>
      </c>
    </row>
    <row r="2604" spans="1:15" ht="30" customHeight="1">
      <c r="A2604" s="9"/>
      <c r="C2604" s="92" t="str">
        <f>IF(CAD!C2604="","",CAD!C2604)</f>
        <v/>
      </c>
      <c r="D2604" s="93" t="str">
        <f>IF(CAD!N2604="","",CAD!N2604)</f>
        <v/>
      </c>
      <c r="E2604" s="94"/>
      <c r="F2604" s="94"/>
      <c r="G2604" s="94"/>
      <c r="H2604" s="94"/>
      <c r="I2604" s="94"/>
      <c r="J2604" s="94"/>
      <c r="K2604" s="94"/>
      <c r="L2604" s="94"/>
      <c r="M2604" s="94"/>
      <c r="N2604" s="94"/>
      <c r="O2604" s="93" t="str">
        <f t="shared" si="41"/>
        <v/>
      </c>
    </row>
    <row r="2605" spans="1:15" ht="30" customHeight="1">
      <c r="A2605" s="9"/>
      <c r="C2605" s="92" t="str">
        <f>IF(CAD!C2605="","",CAD!C2605)</f>
        <v/>
      </c>
      <c r="D2605" s="93" t="str">
        <f>IF(CAD!N2605="","",CAD!N2605)</f>
        <v/>
      </c>
      <c r="E2605" s="94"/>
      <c r="F2605" s="94"/>
      <c r="G2605" s="94"/>
      <c r="H2605" s="94"/>
      <c r="I2605" s="94"/>
      <c r="J2605" s="94"/>
      <c r="K2605" s="94"/>
      <c r="L2605" s="94"/>
      <c r="M2605" s="94"/>
      <c r="N2605" s="94"/>
      <c r="O2605" s="93" t="str">
        <f t="shared" si="41"/>
        <v/>
      </c>
    </row>
    <row r="2606" spans="1:15" ht="30" customHeight="1">
      <c r="A2606" s="9"/>
      <c r="C2606" s="92" t="str">
        <f>IF(CAD!C2606="","",CAD!C2606)</f>
        <v/>
      </c>
      <c r="D2606" s="93" t="str">
        <f>IF(CAD!N2606="","",CAD!N2606)</f>
        <v/>
      </c>
      <c r="E2606" s="94"/>
      <c r="F2606" s="94"/>
      <c r="G2606" s="94"/>
      <c r="H2606" s="94"/>
      <c r="I2606" s="94"/>
      <c r="J2606" s="94"/>
      <c r="K2606" s="94"/>
      <c r="L2606" s="94"/>
      <c r="M2606" s="94"/>
      <c r="N2606" s="94"/>
      <c r="O2606" s="93" t="str">
        <f t="shared" si="41"/>
        <v/>
      </c>
    </row>
    <row r="2607" spans="1:15" ht="30" customHeight="1">
      <c r="A2607" s="9"/>
      <c r="C2607" s="92" t="str">
        <f>IF(CAD!C2607="","",CAD!C2607)</f>
        <v/>
      </c>
      <c r="D2607" s="93" t="str">
        <f>IF(CAD!N2607="","",CAD!N2607)</f>
        <v/>
      </c>
      <c r="E2607" s="94"/>
      <c r="F2607" s="94"/>
      <c r="G2607" s="94"/>
      <c r="H2607" s="94"/>
      <c r="I2607" s="94"/>
      <c r="J2607" s="94"/>
      <c r="K2607" s="94"/>
      <c r="L2607" s="94"/>
      <c r="M2607" s="94"/>
      <c r="N2607" s="94"/>
      <c r="O2607" s="93" t="str">
        <f t="shared" si="41"/>
        <v/>
      </c>
    </row>
    <row r="2608" spans="1:15" ht="30" customHeight="1">
      <c r="A2608" s="9"/>
      <c r="C2608" s="92" t="str">
        <f>IF(CAD!C2608="","",CAD!C2608)</f>
        <v/>
      </c>
      <c r="D2608" s="93" t="str">
        <f>IF(CAD!N2608="","",CAD!N2608)</f>
        <v/>
      </c>
      <c r="E2608" s="94"/>
      <c r="F2608" s="94"/>
      <c r="G2608" s="94"/>
      <c r="H2608" s="94"/>
      <c r="I2608" s="94"/>
      <c r="J2608" s="94"/>
      <c r="K2608" s="94"/>
      <c r="L2608" s="94"/>
      <c r="M2608" s="94"/>
      <c r="N2608" s="94"/>
      <c r="O2608" s="93" t="str">
        <f t="shared" si="41"/>
        <v/>
      </c>
    </row>
    <row r="2609" spans="1:15" ht="30" customHeight="1">
      <c r="A2609" s="9"/>
      <c r="C2609" s="92" t="str">
        <f>IF(CAD!C2609="","",CAD!C2609)</f>
        <v/>
      </c>
      <c r="D2609" s="93" t="str">
        <f>IF(CAD!N2609="","",CAD!N2609)</f>
        <v/>
      </c>
      <c r="E2609" s="94"/>
      <c r="F2609" s="94"/>
      <c r="G2609" s="94"/>
      <c r="H2609" s="94"/>
      <c r="I2609" s="94"/>
      <c r="J2609" s="94"/>
      <c r="K2609" s="94"/>
      <c r="L2609" s="94"/>
      <c r="M2609" s="94"/>
      <c r="N2609" s="94"/>
      <c r="O2609" s="93" t="str">
        <f t="shared" si="41"/>
        <v/>
      </c>
    </row>
    <row r="2610" spans="1:15" ht="30" customHeight="1">
      <c r="A2610" s="9"/>
      <c r="C2610" s="92" t="str">
        <f>IF(CAD!C2610="","",CAD!C2610)</f>
        <v/>
      </c>
      <c r="D2610" s="93" t="str">
        <f>IF(CAD!N2610="","",CAD!N2610)</f>
        <v/>
      </c>
      <c r="E2610" s="94"/>
      <c r="F2610" s="94"/>
      <c r="G2610" s="94"/>
      <c r="H2610" s="94"/>
      <c r="I2610" s="94"/>
      <c r="J2610" s="94"/>
      <c r="K2610" s="94"/>
      <c r="L2610" s="94"/>
      <c r="M2610" s="94"/>
      <c r="N2610" s="94"/>
      <c r="O2610" s="93" t="str">
        <f t="shared" si="41"/>
        <v/>
      </c>
    </row>
    <row r="2611" spans="1:15" ht="30" customHeight="1">
      <c r="A2611" s="9"/>
      <c r="C2611" s="92" t="str">
        <f>IF(CAD!C2611="","",CAD!C2611)</f>
        <v/>
      </c>
      <c r="D2611" s="93" t="str">
        <f>IF(CAD!N2611="","",CAD!N2611)</f>
        <v/>
      </c>
      <c r="E2611" s="94"/>
      <c r="F2611" s="94"/>
      <c r="G2611" s="94"/>
      <c r="H2611" s="94"/>
      <c r="I2611" s="94"/>
      <c r="J2611" s="94"/>
      <c r="K2611" s="94"/>
      <c r="L2611" s="94"/>
      <c r="M2611" s="94"/>
      <c r="N2611" s="94"/>
      <c r="O2611" s="93" t="str">
        <f t="shared" si="41"/>
        <v/>
      </c>
    </row>
    <row r="2612" spans="1:15" ht="30" customHeight="1">
      <c r="A2612" s="9"/>
      <c r="C2612" s="92" t="str">
        <f>IF(CAD!C2612="","",CAD!C2612)</f>
        <v/>
      </c>
      <c r="D2612" s="93" t="str">
        <f>IF(CAD!N2612="","",CAD!N2612)</f>
        <v/>
      </c>
      <c r="E2612" s="94"/>
      <c r="F2612" s="94"/>
      <c r="G2612" s="94"/>
      <c r="H2612" s="94"/>
      <c r="I2612" s="94"/>
      <c r="J2612" s="94"/>
      <c r="K2612" s="94"/>
      <c r="L2612" s="94"/>
      <c r="M2612" s="94"/>
      <c r="N2612" s="94"/>
      <c r="O2612" s="93" t="str">
        <f t="shared" si="41"/>
        <v/>
      </c>
    </row>
    <row r="2613" spans="1:15" ht="30" customHeight="1">
      <c r="A2613" s="9"/>
      <c r="C2613" s="92" t="str">
        <f>IF(CAD!C2613="","",CAD!C2613)</f>
        <v/>
      </c>
      <c r="D2613" s="93" t="str">
        <f>IF(CAD!N2613="","",CAD!N2613)</f>
        <v/>
      </c>
      <c r="E2613" s="94"/>
      <c r="F2613" s="94"/>
      <c r="G2613" s="94"/>
      <c r="H2613" s="94"/>
      <c r="I2613" s="94"/>
      <c r="J2613" s="94"/>
      <c r="K2613" s="94"/>
      <c r="L2613" s="94"/>
      <c r="M2613" s="94"/>
      <c r="N2613" s="94"/>
      <c r="O2613" s="93" t="str">
        <f t="shared" si="41"/>
        <v/>
      </c>
    </row>
    <row r="2614" spans="1:15" ht="30" customHeight="1">
      <c r="A2614" s="9"/>
      <c r="C2614" s="92" t="str">
        <f>IF(CAD!C2614="","",CAD!C2614)</f>
        <v/>
      </c>
      <c r="D2614" s="93" t="str">
        <f>IF(CAD!N2614="","",CAD!N2614)</f>
        <v/>
      </c>
      <c r="E2614" s="94"/>
      <c r="F2614" s="94"/>
      <c r="G2614" s="94"/>
      <c r="H2614" s="94"/>
      <c r="I2614" s="94"/>
      <c r="J2614" s="94"/>
      <c r="K2614" s="94"/>
      <c r="L2614" s="94"/>
      <c r="M2614" s="94"/>
      <c r="N2614" s="94"/>
      <c r="O2614" s="93" t="str">
        <f t="shared" si="41"/>
        <v/>
      </c>
    </row>
    <row r="2615" spans="1:15" ht="30" customHeight="1">
      <c r="A2615" s="9"/>
      <c r="C2615" s="92" t="str">
        <f>IF(CAD!C2615="","",CAD!C2615)</f>
        <v/>
      </c>
      <c r="D2615" s="93" t="str">
        <f>IF(CAD!N2615="","",CAD!N2615)</f>
        <v/>
      </c>
      <c r="E2615" s="94"/>
      <c r="F2615" s="94"/>
      <c r="G2615" s="94"/>
      <c r="H2615" s="94"/>
      <c r="I2615" s="94"/>
      <c r="J2615" s="94"/>
      <c r="K2615" s="94"/>
      <c r="L2615" s="94"/>
      <c r="M2615" s="94"/>
      <c r="N2615" s="94"/>
      <c r="O2615" s="93" t="str">
        <f t="shared" si="41"/>
        <v/>
      </c>
    </row>
    <row r="2616" spans="1:15" ht="30" customHeight="1">
      <c r="A2616" s="9"/>
      <c r="C2616" s="92" t="str">
        <f>IF(CAD!C2616="","",CAD!C2616)</f>
        <v/>
      </c>
      <c r="D2616" s="93" t="str">
        <f>IF(CAD!N2616="","",CAD!N2616)</f>
        <v/>
      </c>
      <c r="E2616" s="94"/>
      <c r="F2616" s="94"/>
      <c r="G2616" s="94"/>
      <c r="H2616" s="94"/>
      <c r="I2616" s="94"/>
      <c r="J2616" s="94"/>
      <c r="K2616" s="94"/>
      <c r="L2616" s="94"/>
      <c r="M2616" s="94"/>
      <c r="N2616" s="94"/>
      <c r="O2616" s="93" t="str">
        <f t="shared" si="41"/>
        <v/>
      </c>
    </row>
    <row r="2617" spans="1:15" ht="30" customHeight="1">
      <c r="A2617" s="9"/>
      <c r="C2617" s="92" t="str">
        <f>IF(CAD!C2617="","",CAD!C2617)</f>
        <v/>
      </c>
      <c r="D2617" s="93" t="str">
        <f>IF(CAD!N2617="","",CAD!N2617)</f>
        <v/>
      </c>
      <c r="E2617" s="94"/>
      <c r="F2617" s="94"/>
      <c r="G2617" s="94"/>
      <c r="H2617" s="94"/>
      <c r="I2617" s="94"/>
      <c r="J2617" s="94"/>
      <c r="K2617" s="94"/>
      <c r="L2617" s="94"/>
      <c r="M2617" s="94"/>
      <c r="N2617" s="94"/>
      <c r="O2617" s="93" t="str">
        <f t="shared" si="41"/>
        <v/>
      </c>
    </row>
    <row r="2618" spans="1:15" ht="30" customHeight="1">
      <c r="A2618" s="9"/>
      <c r="C2618" s="92" t="str">
        <f>IF(CAD!C2618="","",CAD!C2618)</f>
        <v/>
      </c>
      <c r="D2618" s="93" t="str">
        <f>IF(CAD!N2618="","",CAD!N2618)</f>
        <v/>
      </c>
      <c r="E2618" s="94"/>
      <c r="F2618" s="94"/>
      <c r="G2618" s="94"/>
      <c r="H2618" s="94"/>
      <c r="I2618" s="94"/>
      <c r="J2618" s="94"/>
      <c r="K2618" s="94"/>
      <c r="L2618" s="94"/>
      <c r="M2618" s="94"/>
      <c r="N2618" s="94"/>
      <c r="O2618" s="93" t="str">
        <f t="shared" si="41"/>
        <v/>
      </c>
    </row>
    <row r="2619" spans="1:15" ht="30" customHeight="1">
      <c r="A2619" s="9"/>
      <c r="C2619" s="92" t="str">
        <f>IF(CAD!C2619="","",CAD!C2619)</f>
        <v/>
      </c>
      <c r="D2619" s="93" t="str">
        <f>IF(CAD!N2619="","",CAD!N2619)</f>
        <v/>
      </c>
      <c r="E2619" s="94"/>
      <c r="F2619" s="94"/>
      <c r="G2619" s="94"/>
      <c r="H2619" s="94"/>
      <c r="I2619" s="94"/>
      <c r="J2619" s="94"/>
      <c r="K2619" s="94"/>
      <c r="L2619" s="94"/>
      <c r="M2619" s="94"/>
      <c r="N2619" s="94"/>
      <c r="O2619" s="93" t="str">
        <f t="shared" si="41"/>
        <v/>
      </c>
    </row>
    <row r="2620" spans="1:15" ht="30" customHeight="1">
      <c r="A2620" s="9"/>
      <c r="C2620" s="92" t="str">
        <f>IF(CAD!C2620="","",CAD!C2620)</f>
        <v/>
      </c>
      <c r="D2620" s="93" t="str">
        <f>IF(CAD!N2620="","",CAD!N2620)</f>
        <v/>
      </c>
      <c r="E2620" s="94"/>
      <c r="F2620" s="94"/>
      <c r="G2620" s="94"/>
      <c r="H2620" s="94"/>
      <c r="I2620" s="94"/>
      <c r="J2620" s="94"/>
      <c r="K2620" s="94"/>
      <c r="L2620" s="94"/>
      <c r="M2620" s="94"/>
      <c r="N2620" s="94"/>
      <c r="O2620" s="93" t="str">
        <f t="shared" si="41"/>
        <v/>
      </c>
    </row>
    <row r="2621" spans="1:15" ht="30" customHeight="1">
      <c r="A2621" s="9"/>
      <c r="C2621" s="92" t="str">
        <f>IF(CAD!C2621="","",CAD!C2621)</f>
        <v/>
      </c>
      <c r="D2621" s="93" t="str">
        <f>IF(CAD!N2621="","",CAD!N2621)</f>
        <v/>
      </c>
      <c r="E2621" s="94"/>
      <c r="F2621" s="94"/>
      <c r="G2621" s="94"/>
      <c r="H2621" s="94"/>
      <c r="I2621" s="94"/>
      <c r="J2621" s="94"/>
      <c r="K2621" s="94"/>
      <c r="L2621" s="94"/>
      <c r="M2621" s="94"/>
      <c r="N2621" s="94"/>
      <c r="O2621" s="93" t="str">
        <f t="shared" si="41"/>
        <v/>
      </c>
    </row>
    <row r="2622" spans="1:15" ht="30" customHeight="1">
      <c r="A2622" s="9"/>
      <c r="C2622" s="92" t="str">
        <f>IF(CAD!C2622="","",CAD!C2622)</f>
        <v/>
      </c>
      <c r="D2622" s="93" t="str">
        <f>IF(CAD!N2622="","",CAD!N2622)</f>
        <v/>
      </c>
      <c r="E2622" s="94"/>
      <c r="F2622" s="94"/>
      <c r="G2622" s="94"/>
      <c r="H2622" s="94"/>
      <c r="I2622" s="94"/>
      <c r="J2622" s="94"/>
      <c r="K2622" s="94"/>
      <c r="L2622" s="94"/>
      <c r="M2622" s="94"/>
      <c r="N2622" s="94"/>
      <c r="O2622" s="93" t="str">
        <f t="shared" si="41"/>
        <v/>
      </c>
    </row>
    <row r="2623" spans="1:15" ht="30" customHeight="1">
      <c r="A2623" s="9"/>
      <c r="C2623" s="92" t="str">
        <f>IF(CAD!C2623="","",CAD!C2623)</f>
        <v/>
      </c>
      <c r="D2623" s="93" t="str">
        <f>IF(CAD!N2623="","",CAD!N2623)</f>
        <v/>
      </c>
      <c r="E2623" s="94"/>
      <c r="F2623" s="94"/>
      <c r="G2623" s="94"/>
      <c r="H2623" s="94"/>
      <c r="I2623" s="94"/>
      <c r="J2623" s="94"/>
      <c r="K2623" s="94"/>
      <c r="L2623" s="94"/>
      <c r="M2623" s="94"/>
      <c r="N2623" s="94"/>
      <c r="O2623" s="93" t="str">
        <f t="shared" si="41"/>
        <v/>
      </c>
    </row>
    <row r="2624" spans="1:15" ht="30" customHeight="1">
      <c r="A2624" s="9"/>
      <c r="C2624" s="92" t="str">
        <f>IF(CAD!C2624="","",CAD!C2624)</f>
        <v/>
      </c>
      <c r="D2624" s="93" t="str">
        <f>IF(CAD!N2624="","",CAD!N2624)</f>
        <v/>
      </c>
      <c r="E2624" s="94"/>
      <c r="F2624" s="94"/>
      <c r="G2624" s="94"/>
      <c r="H2624" s="94"/>
      <c r="I2624" s="94"/>
      <c r="J2624" s="94"/>
      <c r="K2624" s="94"/>
      <c r="L2624" s="94"/>
      <c r="M2624" s="94"/>
      <c r="N2624" s="94"/>
      <c r="O2624" s="93" t="str">
        <f t="shared" si="41"/>
        <v/>
      </c>
    </row>
    <row r="2625" spans="1:15" ht="30" customHeight="1">
      <c r="A2625" s="9"/>
      <c r="C2625" s="92" t="str">
        <f>IF(CAD!C2625="","",CAD!C2625)</f>
        <v/>
      </c>
      <c r="D2625" s="93" t="str">
        <f>IF(CAD!N2625="","",CAD!N2625)</f>
        <v/>
      </c>
      <c r="E2625" s="94"/>
      <c r="F2625" s="94"/>
      <c r="G2625" s="94"/>
      <c r="H2625" s="94"/>
      <c r="I2625" s="94"/>
      <c r="J2625" s="94"/>
      <c r="K2625" s="94"/>
      <c r="L2625" s="94"/>
      <c r="M2625" s="94"/>
      <c r="N2625" s="94"/>
      <c r="O2625" s="93" t="str">
        <f t="shared" si="41"/>
        <v/>
      </c>
    </row>
    <row r="2626" spans="1:15" ht="30" customHeight="1">
      <c r="A2626" s="9"/>
      <c r="C2626" s="92" t="str">
        <f>IF(CAD!C2626="","",CAD!C2626)</f>
        <v/>
      </c>
      <c r="D2626" s="93" t="str">
        <f>IF(CAD!N2626="","",CAD!N2626)</f>
        <v/>
      </c>
      <c r="E2626" s="94"/>
      <c r="F2626" s="94"/>
      <c r="G2626" s="94"/>
      <c r="H2626" s="94"/>
      <c r="I2626" s="94"/>
      <c r="J2626" s="94"/>
      <c r="K2626" s="94"/>
      <c r="L2626" s="94"/>
      <c r="M2626" s="94"/>
      <c r="N2626" s="94"/>
      <c r="O2626" s="93" t="str">
        <f t="shared" si="41"/>
        <v/>
      </c>
    </row>
    <row r="2627" spans="1:15" ht="30" customHeight="1">
      <c r="A2627" s="9"/>
      <c r="C2627" s="92" t="str">
        <f>IF(CAD!C2627="","",CAD!C2627)</f>
        <v/>
      </c>
      <c r="D2627" s="93" t="str">
        <f>IF(CAD!N2627="","",CAD!N2627)</f>
        <v/>
      </c>
      <c r="E2627" s="94"/>
      <c r="F2627" s="94"/>
      <c r="G2627" s="94"/>
      <c r="H2627" s="94"/>
      <c r="I2627" s="94"/>
      <c r="J2627" s="94"/>
      <c r="K2627" s="94"/>
      <c r="L2627" s="94"/>
      <c r="M2627" s="94"/>
      <c r="N2627" s="94"/>
      <c r="O2627" s="93" t="str">
        <f t="shared" si="41"/>
        <v/>
      </c>
    </row>
    <row r="2628" spans="1:15" ht="30" customHeight="1">
      <c r="A2628" s="9"/>
      <c r="C2628" s="92" t="str">
        <f>IF(CAD!C2628="","",CAD!C2628)</f>
        <v/>
      </c>
      <c r="D2628" s="93" t="str">
        <f>IF(CAD!N2628="","",CAD!N2628)</f>
        <v/>
      </c>
      <c r="E2628" s="94"/>
      <c r="F2628" s="94"/>
      <c r="G2628" s="94"/>
      <c r="H2628" s="94"/>
      <c r="I2628" s="94"/>
      <c r="J2628" s="94"/>
      <c r="K2628" s="94"/>
      <c r="L2628" s="94"/>
      <c r="M2628" s="94"/>
      <c r="N2628" s="94"/>
      <c r="O2628" s="93" t="str">
        <f t="shared" si="41"/>
        <v/>
      </c>
    </row>
    <row r="2629" spans="1:15" ht="30" customHeight="1">
      <c r="A2629" s="9"/>
      <c r="C2629" s="92" t="str">
        <f>IF(CAD!C2629="","",CAD!C2629)</f>
        <v/>
      </c>
      <c r="D2629" s="93" t="str">
        <f>IF(CAD!N2629="","",CAD!N2629)</f>
        <v/>
      </c>
      <c r="E2629" s="94"/>
      <c r="F2629" s="94"/>
      <c r="G2629" s="94"/>
      <c r="H2629" s="94"/>
      <c r="I2629" s="94"/>
      <c r="J2629" s="94"/>
      <c r="K2629" s="94"/>
      <c r="L2629" s="94"/>
      <c r="M2629" s="94"/>
      <c r="N2629" s="94"/>
      <c r="O2629" s="93" t="str">
        <f t="shared" si="41"/>
        <v/>
      </c>
    </row>
    <row r="2630" spans="1:15" ht="30" customHeight="1">
      <c r="A2630" s="9"/>
      <c r="C2630" s="92" t="str">
        <f>IF(CAD!C2630="","",CAD!C2630)</f>
        <v/>
      </c>
      <c r="D2630" s="93" t="str">
        <f>IF(CAD!N2630="","",CAD!N2630)</f>
        <v/>
      </c>
      <c r="E2630" s="94"/>
      <c r="F2630" s="94"/>
      <c r="G2630" s="94"/>
      <c r="H2630" s="94"/>
      <c r="I2630" s="94"/>
      <c r="J2630" s="94"/>
      <c r="K2630" s="94"/>
      <c r="L2630" s="94"/>
      <c r="M2630" s="94"/>
      <c r="N2630" s="94"/>
      <c r="O2630" s="93" t="str">
        <f t="shared" ref="O2630:O2693" si="42">IFERROR(AVERAGE(E2630:N2630),"")</f>
        <v/>
      </c>
    </row>
    <row r="2631" spans="1:15" ht="30" customHeight="1">
      <c r="A2631" s="9"/>
      <c r="C2631" s="92" t="str">
        <f>IF(CAD!C2631="","",CAD!C2631)</f>
        <v/>
      </c>
      <c r="D2631" s="93" t="str">
        <f>IF(CAD!N2631="","",CAD!N2631)</f>
        <v/>
      </c>
      <c r="E2631" s="94"/>
      <c r="F2631" s="94"/>
      <c r="G2631" s="94"/>
      <c r="H2631" s="94"/>
      <c r="I2631" s="94"/>
      <c r="J2631" s="94"/>
      <c r="K2631" s="94"/>
      <c r="L2631" s="94"/>
      <c r="M2631" s="94"/>
      <c r="N2631" s="94"/>
      <c r="O2631" s="93" t="str">
        <f t="shared" si="42"/>
        <v/>
      </c>
    </row>
    <row r="2632" spans="1:15" ht="30" customHeight="1">
      <c r="A2632" s="9"/>
      <c r="C2632" s="92" t="str">
        <f>IF(CAD!C2632="","",CAD!C2632)</f>
        <v/>
      </c>
      <c r="D2632" s="93" t="str">
        <f>IF(CAD!N2632="","",CAD!N2632)</f>
        <v/>
      </c>
      <c r="E2632" s="94"/>
      <c r="F2632" s="94"/>
      <c r="G2632" s="94"/>
      <c r="H2632" s="94"/>
      <c r="I2632" s="94"/>
      <c r="J2632" s="94"/>
      <c r="K2632" s="94"/>
      <c r="L2632" s="94"/>
      <c r="M2632" s="94"/>
      <c r="N2632" s="94"/>
      <c r="O2632" s="93" t="str">
        <f t="shared" si="42"/>
        <v/>
      </c>
    </row>
    <row r="2633" spans="1:15" ht="30" customHeight="1">
      <c r="A2633" s="9"/>
      <c r="C2633" s="92" t="str">
        <f>IF(CAD!C2633="","",CAD!C2633)</f>
        <v/>
      </c>
      <c r="D2633" s="93" t="str">
        <f>IF(CAD!N2633="","",CAD!N2633)</f>
        <v/>
      </c>
      <c r="E2633" s="94"/>
      <c r="F2633" s="94"/>
      <c r="G2633" s="94"/>
      <c r="H2633" s="94"/>
      <c r="I2633" s="94"/>
      <c r="J2633" s="94"/>
      <c r="K2633" s="94"/>
      <c r="L2633" s="94"/>
      <c r="M2633" s="94"/>
      <c r="N2633" s="94"/>
      <c r="O2633" s="93" t="str">
        <f t="shared" si="42"/>
        <v/>
      </c>
    </row>
    <row r="2634" spans="1:15" ht="30" customHeight="1">
      <c r="A2634" s="9"/>
      <c r="C2634" s="92" t="str">
        <f>IF(CAD!C2634="","",CAD!C2634)</f>
        <v/>
      </c>
      <c r="D2634" s="93" t="str">
        <f>IF(CAD!N2634="","",CAD!N2634)</f>
        <v/>
      </c>
      <c r="E2634" s="94"/>
      <c r="F2634" s="94"/>
      <c r="G2634" s="94"/>
      <c r="H2634" s="94"/>
      <c r="I2634" s="94"/>
      <c r="J2634" s="94"/>
      <c r="K2634" s="94"/>
      <c r="L2634" s="94"/>
      <c r="M2634" s="94"/>
      <c r="N2634" s="94"/>
      <c r="O2634" s="93" t="str">
        <f t="shared" si="42"/>
        <v/>
      </c>
    </row>
    <row r="2635" spans="1:15" ht="30" customHeight="1">
      <c r="A2635" s="9"/>
      <c r="C2635" s="92" t="str">
        <f>IF(CAD!C2635="","",CAD!C2635)</f>
        <v/>
      </c>
      <c r="D2635" s="93" t="str">
        <f>IF(CAD!N2635="","",CAD!N2635)</f>
        <v/>
      </c>
      <c r="E2635" s="94"/>
      <c r="F2635" s="94"/>
      <c r="G2635" s="94"/>
      <c r="H2635" s="94"/>
      <c r="I2635" s="94"/>
      <c r="J2635" s="94"/>
      <c r="K2635" s="94"/>
      <c r="L2635" s="94"/>
      <c r="M2635" s="94"/>
      <c r="N2635" s="94"/>
      <c r="O2635" s="93" t="str">
        <f t="shared" si="42"/>
        <v/>
      </c>
    </row>
    <row r="2636" spans="1:15" ht="30" customHeight="1">
      <c r="A2636" s="9"/>
      <c r="C2636" s="92" t="str">
        <f>IF(CAD!C2636="","",CAD!C2636)</f>
        <v/>
      </c>
      <c r="D2636" s="93" t="str">
        <f>IF(CAD!N2636="","",CAD!N2636)</f>
        <v/>
      </c>
      <c r="E2636" s="94"/>
      <c r="F2636" s="94"/>
      <c r="G2636" s="94"/>
      <c r="H2636" s="94"/>
      <c r="I2636" s="94"/>
      <c r="J2636" s="94"/>
      <c r="K2636" s="94"/>
      <c r="L2636" s="94"/>
      <c r="M2636" s="94"/>
      <c r="N2636" s="94"/>
      <c r="O2636" s="93" t="str">
        <f t="shared" si="42"/>
        <v/>
      </c>
    </row>
    <row r="2637" spans="1:15" ht="30" customHeight="1">
      <c r="A2637" s="9"/>
      <c r="C2637" s="92" t="str">
        <f>IF(CAD!C2637="","",CAD!C2637)</f>
        <v/>
      </c>
      <c r="D2637" s="93" t="str">
        <f>IF(CAD!N2637="","",CAD!N2637)</f>
        <v/>
      </c>
      <c r="E2637" s="94"/>
      <c r="F2637" s="94"/>
      <c r="G2637" s="94"/>
      <c r="H2637" s="94"/>
      <c r="I2637" s="94"/>
      <c r="J2637" s="94"/>
      <c r="K2637" s="94"/>
      <c r="L2637" s="94"/>
      <c r="M2637" s="94"/>
      <c r="N2637" s="94"/>
      <c r="O2637" s="93" t="str">
        <f t="shared" si="42"/>
        <v/>
      </c>
    </row>
    <row r="2638" spans="1:15" ht="30" customHeight="1">
      <c r="A2638" s="9"/>
      <c r="C2638" s="92" t="str">
        <f>IF(CAD!C2638="","",CAD!C2638)</f>
        <v/>
      </c>
      <c r="D2638" s="93" t="str">
        <f>IF(CAD!N2638="","",CAD!N2638)</f>
        <v/>
      </c>
      <c r="E2638" s="94"/>
      <c r="F2638" s="94"/>
      <c r="G2638" s="94"/>
      <c r="H2638" s="94"/>
      <c r="I2638" s="94"/>
      <c r="J2638" s="94"/>
      <c r="K2638" s="94"/>
      <c r="L2638" s="94"/>
      <c r="M2638" s="94"/>
      <c r="N2638" s="94"/>
      <c r="O2638" s="93" t="str">
        <f t="shared" si="42"/>
        <v/>
      </c>
    </row>
    <row r="2639" spans="1:15" ht="30" customHeight="1">
      <c r="A2639" s="9"/>
      <c r="C2639" s="92" t="str">
        <f>IF(CAD!C2639="","",CAD!C2639)</f>
        <v/>
      </c>
      <c r="D2639" s="93" t="str">
        <f>IF(CAD!N2639="","",CAD!N2639)</f>
        <v/>
      </c>
      <c r="E2639" s="94"/>
      <c r="F2639" s="94"/>
      <c r="G2639" s="94"/>
      <c r="H2639" s="94"/>
      <c r="I2639" s="94"/>
      <c r="J2639" s="94"/>
      <c r="K2639" s="94"/>
      <c r="L2639" s="94"/>
      <c r="M2639" s="94"/>
      <c r="N2639" s="94"/>
      <c r="O2639" s="93" t="str">
        <f t="shared" si="42"/>
        <v/>
      </c>
    </row>
    <row r="2640" spans="1:15" ht="30" customHeight="1">
      <c r="A2640" s="9"/>
      <c r="C2640" s="92" t="str">
        <f>IF(CAD!C2640="","",CAD!C2640)</f>
        <v/>
      </c>
      <c r="D2640" s="93" t="str">
        <f>IF(CAD!N2640="","",CAD!N2640)</f>
        <v/>
      </c>
      <c r="E2640" s="94"/>
      <c r="F2640" s="94"/>
      <c r="G2640" s="94"/>
      <c r="H2640" s="94"/>
      <c r="I2640" s="94"/>
      <c r="J2640" s="94"/>
      <c r="K2640" s="94"/>
      <c r="L2640" s="94"/>
      <c r="M2640" s="94"/>
      <c r="N2640" s="94"/>
      <c r="O2640" s="93" t="str">
        <f t="shared" si="42"/>
        <v/>
      </c>
    </row>
    <row r="2641" spans="1:15" ht="30" customHeight="1">
      <c r="A2641" s="9"/>
      <c r="C2641" s="92" t="str">
        <f>IF(CAD!C2641="","",CAD!C2641)</f>
        <v/>
      </c>
      <c r="D2641" s="93" t="str">
        <f>IF(CAD!N2641="","",CAD!N2641)</f>
        <v/>
      </c>
      <c r="E2641" s="94"/>
      <c r="F2641" s="94"/>
      <c r="G2641" s="94"/>
      <c r="H2641" s="94"/>
      <c r="I2641" s="94"/>
      <c r="J2641" s="94"/>
      <c r="K2641" s="94"/>
      <c r="L2641" s="94"/>
      <c r="M2641" s="94"/>
      <c r="N2641" s="94"/>
      <c r="O2641" s="93" t="str">
        <f t="shared" si="42"/>
        <v/>
      </c>
    </row>
    <row r="2642" spans="1:15" ht="30" customHeight="1">
      <c r="A2642" s="9"/>
      <c r="C2642" s="92" t="str">
        <f>IF(CAD!C2642="","",CAD!C2642)</f>
        <v/>
      </c>
      <c r="D2642" s="93" t="str">
        <f>IF(CAD!N2642="","",CAD!N2642)</f>
        <v/>
      </c>
      <c r="E2642" s="94"/>
      <c r="F2642" s="94"/>
      <c r="G2642" s="94"/>
      <c r="H2642" s="94"/>
      <c r="I2642" s="94"/>
      <c r="J2642" s="94"/>
      <c r="K2642" s="94"/>
      <c r="L2642" s="94"/>
      <c r="M2642" s="94"/>
      <c r="N2642" s="94"/>
      <c r="O2642" s="93" t="str">
        <f t="shared" si="42"/>
        <v/>
      </c>
    </row>
    <row r="2643" spans="1:15" ht="30" customHeight="1">
      <c r="A2643" s="9"/>
      <c r="C2643" s="92" t="str">
        <f>IF(CAD!C2643="","",CAD!C2643)</f>
        <v/>
      </c>
      <c r="D2643" s="93" t="str">
        <f>IF(CAD!N2643="","",CAD!N2643)</f>
        <v/>
      </c>
      <c r="E2643" s="94"/>
      <c r="F2643" s="94"/>
      <c r="G2643" s="94"/>
      <c r="H2643" s="94"/>
      <c r="I2643" s="94"/>
      <c r="J2643" s="94"/>
      <c r="K2643" s="94"/>
      <c r="L2643" s="94"/>
      <c r="M2643" s="94"/>
      <c r="N2643" s="94"/>
      <c r="O2643" s="93" t="str">
        <f t="shared" si="42"/>
        <v/>
      </c>
    </row>
    <row r="2644" spans="1:15" ht="30" customHeight="1">
      <c r="A2644" s="9"/>
      <c r="C2644" s="92" t="str">
        <f>IF(CAD!C2644="","",CAD!C2644)</f>
        <v/>
      </c>
      <c r="D2644" s="93" t="str">
        <f>IF(CAD!N2644="","",CAD!N2644)</f>
        <v/>
      </c>
      <c r="E2644" s="94"/>
      <c r="F2644" s="94"/>
      <c r="G2644" s="94"/>
      <c r="H2644" s="94"/>
      <c r="I2644" s="94"/>
      <c r="J2644" s="94"/>
      <c r="K2644" s="94"/>
      <c r="L2644" s="94"/>
      <c r="M2644" s="94"/>
      <c r="N2644" s="94"/>
      <c r="O2644" s="93" t="str">
        <f t="shared" si="42"/>
        <v/>
      </c>
    </row>
    <row r="2645" spans="1:15" ht="30" customHeight="1">
      <c r="A2645" s="9"/>
      <c r="C2645" s="92" t="str">
        <f>IF(CAD!C2645="","",CAD!C2645)</f>
        <v/>
      </c>
      <c r="D2645" s="93" t="str">
        <f>IF(CAD!N2645="","",CAD!N2645)</f>
        <v/>
      </c>
      <c r="E2645" s="94"/>
      <c r="F2645" s="94"/>
      <c r="G2645" s="94"/>
      <c r="H2645" s="94"/>
      <c r="I2645" s="94"/>
      <c r="J2645" s="94"/>
      <c r="K2645" s="94"/>
      <c r="L2645" s="94"/>
      <c r="M2645" s="94"/>
      <c r="N2645" s="94"/>
      <c r="O2645" s="93" t="str">
        <f t="shared" si="42"/>
        <v/>
      </c>
    </row>
    <row r="2646" spans="1:15" ht="30" customHeight="1">
      <c r="A2646" s="9"/>
      <c r="C2646" s="92" t="str">
        <f>IF(CAD!C2646="","",CAD!C2646)</f>
        <v/>
      </c>
      <c r="D2646" s="93" t="str">
        <f>IF(CAD!N2646="","",CAD!N2646)</f>
        <v/>
      </c>
      <c r="E2646" s="94"/>
      <c r="F2646" s="94"/>
      <c r="G2646" s="94"/>
      <c r="H2646" s="94"/>
      <c r="I2646" s="94"/>
      <c r="J2646" s="94"/>
      <c r="K2646" s="94"/>
      <c r="L2646" s="94"/>
      <c r="M2646" s="94"/>
      <c r="N2646" s="94"/>
      <c r="O2646" s="93" t="str">
        <f t="shared" si="42"/>
        <v/>
      </c>
    </row>
    <row r="2647" spans="1:15" ht="30" customHeight="1">
      <c r="A2647" s="9"/>
      <c r="C2647" s="92" t="str">
        <f>IF(CAD!C2647="","",CAD!C2647)</f>
        <v/>
      </c>
      <c r="D2647" s="93" t="str">
        <f>IF(CAD!N2647="","",CAD!N2647)</f>
        <v/>
      </c>
      <c r="E2647" s="94"/>
      <c r="F2647" s="94"/>
      <c r="G2647" s="94"/>
      <c r="H2647" s="94"/>
      <c r="I2647" s="94"/>
      <c r="J2647" s="94"/>
      <c r="K2647" s="94"/>
      <c r="L2647" s="94"/>
      <c r="M2647" s="94"/>
      <c r="N2647" s="94"/>
      <c r="O2647" s="93" t="str">
        <f t="shared" si="42"/>
        <v/>
      </c>
    </row>
    <row r="2648" spans="1:15" ht="30" customHeight="1">
      <c r="A2648" s="9"/>
      <c r="C2648" s="92" t="str">
        <f>IF(CAD!C2648="","",CAD!C2648)</f>
        <v/>
      </c>
      <c r="D2648" s="93" t="str">
        <f>IF(CAD!N2648="","",CAD!N2648)</f>
        <v/>
      </c>
      <c r="E2648" s="94"/>
      <c r="F2648" s="94"/>
      <c r="G2648" s="94"/>
      <c r="H2648" s="94"/>
      <c r="I2648" s="94"/>
      <c r="J2648" s="94"/>
      <c r="K2648" s="94"/>
      <c r="L2648" s="94"/>
      <c r="M2648" s="94"/>
      <c r="N2648" s="94"/>
      <c r="O2648" s="93" t="str">
        <f t="shared" si="42"/>
        <v/>
      </c>
    </row>
    <row r="2649" spans="1:15" ht="30" customHeight="1">
      <c r="A2649" s="9"/>
      <c r="C2649" s="92" t="str">
        <f>IF(CAD!C2649="","",CAD!C2649)</f>
        <v/>
      </c>
      <c r="D2649" s="93" t="str">
        <f>IF(CAD!N2649="","",CAD!N2649)</f>
        <v/>
      </c>
      <c r="E2649" s="94"/>
      <c r="F2649" s="94"/>
      <c r="G2649" s="94"/>
      <c r="H2649" s="94"/>
      <c r="I2649" s="94"/>
      <c r="J2649" s="94"/>
      <c r="K2649" s="94"/>
      <c r="L2649" s="94"/>
      <c r="M2649" s="94"/>
      <c r="N2649" s="94"/>
      <c r="O2649" s="93" t="str">
        <f t="shared" si="42"/>
        <v/>
      </c>
    </row>
    <row r="2650" spans="1:15" ht="30" customHeight="1">
      <c r="A2650" s="9"/>
      <c r="C2650" s="92" t="str">
        <f>IF(CAD!C2650="","",CAD!C2650)</f>
        <v/>
      </c>
      <c r="D2650" s="93" t="str">
        <f>IF(CAD!N2650="","",CAD!N2650)</f>
        <v/>
      </c>
      <c r="E2650" s="94"/>
      <c r="F2650" s="94"/>
      <c r="G2650" s="94"/>
      <c r="H2650" s="94"/>
      <c r="I2650" s="94"/>
      <c r="J2650" s="94"/>
      <c r="K2650" s="94"/>
      <c r="L2650" s="94"/>
      <c r="M2650" s="94"/>
      <c r="N2650" s="94"/>
      <c r="O2650" s="93" t="str">
        <f t="shared" si="42"/>
        <v/>
      </c>
    </row>
    <row r="2651" spans="1:15" ht="30" customHeight="1">
      <c r="A2651" s="9"/>
      <c r="C2651" s="92" t="str">
        <f>IF(CAD!C2651="","",CAD!C2651)</f>
        <v/>
      </c>
      <c r="D2651" s="93" t="str">
        <f>IF(CAD!N2651="","",CAD!N2651)</f>
        <v/>
      </c>
      <c r="E2651" s="94"/>
      <c r="F2651" s="94"/>
      <c r="G2651" s="94"/>
      <c r="H2651" s="94"/>
      <c r="I2651" s="94"/>
      <c r="J2651" s="94"/>
      <c r="K2651" s="94"/>
      <c r="L2651" s="94"/>
      <c r="M2651" s="94"/>
      <c r="N2651" s="94"/>
      <c r="O2651" s="93" t="str">
        <f t="shared" si="42"/>
        <v/>
      </c>
    </row>
    <row r="2652" spans="1:15" ht="30" customHeight="1">
      <c r="A2652" s="9"/>
      <c r="C2652" s="92" t="str">
        <f>IF(CAD!C2652="","",CAD!C2652)</f>
        <v/>
      </c>
      <c r="D2652" s="93" t="str">
        <f>IF(CAD!N2652="","",CAD!N2652)</f>
        <v/>
      </c>
      <c r="E2652" s="94"/>
      <c r="F2652" s="94"/>
      <c r="G2652" s="94"/>
      <c r="H2652" s="94"/>
      <c r="I2652" s="94"/>
      <c r="J2652" s="94"/>
      <c r="K2652" s="94"/>
      <c r="L2652" s="94"/>
      <c r="M2652" s="94"/>
      <c r="N2652" s="94"/>
      <c r="O2652" s="93" t="str">
        <f t="shared" si="42"/>
        <v/>
      </c>
    </row>
    <row r="2653" spans="1:15" ht="30" customHeight="1">
      <c r="A2653" s="9"/>
      <c r="C2653" s="92" t="str">
        <f>IF(CAD!C2653="","",CAD!C2653)</f>
        <v/>
      </c>
      <c r="D2653" s="93" t="str">
        <f>IF(CAD!N2653="","",CAD!N2653)</f>
        <v/>
      </c>
      <c r="E2653" s="94"/>
      <c r="F2653" s="94"/>
      <c r="G2653" s="94"/>
      <c r="H2653" s="94"/>
      <c r="I2653" s="94"/>
      <c r="J2653" s="94"/>
      <c r="K2653" s="94"/>
      <c r="L2653" s="94"/>
      <c r="M2653" s="94"/>
      <c r="N2653" s="94"/>
      <c r="O2653" s="93" t="str">
        <f t="shared" si="42"/>
        <v/>
      </c>
    </row>
    <row r="2654" spans="1:15" ht="30" customHeight="1">
      <c r="A2654" s="9"/>
      <c r="C2654" s="92" t="str">
        <f>IF(CAD!C2654="","",CAD!C2654)</f>
        <v/>
      </c>
      <c r="D2654" s="93" t="str">
        <f>IF(CAD!N2654="","",CAD!N2654)</f>
        <v/>
      </c>
      <c r="E2654" s="94"/>
      <c r="F2654" s="94"/>
      <c r="G2654" s="94"/>
      <c r="H2654" s="94"/>
      <c r="I2654" s="94"/>
      <c r="J2654" s="94"/>
      <c r="K2654" s="94"/>
      <c r="L2654" s="94"/>
      <c r="M2654" s="94"/>
      <c r="N2654" s="94"/>
      <c r="O2654" s="93" t="str">
        <f t="shared" si="42"/>
        <v/>
      </c>
    </row>
    <row r="2655" spans="1:15" ht="30" customHeight="1">
      <c r="A2655" s="9"/>
      <c r="C2655" s="92" t="str">
        <f>IF(CAD!C2655="","",CAD!C2655)</f>
        <v/>
      </c>
      <c r="D2655" s="93" t="str">
        <f>IF(CAD!N2655="","",CAD!N2655)</f>
        <v/>
      </c>
      <c r="E2655" s="94"/>
      <c r="F2655" s="94"/>
      <c r="G2655" s="94"/>
      <c r="H2655" s="94"/>
      <c r="I2655" s="94"/>
      <c r="J2655" s="94"/>
      <c r="K2655" s="94"/>
      <c r="L2655" s="94"/>
      <c r="M2655" s="94"/>
      <c r="N2655" s="94"/>
      <c r="O2655" s="93" t="str">
        <f t="shared" si="42"/>
        <v/>
      </c>
    </row>
    <row r="2656" spans="1:15" ht="30" customHeight="1">
      <c r="A2656" s="9"/>
      <c r="C2656" s="92" t="str">
        <f>IF(CAD!C2656="","",CAD!C2656)</f>
        <v/>
      </c>
      <c r="D2656" s="93" t="str">
        <f>IF(CAD!N2656="","",CAD!N2656)</f>
        <v/>
      </c>
      <c r="E2656" s="94"/>
      <c r="F2656" s="94"/>
      <c r="G2656" s="94"/>
      <c r="H2656" s="94"/>
      <c r="I2656" s="94"/>
      <c r="J2656" s="94"/>
      <c r="K2656" s="94"/>
      <c r="L2656" s="94"/>
      <c r="M2656" s="94"/>
      <c r="N2656" s="94"/>
      <c r="O2656" s="93" t="str">
        <f t="shared" si="42"/>
        <v/>
      </c>
    </row>
    <row r="2657" spans="1:15" ht="30" customHeight="1">
      <c r="A2657" s="9"/>
      <c r="C2657" s="92" t="str">
        <f>IF(CAD!C2657="","",CAD!C2657)</f>
        <v/>
      </c>
      <c r="D2657" s="93" t="str">
        <f>IF(CAD!N2657="","",CAD!N2657)</f>
        <v/>
      </c>
      <c r="E2657" s="94"/>
      <c r="F2657" s="94"/>
      <c r="G2657" s="94"/>
      <c r="H2657" s="94"/>
      <c r="I2657" s="94"/>
      <c r="J2657" s="94"/>
      <c r="K2657" s="94"/>
      <c r="L2657" s="94"/>
      <c r="M2657" s="94"/>
      <c r="N2657" s="94"/>
      <c r="O2657" s="93" t="str">
        <f t="shared" si="42"/>
        <v/>
      </c>
    </row>
    <row r="2658" spans="1:15" ht="30" customHeight="1">
      <c r="A2658" s="9"/>
      <c r="C2658" s="92" t="str">
        <f>IF(CAD!C2658="","",CAD!C2658)</f>
        <v/>
      </c>
      <c r="D2658" s="93" t="str">
        <f>IF(CAD!N2658="","",CAD!N2658)</f>
        <v/>
      </c>
      <c r="E2658" s="94"/>
      <c r="F2658" s="94"/>
      <c r="G2658" s="94"/>
      <c r="H2658" s="94"/>
      <c r="I2658" s="94"/>
      <c r="J2658" s="94"/>
      <c r="K2658" s="94"/>
      <c r="L2658" s="94"/>
      <c r="M2658" s="94"/>
      <c r="N2658" s="94"/>
      <c r="O2658" s="93" t="str">
        <f t="shared" si="42"/>
        <v/>
      </c>
    </row>
    <row r="2659" spans="1:15" ht="30" customHeight="1">
      <c r="A2659" s="9"/>
      <c r="C2659" s="92" t="str">
        <f>IF(CAD!C2659="","",CAD!C2659)</f>
        <v/>
      </c>
      <c r="D2659" s="93" t="str">
        <f>IF(CAD!N2659="","",CAD!N2659)</f>
        <v/>
      </c>
      <c r="E2659" s="94"/>
      <c r="F2659" s="94"/>
      <c r="G2659" s="94"/>
      <c r="H2659" s="94"/>
      <c r="I2659" s="94"/>
      <c r="J2659" s="94"/>
      <c r="K2659" s="94"/>
      <c r="L2659" s="94"/>
      <c r="M2659" s="94"/>
      <c r="N2659" s="94"/>
      <c r="O2659" s="93" t="str">
        <f t="shared" si="42"/>
        <v/>
      </c>
    </row>
    <row r="2660" spans="1:15" ht="30" customHeight="1">
      <c r="A2660" s="9"/>
      <c r="C2660" s="92" t="str">
        <f>IF(CAD!C2660="","",CAD!C2660)</f>
        <v/>
      </c>
      <c r="D2660" s="93" t="str">
        <f>IF(CAD!N2660="","",CAD!N2660)</f>
        <v/>
      </c>
      <c r="E2660" s="94"/>
      <c r="F2660" s="94"/>
      <c r="G2660" s="94"/>
      <c r="H2660" s="94"/>
      <c r="I2660" s="94"/>
      <c r="J2660" s="94"/>
      <c r="K2660" s="94"/>
      <c r="L2660" s="94"/>
      <c r="M2660" s="94"/>
      <c r="N2660" s="94"/>
      <c r="O2660" s="93" t="str">
        <f t="shared" si="42"/>
        <v/>
      </c>
    </row>
    <row r="2661" spans="1:15" ht="30" customHeight="1">
      <c r="A2661" s="9"/>
      <c r="C2661" s="92" t="str">
        <f>IF(CAD!C2661="","",CAD!C2661)</f>
        <v/>
      </c>
      <c r="D2661" s="93" t="str">
        <f>IF(CAD!N2661="","",CAD!N2661)</f>
        <v/>
      </c>
      <c r="E2661" s="94"/>
      <c r="F2661" s="94"/>
      <c r="G2661" s="94"/>
      <c r="H2661" s="94"/>
      <c r="I2661" s="94"/>
      <c r="J2661" s="94"/>
      <c r="K2661" s="94"/>
      <c r="L2661" s="94"/>
      <c r="M2661" s="94"/>
      <c r="N2661" s="94"/>
      <c r="O2661" s="93" t="str">
        <f t="shared" si="42"/>
        <v/>
      </c>
    </row>
    <row r="2662" spans="1:15" ht="30" customHeight="1">
      <c r="A2662" s="9"/>
      <c r="C2662" s="92" t="str">
        <f>IF(CAD!C2662="","",CAD!C2662)</f>
        <v/>
      </c>
      <c r="D2662" s="93" t="str">
        <f>IF(CAD!N2662="","",CAD!N2662)</f>
        <v/>
      </c>
      <c r="E2662" s="94"/>
      <c r="F2662" s="94"/>
      <c r="G2662" s="94"/>
      <c r="H2662" s="94"/>
      <c r="I2662" s="94"/>
      <c r="J2662" s="94"/>
      <c r="K2662" s="94"/>
      <c r="L2662" s="94"/>
      <c r="M2662" s="94"/>
      <c r="N2662" s="94"/>
      <c r="O2662" s="93" t="str">
        <f t="shared" si="42"/>
        <v/>
      </c>
    </row>
    <row r="2663" spans="1:15" ht="30" customHeight="1">
      <c r="A2663" s="9"/>
      <c r="C2663" s="92" t="str">
        <f>IF(CAD!C2663="","",CAD!C2663)</f>
        <v/>
      </c>
      <c r="D2663" s="93" t="str">
        <f>IF(CAD!N2663="","",CAD!N2663)</f>
        <v/>
      </c>
      <c r="E2663" s="94"/>
      <c r="F2663" s="94"/>
      <c r="G2663" s="94"/>
      <c r="H2663" s="94"/>
      <c r="I2663" s="94"/>
      <c r="J2663" s="94"/>
      <c r="K2663" s="94"/>
      <c r="L2663" s="94"/>
      <c r="M2663" s="94"/>
      <c r="N2663" s="94"/>
      <c r="O2663" s="93" t="str">
        <f t="shared" si="42"/>
        <v/>
      </c>
    </row>
    <row r="2664" spans="1:15" ht="30" customHeight="1">
      <c r="A2664" s="9"/>
      <c r="C2664" s="92" t="str">
        <f>IF(CAD!C2664="","",CAD!C2664)</f>
        <v/>
      </c>
      <c r="D2664" s="93" t="str">
        <f>IF(CAD!N2664="","",CAD!N2664)</f>
        <v/>
      </c>
      <c r="E2664" s="94"/>
      <c r="F2664" s="94"/>
      <c r="G2664" s="94"/>
      <c r="H2664" s="94"/>
      <c r="I2664" s="94"/>
      <c r="J2664" s="94"/>
      <c r="K2664" s="94"/>
      <c r="L2664" s="94"/>
      <c r="M2664" s="94"/>
      <c r="N2664" s="94"/>
      <c r="O2664" s="93" t="str">
        <f t="shared" si="42"/>
        <v/>
      </c>
    </row>
    <row r="2665" spans="1:15" ht="30" customHeight="1">
      <c r="A2665" s="9"/>
      <c r="C2665" s="92" t="str">
        <f>IF(CAD!C2665="","",CAD!C2665)</f>
        <v/>
      </c>
      <c r="D2665" s="93" t="str">
        <f>IF(CAD!N2665="","",CAD!N2665)</f>
        <v/>
      </c>
      <c r="E2665" s="94"/>
      <c r="F2665" s="94"/>
      <c r="G2665" s="94"/>
      <c r="H2665" s="94"/>
      <c r="I2665" s="94"/>
      <c r="J2665" s="94"/>
      <c r="K2665" s="94"/>
      <c r="L2665" s="94"/>
      <c r="M2665" s="94"/>
      <c r="N2665" s="94"/>
      <c r="O2665" s="93" t="str">
        <f t="shared" si="42"/>
        <v/>
      </c>
    </row>
    <row r="2666" spans="1:15" ht="30" customHeight="1">
      <c r="A2666" s="9"/>
      <c r="C2666" s="92" t="str">
        <f>IF(CAD!C2666="","",CAD!C2666)</f>
        <v/>
      </c>
      <c r="D2666" s="93" t="str">
        <f>IF(CAD!N2666="","",CAD!N2666)</f>
        <v/>
      </c>
      <c r="E2666" s="94"/>
      <c r="F2666" s="94"/>
      <c r="G2666" s="94"/>
      <c r="H2666" s="94"/>
      <c r="I2666" s="94"/>
      <c r="J2666" s="94"/>
      <c r="K2666" s="94"/>
      <c r="L2666" s="94"/>
      <c r="M2666" s="94"/>
      <c r="N2666" s="94"/>
      <c r="O2666" s="93" t="str">
        <f t="shared" si="42"/>
        <v/>
      </c>
    </row>
    <row r="2667" spans="1:15" ht="30" customHeight="1">
      <c r="A2667" s="9"/>
      <c r="C2667" s="92" t="str">
        <f>IF(CAD!C2667="","",CAD!C2667)</f>
        <v/>
      </c>
      <c r="D2667" s="93" t="str">
        <f>IF(CAD!N2667="","",CAD!N2667)</f>
        <v/>
      </c>
      <c r="E2667" s="94"/>
      <c r="F2667" s="94"/>
      <c r="G2667" s="94"/>
      <c r="H2667" s="94"/>
      <c r="I2667" s="94"/>
      <c r="J2667" s="94"/>
      <c r="K2667" s="94"/>
      <c r="L2667" s="94"/>
      <c r="M2667" s="94"/>
      <c r="N2667" s="94"/>
      <c r="O2667" s="93" t="str">
        <f t="shared" si="42"/>
        <v/>
      </c>
    </row>
    <row r="2668" spans="1:15" ht="30" customHeight="1">
      <c r="A2668" s="9"/>
      <c r="C2668" s="92" t="str">
        <f>IF(CAD!C2668="","",CAD!C2668)</f>
        <v/>
      </c>
      <c r="D2668" s="93" t="str">
        <f>IF(CAD!N2668="","",CAD!N2668)</f>
        <v/>
      </c>
      <c r="E2668" s="94"/>
      <c r="F2668" s="94"/>
      <c r="G2668" s="94"/>
      <c r="H2668" s="94"/>
      <c r="I2668" s="94"/>
      <c r="J2668" s="94"/>
      <c r="K2668" s="94"/>
      <c r="L2668" s="94"/>
      <c r="M2668" s="94"/>
      <c r="N2668" s="94"/>
      <c r="O2668" s="93" t="str">
        <f t="shared" si="42"/>
        <v/>
      </c>
    </row>
    <row r="2669" spans="1:15" ht="30" customHeight="1">
      <c r="A2669" s="9"/>
      <c r="C2669" s="92" t="str">
        <f>IF(CAD!C2669="","",CAD!C2669)</f>
        <v/>
      </c>
      <c r="D2669" s="93" t="str">
        <f>IF(CAD!N2669="","",CAD!N2669)</f>
        <v/>
      </c>
      <c r="E2669" s="94"/>
      <c r="F2669" s="94"/>
      <c r="G2669" s="94"/>
      <c r="H2669" s="94"/>
      <c r="I2669" s="94"/>
      <c r="J2669" s="94"/>
      <c r="K2669" s="94"/>
      <c r="L2669" s="94"/>
      <c r="M2669" s="94"/>
      <c r="N2669" s="94"/>
      <c r="O2669" s="93" t="str">
        <f t="shared" si="42"/>
        <v/>
      </c>
    </row>
    <row r="2670" spans="1:15" ht="30" customHeight="1">
      <c r="A2670" s="9"/>
      <c r="C2670" s="92" t="str">
        <f>IF(CAD!C2670="","",CAD!C2670)</f>
        <v/>
      </c>
      <c r="D2670" s="93" t="str">
        <f>IF(CAD!N2670="","",CAD!N2670)</f>
        <v/>
      </c>
      <c r="E2670" s="94"/>
      <c r="F2670" s="94"/>
      <c r="G2670" s="94"/>
      <c r="H2670" s="94"/>
      <c r="I2670" s="94"/>
      <c r="J2670" s="94"/>
      <c r="K2670" s="94"/>
      <c r="L2670" s="94"/>
      <c r="M2670" s="94"/>
      <c r="N2670" s="94"/>
      <c r="O2670" s="93" t="str">
        <f t="shared" si="42"/>
        <v/>
      </c>
    </row>
    <row r="2671" spans="1:15" ht="30" customHeight="1">
      <c r="A2671" s="9"/>
      <c r="C2671" s="92" t="str">
        <f>IF(CAD!C2671="","",CAD!C2671)</f>
        <v/>
      </c>
      <c r="D2671" s="93" t="str">
        <f>IF(CAD!N2671="","",CAD!N2671)</f>
        <v/>
      </c>
      <c r="E2671" s="94"/>
      <c r="F2671" s="94"/>
      <c r="G2671" s="94"/>
      <c r="H2671" s="94"/>
      <c r="I2671" s="94"/>
      <c r="J2671" s="94"/>
      <c r="K2671" s="94"/>
      <c r="L2671" s="94"/>
      <c r="M2671" s="94"/>
      <c r="N2671" s="94"/>
      <c r="O2671" s="93" t="str">
        <f t="shared" si="42"/>
        <v/>
      </c>
    </row>
    <row r="2672" spans="1:15" ht="30" customHeight="1">
      <c r="A2672" s="9"/>
      <c r="C2672" s="92" t="str">
        <f>IF(CAD!C2672="","",CAD!C2672)</f>
        <v/>
      </c>
      <c r="D2672" s="93" t="str">
        <f>IF(CAD!N2672="","",CAD!N2672)</f>
        <v/>
      </c>
      <c r="E2672" s="94"/>
      <c r="F2672" s="94"/>
      <c r="G2672" s="94"/>
      <c r="H2672" s="94"/>
      <c r="I2672" s="94"/>
      <c r="J2672" s="94"/>
      <c r="K2672" s="94"/>
      <c r="L2672" s="94"/>
      <c r="M2672" s="94"/>
      <c r="N2672" s="94"/>
      <c r="O2672" s="93" t="str">
        <f t="shared" si="42"/>
        <v/>
      </c>
    </row>
    <row r="2673" spans="1:15" ht="30" customHeight="1">
      <c r="A2673" s="9"/>
      <c r="C2673" s="92" t="str">
        <f>IF(CAD!C2673="","",CAD!C2673)</f>
        <v/>
      </c>
      <c r="D2673" s="93" t="str">
        <f>IF(CAD!N2673="","",CAD!N2673)</f>
        <v/>
      </c>
      <c r="E2673" s="94"/>
      <c r="F2673" s="94"/>
      <c r="G2673" s="94"/>
      <c r="H2673" s="94"/>
      <c r="I2673" s="94"/>
      <c r="J2673" s="94"/>
      <c r="K2673" s="94"/>
      <c r="L2673" s="94"/>
      <c r="M2673" s="94"/>
      <c r="N2673" s="94"/>
      <c r="O2673" s="93" t="str">
        <f t="shared" si="42"/>
        <v/>
      </c>
    </row>
    <row r="2674" spans="1:15" ht="30" customHeight="1">
      <c r="A2674" s="9"/>
      <c r="C2674" s="92" t="str">
        <f>IF(CAD!C2674="","",CAD!C2674)</f>
        <v/>
      </c>
      <c r="D2674" s="93" t="str">
        <f>IF(CAD!N2674="","",CAD!N2674)</f>
        <v/>
      </c>
      <c r="E2674" s="94"/>
      <c r="F2674" s="94"/>
      <c r="G2674" s="94"/>
      <c r="H2674" s="94"/>
      <c r="I2674" s="94"/>
      <c r="J2674" s="94"/>
      <c r="K2674" s="94"/>
      <c r="L2674" s="94"/>
      <c r="M2674" s="94"/>
      <c r="N2674" s="94"/>
      <c r="O2674" s="93" t="str">
        <f t="shared" si="42"/>
        <v/>
      </c>
    </row>
    <row r="2675" spans="1:15" ht="30" customHeight="1">
      <c r="A2675" s="9"/>
      <c r="C2675" s="92" t="str">
        <f>IF(CAD!C2675="","",CAD!C2675)</f>
        <v/>
      </c>
      <c r="D2675" s="93" t="str">
        <f>IF(CAD!N2675="","",CAD!N2675)</f>
        <v/>
      </c>
      <c r="E2675" s="94"/>
      <c r="F2675" s="94"/>
      <c r="G2675" s="94"/>
      <c r="H2675" s="94"/>
      <c r="I2675" s="94"/>
      <c r="J2675" s="94"/>
      <c r="K2675" s="94"/>
      <c r="L2675" s="94"/>
      <c r="M2675" s="94"/>
      <c r="N2675" s="94"/>
      <c r="O2675" s="93" t="str">
        <f t="shared" si="42"/>
        <v/>
      </c>
    </row>
    <row r="2676" spans="1:15" ht="30" customHeight="1">
      <c r="A2676" s="9"/>
      <c r="C2676" s="92" t="str">
        <f>IF(CAD!C2676="","",CAD!C2676)</f>
        <v/>
      </c>
      <c r="D2676" s="93" t="str">
        <f>IF(CAD!N2676="","",CAD!N2676)</f>
        <v/>
      </c>
      <c r="E2676" s="94"/>
      <c r="F2676" s="94"/>
      <c r="G2676" s="94"/>
      <c r="H2676" s="94"/>
      <c r="I2676" s="94"/>
      <c r="J2676" s="94"/>
      <c r="K2676" s="94"/>
      <c r="L2676" s="94"/>
      <c r="M2676" s="94"/>
      <c r="N2676" s="94"/>
      <c r="O2676" s="93" t="str">
        <f t="shared" si="42"/>
        <v/>
      </c>
    </row>
    <row r="2677" spans="1:15" ht="30" customHeight="1">
      <c r="A2677" s="9"/>
      <c r="C2677" s="92" t="str">
        <f>IF(CAD!C2677="","",CAD!C2677)</f>
        <v/>
      </c>
      <c r="D2677" s="93" t="str">
        <f>IF(CAD!N2677="","",CAD!N2677)</f>
        <v/>
      </c>
      <c r="E2677" s="94"/>
      <c r="F2677" s="94"/>
      <c r="G2677" s="94"/>
      <c r="H2677" s="94"/>
      <c r="I2677" s="94"/>
      <c r="J2677" s="94"/>
      <c r="K2677" s="94"/>
      <c r="L2677" s="94"/>
      <c r="M2677" s="94"/>
      <c r="N2677" s="94"/>
      <c r="O2677" s="93" t="str">
        <f t="shared" si="42"/>
        <v/>
      </c>
    </row>
    <row r="2678" spans="1:15" ht="30" customHeight="1">
      <c r="A2678" s="9"/>
      <c r="C2678" s="92" t="str">
        <f>IF(CAD!C2678="","",CAD!C2678)</f>
        <v/>
      </c>
      <c r="D2678" s="93" t="str">
        <f>IF(CAD!N2678="","",CAD!N2678)</f>
        <v/>
      </c>
      <c r="E2678" s="94"/>
      <c r="F2678" s="94"/>
      <c r="G2678" s="94"/>
      <c r="H2678" s="94"/>
      <c r="I2678" s="94"/>
      <c r="J2678" s="94"/>
      <c r="K2678" s="94"/>
      <c r="L2678" s="94"/>
      <c r="M2678" s="94"/>
      <c r="N2678" s="94"/>
      <c r="O2678" s="93" t="str">
        <f t="shared" si="42"/>
        <v/>
      </c>
    </row>
    <row r="2679" spans="1:15" ht="30" customHeight="1">
      <c r="A2679" s="9"/>
      <c r="C2679" s="92" t="str">
        <f>IF(CAD!C2679="","",CAD!C2679)</f>
        <v/>
      </c>
      <c r="D2679" s="93" t="str">
        <f>IF(CAD!N2679="","",CAD!N2679)</f>
        <v/>
      </c>
      <c r="E2679" s="94"/>
      <c r="F2679" s="94"/>
      <c r="G2679" s="94"/>
      <c r="H2679" s="94"/>
      <c r="I2679" s="94"/>
      <c r="J2679" s="94"/>
      <c r="K2679" s="94"/>
      <c r="L2679" s="94"/>
      <c r="M2679" s="94"/>
      <c r="N2679" s="94"/>
      <c r="O2679" s="93" t="str">
        <f t="shared" si="42"/>
        <v/>
      </c>
    </row>
    <row r="2680" spans="1:15" ht="30" customHeight="1">
      <c r="A2680" s="9"/>
      <c r="C2680" s="92" t="str">
        <f>IF(CAD!C2680="","",CAD!C2680)</f>
        <v/>
      </c>
      <c r="D2680" s="93" t="str">
        <f>IF(CAD!N2680="","",CAD!N2680)</f>
        <v/>
      </c>
      <c r="E2680" s="94"/>
      <c r="F2680" s="94"/>
      <c r="G2680" s="94"/>
      <c r="H2680" s="94"/>
      <c r="I2680" s="94"/>
      <c r="J2680" s="94"/>
      <c r="K2680" s="94"/>
      <c r="L2680" s="94"/>
      <c r="M2680" s="94"/>
      <c r="N2680" s="94"/>
      <c r="O2680" s="93" t="str">
        <f t="shared" si="42"/>
        <v/>
      </c>
    </row>
    <row r="2681" spans="1:15" ht="30" customHeight="1">
      <c r="A2681" s="9"/>
      <c r="C2681" s="92" t="str">
        <f>IF(CAD!C2681="","",CAD!C2681)</f>
        <v/>
      </c>
      <c r="D2681" s="93" t="str">
        <f>IF(CAD!N2681="","",CAD!N2681)</f>
        <v/>
      </c>
      <c r="E2681" s="94"/>
      <c r="F2681" s="94"/>
      <c r="G2681" s="94"/>
      <c r="H2681" s="94"/>
      <c r="I2681" s="94"/>
      <c r="J2681" s="94"/>
      <c r="K2681" s="94"/>
      <c r="L2681" s="94"/>
      <c r="M2681" s="94"/>
      <c r="N2681" s="94"/>
      <c r="O2681" s="93" t="str">
        <f t="shared" si="42"/>
        <v/>
      </c>
    </row>
    <row r="2682" spans="1:15" ht="30" customHeight="1">
      <c r="A2682" s="9"/>
      <c r="C2682" s="92" t="str">
        <f>IF(CAD!C2682="","",CAD!C2682)</f>
        <v/>
      </c>
      <c r="D2682" s="93" t="str">
        <f>IF(CAD!N2682="","",CAD!N2682)</f>
        <v/>
      </c>
      <c r="E2682" s="94"/>
      <c r="F2682" s="94"/>
      <c r="G2682" s="94"/>
      <c r="H2682" s="94"/>
      <c r="I2682" s="94"/>
      <c r="J2682" s="94"/>
      <c r="K2682" s="94"/>
      <c r="L2682" s="94"/>
      <c r="M2682" s="94"/>
      <c r="N2682" s="94"/>
      <c r="O2682" s="93" t="str">
        <f t="shared" si="42"/>
        <v/>
      </c>
    </row>
    <row r="2683" spans="1:15" ht="30" customHeight="1">
      <c r="A2683" s="9"/>
      <c r="C2683" s="92" t="str">
        <f>IF(CAD!C2683="","",CAD!C2683)</f>
        <v/>
      </c>
      <c r="D2683" s="93" t="str">
        <f>IF(CAD!N2683="","",CAD!N2683)</f>
        <v/>
      </c>
      <c r="E2683" s="94"/>
      <c r="F2683" s="94"/>
      <c r="G2683" s="94"/>
      <c r="H2683" s="94"/>
      <c r="I2683" s="94"/>
      <c r="J2683" s="94"/>
      <c r="K2683" s="94"/>
      <c r="L2683" s="94"/>
      <c r="M2683" s="94"/>
      <c r="N2683" s="94"/>
      <c r="O2683" s="93" t="str">
        <f t="shared" si="42"/>
        <v/>
      </c>
    </row>
    <row r="2684" spans="1:15" ht="30" customHeight="1">
      <c r="A2684" s="9"/>
      <c r="C2684" s="92" t="str">
        <f>IF(CAD!C2684="","",CAD!C2684)</f>
        <v/>
      </c>
      <c r="D2684" s="93" t="str">
        <f>IF(CAD!N2684="","",CAD!N2684)</f>
        <v/>
      </c>
      <c r="E2684" s="94"/>
      <c r="F2684" s="94"/>
      <c r="G2684" s="94"/>
      <c r="H2684" s="94"/>
      <c r="I2684" s="94"/>
      <c r="J2684" s="94"/>
      <c r="K2684" s="94"/>
      <c r="L2684" s="94"/>
      <c r="M2684" s="94"/>
      <c r="N2684" s="94"/>
      <c r="O2684" s="93" t="str">
        <f t="shared" si="42"/>
        <v/>
      </c>
    </row>
    <row r="2685" spans="1:15" ht="30" customHeight="1">
      <c r="A2685" s="9"/>
      <c r="C2685" s="92" t="str">
        <f>IF(CAD!C2685="","",CAD!C2685)</f>
        <v/>
      </c>
      <c r="D2685" s="93" t="str">
        <f>IF(CAD!N2685="","",CAD!N2685)</f>
        <v/>
      </c>
      <c r="E2685" s="94"/>
      <c r="F2685" s="94"/>
      <c r="G2685" s="94"/>
      <c r="H2685" s="94"/>
      <c r="I2685" s="94"/>
      <c r="J2685" s="94"/>
      <c r="K2685" s="94"/>
      <c r="L2685" s="94"/>
      <c r="M2685" s="94"/>
      <c r="N2685" s="94"/>
      <c r="O2685" s="93" t="str">
        <f t="shared" si="42"/>
        <v/>
      </c>
    </row>
    <row r="2686" spans="1:15" ht="30" customHeight="1">
      <c r="A2686" s="9"/>
      <c r="C2686" s="92" t="str">
        <f>IF(CAD!C2686="","",CAD!C2686)</f>
        <v/>
      </c>
      <c r="D2686" s="93" t="str">
        <f>IF(CAD!N2686="","",CAD!N2686)</f>
        <v/>
      </c>
      <c r="E2686" s="94"/>
      <c r="F2686" s="94"/>
      <c r="G2686" s="94"/>
      <c r="H2686" s="94"/>
      <c r="I2686" s="94"/>
      <c r="J2686" s="94"/>
      <c r="K2686" s="94"/>
      <c r="L2686" s="94"/>
      <c r="M2686" s="94"/>
      <c r="N2686" s="94"/>
      <c r="O2686" s="93" t="str">
        <f t="shared" si="42"/>
        <v/>
      </c>
    </row>
    <row r="2687" spans="1:15" ht="30" customHeight="1">
      <c r="A2687" s="9"/>
      <c r="C2687" s="92" t="str">
        <f>IF(CAD!C2687="","",CAD!C2687)</f>
        <v/>
      </c>
      <c r="D2687" s="93" t="str">
        <f>IF(CAD!N2687="","",CAD!N2687)</f>
        <v/>
      </c>
      <c r="E2687" s="94"/>
      <c r="F2687" s="94"/>
      <c r="G2687" s="94"/>
      <c r="H2687" s="94"/>
      <c r="I2687" s="94"/>
      <c r="J2687" s="94"/>
      <c r="K2687" s="94"/>
      <c r="L2687" s="94"/>
      <c r="M2687" s="94"/>
      <c r="N2687" s="94"/>
      <c r="O2687" s="93" t="str">
        <f t="shared" si="42"/>
        <v/>
      </c>
    </row>
    <row r="2688" spans="1:15" ht="30" customHeight="1">
      <c r="A2688" s="9"/>
      <c r="C2688" s="92" t="str">
        <f>IF(CAD!C2688="","",CAD!C2688)</f>
        <v/>
      </c>
      <c r="D2688" s="93" t="str">
        <f>IF(CAD!N2688="","",CAD!N2688)</f>
        <v/>
      </c>
      <c r="E2688" s="94"/>
      <c r="F2688" s="94"/>
      <c r="G2688" s="94"/>
      <c r="H2688" s="94"/>
      <c r="I2688" s="94"/>
      <c r="J2688" s="94"/>
      <c r="K2688" s="94"/>
      <c r="L2688" s="94"/>
      <c r="M2688" s="94"/>
      <c r="N2688" s="94"/>
      <c r="O2688" s="93" t="str">
        <f t="shared" si="42"/>
        <v/>
      </c>
    </row>
    <row r="2689" spans="1:15" ht="30" customHeight="1">
      <c r="A2689" s="9"/>
      <c r="C2689" s="92" t="str">
        <f>IF(CAD!C2689="","",CAD!C2689)</f>
        <v/>
      </c>
      <c r="D2689" s="93" t="str">
        <f>IF(CAD!N2689="","",CAD!N2689)</f>
        <v/>
      </c>
      <c r="E2689" s="94"/>
      <c r="F2689" s="94"/>
      <c r="G2689" s="94"/>
      <c r="H2689" s="94"/>
      <c r="I2689" s="94"/>
      <c r="J2689" s="94"/>
      <c r="K2689" s="94"/>
      <c r="L2689" s="94"/>
      <c r="M2689" s="94"/>
      <c r="N2689" s="94"/>
      <c r="O2689" s="93" t="str">
        <f t="shared" si="42"/>
        <v/>
      </c>
    </row>
    <row r="2690" spans="1:15" ht="30" customHeight="1">
      <c r="A2690" s="9"/>
      <c r="C2690" s="92" t="str">
        <f>IF(CAD!C2690="","",CAD!C2690)</f>
        <v/>
      </c>
      <c r="D2690" s="93" t="str">
        <f>IF(CAD!N2690="","",CAD!N2690)</f>
        <v/>
      </c>
      <c r="E2690" s="94"/>
      <c r="F2690" s="94"/>
      <c r="G2690" s="94"/>
      <c r="H2690" s="94"/>
      <c r="I2690" s="94"/>
      <c r="J2690" s="94"/>
      <c r="K2690" s="94"/>
      <c r="L2690" s="94"/>
      <c r="M2690" s="94"/>
      <c r="N2690" s="94"/>
      <c r="O2690" s="93" t="str">
        <f t="shared" si="42"/>
        <v/>
      </c>
    </row>
    <row r="2691" spans="1:15" ht="30" customHeight="1">
      <c r="A2691" s="9"/>
      <c r="C2691" s="92" t="str">
        <f>IF(CAD!C2691="","",CAD!C2691)</f>
        <v/>
      </c>
      <c r="D2691" s="93" t="str">
        <f>IF(CAD!N2691="","",CAD!N2691)</f>
        <v/>
      </c>
      <c r="E2691" s="94"/>
      <c r="F2691" s="94"/>
      <c r="G2691" s="94"/>
      <c r="H2691" s="94"/>
      <c r="I2691" s="94"/>
      <c r="J2691" s="94"/>
      <c r="K2691" s="94"/>
      <c r="L2691" s="94"/>
      <c r="M2691" s="94"/>
      <c r="N2691" s="94"/>
      <c r="O2691" s="93" t="str">
        <f t="shared" si="42"/>
        <v/>
      </c>
    </row>
    <row r="2692" spans="1:15" ht="30" customHeight="1">
      <c r="A2692" s="9"/>
      <c r="C2692" s="92" t="str">
        <f>IF(CAD!C2692="","",CAD!C2692)</f>
        <v/>
      </c>
      <c r="D2692" s="93" t="str">
        <f>IF(CAD!N2692="","",CAD!N2692)</f>
        <v/>
      </c>
      <c r="E2692" s="94"/>
      <c r="F2692" s="94"/>
      <c r="G2692" s="94"/>
      <c r="H2692" s="94"/>
      <c r="I2692" s="94"/>
      <c r="J2692" s="94"/>
      <c r="K2692" s="94"/>
      <c r="L2692" s="94"/>
      <c r="M2692" s="94"/>
      <c r="N2692" s="94"/>
      <c r="O2692" s="93" t="str">
        <f t="shared" si="42"/>
        <v/>
      </c>
    </row>
    <row r="2693" spans="1:15" ht="30" customHeight="1">
      <c r="A2693" s="9"/>
      <c r="C2693" s="92" t="str">
        <f>IF(CAD!C2693="","",CAD!C2693)</f>
        <v/>
      </c>
      <c r="D2693" s="93" t="str">
        <f>IF(CAD!N2693="","",CAD!N2693)</f>
        <v/>
      </c>
      <c r="E2693" s="94"/>
      <c r="F2693" s="94"/>
      <c r="G2693" s="94"/>
      <c r="H2693" s="94"/>
      <c r="I2693" s="94"/>
      <c r="J2693" s="94"/>
      <c r="K2693" s="94"/>
      <c r="L2693" s="94"/>
      <c r="M2693" s="94"/>
      <c r="N2693" s="94"/>
      <c r="O2693" s="93" t="str">
        <f t="shared" si="42"/>
        <v/>
      </c>
    </row>
    <row r="2694" spans="1:15" ht="30" customHeight="1">
      <c r="A2694" s="9"/>
      <c r="C2694" s="92" t="str">
        <f>IF(CAD!C2694="","",CAD!C2694)</f>
        <v/>
      </c>
      <c r="D2694" s="93" t="str">
        <f>IF(CAD!N2694="","",CAD!N2694)</f>
        <v/>
      </c>
      <c r="E2694" s="94"/>
      <c r="F2694" s="94"/>
      <c r="G2694" s="94"/>
      <c r="H2694" s="94"/>
      <c r="I2694" s="94"/>
      <c r="J2694" s="94"/>
      <c r="K2694" s="94"/>
      <c r="L2694" s="94"/>
      <c r="M2694" s="94"/>
      <c r="N2694" s="94"/>
      <c r="O2694" s="93" t="str">
        <f t="shared" ref="O2694:O2757" si="43">IFERROR(AVERAGE(E2694:N2694),"")</f>
        <v/>
      </c>
    </row>
    <row r="2695" spans="1:15" ht="30" customHeight="1">
      <c r="A2695" s="9"/>
      <c r="C2695" s="92" t="str">
        <f>IF(CAD!C2695="","",CAD!C2695)</f>
        <v/>
      </c>
      <c r="D2695" s="93" t="str">
        <f>IF(CAD!N2695="","",CAD!N2695)</f>
        <v/>
      </c>
      <c r="E2695" s="94"/>
      <c r="F2695" s="94"/>
      <c r="G2695" s="94"/>
      <c r="H2695" s="94"/>
      <c r="I2695" s="94"/>
      <c r="J2695" s="94"/>
      <c r="K2695" s="94"/>
      <c r="L2695" s="94"/>
      <c r="M2695" s="94"/>
      <c r="N2695" s="94"/>
      <c r="O2695" s="93" t="str">
        <f t="shared" si="43"/>
        <v/>
      </c>
    </row>
    <row r="2696" spans="1:15" ht="30" customHeight="1">
      <c r="A2696" s="9"/>
      <c r="C2696" s="92" t="str">
        <f>IF(CAD!C2696="","",CAD!C2696)</f>
        <v/>
      </c>
      <c r="D2696" s="93" t="str">
        <f>IF(CAD!N2696="","",CAD!N2696)</f>
        <v/>
      </c>
      <c r="E2696" s="94"/>
      <c r="F2696" s="94"/>
      <c r="G2696" s="94"/>
      <c r="H2696" s="94"/>
      <c r="I2696" s="94"/>
      <c r="J2696" s="94"/>
      <c r="K2696" s="94"/>
      <c r="L2696" s="94"/>
      <c r="M2696" s="94"/>
      <c r="N2696" s="94"/>
      <c r="O2696" s="93" t="str">
        <f t="shared" si="43"/>
        <v/>
      </c>
    </row>
    <row r="2697" spans="1:15" ht="30" customHeight="1">
      <c r="A2697" s="9"/>
      <c r="C2697" s="92" t="str">
        <f>IF(CAD!C2697="","",CAD!C2697)</f>
        <v/>
      </c>
      <c r="D2697" s="93" t="str">
        <f>IF(CAD!N2697="","",CAD!N2697)</f>
        <v/>
      </c>
      <c r="E2697" s="94"/>
      <c r="F2697" s="94"/>
      <c r="G2697" s="94"/>
      <c r="H2697" s="94"/>
      <c r="I2697" s="94"/>
      <c r="J2697" s="94"/>
      <c r="K2697" s="94"/>
      <c r="L2697" s="94"/>
      <c r="M2697" s="94"/>
      <c r="N2697" s="94"/>
      <c r="O2697" s="93" t="str">
        <f t="shared" si="43"/>
        <v/>
      </c>
    </row>
    <row r="2698" spans="1:15" ht="30" customHeight="1">
      <c r="A2698" s="9"/>
      <c r="C2698" s="92" t="str">
        <f>IF(CAD!C2698="","",CAD!C2698)</f>
        <v/>
      </c>
      <c r="D2698" s="93" t="str">
        <f>IF(CAD!N2698="","",CAD!N2698)</f>
        <v/>
      </c>
      <c r="E2698" s="94"/>
      <c r="F2698" s="94"/>
      <c r="G2698" s="94"/>
      <c r="H2698" s="94"/>
      <c r="I2698" s="94"/>
      <c r="J2698" s="94"/>
      <c r="K2698" s="94"/>
      <c r="L2698" s="94"/>
      <c r="M2698" s="94"/>
      <c r="N2698" s="94"/>
      <c r="O2698" s="93" t="str">
        <f t="shared" si="43"/>
        <v/>
      </c>
    </row>
    <row r="2699" spans="1:15" ht="30" customHeight="1">
      <c r="A2699" s="9"/>
      <c r="C2699" s="92" t="str">
        <f>IF(CAD!C2699="","",CAD!C2699)</f>
        <v/>
      </c>
      <c r="D2699" s="93" t="str">
        <f>IF(CAD!N2699="","",CAD!N2699)</f>
        <v/>
      </c>
      <c r="E2699" s="94"/>
      <c r="F2699" s="94"/>
      <c r="G2699" s="94"/>
      <c r="H2699" s="94"/>
      <c r="I2699" s="94"/>
      <c r="J2699" s="94"/>
      <c r="K2699" s="94"/>
      <c r="L2699" s="94"/>
      <c r="M2699" s="94"/>
      <c r="N2699" s="94"/>
      <c r="O2699" s="93" t="str">
        <f t="shared" si="43"/>
        <v/>
      </c>
    </row>
    <row r="2700" spans="1:15" ht="30" customHeight="1">
      <c r="A2700" s="9"/>
      <c r="C2700" s="92" t="str">
        <f>IF(CAD!C2700="","",CAD!C2700)</f>
        <v/>
      </c>
      <c r="D2700" s="93" t="str">
        <f>IF(CAD!N2700="","",CAD!N2700)</f>
        <v/>
      </c>
      <c r="E2700" s="94"/>
      <c r="F2700" s="94"/>
      <c r="G2700" s="94"/>
      <c r="H2700" s="94"/>
      <c r="I2700" s="94"/>
      <c r="J2700" s="94"/>
      <c r="K2700" s="94"/>
      <c r="L2700" s="94"/>
      <c r="M2700" s="94"/>
      <c r="N2700" s="94"/>
      <c r="O2700" s="93" t="str">
        <f t="shared" si="43"/>
        <v/>
      </c>
    </row>
    <row r="2701" spans="1:15" ht="30" customHeight="1">
      <c r="A2701" s="9"/>
      <c r="C2701" s="92" t="str">
        <f>IF(CAD!C2701="","",CAD!C2701)</f>
        <v/>
      </c>
      <c r="D2701" s="93" t="str">
        <f>IF(CAD!N2701="","",CAD!N2701)</f>
        <v/>
      </c>
      <c r="E2701" s="94"/>
      <c r="F2701" s="94"/>
      <c r="G2701" s="94"/>
      <c r="H2701" s="94"/>
      <c r="I2701" s="94"/>
      <c r="J2701" s="94"/>
      <c r="K2701" s="94"/>
      <c r="L2701" s="94"/>
      <c r="M2701" s="94"/>
      <c r="N2701" s="94"/>
      <c r="O2701" s="93" t="str">
        <f t="shared" si="43"/>
        <v/>
      </c>
    </row>
    <row r="2702" spans="1:15" ht="30" customHeight="1">
      <c r="A2702" s="9"/>
      <c r="C2702" s="92" t="str">
        <f>IF(CAD!C2702="","",CAD!C2702)</f>
        <v/>
      </c>
      <c r="D2702" s="93" t="str">
        <f>IF(CAD!N2702="","",CAD!N2702)</f>
        <v/>
      </c>
      <c r="E2702" s="94"/>
      <c r="F2702" s="94"/>
      <c r="G2702" s="94"/>
      <c r="H2702" s="94"/>
      <c r="I2702" s="94"/>
      <c r="J2702" s="94"/>
      <c r="K2702" s="94"/>
      <c r="L2702" s="94"/>
      <c r="M2702" s="94"/>
      <c r="N2702" s="94"/>
      <c r="O2702" s="93" t="str">
        <f t="shared" si="43"/>
        <v/>
      </c>
    </row>
    <row r="2703" spans="1:15" ht="30" customHeight="1">
      <c r="A2703" s="9"/>
      <c r="C2703" s="92" t="str">
        <f>IF(CAD!C2703="","",CAD!C2703)</f>
        <v/>
      </c>
      <c r="D2703" s="93" t="str">
        <f>IF(CAD!N2703="","",CAD!N2703)</f>
        <v/>
      </c>
      <c r="E2703" s="94"/>
      <c r="F2703" s="94"/>
      <c r="G2703" s="94"/>
      <c r="H2703" s="94"/>
      <c r="I2703" s="94"/>
      <c r="J2703" s="94"/>
      <c r="K2703" s="94"/>
      <c r="L2703" s="94"/>
      <c r="M2703" s="94"/>
      <c r="N2703" s="94"/>
      <c r="O2703" s="93" t="str">
        <f t="shared" si="43"/>
        <v/>
      </c>
    </row>
    <row r="2704" spans="1:15" ht="30" customHeight="1">
      <c r="A2704" s="9"/>
      <c r="C2704" s="92" t="str">
        <f>IF(CAD!C2704="","",CAD!C2704)</f>
        <v/>
      </c>
      <c r="D2704" s="93" t="str">
        <f>IF(CAD!N2704="","",CAD!N2704)</f>
        <v/>
      </c>
      <c r="E2704" s="94"/>
      <c r="F2704" s="94"/>
      <c r="G2704" s="94"/>
      <c r="H2704" s="94"/>
      <c r="I2704" s="94"/>
      <c r="J2704" s="94"/>
      <c r="K2704" s="94"/>
      <c r="L2704" s="94"/>
      <c r="M2704" s="94"/>
      <c r="N2704" s="94"/>
      <c r="O2704" s="93" t="str">
        <f t="shared" si="43"/>
        <v/>
      </c>
    </row>
    <row r="2705" spans="1:15" ht="30" customHeight="1">
      <c r="A2705" s="9"/>
      <c r="C2705" s="92" t="str">
        <f>IF(CAD!C2705="","",CAD!C2705)</f>
        <v/>
      </c>
      <c r="D2705" s="93" t="str">
        <f>IF(CAD!N2705="","",CAD!N2705)</f>
        <v/>
      </c>
      <c r="E2705" s="94"/>
      <c r="F2705" s="94"/>
      <c r="G2705" s="94"/>
      <c r="H2705" s="94"/>
      <c r="I2705" s="94"/>
      <c r="J2705" s="94"/>
      <c r="K2705" s="94"/>
      <c r="L2705" s="94"/>
      <c r="M2705" s="94"/>
      <c r="N2705" s="94"/>
      <c r="O2705" s="93" t="str">
        <f t="shared" si="43"/>
        <v/>
      </c>
    </row>
    <row r="2706" spans="1:15" ht="30" customHeight="1">
      <c r="A2706" s="9"/>
      <c r="C2706" s="92" t="str">
        <f>IF(CAD!C2706="","",CAD!C2706)</f>
        <v/>
      </c>
      <c r="D2706" s="93" t="str">
        <f>IF(CAD!N2706="","",CAD!N2706)</f>
        <v/>
      </c>
      <c r="E2706" s="94"/>
      <c r="F2706" s="94"/>
      <c r="G2706" s="94"/>
      <c r="H2706" s="94"/>
      <c r="I2706" s="94"/>
      <c r="J2706" s="94"/>
      <c r="K2706" s="94"/>
      <c r="L2706" s="94"/>
      <c r="M2706" s="94"/>
      <c r="N2706" s="94"/>
      <c r="O2706" s="93" t="str">
        <f t="shared" si="43"/>
        <v/>
      </c>
    </row>
    <row r="2707" spans="1:15" ht="30" customHeight="1">
      <c r="A2707" s="9"/>
      <c r="C2707" s="92" t="str">
        <f>IF(CAD!C2707="","",CAD!C2707)</f>
        <v/>
      </c>
      <c r="D2707" s="93" t="str">
        <f>IF(CAD!N2707="","",CAD!N2707)</f>
        <v/>
      </c>
      <c r="E2707" s="94"/>
      <c r="F2707" s="94"/>
      <c r="G2707" s="94"/>
      <c r="H2707" s="94"/>
      <c r="I2707" s="94"/>
      <c r="J2707" s="94"/>
      <c r="K2707" s="94"/>
      <c r="L2707" s="94"/>
      <c r="M2707" s="94"/>
      <c r="N2707" s="94"/>
      <c r="O2707" s="93" t="str">
        <f t="shared" si="43"/>
        <v/>
      </c>
    </row>
    <row r="2708" spans="1:15" ht="30" customHeight="1">
      <c r="A2708" s="9"/>
      <c r="C2708" s="92" t="str">
        <f>IF(CAD!C2708="","",CAD!C2708)</f>
        <v/>
      </c>
      <c r="D2708" s="93" t="str">
        <f>IF(CAD!N2708="","",CAD!N2708)</f>
        <v/>
      </c>
      <c r="E2708" s="94"/>
      <c r="F2708" s="94"/>
      <c r="G2708" s="94"/>
      <c r="H2708" s="94"/>
      <c r="I2708" s="94"/>
      <c r="J2708" s="94"/>
      <c r="K2708" s="94"/>
      <c r="L2708" s="94"/>
      <c r="M2708" s="94"/>
      <c r="N2708" s="94"/>
      <c r="O2708" s="93" t="str">
        <f t="shared" si="43"/>
        <v/>
      </c>
    </row>
    <row r="2709" spans="1:15" ht="30" customHeight="1">
      <c r="A2709" s="9"/>
      <c r="C2709" s="92" t="str">
        <f>IF(CAD!C2709="","",CAD!C2709)</f>
        <v/>
      </c>
      <c r="D2709" s="93" t="str">
        <f>IF(CAD!N2709="","",CAD!N2709)</f>
        <v/>
      </c>
      <c r="E2709" s="94"/>
      <c r="F2709" s="94"/>
      <c r="G2709" s="94"/>
      <c r="H2709" s="94"/>
      <c r="I2709" s="94"/>
      <c r="J2709" s="94"/>
      <c r="K2709" s="94"/>
      <c r="L2709" s="94"/>
      <c r="M2709" s="94"/>
      <c r="N2709" s="94"/>
      <c r="O2709" s="93" t="str">
        <f t="shared" si="43"/>
        <v/>
      </c>
    </row>
    <row r="2710" spans="1:15" ht="30" customHeight="1">
      <c r="A2710" s="9"/>
      <c r="C2710" s="92" t="str">
        <f>IF(CAD!C2710="","",CAD!C2710)</f>
        <v/>
      </c>
      <c r="D2710" s="93" t="str">
        <f>IF(CAD!N2710="","",CAD!N2710)</f>
        <v/>
      </c>
      <c r="E2710" s="94"/>
      <c r="F2710" s="94"/>
      <c r="G2710" s="94"/>
      <c r="H2710" s="94"/>
      <c r="I2710" s="94"/>
      <c r="J2710" s="94"/>
      <c r="K2710" s="94"/>
      <c r="L2710" s="94"/>
      <c r="M2710" s="94"/>
      <c r="N2710" s="94"/>
      <c r="O2710" s="93" t="str">
        <f t="shared" si="43"/>
        <v/>
      </c>
    </row>
    <row r="2711" spans="1:15" ht="30" customHeight="1">
      <c r="A2711" s="9"/>
      <c r="C2711" s="92" t="str">
        <f>IF(CAD!C2711="","",CAD!C2711)</f>
        <v/>
      </c>
      <c r="D2711" s="93" t="str">
        <f>IF(CAD!N2711="","",CAD!N2711)</f>
        <v/>
      </c>
      <c r="E2711" s="94"/>
      <c r="F2711" s="94"/>
      <c r="G2711" s="94"/>
      <c r="H2711" s="94"/>
      <c r="I2711" s="94"/>
      <c r="J2711" s="94"/>
      <c r="K2711" s="94"/>
      <c r="L2711" s="94"/>
      <c r="M2711" s="94"/>
      <c r="N2711" s="94"/>
      <c r="O2711" s="93" t="str">
        <f t="shared" si="43"/>
        <v/>
      </c>
    </row>
    <row r="2712" spans="1:15" ht="30" customHeight="1">
      <c r="A2712" s="9"/>
      <c r="C2712" s="92" t="str">
        <f>IF(CAD!C2712="","",CAD!C2712)</f>
        <v/>
      </c>
      <c r="D2712" s="93" t="str">
        <f>IF(CAD!N2712="","",CAD!N2712)</f>
        <v/>
      </c>
      <c r="E2712" s="94"/>
      <c r="F2712" s="94"/>
      <c r="G2712" s="94"/>
      <c r="H2712" s="94"/>
      <c r="I2712" s="94"/>
      <c r="J2712" s="94"/>
      <c r="K2712" s="94"/>
      <c r="L2712" s="94"/>
      <c r="M2712" s="94"/>
      <c r="N2712" s="94"/>
      <c r="O2712" s="93" t="str">
        <f t="shared" si="43"/>
        <v/>
      </c>
    </row>
    <row r="2713" spans="1:15" ht="30" customHeight="1">
      <c r="A2713" s="9"/>
      <c r="C2713" s="92" t="str">
        <f>IF(CAD!C2713="","",CAD!C2713)</f>
        <v/>
      </c>
      <c r="D2713" s="93" t="str">
        <f>IF(CAD!N2713="","",CAD!N2713)</f>
        <v/>
      </c>
      <c r="E2713" s="94"/>
      <c r="F2713" s="94"/>
      <c r="G2713" s="94"/>
      <c r="H2713" s="94"/>
      <c r="I2713" s="94"/>
      <c r="J2713" s="94"/>
      <c r="K2713" s="94"/>
      <c r="L2713" s="94"/>
      <c r="M2713" s="94"/>
      <c r="N2713" s="94"/>
      <c r="O2713" s="93" t="str">
        <f t="shared" si="43"/>
        <v/>
      </c>
    </row>
    <row r="2714" spans="1:15" ht="30" customHeight="1">
      <c r="A2714" s="9"/>
      <c r="C2714" s="92" t="str">
        <f>IF(CAD!C2714="","",CAD!C2714)</f>
        <v/>
      </c>
      <c r="D2714" s="93" t="str">
        <f>IF(CAD!N2714="","",CAD!N2714)</f>
        <v/>
      </c>
      <c r="E2714" s="94"/>
      <c r="F2714" s="94"/>
      <c r="G2714" s="94"/>
      <c r="H2714" s="94"/>
      <c r="I2714" s="94"/>
      <c r="J2714" s="94"/>
      <c r="K2714" s="94"/>
      <c r="L2714" s="94"/>
      <c r="M2714" s="94"/>
      <c r="N2714" s="94"/>
      <c r="O2714" s="93" t="str">
        <f t="shared" si="43"/>
        <v/>
      </c>
    </row>
    <row r="2715" spans="1:15" ht="30" customHeight="1">
      <c r="A2715" s="9"/>
      <c r="C2715" s="92" t="str">
        <f>IF(CAD!C2715="","",CAD!C2715)</f>
        <v/>
      </c>
      <c r="D2715" s="93" t="str">
        <f>IF(CAD!N2715="","",CAD!N2715)</f>
        <v/>
      </c>
      <c r="E2715" s="94"/>
      <c r="F2715" s="94"/>
      <c r="G2715" s="94"/>
      <c r="H2715" s="94"/>
      <c r="I2715" s="94"/>
      <c r="J2715" s="94"/>
      <c r="K2715" s="94"/>
      <c r="L2715" s="94"/>
      <c r="M2715" s="94"/>
      <c r="N2715" s="94"/>
      <c r="O2715" s="93" t="str">
        <f t="shared" si="43"/>
        <v/>
      </c>
    </row>
    <row r="2716" spans="1:15" ht="30" customHeight="1">
      <c r="A2716" s="9"/>
      <c r="C2716" s="92" t="str">
        <f>IF(CAD!C2716="","",CAD!C2716)</f>
        <v/>
      </c>
      <c r="D2716" s="93" t="str">
        <f>IF(CAD!N2716="","",CAD!N2716)</f>
        <v/>
      </c>
      <c r="E2716" s="94"/>
      <c r="F2716" s="94"/>
      <c r="G2716" s="94"/>
      <c r="H2716" s="94"/>
      <c r="I2716" s="94"/>
      <c r="J2716" s="94"/>
      <c r="K2716" s="94"/>
      <c r="L2716" s="94"/>
      <c r="M2716" s="94"/>
      <c r="N2716" s="94"/>
      <c r="O2716" s="93" t="str">
        <f t="shared" si="43"/>
        <v/>
      </c>
    </row>
    <row r="2717" spans="1:15" ht="30" customHeight="1">
      <c r="A2717" s="9"/>
      <c r="C2717" s="92" t="str">
        <f>IF(CAD!C2717="","",CAD!C2717)</f>
        <v/>
      </c>
      <c r="D2717" s="93" t="str">
        <f>IF(CAD!N2717="","",CAD!N2717)</f>
        <v/>
      </c>
      <c r="E2717" s="94"/>
      <c r="F2717" s="94"/>
      <c r="G2717" s="94"/>
      <c r="H2717" s="94"/>
      <c r="I2717" s="94"/>
      <c r="J2717" s="94"/>
      <c r="K2717" s="94"/>
      <c r="L2717" s="94"/>
      <c r="M2717" s="94"/>
      <c r="N2717" s="94"/>
      <c r="O2717" s="93" t="str">
        <f t="shared" si="43"/>
        <v/>
      </c>
    </row>
    <row r="2718" spans="1:15" ht="30" customHeight="1">
      <c r="A2718" s="9"/>
      <c r="C2718" s="92" t="str">
        <f>IF(CAD!C2718="","",CAD!C2718)</f>
        <v/>
      </c>
      <c r="D2718" s="93" t="str">
        <f>IF(CAD!N2718="","",CAD!N2718)</f>
        <v/>
      </c>
      <c r="E2718" s="94"/>
      <c r="F2718" s="94"/>
      <c r="G2718" s="94"/>
      <c r="H2718" s="94"/>
      <c r="I2718" s="94"/>
      <c r="J2718" s="94"/>
      <c r="K2718" s="94"/>
      <c r="L2718" s="94"/>
      <c r="M2718" s="94"/>
      <c r="N2718" s="94"/>
      <c r="O2718" s="93" t="str">
        <f t="shared" si="43"/>
        <v/>
      </c>
    </row>
    <row r="2719" spans="1:15" ht="30" customHeight="1">
      <c r="A2719" s="9"/>
      <c r="C2719" s="92" t="str">
        <f>IF(CAD!C2719="","",CAD!C2719)</f>
        <v/>
      </c>
      <c r="D2719" s="93" t="str">
        <f>IF(CAD!N2719="","",CAD!N2719)</f>
        <v/>
      </c>
      <c r="E2719" s="94"/>
      <c r="F2719" s="94"/>
      <c r="G2719" s="94"/>
      <c r="H2719" s="94"/>
      <c r="I2719" s="94"/>
      <c r="J2719" s="94"/>
      <c r="K2719" s="94"/>
      <c r="L2719" s="94"/>
      <c r="M2719" s="94"/>
      <c r="N2719" s="94"/>
      <c r="O2719" s="93" t="str">
        <f t="shared" si="43"/>
        <v/>
      </c>
    </row>
    <row r="2720" spans="1:15" ht="30" customHeight="1">
      <c r="A2720" s="9"/>
      <c r="C2720" s="92" t="str">
        <f>IF(CAD!C2720="","",CAD!C2720)</f>
        <v/>
      </c>
      <c r="D2720" s="93" t="str">
        <f>IF(CAD!N2720="","",CAD!N2720)</f>
        <v/>
      </c>
      <c r="E2720" s="94"/>
      <c r="F2720" s="94"/>
      <c r="G2720" s="94"/>
      <c r="H2720" s="94"/>
      <c r="I2720" s="94"/>
      <c r="J2720" s="94"/>
      <c r="K2720" s="94"/>
      <c r="L2720" s="94"/>
      <c r="M2720" s="94"/>
      <c r="N2720" s="94"/>
      <c r="O2720" s="93" t="str">
        <f t="shared" si="43"/>
        <v/>
      </c>
    </row>
    <row r="2721" spans="1:15" ht="30" customHeight="1">
      <c r="A2721" s="9"/>
      <c r="C2721" s="92" t="str">
        <f>IF(CAD!C2721="","",CAD!C2721)</f>
        <v/>
      </c>
      <c r="D2721" s="93" t="str">
        <f>IF(CAD!N2721="","",CAD!N2721)</f>
        <v/>
      </c>
      <c r="E2721" s="94"/>
      <c r="F2721" s="94"/>
      <c r="G2721" s="94"/>
      <c r="H2721" s="94"/>
      <c r="I2721" s="94"/>
      <c r="J2721" s="94"/>
      <c r="K2721" s="94"/>
      <c r="L2721" s="94"/>
      <c r="M2721" s="94"/>
      <c r="N2721" s="94"/>
      <c r="O2721" s="93" t="str">
        <f t="shared" si="43"/>
        <v/>
      </c>
    </row>
    <row r="2722" spans="1:15" ht="30" customHeight="1">
      <c r="A2722" s="9"/>
      <c r="C2722" s="92" t="str">
        <f>IF(CAD!C2722="","",CAD!C2722)</f>
        <v/>
      </c>
      <c r="D2722" s="93" t="str">
        <f>IF(CAD!N2722="","",CAD!N2722)</f>
        <v/>
      </c>
      <c r="E2722" s="94"/>
      <c r="F2722" s="94"/>
      <c r="G2722" s="94"/>
      <c r="H2722" s="94"/>
      <c r="I2722" s="94"/>
      <c r="J2722" s="94"/>
      <c r="K2722" s="94"/>
      <c r="L2722" s="94"/>
      <c r="M2722" s="94"/>
      <c r="N2722" s="94"/>
      <c r="O2722" s="93" t="str">
        <f t="shared" si="43"/>
        <v/>
      </c>
    </row>
    <row r="2723" spans="1:15" ht="30" customHeight="1">
      <c r="A2723" s="9"/>
      <c r="C2723" s="92" t="str">
        <f>IF(CAD!C2723="","",CAD!C2723)</f>
        <v/>
      </c>
      <c r="D2723" s="93" t="str">
        <f>IF(CAD!N2723="","",CAD!N2723)</f>
        <v/>
      </c>
      <c r="E2723" s="94"/>
      <c r="F2723" s="94"/>
      <c r="G2723" s="94"/>
      <c r="H2723" s="94"/>
      <c r="I2723" s="94"/>
      <c r="J2723" s="94"/>
      <c r="K2723" s="94"/>
      <c r="L2723" s="94"/>
      <c r="M2723" s="94"/>
      <c r="N2723" s="94"/>
      <c r="O2723" s="93" t="str">
        <f t="shared" si="43"/>
        <v/>
      </c>
    </row>
    <row r="2724" spans="1:15" ht="30" customHeight="1">
      <c r="A2724" s="9"/>
      <c r="C2724" s="92" t="str">
        <f>IF(CAD!C2724="","",CAD!C2724)</f>
        <v/>
      </c>
      <c r="D2724" s="93" t="str">
        <f>IF(CAD!N2724="","",CAD!N2724)</f>
        <v/>
      </c>
      <c r="E2724" s="94"/>
      <c r="F2724" s="94"/>
      <c r="G2724" s="94"/>
      <c r="H2724" s="94"/>
      <c r="I2724" s="94"/>
      <c r="J2724" s="94"/>
      <c r="K2724" s="94"/>
      <c r="L2724" s="94"/>
      <c r="M2724" s="94"/>
      <c r="N2724" s="94"/>
      <c r="O2724" s="93" t="str">
        <f t="shared" si="43"/>
        <v/>
      </c>
    </row>
    <row r="2725" spans="1:15" ht="30" customHeight="1">
      <c r="A2725" s="9"/>
      <c r="C2725" s="92" t="str">
        <f>IF(CAD!C2725="","",CAD!C2725)</f>
        <v/>
      </c>
      <c r="D2725" s="93" t="str">
        <f>IF(CAD!N2725="","",CAD!N2725)</f>
        <v/>
      </c>
      <c r="E2725" s="94"/>
      <c r="F2725" s="94"/>
      <c r="G2725" s="94"/>
      <c r="H2725" s="94"/>
      <c r="I2725" s="94"/>
      <c r="J2725" s="94"/>
      <c r="K2725" s="94"/>
      <c r="L2725" s="94"/>
      <c r="M2725" s="94"/>
      <c r="N2725" s="94"/>
      <c r="O2725" s="93" t="str">
        <f t="shared" si="43"/>
        <v/>
      </c>
    </row>
    <row r="2726" spans="1:15" ht="30" customHeight="1">
      <c r="A2726" s="9"/>
      <c r="C2726" s="92" t="str">
        <f>IF(CAD!C2726="","",CAD!C2726)</f>
        <v/>
      </c>
      <c r="D2726" s="93" t="str">
        <f>IF(CAD!N2726="","",CAD!N2726)</f>
        <v/>
      </c>
      <c r="E2726" s="94"/>
      <c r="F2726" s="94"/>
      <c r="G2726" s="94"/>
      <c r="H2726" s="94"/>
      <c r="I2726" s="94"/>
      <c r="J2726" s="94"/>
      <c r="K2726" s="94"/>
      <c r="L2726" s="94"/>
      <c r="M2726" s="94"/>
      <c r="N2726" s="94"/>
      <c r="O2726" s="93" t="str">
        <f t="shared" si="43"/>
        <v/>
      </c>
    </row>
    <row r="2727" spans="1:15" ht="30" customHeight="1">
      <c r="A2727" s="9"/>
      <c r="C2727" s="92" t="str">
        <f>IF(CAD!C2727="","",CAD!C2727)</f>
        <v/>
      </c>
      <c r="D2727" s="93" t="str">
        <f>IF(CAD!N2727="","",CAD!N2727)</f>
        <v/>
      </c>
      <c r="E2727" s="94"/>
      <c r="F2727" s="94"/>
      <c r="G2727" s="94"/>
      <c r="H2727" s="94"/>
      <c r="I2727" s="94"/>
      <c r="J2727" s="94"/>
      <c r="K2727" s="94"/>
      <c r="L2727" s="94"/>
      <c r="M2727" s="94"/>
      <c r="N2727" s="94"/>
      <c r="O2727" s="93" t="str">
        <f t="shared" si="43"/>
        <v/>
      </c>
    </row>
    <row r="2728" spans="1:15" ht="30" customHeight="1">
      <c r="A2728" s="9"/>
      <c r="C2728" s="92" t="str">
        <f>IF(CAD!C2728="","",CAD!C2728)</f>
        <v/>
      </c>
      <c r="D2728" s="93" t="str">
        <f>IF(CAD!N2728="","",CAD!N2728)</f>
        <v/>
      </c>
      <c r="E2728" s="94"/>
      <c r="F2728" s="94"/>
      <c r="G2728" s="94"/>
      <c r="H2728" s="94"/>
      <c r="I2728" s="94"/>
      <c r="J2728" s="94"/>
      <c r="K2728" s="94"/>
      <c r="L2728" s="94"/>
      <c r="M2728" s="94"/>
      <c r="N2728" s="94"/>
      <c r="O2728" s="93" t="str">
        <f t="shared" si="43"/>
        <v/>
      </c>
    </row>
    <row r="2729" spans="1:15" ht="30" customHeight="1">
      <c r="A2729" s="9"/>
      <c r="C2729" s="92" t="str">
        <f>IF(CAD!C2729="","",CAD!C2729)</f>
        <v/>
      </c>
      <c r="D2729" s="93" t="str">
        <f>IF(CAD!N2729="","",CAD!N2729)</f>
        <v/>
      </c>
      <c r="E2729" s="94"/>
      <c r="F2729" s="94"/>
      <c r="G2729" s="94"/>
      <c r="H2729" s="94"/>
      <c r="I2729" s="94"/>
      <c r="J2729" s="94"/>
      <c r="K2729" s="94"/>
      <c r="L2729" s="94"/>
      <c r="M2729" s="94"/>
      <c r="N2729" s="94"/>
      <c r="O2729" s="93" t="str">
        <f t="shared" si="43"/>
        <v/>
      </c>
    </row>
    <row r="2730" spans="1:15" ht="30" customHeight="1">
      <c r="A2730" s="9"/>
      <c r="C2730" s="92" t="str">
        <f>IF(CAD!C2730="","",CAD!C2730)</f>
        <v/>
      </c>
      <c r="D2730" s="93" t="str">
        <f>IF(CAD!N2730="","",CAD!N2730)</f>
        <v/>
      </c>
      <c r="E2730" s="94"/>
      <c r="F2730" s="94"/>
      <c r="G2730" s="94"/>
      <c r="H2730" s="94"/>
      <c r="I2730" s="94"/>
      <c r="J2730" s="94"/>
      <c r="K2730" s="94"/>
      <c r="L2730" s="94"/>
      <c r="M2730" s="94"/>
      <c r="N2730" s="94"/>
      <c r="O2730" s="93" t="str">
        <f t="shared" si="43"/>
        <v/>
      </c>
    </row>
    <row r="2731" spans="1:15" ht="30" customHeight="1">
      <c r="A2731" s="9"/>
      <c r="C2731" s="92" t="str">
        <f>IF(CAD!C2731="","",CAD!C2731)</f>
        <v/>
      </c>
      <c r="D2731" s="93" t="str">
        <f>IF(CAD!N2731="","",CAD!N2731)</f>
        <v/>
      </c>
      <c r="E2731" s="94"/>
      <c r="F2731" s="94"/>
      <c r="G2731" s="94"/>
      <c r="H2731" s="94"/>
      <c r="I2731" s="94"/>
      <c r="J2731" s="94"/>
      <c r="K2731" s="94"/>
      <c r="L2731" s="94"/>
      <c r="M2731" s="94"/>
      <c r="N2731" s="94"/>
      <c r="O2731" s="93" t="str">
        <f t="shared" si="43"/>
        <v/>
      </c>
    </row>
    <row r="2732" spans="1:15" ht="30" customHeight="1">
      <c r="A2732" s="9"/>
      <c r="C2732" s="92" t="str">
        <f>IF(CAD!C2732="","",CAD!C2732)</f>
        <v/>
      </c>
      <c r="D2732" s="93" t="str">
        <f>IF(CAD!N2732="","",CAD!N2732)</f>
        <v/>
      </c>
      <c r="E2732" s="94"/>
      <c r="F2732" s="94"/>
      <c r="G2732" s="94"/>
      <c r="H2732" s="94"/>
      <c r="I2732" s="94"/>
      <c r="J2732" s="94"/>
      <c r="K2732" s="94"/>
      <c r="L2732" s="94"/>
      <c r="M2732" s="94"/>
      <c r="N2732" s="94"/>
      <c r="O2732" s="93" t="str">
        <f t="shared" si="43"/>
        <v/>
      </c>
    </row>
    <row r="2733" spans="1:15" ht="30" customHeight="1">
      <c r="A2733" s="9"/>
      <c r="C2733" s="92" t="str">
        <f>IF(CAD!C2733="","",CAD!C2733)</f>
        <v/>
      </c>
      <c r="D2733" s="93" t="str">
        <f>IF(CAD!N2733="","",CAD!N2733)</f>
        <v/>
      </c>
      <c r="E2733" s="94"/>
      <c r="F2733" s="94"/>
      <c r="G2733" s="94"/>
      <c r="H2733" s="94"/>
      <c r="I2733" s="94"/>
      <c r="J2733" s="94"/>
      <c r="K2733" s="94"/>
      <c r="L2733" s="94"/>
      <c r="M2733" s="94"/>
      <c r="N2733" s="94"/>
      <c r="O2733" s="93" t="str">
        <f t="shared" si="43"/>
        <v/>
      </c>
    </row>
    <row r="2734" spans="1:15" ht="30" customHeight="1">
      <c r="A2734" s="9"/>
      <c r="C2734" s="92" t="str">
        <f>IF(CAD!C2734="","",CAD!C2734)</f>
        <v/>
      </c>
      <c r="D2734" s="93" t="str">
        <f>IF(CAD!N2734="","",CAD!N2734)</f>
        <v/>
      </c>
      <c r="E2734" s="94"/>
      <c r="F2734" s="94"/>
      <c r="G2734" s="94"/>
      <c r="H2734" s="94"/>
      <c r="I2734" s="94"/>
      <c r="J2734" s="94"/>
      <c r="K2734" s="94"/>
      <c r="L2734" s="94"/>
      <c r="M2734" s="94"/>
      <c r="N2734" s="94"/>
      <c r="O2734" s="93" t="str">
        <f t="shared" si="43"/>
        <v/>
      </c>
    </row>
    <row r="2735" spans="1:15" ht="30" customHeight="1">
      <c r="A2735" s="9"/>
      <c r="C2735" s="92" t="str">
        <f>IF(CAD!C2735="","",CAD!C2735)</f>
        <v/>
      </c>
      <c r="D2735" s="93" t="str">
        <f>IF(CAD!N2735="","",CAD!N2735)</f>
        <v/>
      </c>
      <c r="E2735" s="94"/>
      <c r="F2735" s="94"/>
      <c r="G2735" s="94"/>
      <c r="H2735" s="94"/>
      <c r="I2735" s="94"/>
      <c r="J2735" s="94"/>
      <c r="K2735" s="94"/>
      <c r="L2735" s="94"/>
      <c r="M2735" s="94"/>
      <c r="N2735" s="94"/>
      <c r="O2735" s="93" t="str">
        <f t="shared" si="43"/>
        <v/>
      </c>
    </row>
    <row r="2736" spans="1:15" ht="30" customHeight="1">
      <c r="A2736" s="9"/>
      <c r="C2736" s="92" t="str">
        <f>IF(CAD!C2736="","",CAD!C2736)</f>
        <v/>
      </c>
      <c r="D2736" s="93" t="str">
        <f>IF(CAD!N2736="","",CAD!N2736)</f>
        <v/>
      </c>
      <c r="E2736" s="94"/>
      <c r="F2736" s="94"/>
      <c r="G2736" s="94"/>
      <c r="H2736" s="94"/>
      <c r="I2736" s="94"/>
      <c r="J2736" s="94"/>
      <c r="K2736" s="94"/>
      <c r="L2736" s="94"/>
      <c r="M2736" s="94"/>
      <c r="N2736" s="94"/>
      <c r="O2736" s="93" t="str">
        <f t="shared" si="43"/>
        <v/>
      </c>
    </row>
    <row r="2737" spans="1:15" ht="30" customHeight="1">
      <c r="A2737" s="9"/>
      <c r="C2737" s="92" t="str">
        <f>IF(CAD!C2737="","",CAD!C2737)</f>
        <v/>
      </c>
      <c r="D2737" s="93" t="str">
        <f>IF(CAD!N2737="","",CAD!N2737)</f>
        <v/>
      </c>
      <c r="E2737" s="94"/>
      <c r="F2737" s="94"/>
      <c r="G2737" s="94"/>
      <c r="H2737" s="94"/>
      <c r="I2737" s="94"/>
      <c r="J2737" s="94"/>
      <c r="K2737" s="94"/>
      <c r="L2737" s="94"/>
      <c r="M2737" s="94"/>
      <c r="N2737" s="94"/>
      <c r="O2737" s="93" t="str">
        <f t="shared" si="43"/>
        <v/>
      </c>
    </row>
    <row r="2738" spans="1:15" ht="30" customHeight="1">
      <c r="A2738" s="9"/>
      <c r="C2738" s="92" t="str">
        <f>IF(CAD!C2738="","",CAD!C2738)</f>
        <v/>
      </c>
      <c r="D2738" s="93" t="str">
        <f>IF(CAD!N2738="","",CAD!N2738)</f>
        <v/>
      </c>
      <c r="E2738" s="94"/>
      <c r="F2738" s="94"/>
      <c r="G2738" s="94"/>
      <c r="H2738" s="94"/>
      <c r="I2738" s="94"/>
      <c r="J2738" s="94"/>
      <c r="K2738" s="94"/>
      <c r="L2738" s="94"/>
      <c r="M2738" s="94"/>
      <c r="N2738" s="94"/>
      <c r="O2738" s="93" t="str">
        <f t="shared" si="43"/>
        <v/>
      </c>
    </row>
    <row r="2739" spans="1:15" ht="30" customHeight="1">
      <c r="A2739" s="9"/>
      <c r="C2739" s="92" t="str">
        <f>IF(CAD!C2739="","",CAD!C2739)</f>
        <v/>
      </c>
      <c r="D2739" s="93" t="str">
        <f>IF(CAD!N2739="","",CAD!N2739)</f>
        <v/>
      </c>
      <c r="E2739" s="94"/>
      <c r="F2739" s="94"/>
      <c r="G2739" s="94"/>
      <c r="H2739" s="94"/>
      <c r="I2739" s="94"/>
      <c r="J2739" s="94"/>
      <c r="K2739" s="94"/>
      <c r="L2739" s="94"/>
      <c r="M2739" s="94"/>
      <c r="N2739" s="94"/>
      <c r="O2739" s="93" t="str">
        <f t="shared" si="43"/>
        <v/>
      </c>
    </row>
    <row r="2740" spans="1:15" ht="30" customHeight="1">
      <c r="A2740" s="9"/>
      <c r="C2740" s="92" t="str">
        <f>IF(CAD!C2740="","",CAD!C2740)</f>
        <v/>
      </c>
      <c r="D2740" s="93" t="str">
        <f>IF(CAD!N2740="","",CAD!N2740)</f>
        <v/>
      </c>
      <c r="E2740" s="94"/>
      <c r="F2740" s="94"/>
      <c r="G2740" s="94"/>
      <c r="H2740" s="94"/>
      <c r="I2740" s="94"/>
      <c r="J2740" s="94"/>
      <c r="K2740" s="94"/>
      <c r="L2740" s="94"/>
      <c r="M2740" s="94"/>
      <c r="N2740" s="94"/>
      <c r="O2740" s="93" t="str">
        <f t="shared" si="43"/>
        <v/>
      </c>
    </row>
    <row r="2741" spans="1:15" ht="30" customHeight="1">
      <c r="A2741" s="9"/>
      <c r="C2741" s="92" t="str">
        <f>IF(CAD!C2741="","",CAD!C2741)</f>
        <v/>
      </c>
      <c r="D2741" s="93" t="str">
        <f>IF(CAD!N2741="","",CAD!N2741)</f>
        <v/>
      </c>
      <c r="E2741" s="94"/>
      <c r="F2741" s="94"/>
      <c r="G2741" s="94"/>
      <c r="H2741" s="94"/>
      <c r="I2741" s="94"/>
      <c r="J2741" s="94"/>
      <c r="K2741" s="94"/>
      <c r="L2741" s="94"/>
      <c r="M2741" s="94"/>
      <c r="N2741" s="94"/>
      <c r="O2741" s="93" t="str">
        <f t="shared" si="43"/>
        <v/>
      </c>
    </row>
    <row r="2742" spans="1:15" ht="30" customHeight="1">
      <c r="A2742" s="9"/>
      <c r="C2742" s="92" t="str">
        <f>IF(CAD!C2742="","",CAD!C2742)</f>
        <v/>
      </c>
      <c r="D2742" s="93" t="str">
        <f>IF(CAD!N2742="","",CAD!N2742)</f>
        <v/>
      </c>
      <c r="E2742" s="94"/>
      <c r="F2742" s="94"/>
      <c r="G2742" s="94"/>
      <c r="H2742" s="94"/>
      <c r="I2742" s="94"/>
      <c r="J2742" s="94"/>
      <c r="K2742" s="94"/>
      <c r="L2742" s="94"/>
      <c r="M2742" s="94"/>
      <c r="N2742" s="94"/>
      <c r="O2742" s="93" t="str">
        <f t="shared" si="43"/>
        <v/>
      </c>
    </row>
    <row r="2743" spans="1:15" ht="30" customHeight="1">
      <c r="A2743" s="9"/>
      <c r="C2743" s="92" t="str">
        <f>IF(CAD!C2743="","",CAD!C2743)</f>
        <v/>
      </c>
      <c r="D2743" s="93" t="str">
        <f>IF(CAD!N2743="","",CAD!N2743)</f>
        <v/>
      </c>
      <c r="E2743" s="94"/>
      <c r="F2743" s="94"/>
      <c r="G2743" s="94"/>
      <c r="H2743" s="94"/>
      <c r="I2743" s="94"/>
      <c r="J2743" s="94"/>
      <c r="K2743" s="94"/>
      <c r="L2743" s="94"/>
      <c r="M2743" s="94"/>
      <c r="N2743" s="94"/>
      <c r="O2743" s="93" t="str">
        <f t="shared" si="43"/>
        <v/>
      </c>
    </row>
    <row r="2744" spans="1:15" ht="30" customHeight="1">
      <c r="A2744" s="9"/>
      <c r="C2744" s="92" t="str">
        <f>IF(CAD!C2744="","",CAD!C2744)</f>
        <v/>
      </c>
      <c r="D2744" s="93" t="str">
        <f>IF(CAD!N2744="","",CAD!N2744)</f>
        <v/>
      </c>
      <c r="E2744" s="94"/>
      <c r="F2744" s="94"/>
      <c r="G2744" s="94"/>
      <c r="H2744" s="94"/>
      <c r="I2744" s="94"/>
      <c r="J2744" s="94"/>
      <c r="K2744" s="94"/>
      <c r="L2744" s="94"/>
      <c r="M2744" s="94"/>
      <c r="N2744" s="94"/>
      <c r="O2744" s="93" t="str">
        <f t="shared" si="43"/>
        <v/>
      </c>
    </row>
    <row r="2745" spans="1:15" ht="30" customHeight="1">
      <c r="A2745" s="9"/>
      <c r="C2745" s="92" t="str">
        <f>IF(CAD!C2745="","",CAD!C2745)</f>
        <v/>
      </c>
      <c r="D2745" s="93" t="str">
        <f>IF(CAD!N2745="","",CAD!N2745)</f>
        <v/>
      </c>
      <c r="E2745" s="94"/>
      <c r="F2745" s="94"/>
      <c r="G2745" s="94"/>
      <c r="H2745" s="94"/>
      <c r="I2745" s="94"/>
      <c r="J2745" s="94"/>
      <c r="K2745" s="94"/>
      <c r="L2745" s="94"/>
      <c r="M2745" s="94"/>
      <c r="N2745" s="94"/>
      <c r="O2745" s="93" t="str">
        <f t="shared" si="43"/>
        <v/>
      </c>
    </row>
    <row r="2746" spans="1:15" ht="30" customHeight="1">
      <c r="A2746" s="9"/>
      <c r="C2746" s="92" t="str">
        <f>IF(CAD!C2746="","",CAD!C2746)</f>
        <v/>
      </c>
      <c r="D2746" s="93" t="str">
        <f>IF(CAD!N2746="","",CAD!N2746)</f>
        <v/>
      </c>
      <c r="E2746" s="94"/>
      <c r="F2746" s="94"/>
      <c r="G2746" s="94"/>
      <c r="H2746" s="94"/>
      <c r="I2746" s="94"/>
      <c r="J2746" s="94"/>
      <c r="K2746" s="94"/>
      <c r="L2746" s="94"/>
      <c r="M2746" s="94"/>
      <c r="N2746" s="94"/>
      <c r="O2746" s="93" t="str">
        <f t="shared" si="43"/>
        <v/>
      </c>
    </row>
    <row r="2747" spans="1:15" ht="30" customHeight="1">
      <c r="A2747" s="9"/>
      <c r="C2747" s="92" t="str">
        <f>IF(CAD!C2747="","",CAD!C2747)</f>
        <v/>
      </c>
      <c r="D2747" s="93" t="str">
        <f>IF(CAD!N2747="","",CAD!N2747)</f>
        <v/>
      </c>
      <c r="E2747" s="94"/>
      <c r="F2747" s="94"/>
      <c r="G2747" s="94"/>
      <c r="H2747" s="94"/>
      <c r="I2747" s="94"/>
      <c r="J2747" s="94"/>
      <c r="K2747" s="94"/>
      <c r="L2747" s="94"/>
      <c r="M2747" s="94"/>
      <c r="N2747" s="94"/>
      <c r="O2747" s="93" t="str">
        <f t="shared" si="43"/>
        <v/>
      </c>
    </row>
    <row r="2748" spans="1:15" ht="30" customHeight="1">
      <c r="A2748" s="9"/>
      <c r="C2748" s="92" t="str">
        <f>IF(CAD!C2748="","",CAD!C2748)</f>
        <v/>
      </c>
      <c r="D2748" s="93" t="str">
        <f>IF(CAD!N2748="","",CAD!N2748)</f>
        <v/>
      </c>
      <c r="E2748" s="94"/>
      <c r="F2748" s="94"/>
      <c r="G2748" s="94"/>
      <c r="H2748" s="94"/>
      <c r="I2748" s="94"/>
      <c r="J2748" s="94"/>
      <c r="K2748" s="94"/>
      <c r="L2748" s="94"/>
      <c r="M2748" s="94"/>
      <c r="N2748" s="94"/>
      <c r="O2748" s="93" t="str">
        <f t="shared" si="43"/>
        <v/>
      </c>
    </row>
    <row r="2749" spans="1:15" ht="30" customHeight="1">
      <c r="A2749" s="9"/>
      <c r="C2749" s="92" t="str">
        <f>IF(CAD!C2749="","",CAD!C2749)</f>
        <v/>
      </c>
      <c r="D2749" s="93" t="str">
        <f>IF(CAD!N2749="","",CAD!N2749)</f>
        <v/>
      </c>
      <c r="E2749" s="94"/>
      <c r="F2749" s="94"/>
      <c r="G2749" s="94"/>
      <c r="H2749" s="94"/>
      <c r="I2749" s="94"/>
      <c r="J2749" s="94"/>
      <c r="K2749" s="94"/>
      <c r="L2749" s="94"/>
      <c r="M2749" s="94"/>
      <c r="N2749" s="94"/>
      <c r="O2749" s="93" t="str">
        <f t="shared" si="43"/>
        <v/>
      </c>
    </row>
    <row r="2750" spans="1:15" ht="30" customHeight="1">
      <c r="A2750" s="9"/>
      <c r="C2750" s="92" t="str">
        <f>IF(CAD!C2750="","",CAD!C2750)</f>
        <v/>
      </c>
      <c r="D2750" s="93" t="str">
        <f>IF(CAD!N2750="","",CAD!N2750)</f>
        <v/>
      </c>
      <c r="E2750" s="94"/>
      <c r="F2750" s="94"/>
      <c r="G2750" s="94"/>
      <c r="H2750" s="94"/>
      <c r="I2750" s="94"/>
      <c r="J2750" s="94"/>
      <c r="K2750" s="94"/>
      <c r="L2750" s="94"/>
      <c r="M2750" s="94"/>
      <c r="N2750" s="94"/>
      <c r="O2750" s="93" t="str">
        <f t="shared" si="43"/>
        <v/>
      </c>
    </row>
    <row r="2751" spans="1:15" ht="30" customHeight="1">
      <c r="A2751" s="9"/>
      <c r="C2751" s="92" t="str">
        <f>IF(CAD!C2751="","",CAD!C2751)</f>
        <v/>
      </c>
      <c r="D2751" s="93" t="str">
        <f>IF(CAD!N2751="","",CAD!N2751)</f>
        <v/>
      </c>
      <c r="E2751" s="94"/>
      <c r="F2751" s="94"/>
      <c r="G2751" s="94"/>
      <c r="H2751" s="94"/>
      <c r="I2751" s="94"/>
      <c r="J2751" s="94"/>
      <c r="K2751" s="94"/>
      <c r="L2751" s="94"/>
      <c r="M2751" s="94"/>
      <c r="N2751" s="94"/>
      <c r="O2751" s="93" t="str">
        <f t="shared" si="43"/>
        <v/>
      </c>
    </row>
    <row r="2752" spans="1:15" ht="30" customHeight="1">
      <c r="A2752" s="9"/>
      <c r="C2752" s="92" t="str">
        <f>IF(CAD!C2752="","",CAD!C2752)</f>
        <v/>
      </c>
      <c r="D2752" s="93" t="str">
        <f>IF(CAD!N2752="","",CAD!N2752)</f>
        <v/>
      </c>
      <c r="E2752" s="94"/>
      <c r="F2752" s="94"/>
      <c r="G2752" s="94"/>
      <c r="H2752" s="94"/>
      <c r="I2752" s="94"/>
      <c r="J2752" s="94"/>
      <c r="K2752" s="94"/>
      <c r="L2752" s="94"/>
      <c r="M2752" s="94"/>
      <c r="N2752" s="94"/>
      <c r="O2752" s="93" t="str">
        <f t="shared" si="43"/>
        <v/>
      </c>
    </row>
    <row r="2753" spans="1:15" ht="30" customHeight="1">
      <c r="A2753" s="9"/>
      <c r="C2753" s="92" t="str">
        <f>IF(CAD!C2753="","",CAD!C2753)</f>
        <v/>
      </c>
      <c r="D2753" s="93" t="str">
        <f>IF(CAD!N2753="","",CAD!N2753)</f>
        <v/>
      </c>
      <c r="E2753" s="94"/>
      <c r="F2753" s="94"/>
      <c r="G2753" s="94"/>
      <c r="H2753" s="94"/>
      <c r="I2753" s="94"/>
      <c r="J2753" s="94"/>
      <c r="K2753" s="94"/>
      <c r="L2753" s="94"/>
      <c r="M2753" s="94"/>
      <c r="N2753" s="94"/>
      <c r="O2753" s="93" t="str">
        <f t="shared" si="43"/>
        <v/>
      </c>
    </row>
    <row r="2754" spans="1:15" ht="30" customHeight="1">
      <c r="A2754" s="9"/>
      <c r="C2754" s="92" t="str">
        <f>IF(CAD!C2754="","",CAD!C2754)</f>
        <v/>
      </c>
      <c r="D2754" s="93" t="str">
        <f>IF(CAD!N2754="","",CAD!N2754)</f>
        <v/>
      </c>
      <c r="E2754" s="94"/>
      <c r="F2754" s="94"/>
      <c r="G2754" s="94"/>
      <c r="H2754" s="94"/>
      <c r="I2754" s="94"/>
      <c r="J2754" s="94"/>
      <c r="K2754" s="94"/>
      <c r="L2754" s="94"/>
      <c r="M2754" s="94"/>
      <c r="N2754" s="94"/>
      <c r="O2754" s="93" t="str">
        <f t="shared" si="43"/>
        <v/>
      </c>
    </row>
    <row r="2755" spans="1:15" ht="30" customHeight="1">
      <c r="A2755" s="9"/>
      <c r="C2755" s="92" t="str">
        <f>IF(CAD!C2755="","",CAD!C2755)</f>
        <v/>
      </c>
      <c r="D2755" s="93" t="str">
        <f>IF(CAD!N2755="","",CAD!N2755)</f>
        <v/>
      </c>
      <c r="E2755" s="94"/>
      <c r="F2755" s="94"/>
      <c r="G2755" s="94"/>
      <c r="H2755" s="94"/>
      <c r="I2755" s="94"/>
      <c r="J2755" s="94"/>
      <c r="K2755" s="94"/>
      <c r="L2755" s="94"/>
      <c r="M2755" s="94"/>
      <c r="N2755" s="94"/>
      <c r="O2755" s="93" t="str">
        <f t="shared" si="43"/>
        <v/>
      </c>
    </row>
    <row r="2756" spans="1:15" ht="30" customHeight="1">
      <c r="A2756" s="9"/>
      <c r="C2756" s="92" t="str">
        <f>IF(CAD!C2756="","",CAD!C2756)</f>
        <v/>
      </c>
      <c r="D2756" s="93" t="str">
        <f>IF(CAD!N2756="","",CAD!N2756)</f>
        <v/>
      </c>
      <c r="E2756" s="94"/>
      <c r="F2756" s="94"/>
      <c r="G2756" s="94"/>
      <c r="H2756" s="94"/>
      <c r="I2756" s="94"/>
      <c r="J2756" s="94"/>
      <c r="K2756" s="94"/>
      <c r="L2756" s="94"/>
      <c r="M2756" s="94"/>
      <c r="N2756" s="94"/>
      <c r="O2756" s="93" t="str">
        <f t="shared" si="43"/>
        <v/>
      </c>
    </row>
    <row r="2757" spans="1:15" ht="30" customHeight="1">
      <c r="A2757" s="9"/>
      <c r="C2757" s="92" t="str">
        <f>IF(CAD!C2757="","",CAD!C2757)</f>
        <v/>
      </c>
      <c r="D2757" s="93" t="str">
        <f>IF(CAD!N2757="","",CAD!N2757)</f>
        <v/>
      </c>
      <c r="E2757" s="94"/>
      <c r="F2757" s="94"/>
      <c r="G2757" s="94"/>
      <c r="H2757" s="94"/>
      <c r="I2757" s="94"/>
      <c r="J2757" s="94"/>
      <c r="K2757" s="94"/>
      <c r="L2757" s="94"/>
      <c r="M2757" s="94"/>
      <c r="N2757" s="94"/>
      <c r="O2757" s="93" t="str">
        <f t="shared" si="43"/>
        <v/>
      </c>
    </row>
    <row r="2758" spans="1:15" ht="30" customHeight="1">
      <c r="A2758" s="9"/>
      <c r="C2758" s="92" t="str">
        <f>IF(CAD!C2758="","",CAD!C2758)</f>
        <v/>
      </c>
      <c r="D2758" s="93" t="str">
        <f>IF(CAD!N2758="","",CAD!N2758)</f>
        <v/>
      </c>
      <c r="E2758" s="94"/>
      <c r="F2758" s="94"/>
      <c r="G2758" s="94"/>
      <c r="H2758" s="94"/>
      <c r="I2758" s="94"/>
      <c r="J2758" s="94"/>
      <c r="K2758" s="94"/>
      <c r="L2758" s="94"/>
      <c r="M2758" s="94"/>
      <c r="N2758" s="94"/>
      <c r="O2758" s="93" t="str">
        <f t="shared" ref="O2758:O2821" si="44">IFERROR(AVERAGE(E2758:N2758),"")</f>
        <v/>
      </c>
    </row>
    <row r="2759" spans="1:15" ht="30" customHeight="1">
      <c r="A2759" s="9"/>
      <c r="C2759" s="92" t="str">
        <f>IF(CAD!C2759="","",CAD!C2759)</f>
        <v/>
      </c>
      <c r="D2759" s="93" t="str">
        <f>IF(CAD!N2759="","",CAD!N2759)</f>
        <v/>
      </c>
      <c r="E2759" s="94"/>
      <c r="F2759" s="94"/>
      <c r="G2759" s="94"/>
      <c r="H2759" s="94"/>
      <c r="I2759" s="94"/>
      <c r="J2759" s="94"/>
      <c r="K2759" s="94"/>
      <c r="L2759" s="94"/>
      <c r="M2759" s="94"/>
      <c r="N2759" s="94"/>
      <c r="O2759" s="93" t="str">
        <f t="shared" si="44"/>
        <v/>
      </c>
    </row>
    <row r="2760" spans="1:15" ht="30" customHeight="1">
      <c r="A2760" s="9"/>
      <c r="C2760" s="92" t="str">
        <f>IF(CAD!C2760="","",CAD!C2760)</f>
        <v/>
      </c>
      <c r="D2760" s="93" t="str">
        <f>IF(CAD!N2760="","",CAD!N2760)</f>
        <v/>
      </c>
      <c r="E2760" s="94"/>
      <c r="F2760" s="94"/>
      <c r="G2760" s="94"/>
      <c r="H2760" s="94"/>
      <c r="I2760" s="94"/>
      <c r="J2760" s="94"/>
      <c r="K2760" s="94"/>
      <c r="L2760" s="94"/>
      <c r="M2760" s="94"/>
      <c r="N2760" s="94"/>
      <c r="O2760" s="93" t="str">
        <f t="shared" si="44"/>
        <v/>
      </c>
    </row>
    <row r="2761" spans="1:15" ht="30" customHeight="1">
      <c r="A2761" s="9"/>
      <c r="C2761" s="92" t="str">
        <f>IF(CAD!C2761="","",CAD!C2761)</f>
        <v/>
      </c>
      <c r="D2761" s="93" t="str">
        <f>IF(CAD!N2761="","",CAD!N2761)</f>
        <v/>
      </c>
      <c r="E2761" s="94"/>
      <c r="F2761" s="94"/>
      <c r="G2761" s="94"/>
      <c r="H2761" s="94"/>
      <c r="I2761" s="94"/>
      <c r="J2761" s="94"/>
      <c r="K2761" s="94"/>
      <c r="L2761" s="94"/>
      <c r="M2761" s="94"/>
      <c r="N2761" s="94"/>
      <c r="O2761" s="93" t="str">
        <f t="shared" si="44"/>
        <v/>
      </c>
    </row>
    <row r="2762" spans="1:15" ht="30" customHeight="1">
      <c r="A2762" s="9"/>
      <c r="C2762" s="92" t="str">
        <f>IF(CAD!C2762="","",CAD!C2762)</f>
        <v/>
      </c>
      <c r="D2762" s="93" t="str">
        <f>IF(CAD!N2762="","",CAD!N2762)</f>
        <v/>
      </c>
      <c r="E2762" s="94"/>
      <c r="F2762" s="94"/>
      <c r="G2762" s="94"/>
      <c r="H2762" s="94"/>
      <c r="I2762" s="94"/>
      <c r="J2762" s="94"/>
      <c r="K2762" s="94"/>
      <c r="L2762" s="94"/>
      <c r="M2762" s="94"/>
      <c r="N2762" s="94"/>
      <c r="O2762" s="93" t="str">
        <f t="shared" si="44"/>
        <v/>
      </c>
    </row>
    <row r="2763" spans="1:15" ht="30" customHeight="1">
      <c r="A2763" s="9"/>
      <c r="C2763" s="92" t="str">
        <f>IF(CAD!C2763="","",CAD!C2763)</f>
        <v/>
      </c>
      <c r="D2763" s="93" t="str">
        <f>IF(CAD!N2763="","",CAD!N2763)</f>
        <v/>
      </c>
      <c r="E2763" s="94"/>
      <c r="F2763" s="94"/>
      <c r="G2763" s="94"/>
      <c r="H2763" s="94"/>
      <c r="I2763" s="94"/>
      <c r="J2763" s="94"/>
      <c r="K2763" s="94"/>
      <c r="L2763" s="94"/>
      <c r="M2763" s="94"/>
      <c r="N2763" s="94"/>
      <c r="O2763" s="93" t="str">
        <f t="shared" si="44"/>
        <v/>
      </c>
    </row>
    <row r="2764" spans="1:15" ht="30" customHeight="1">
      <c r="A2764" s="9"/>
      <c r="C2764" s="92" t="str">
        <f>IF(CAD!C2764="","",CAD!C2764)</f>
        <v/>
      </c>
      <c r="D2764" s="93" t="str">
        <f>IF(CAD!N2764="","",CAD!N2764)</f>
        <v/>
      </c>
      <c r="E2764" s="94"/>
      <c r="F2764" s="94"/>
      <c r="G2764" s="94"/>
      <c r="H2764" s="94"/>
      <c r="I2764" s="94"/>
      <c r="J2764" s="94"/>
      <c r="K2764" s="94"/>
      <c r="L2764" s="94"/>
      <c r="M2764" s="94"/>
      <c r="N2764" s="94"/>
      <c r="O2764" s="93" t="str">
        <f t="shared" si="44"/>
        <v/>
      </c>
    </row>
    <row r="2765" spans="1:15" ht="30" customHeight="1">
      <c r="A2765" s="9"/>
      <c r="C2765" s="92" t="str">
        <f>IF(CAD!C2765="","",CAD!C2765)</f>
        <v/>
      </c>
      <c r="D2765" s="93" t="str">
        <f>IF(CAD!N2765="","",CAD!N2765)</f>
        <v/>
      </c>
      <c r="E2765" s="94"/>
      <c r="F2765" s="94"/>
      <c r="G2765" s="94"/>
      <c r="H2765" s="94"/>
      <c r="I2765" s="94"/>
      <c r="J2765" s="94"/>
      <c r="K2765" s="94"/>
      <c r="L2765" s="94"/>
      <c r="M2765" s="94"/>
      <c r="N2765" s="94"/>
      <c r="O2765" s="93" t="str">
        <f t="shared" si="44"/>
        <v/>
      </c>
    </row>
    <row r="2766" spans="1:15" ht="30" customHeight="1">
      <c r="A2766" s="9"/>
      <c r="C2766" s="92" t="str">
        <f>IF(CAD!C2766="","",CAD!C2766)</f>
        <v/>
      </c>
      <c r="D2766" s="93" t="str">
        <f>IF(CAD!N2766="","",CAD!N2766)</f>
        <v/>
      </c>
      <c r="E2766" s="94"/>
      <c r="F2766" s="94"/>
      <c r="G2766" s="94"/>
      <c r="H2766" s="94"/>
      <c r="I2766" s="94"/>
      <c r="J2766" s="94"/>
      <c r="K2766" s="94"/>
      <c r="L2766" s="94"/>
      <c r="M2766" s="94"/>
      <c r="N2766" s="94"/>
      <c r="O2766" s="93" t="str">
        <f t="shared" si="44"/>
        <v/>
      </c>
    </row>
    <row r="2767" spans="1:15" ht="30" customHeight="1">
      <c r="A2767" s="9"/>
      <c r="C2767" s="92" t="str">
        <f>IF(CAD!C2767="","",CAD!C2767)</f>
        <v/>
      </c>
      <c r="D2767" s="93" t="str">
        <f>IF(CAD!N2767="","",CAD!N2767)</f>
        <v/>
      </c>
      <c r="E2767" s="94"/>
      <c r="F2767" s="94"/>
      <c r="G2767" s="94"/>
      <c r="H2767" s="94"/>
      <c r="I2767" s="94"/>
      <c r="J2767" s="94"/>
      <c r="K2767" s="94"/>
      <c r="L2767" s="94"/>
      <c r="M2767" s="94"/>
      <c r="N2767" s="94"/>
      <c r="O2767" s="93" t="str">
        <f t="shared" si="44"/>
        <v/>
      </c>
    </row>
    <row r="2768" spans="1:15" ht="30" customHeight="1">
      <c r="A2768" s="9"/>
      <c r="C2768" s="92" t="str">
        <f>IF(CAD!C2768="","",CAD!C2768)</f>
        <v/>
      </c>
      <c r="D2768" s="93" t="str">
        <f>IF(CAD!N2768="","",CAD!N2768)</f>
        <v/>
      </c>
      <c r="E2768" s="94"/>
      <c r="F2768" s="94"/>
      <c r="G2768" s="94"/>
      <c r="H2768" s="94"/>
      <c r="I2768" s="94"/>
      <c r="J2768" s="94"/>
      <c r="K2768" s="94"/>
      <c r="L2768" s="94"/>
      <c r="M2768" s="94"/>
      <c r="N2768" s="94"/>
      <c r="O2768" s="93" t="str">
        <f t="shared" si="44"/>
        <v/>
      </c>
    </row>
    <row r="2769" spans="1:15" ht="30" customHeight="1">
      <c r="A2769" s="9"/>
      <c r="C2769" s="92" t="str">
        <f>IF(CAD!C2769="","",CAD!C2769)</f>
        <v/>
      </c>
      <c r="D2769" s="93" t="str">
        <f>IF(CAD!N2769="","",CAD!N2769)</f>
        <v/>
      </c>
      <c r="E2769" s="94"/>
      <c r="F2769" s="94"/>
      <c r="G2769" s="94"/>
      <c r="H2769" s="94"/>
      <c r="I2769" s="94"/>
      <c r="J2769" s="94"/>
      <c r="K2769" s="94"/>
      <c r="L2769" s="94"/>
      <c r="M2769" s="94"/>
      <c r="N2769" s="94"/>
      <c r="O2769" s="93" t="str">
        <f t="shared" si="44"/>
        <v/>
      </c>
    </row>
    <row r="2770" spans="1:15" ht="30" customHeight="1">
      <c r="A2770" s="9"/>
      <c r="C2770" s="92" t="str">
        <f>IF(CAD!C2770="","",CAD!C2770)</f>
        <v/>
      </c>
      <c r="D2770" s="93" t="str">
        <f>IF(CAD!N2770="","",CAD!N2770)</f>
        <v/>
      </c>
      <c r="E2770" s="94"/>
      <c r="F2770" s="94"/>
      <c r="G2770" s="94"/>
      <c r="H2770" s="94"/>
      <c r="I2770" s="94"/>
      <c r="J2770" s="94"/>
      <c r="K2770" s="94"/>
      <c r="L2770" s="94"/>
      <c r="M2770" s="94"/>
      <c r="N2770" s="94"/>
      <c r="O2770" s="93" t="str">
        <f t="shared" si="44"/>
        <v/>
      </c>
    </row>
    <row r="2771" spans="1:15" ht="30" customHeight="1">
      <c r="A2771" s="9"/>
      <c r="C2771" s="92" t="str">
        <f>IF(CAD!C2771="","",CAD!C2771)</f>
        <v/>
      </c>
      <c r="D2771" s="93" t="str">
        <f>IF(CAD!N2771="","",CAD!N2771)</f>
        <v/>
      </c>
      <c r="E2771" s="94"/>
      <c r="F2771" s="94"/>
      <c r="G2771" s="94"/>
      <c r="H2771" s="94"/>
      <c r="I2771" s="94"/>
      <c r="J2771" s="94"/>
      <c r="K2771" s="94"/>
      <c r="L2771" s="94"/>
      <c r="M2771" s="94"/>
      <c r="N2771" s="94"/>
      <c r="O2771" s="93" t="str">
        <f t="shared" si="44"/>
        <v/>
      </c>
    </row>
    <row r="2772" spans="1:15" ht="30" customHeight="1">
      <c r="A2772" s="9"/>
      <c r="C2772" s="92" t="str">
        <f>IF(CAD!C2772="","",CAD!C2772)</f>
        <v/>
      </c>
      <c r="D2772" s="93" t="str">
        <f>IF(CAD!N2772="","",CAD!N2772)</f>
        <v/>
      </c>
      <c r="E2772" s="94"/>
      <c r="F2772" s="94"/>
      <c r="G2772" s="94"/>
      <c r="H2772" s="94"/>
      <c r="I2772" s="94"/>
      <c r="J2772" s="94"/>
      <c r="K2772" s="94"/>
      <c r="L2772" s="94"/>
      <c r="M2772" s="94"/>
      <c r="N2772" s="94"/>
      <c r="O2772" s="93" t="str">
        <f t="shared" si="44"/>
        <v/>
      </c>
    </row>
    <row r="2773" spans="1:15" ht="30" customHeight="1">
      <c r="A2773" s="9"/>
      <c r="C2773" s="92" t="str">
        <f>IF(CAD!C2773="","",CAD!C2773)</f>
        <v/>
      </c>
      <c r="D2773" s="93" t="str">
        <f>IF(CAD!N2773="","",CAD!N2773)</f>
        <v/>
      </c>
      <c r="E2773" s="94"/>
      <c r="F2773" s="94"/>
      <c r="G2773" s="94"/>
      <c r="H2773" s="94"/>
      <c r="I2773" s="94"/>
      <c r="J2773" s="94"/>
      <c r="K2773" s="94"/>
      <c r="L2773" s="94"/>
      <c r="M2773" s="94"/>
      <c r="N2773" s="94"/>
      <c r="O2773" s="93" t="str">
        <f t="shared" si="44"/>
        <v/>
      </c>
    </row>
    <row r="2774" spans="1:15" ht="30" customHeight="1">
      <c r="A2774" s="9"/>
      <c r="C2774" s="92" t="str">
        <f>IF(CAD!C2774="","",CAD!C2774)</f>
        <v/>
      </c>
      <c r="D2774" s="93" t="str">
        <f>IF(CAD!N2774="","",CAD!N2774)</f>
        <v/>
      </c>
      <c r="E2774" s="94"/>
      <c r="F2774" s="94"/>
      <c r="G2774" s="94"/>
      <c r="H2774" s="94"/>
      <c r="I2774" s="94"/>
      <c r="J2774" s="94"/>
      <c r="K2774" s="94"/>
      <c r="L2774" s="94"/>
      <c r="M2774" s="94"/>
      <c r="N2774" s="94"/>
      <c r="O2774" s="93" t="str">
        <f t="shared" si="44"/>
        <v/>
      </c>
    </row>
    <row r="2775" spans="1:15" ht="30" customHeight="1">
      <c r="A2775" s="9"/>
      <c r="C2775" s="92" t="str">
        <f>IF(CAD!C2775="","",CAD!C2775)</f>
        <v/>
      </c>
      <c r="D2775" s="93" t="str">
        <f>IF(CAD!N2775="","",CAD!N2775)</f>
        <v/>
      </c>
      <c r="E2775" s="94"/>
      <c r="F2775" s="94"/>
      <c r="G2775" s="94"/>
      <c r="H2775" s="94"/>
      <c r="I2775" s="94"/>
      <c r="J2775" s="94"/>
      <c r="K2775" s="94"/>
      <c r="L2775" s="94"/>
      <c r="M2775" s="94"/>
      <c r="N2775" s="94"/>
      <c r="O2775" s="93" t="str">
        <f t="shared" si="44"/>
        <v/>
      </c>
    </row>
    <row r="2776" spans="1:15" ht="30" customHeight="1">
      <c r="A2776" s="9"/>
      <c r="C2776" s="92" t="str">
        <f>IF(CAD!C2776="","",CAD!C2776)</f>
        <v/>
      </c>
      <c r="D2776" s="93" t="str">
        <f>IF(CAD!N2776="","",CAD!N2776)</f>
        <v/>
      </c>
      <c r="E2776" s="94"/>
      <c r="F2776" s="94"/>
      <c r="G2776" s="94"/>
      <c r="H2776" s="94"/>
      <c r="I2776" s="94"/>
      <c r="J2776" s="94"/>
      <c r="K2776" s="94"/>
      <c r="L2776" s="94"/>
      <c r="M2776" s="94"/>
      <c r="N2776" s="94"/>
      <c r="O2776" s="93" t="str">
        <f t="shared" si="44"/>
        <v/>
      </c>
    </row>
    <row r="2777" spans="1:15" ht="30" customHeight="1">
      <c r="A2777" s="9"/>
      <c r="C2777" s="92" t="str">
        <f>IF(CAD!C2777="","",CAD!C2777)</f>
        <v/>
      </c>
      <c r="D2777" s="93" t="str">
        <f>IF(CAD!N2777="","",CAD!N2777)</f>
        <v/>
      </c>
      <c r="E2777" s="94"/>
      <c r="F2777" s="94"/>
      <c r="G2777" s="94"/>
      <c r="H2777" s="94"/>
      <c r="I2777" s="94"/>
      <c r="J2777" s="94"/>
      <c r="K2777" s="94"/>
      <c r="L2777" s="94"/>
      <c r="M2777" s="94"/>
      <c r="N2777" s="94"/>
      <c r="O2777" s="93" t="str">
        <f t="shared" si="44"/>
        <v/>
      </c>
    </row>
    <row r="2778" spans="1:15" ht="30" customHeight="1">
      <c r="A2778" s="9"/>
      <c r="C2778" s="92" t="str">
        <f>IF(CAD!C2778="","",CAD!C2778)</f>
        <v/>
      </c>
      <c r="D2778" s="93" t="str">
        <f>IF(CAD!N2778="","",CAD!N2778)</f>
        <v/>
      </c>
      <c r="E2778" s="94"/>
      <c r="F2778" s="94"/>
      <c r="G2778" s="94"/>
      <c r="H2778" s="94"/>
      <c r="I2778" s="94"/>
      <c r="J2778" s="94"/>
      <c r="K2778" s="94"/>
      <c r="L2778" s="94"/>
      <c r="M2778" s="94"/>
      <c r="N2778" s="94"/>
      <c r="O2778" s="93" t="str">
        <f t="shared" si="44"/>
        <v/>
      </c>
    </row>
    <row r="2779" spans="1:15" ht="30" customHeight="1">
      <c r="A2779" s="9"/>
      <c r="C2779" s="92" t="str">
        <f>IF(CAD!C2779="","",CAD!C2779)</f>
        <v/>
      </c>
      <c r="D2779" s="93" t="str">
        <f>IF(CAD!N2779="","",CAD!N2779)</f>
        <v/>
      </c>
      <c r="E2779" s="94"/>
      <c r="F2779" s="94"/>
      <c r="G2779" s="94"/>
      <c r="H2779" s="94"/>
      <c r="I2779" s="94"/>
      <c r="J2779" s="94"/>
      <c r="K2779" s="94"/>
      <c r="L2779" s="94"/>
      <c r="M2779" s="94"/>
      <c r="N2779" s="94"/>
      <c r="O2779" s="93" t="str">
        <f t="shared" si="44"/>
        <v/>
      </c>
    </row>
    <row r="2780" spans="1:15" ht="30" customHeight="1">
      <c r="A2780" s="9"/>
      <c r="C2780" s="92" t="str">
        <f>IF(CAD!C2780="","",CAD!C2780)</f>
        <v/>
      </c>
      <c r="D2780" s="93" t="str">
        <f>IF(CAD!N2780="","",CAD!N2780)</f>
        <v/>
      </c>
      <c r="E2780" s="94"/>
      <c r="F2780" s="94"/>
      <c r="G2780" s="94"/>
      <c r="H2780" s="94"/>
      <c r="I2780" s="94"/>
      <c r="J2780" s="94"/>
      <c r="K2780" s="94"/>
      <c r="L2780" s="94"/>
      <c r="M2780" s="94"/>
      <c r="N2780" s="94"/>
      <c r="O2780" s="93" t="str">
        <f t="shared" si="44"/>
        <v/>
      </c>
    </row>
    <row r="2781" spans="1:15" ht="30" customHeight="1">
      <c r="A2781" s="9"/>
      <c r="C2781" s="92" t="str">
        <f>IF(CAD!C2781="","",CAD!C2781)</f>
        <v/>
      </c>
      <c r="D2781" s="93" t="str">
        <f>IF(CAD!N2781="","",CAD!N2781)</f>
        <v/>
      </c>
      <c r="E2781" s="94"/>
      <c r="F2781" s="94"/>
      <c r="G2781" s="94"/>
      <c r="H2781" s="94"/>
      <c r="I2781" s="94"/>
      <c r="J2781" s="94"/>
      <c r="K2781" s="94"/>
      <c r="L2781" s="94"/>
      <c r="M2781" s="94"/>
      <c r="N2781" s="94"/>
      <c r="O2781" s="93" t="str">
        <f t="shared" si="44"/>
        <v/>
      </c>
    </row>
    <row r="2782" spans="1:15" ht="30" customHeight="1">
      <c r="A2782" s="9"/>
      <c r="C2782" s="92" t="str">
        <f>IF(CAD!C2782="","",CAD!C2782)</f>
        <v/>
      </c>
      <c r="D2782" s="93" t="str">
        <f>IF(CAD!N2782="","",CAD!N2782)</f>
        <v/>
      </c>
      <c r="E2782" s="94"/>
      <c r="F2782" s="94"/>
      <c r="G2782" s="94"/>
      <c r="H2782" s="94"/>
      <c r="I2782" s="94"/>
      <c r="J2782" s="94"/>
      <c r="K2782" s="94"/>
      <c r="L2782" s="94"/>
      <c r="M2782" s="94"/>
      <c r="N2782" s="94"/>
      <c r="O2782" s="93" t="str">
        <f t="shared" si="44"/>
        <v/>
      </c>
    </row>
    <row r="2783" spans="1:15" ht="30" customHeight="1">
      <c r="A2783" s="9"/>
      <c r="C2783" s="92" t="str">
        <f>IF(CAD!C2783="","",CAD!C2783)</f>
        <v/>
      </c>
      <c r="D2783" s="93" t="str">
        <f>IF(CAD!N2783="","",CAD!N2783)</f>
        <v/>
      </c>
      <c r="E2783" s="94"/>
      <c r="F2783" s="94"/>
      <c r="G2783" s="94"/>
      <c r="H2783" s="94"/>
      <c r="I2783" s="94"/>
      <c r="J2783" s="94"/>
      <c r="K2783" s="94"/>
      <c r="L2783" s="94"/>
      <c r="M2783" s="94"/>
      <c r="N2783" s="94"/>
      <c r="O2783" s="93" t="str">
        <f t="shared" si="44"/>
        <v/>
      </c>
    </row>
    <row r="2784" spans="1:15" ht="30" customHeight="1">
      <c r="A2784" s="9"/>
      <c r="C2784" s="92" t="str">
        <f>IF(CAD!C2784="","",CAD!C2784)</f>
        <v/>
      </c>
      <c r="D2784" s="93" t="str">
        <f>IF(CAD!N2784="","",CAD!N2784)</f>
        <v/>
      </c>
      <c r="E2784" s="94"/>
      <c r="F2784" s="94"/>
      <c r="G2784" s="94"/>
      <c r="H2784" s="94"/>
      <c r="I2784" s="94"/>
      <c r="J2784" s="94"/>
      <c r="K2784" s="94"/>
      <c r="L2784" s="94"/>
      <c r="M2784" s="94"/>
      <c r="N2784" s="94"/>
      <c r="O2784" s="93" t="str">
        <f t="shared" si="44"/>
        <v/>
      </c>
    </row>
    <row r="2785" spans="1:15" ht="30" customHeight="1">
      <c r="A2785" s="9"/>
      <c r="C2785" s="92" t="str">
        <f>IF(CAD!C2785="","",CAD!C2785)</f>
        <v/>
      </c>
      <c r="D2785" s="93" t="str">
        <f>IF(CAD!N2785="","",CAD!N2785)</f>
        <v/>
      </c>
      <c r="E2785" s="94"/>
      <c r="F2785" s="94"/>
      <c r="G2785" s="94"/>
      <c r="H2785" s="94"/>
      <c r="I2785" s="94"/>
      <c r="J2785" s="94"/>
      <c r="K2785" s="94"/>
      <c r="L2785" s="94"/>
      <c r="M2785" s="94"/>
      <c r="N2785" s="94"/>
      <c r="O2785" s="93" t="str">
        <f t="shared" si="44"/>
        <v/>
      </c>
    </row>
    <row r="2786" spans="1:15" ht="30" customHeight="1">
      <c r="A2786" s="9"/>
      <c r="C2786" s="92" t="str">
        <f>IF(CAD!C2786="","",CAD!C2786)</f>
        <v/>
      </c>
      <c r="D2786" s="93" t="str">
        <f>IF(CAD!N2786="","",CAD!N2786)</f>
        <v/>
      </c>
      <c r="E2786" s="94"/>
      <c r="F2786" s="94"/>
      <c r="G2786" s="94"/>
      <c r="H2786" s="94"/>
      <c r="I2786" s="94"/>
      <c r="J2786" s="94"/>
      <c r="K2786" s="94"/>
      <c r="L2786" s="94"/>
      <c r="M2786" s="94"/>
      <c r="N2786" s="94"/>
      <c r="O2786" s="93" t="str">
        <f t="shared" si="44"/>
        <v/>
      </c>
    </row>
    <row r="2787" spans="1:15" ht="30" customHeight="1">
      <c r="A2787" s="9"/>
      <c r="C2787" s="92" t="str">
        <f>IF(CAD!C2787="","",CAD!C2787)</f>
        <v/>
      </c>
      <c r="D2787" s="93" t="str">
        <f>IF(CAD!N2787="","",CAD!N2787)</f>
        <v/>
      </c>
      <c r="E2787" s="94"/>
      <c r="F2787" s="94"/>
      <c r="G2787" s="94"/>
      <c r="H2787" s="94"/>
      <c r="I2787" s="94"/>
      <c r="J2787" s="94"/>
      <c r="K2787" s="94"/>
      <c r="L2787" s="94"/>
      <c r="M2787" s="94"/>
      <c r="N2787" s="94"/>
      <c r="O2787" s="93" t="str">
        <f t="shared" si="44"/>
        <v/>
      </c>
    </row>
    <row r="2788" spans="1:15" ht="30" customHeight="1">
      <c r="A2788" s="9"/>
      <c r="C2788" s="92" t="str">
        <f>IF(CAD!C2788="","",CAD!C2788)</f>
        <v/>
      </c>
      <c r="D2788" s="93" t="str">
        <f>IF(CAD!N2788="","",CAD!N2788)</f>
        <v/>
      </c>
      <c r="E2788" s="94"/>
      <c r="F2788" s="94"/>
      <c r="G2788" s="94"/>
      <c r="H2788" s="94"/>
      <c r="I2788" s="94"/>
      <c r="J2788" s="94"/>
      <c r="K2788" s="94"/>
      <c r="L2788" s="94"/>
      <c r="M2788" s="94"/>
      <c r="N2788" s="94"/>
      <c r="O2788" s="93" t="str">
        <f t="shared" si="44"/>
        <v/>
      </c>
    </row>
    <row r="2789" spans="1:15" ht="30" customHeight="1">
      <c r="A2789" s="9"/>
      <c r="C2789" s="92" t="str">
        <f>IF(CAD!C2789="","",CAD!C2789)</f>
        <v/>
      </c>
      <c r="D2789" s="93" t="str">
        <f>IF(CAD!N2789="","",CAD!N2789)</f>
        <v/>
      </c>
      <c r="E2789" s="94"/>
      <c r="F2789" s="94"/>
      <c r="G2789" s="94"/>
      <c r="H2789" s="94"/>
      <c r="I2789" s="94"/>
      <c r="J2789" s="94"/>
      <c r="K2789" s="94"/>
      <c r="L2789" s="94"/>
      <c r="M2789" s="94"/>
      <c r="N2789" s="94"/>
      <c r="O2789" s="93" t="str">
        <f t="shared" si="44"/>
        <v/>
      </c>
    </row>
    <row r="2790" spans="1:15" ht="30" customHeight="1">
      <c r="A2790" s="9"/>
      <c r="C2790" s="92" t="str">
        <f>IF(CAD!C2790="","",CAD!C2790)</f>
        <v/>
      </c>
      <c r="D2790" s="93" t="str">
        <f>IF(CAD!N2790="","",CAD!N2790)</f>
        <v/>
      </c>
      <c r="E2790" s="94"/>
      <c r="F2790" s="94"/>
      <c r="G2790" s="94"/>
      <c r="H2790" s="94"/>
      <c r="I2790" s="94"/>
      <c r="J2790" s="94"/>
      <c r="K2790" s="94"/>
      <c r="L2790" s="94"/>
      <c r="M2790" s="94"/>
      <c r="N2790" s="94"/>
      <c r="O2790" s="93" t="str">
        <f t="shared" si="44"/>
        <v/>
      </c>
    </row>
    <row r="2791" spans="1:15" ht="30" customHeight="1">
      <c r="A2791" s="9"/>
      <c r="C2791" s="92" t="str">
        <f>IF(CAD!C2791="","",CAD!C2791)</f>
        <v/>
      </c>
      <c r="D2791" s="93" t="str">
        <f>IF(CAD!N2791="","",CAD!N2791)</f>
        <v/>
      </c>
      <c r="E2791" s="94"/>
      <c r="F2791" s="94"/>
      <c r="G2791" s="94"/>
      <c r="H2791" s="94"/>
      <c r="I2791" s="94"/>
      <c r="J2791" s="94"/>
      <c r="K2791" s="94"/>
      <c r="L2791" s="94"/>
      <c r="M2791" s="94"/>
      <c r="N2791" s="94"/>
      <c r="O2791" s="93" t="str">
        <f t="shared" si="44"/>
        <v/>
      </c>
    </row>
    <row r="2792" spans="1:15" ht="30" customHeight="1">
      <c r="A2792" s="9"/>
      <c r="C2792" s="92" t="str">
        <f>IF(CAD!C2792="","",CAD!C2792)</f>
        <v/>
      </c>
      <c r="D2792" s="93" t="str">
        <f>IF(CAD!N2792="","",CAD!N2792)</f>
        <v/>
      </c>
      <c r="E2792" s="94"/>
      <c r="F2792" s="94"/>
      <c r="G2792" s="94"/>
      <c r="H2792" s="94"/>
      <c r="I2792" s="94"/>
      <c r="J2792" s="94"/>
      <c r="K2792" s="94"/>
      <c r="L2792" s="94"/>
      <c r="M2792" s="94"/>
      <c r="N2792" s="94"/>
      <c r="O2792" s="93" t="str">
        <f t="shared" si="44"/>
        <v/>
      </c>
    </row>
    <row r="2793" spans="1:15" ht="30" customHeight="1">
      <c r="A2793" s="9"/>
      <c r="C2793" s="92" t="str">
        <f>IF(CAD!C2793="","",CAD!C2793)</f>
        <v/>
      </c>
      <c r="D2793" s="93" t="str">
        <f>IF(CAD!N2793="","",CAD!N2793)</f>
        <v/>
      </c>
      <c r="E2793" s="94"/>
      <c r="F2793" s="94"/>
      <c r="G2793" s="94"/>
      <c r="H2793" s="94"/>
      <c r="I2793" s="94"/>
      <c r="J2793" s="94"/>
      <c r="K2793" s="94"/>
      <c r="L2793" s="94"/>
      <c r="M2793" s="94"/>
      <c r="N2793" s="94"/>
      <c r="O2793" s="93" t="str">
        <f t="shared" si="44"/>
        <v/>
      </c>
    </row>
    <row r="2794" spans="1:15" ht="30" customHeight="1">
      <c r="A2794" s="9"/>
      <c r="C2794" s="92" t="str">
        <f>IF(CAD!C2794="","",CAD!C2794)</f>
        <v/>
      </c>
      <c r="D2794" s="93" t="str">
        <f>IF(CAD!N2794="","",CAD!N2794)</f>
        <v/>
      </c>
      <c r="E2794" s="94"/>
      <c r="F2794" s="94"/>
      <c r="G2794" s="94"/>
      <c r="H2794" s="94"/>
      <c r="I2794" s="94"/>
      <c r="J2794" s="94"/>
      <c r="K2794" s="94"/>
      <c r="L2794" s="94"/>
      <c r="M2794" s="94"/>
      <c r="N2794" s="94"/>
      <c r="O2794" s="93" t="str">
        <f t="shared" si="44"/>
        <v/>
      </c>
    </row>
    <row r="2795" spans="1:15" ht="30" customHeight="1">
      <c r="A2795" s="9"/>
      <c r="C2795" s="92" t="str">
        <f>IF(CAD!C2795="","",CAD!C2795)</f>
        <v/>
      </c>
      <c r="D2795" s="93" t="str">
        <f>IF(CAD!N2795="","",CAD!N2795)</f>
        <v/>
      </c>
      <c r="E2795" s="94"/>
      <c r="F2795" s="94"/>
      <c r="G2795" s="94"/>
      <c r="H2795" s="94"/>
      <c r="I2795" s="94"/>
      <c r="J2795" s="94"/>
      <c r="K2795" s="94"/>
      <c r="L2795" s="94"/>
      <c r="M2795" s="94"/>
      <c r="N2795" s="94"/>
      <c r="O2795" s="93" t="str">
        <f t="shared" si="44"/>
        <v/>
      </c>
    </row>
    <row r="2796" spans="1:15" ht="30" customHeight="1">
      <c r="A2796" s="9"/>
      <c r="C2796" s="92" t="str">
        <f>IF(CAD!C2796="","",CAD!C2796)</f>
        <v/>
      </c>
      <c r="D2796" s="93" t="str">
        <f>IF(CAD!N2796="","",CAD!N2796)</f>
        <v/>
      </c>
      <c r="E2796" s="94"/>
      <c r="F2796" s="94"/>
      <c r="G2796" s="94"/>
      <c r="H2796" s="94"/>
      <c r="I2796" s="94"/>
      <c r="J2796" s="94"/>
      <c r="K2796" s="94"/>
      <c r="L2796" s="94"/>
      <c r="M2796" s="94"/>
      <c r="N2796" s="94"/>
      <c r="O2796" s="93" t="str">
        <f t="shared" si="44"/>
        <v/>
      </c>
    </row>
    <row r="2797" spans="1:15" ht="30" customHeight="1">
      <c r="A2797" s="9"/>
      <c r="C2797" s="92" t="str">
        <f>IF(CAD!C2797="","",CAD!C2797)</f>
        <v/>
      </c>
      <c r="D2797" s="93" t="str">
        <f>IF(CAD!N2797="","",CAD!N2797)</f>
        <v/>
      </c>
      <c r="E2797" s="94"/>
      <c r="F2797" s="94"/>
      <c r="G2797" s="94"/>
      <c r="H2797" s="94"/>
      <c r="I2797" s="94"/>
      <c r="J2797" s="94"/>
      <c r="K2797" s="94"/>
      <c r="L2797" s="94"/>
      <c r="M2797" s="94"/>
      <c r="N2797" s="94"/>
      <c r="O2797" s="93" t="str">
        <f t="shared" si="44"/>
        <v/>
      </c>
    </row>
    <row r="2798" spans="1:15" ht="30" customHeight="1">
      <c r="A2798" s="9"/>
      <c r="C2798" s="92" t="str">
        <f>IF(CAD!C2798="","",CAD!C2798)</f>
        <v/>
      </c>
      <c r="D2798" s="93" t="str">
        <f>IF(CAD!N2798="","",CAD!N2798)</f>
        <v/>
      </c>
      <c r="E2798" s="94"/>
      <c r="F2798" s="94"/>
      <c r="G2798" s="94"/>
      <c r="H2798" s="94"/>
      <c r="I2798" s="94"/>
      <c r="J2798" s="94"/>
      <c r="K2798" s="94"/>
      <c r="L2798" s="94"/>
      <c r="M2798" s="94"/>
      <c r="N2798" s="94"/>
      <c r="O2798" s="93" t="str">
        <f t="shared" si="44"/>
        <v/>
      </c>
    </row>
    <row r="2799" spans="1:15" ht="30" customHeight="1">
      <c r="A2799" s="9"/>
      <c r="C2799" s="92" t="str">
        <f>IF(CAD!C2799="","",CAD!C2799)</f>
        <v/>
      </c>
      <c r="D2799" s="93" t="str">
        <f>IF(CAD!N2799="","",CAD!N2799)</f>
        <v/>
      </c>
      <c r="E2799" s="94"/>
      <c r="F2799" s="94"/>
      <c r="G2799" s="94"/>
      <c r="H2799" s="94"/>
      <c r="I2799" s="94"/>
      <c r="J2799" s="94"/>
      <c r="K2799" s="94"/>
      <c r="L2799" s="94"/>
      <c r="M2799" s="94"/>
      <c r="N2799" s="94"/>
      <c r="O2799" s="93" t="str">
        <f t="shared" si="44"/>
        <v/>
      </c>
    </row>
    <row r="2800" spans="1:15" ht="30" customHeight="1">
      <c r="A2800" s="9"/>
      <c r="C2800" s="92" t="str">
        <f>IF(CAD!C2800="","",CAD!C2800)</f>
        <v/>
      </c>
      <c r="D2800" s="93" t="str">
        <f>IF(CAD!N2800="","",CAD!N2800)</f>
        <v/>
      </c>
      <c r="E2800" s="94"/>
      <c r="F2800" s="94"/>
      <c r="G2800" s="94"/>
      <c r="H2800" s="94"/>
      <c r="I2800" s="94"/>
      <c r="J2800" s="94"/>
      <c r="K2800" s="94"/>
      <c r="L2800" s="94"/>
      <c r="M2800" s="94"/>
      <c r="N2800" s="94"/>
      <c r="O2800" s="93" t="str">
        <f t="shared" si="44"/>
        <v/>
      </c>
    </row>
    <row r="2801" spans="1:15" ht="30" customHeight="1">
      <c r="A2801" s="9"/>
      <c r="C2801" s="92" t="str">
        <f>IF(CAD!C2801="","",CAD!C2801)</f>
        <v/>
      </c>
      <c r="D2801" s="93" t="str">
        <f>IF(CAD!N2801="","",CAD!N2801)</f>
        <v/>
      </c>
      <c r="E2801" s="94"/>
      <c r="F2801" s="94"/>
      <c r="G2801" s="94"/>
      <c r="H2801" s="94"/>
      <c r="I2801" s="94"/>
      <c r="J2801" s="94"/>
      <c r="K2801" s="94"/>
      <c r="L2801" s="94"/>
      <c r="M2801" s="94"/>
      <c r="N2801" s="94"/>
      <c r="O2801" s="93" t="str">
        <f t="shared" si="44"/>
        <v/>
      </c>
    </row>
    <row r="2802" spans="1:15" ht="30" customHeight="1">
      <c r="A2802" s="9"/>
      <c r="C2802" s="92" t="str">
        <f>IF(CAD!C2802="","",CAD!C2802)</f>
        <v/>
      </c>
      <c r="D2802" s="93" t="str">
        <f>IF(CAD!N2802="","",CAD!N2802)</f>
        <v/>
      </c>
      <c r="E2802" s="94"/>
      <c r="F2802" s="94"/>
      <c r="G2802" s="94"/>
      <c r="H2802" s="94"/>
      <c r="I2802" s="94"/>
      <c r="J2802" s="94"/>
      <c r="K2802" s="94"/>
      <c r="L2802" s="94"/>
      <c r="M2802" s="94"/>
      <c r="N2802" s="94"/>
      <c r="O2802" s="93" t="str">
        <f t="shared" si="44"/>
        <v/>
      </c>
    </row>
    <row r="2803" spans="1:15" ht="30" customHeight="1">
      <c r="A2803" s="9"/>
      <c r="C2803" s="92" t="str">
        <f>IF(CAD!C2803="","",CAD!C2803)</f>
        <v/>
      </c>
      <c r="D2803" s="93" t="str">
        <f>IF(CAD!N2803="","",CAD!N2803)</f>
        <v/>
      </c>
      <c r="E2803" s="94"/>
      <c r="F2803" s="94"/>
      <c r="G2803" s="94"/>
      <c r="H2803" s="94"/>
      <c r="I2803" s="94"/>
      <c r="J2803" s="94"/>
      <c r="K2803" s="94"/>
      <c r="L2803" s="94"/>
      <c r="M2803" s="94"/>
      <c r="N2803" s="94"/>
      <c r="O2803" s="93" t="str">
        <f t="shared" si="44"/>
        <v/>
      </c>
    </row>
    <row r="2804" spans="1:15" ht="30" customHeight="1">
      <c r="A2804" s="9"/>
      <c r="C2804" s="92" t="str">
        <f>IF(CAD!C2804="","",CAD!C2804)</f>
        <v/>
      </c>
      <c r="D2804" s="93" t="str">
        <f>IF(CAD!N2804="","",CAD!N2804)</f>
        <v/>
      </c>
      <c r="E2804" s="94"/>
      <c r="F2804" s="94"/>
      <c r="G2804" s="94"/>
      <c r="H2804" s="94"/>
      <c r="I2804" s="94"/>
      <c r="J2804" s="94"/>
      <c r="K2804" s="94"/>
      <c r="L2804" s="94"/>
      <c r="M2804" s="94"/>
      <c r="N2804" s="94"/>
      <c r="O2804" s="93" t="str">
        <f t="shared" si="44"/>
        <v/>
      </c>
    </row>
    <row r="2805" spans="1:15" ht="30" customHeight="1">
      <c r="A2805" s="9"/>
      <c r="C2805" s="92" t="str">
        <f>IF(CAD!C2805="","",CAD!C2805)</f>
        <v/>
      </c>
      <c r="D2805" s="93" t="str">
        <f>IF(CAD!N2805="","",CAD!N2805)</f>
        <v/>
      </c>
      <c r="E2805" s="94"/>
      <c r="F2805" s="94"/>
      <c r="G2805" s="94"/>
      <c r="H2805" s="94"/>
      <c r="I2805" s="94"/>
      <c r="J2805" s="94"/>
      <c r="K2805" s="94"/>
      <c r="L2805" s="94"/>
      <c r="M2805" s="94"/>
      <c r="N2805" s="94"/>
      <c r="O2805" s="93" t="str">
        <f t="shared" si="44"/>
        <v/>
      </c>
    </row>
    <row r="2806" spans="1:15" ht="30" customHeight="1">
      <c r="A2806" s="9"/>
      <c r="C2806" s="92" t="str">
        <f>IF(CAD!C2806="","",CAD!C2806)</f>
        <v/>
      </c>
      <c r="D2806" s="93" t="str">
        <f>IF(CAD!N2806="","",CAD!N2806)</f>
        <v/>
      </c>
      <c r="E2806" s="94"/>
      <c r="F2806" s="94"/>
      <c r="G2806" s="94"/>
      <c r="H2806" s="94"/>
      <c r="I2806" s="94"/>
      <c r="J2806" s="94"/>
      <c r="K2806" s="94"/>
      <c r="L2806" s="94"/>
      <c r="M2806" s="94"/>
      <c r="N2806" s="94"/>
      <c r="O2806" s="93" t="str">
        <f t="shared" si="44"/>
        <v/>
      </c>
    </row>
    <row r="2807" spans="1:15" ht="30" customHeight="1">
      <c r="A2807" s="9"/>
      <c r="C2807" s="92" t="str">
        <f>IF(CAD!C2807="","",CAD!C2807)</f>
        <v/>
      </c>
      <c r="D2807" s="93" t="str">
        <f>IF(CAD!N2807="","",CAD!N2807)</f>
        <v/>
      </c>
      <c r="E2807" s="94"/>
      <c r="F2807" s="94"/>
      <c r="G2807" s="94"/>
      <c r="H2807" s="94"/>
      <c r="I2807" s="94"/>
      <c r="J2807" s="94"/>
      <c r="K2807" s="94"/>
      <c r="L2807" s="94"/>
      <c r="M2807" s="94"/>
      <c r="N2807" s="94"/>
      <c r="O2807" s="93" t="str">
        <f t="shared" si="44"/>
        <v/>
      </c>
    </row>
    <row r="2808" spans="1:15" ht="30" customHeight="1">
      <c r="A2808" s="9"/>
      <c r="C2808" s="92" t="str">
        <f>IF(CAD!C2808="","",CAD!C2808)</f>
        <v/>
      </c>
      <c r="D2808" s="93" t="str">
        <f>IF(CAD!N2808="","",CAD!N2808)</f>
        <v/>
      </c>
      <c r="E2808" s="94"/>
      <c r="F2808" s="94"/>
      <c r="G2808" s="94"/>
      <c r="H2808" s="94"/>
      <c r="I2808" s="94"/>
      <c r="J2808" s="94"/>
      <c r="K2808" s="94"/>
      <c r="L2808" s="94"/>
      <c r="M2808" s="94"/>
      <c r="N2808" s="94"/>
      <c r="O2808" s="93" t="str">
        <f t="shared" si="44"/>
        <v/>
      </c>
    </row>
    <row r="2809" spans="1:15" ht="30" customHeight="1">
      <c r="A2809" s="9"/>
      <c r="C2809" s="92" t="str">
        <f>IF(CAD!C2809="","",CAD!C2809)</f>
        <v/>
      </c>
      <c r="D2809" s="93" t="str">
        <f>IF(CAD!N2809="","",CAD!N2809)</f>
        <v/>
      </c>
      <c r="E2809" s="94"/>
      <c r="F2809" s="94"/>
      <c r="G2809" s="94"/>
      <c r="H2809" s="94"/>
      <c r="I2809" s="94"/>
      <c r="J2809" s="94"/>
      <c r="K2809" s="94"/>
      <c r="L2809" s="94"/>
      <c r="M2809" s="94"/>
      <c r="N2809" s="94"/>
      <c r="O2809" s="93" t="str">
        <f t="shared" si="44"/>
        <v/>
      </c>
    </row>
    <row r="2810" spans="1:15" ht="30" customHeight="1">
      <c r="A2810" s="9"/>
      <c r="C2810" s="92" t="str">
        <f>IF(CAD!C2810="","",CAD!C2810)</f>
        <v/>
      </c>
      <c r="D2810" s="93" t="str">
        <f>IF(CAD!N2810="","",CAD!N2810)</f>
        <v/>
      </c>
      <c r="E2810" s="94"/>
      <c r="F2810" s="94"/>
      <c r="G2810" s="94"/>
      <c r="H2810" s="94"/>
      <c r="I2810" s="94"/>
      <c r="J2810" s="94"/>
      <c r="K2810" s="94"/>
      <c r="L2810" s="94"/>
      <c r="M2810" s="94"/>
      <c r="N2810" s="94"/>
      <c r="O2810" s="93" t="str">
        <f t="shared" si="44"/>
        <v/>
      </c>
    </row>
    <row r="2811" spans="1:15" ht="30" customHeight="1">
      <c r="A2811" s="9"/>
      <c r="C2811" s="92" t="str">
        <f>IF(CAD!C2811="","",CAD!C2811)</f>
        <v/>
      </c>
      <c r="D2811" s="93" t="str">
        <f>IF(CAD!N2811="","",CAD!N2811)</f>
        <v/>
      </c>
      <c r="E2811" s="94"/>
      <c r="F2811" s="94"/>
      <c r="G2811" s="94"/>
      <c r="H2811" s="94"/>
      <c r="I2811" s="94"/>
      <c r="J2811" s="94"/>
      <c r="K2811" s="94"/>
      <c r="L2811" s="94"/>
      <c r="M2811" s="94"/>
      <c r="N2811" s="94"/>
      <c r="O2811" s="93" t="str">
        <f t="shared" si="44"/>
        <v/>
      </c>
    </row>
    <row r="2812" spans="1:15" ht="30" customHeight="1">
      <c r="A2812" s="9"/>
      <c r="C2812" s="92" t="str">
        <f>IF(CAD!C2812="","",CAD!C2812)</f>
        <v/>
      </c>
      <c r="D2812" s="93" t="str">
        <f>IF(CAD!N2812="","",CAD!N2812)</f>
        <v/>
      </c>
      <c r="E2812" s="94"/>
      <c r="F2812" s="94"/>
      <c r="G2812" s="94"/>
      <c r="H2812" s="94"/>
      <c r="I2812" s="94"/>
      <c r="J2812" s="94"/>
      <c r="K2812" s="94"/>
      <c r="L2812" s="94"/>
      <c r="M2812" s="94"/>
      <c r="N2812" s="94"/>
      <c r="O2812" s="93" t="str">
        <f t="shared" si="44"/>
        <v/>
      </c>
    </row>
    <row r="2813" spans="1:15" ht="30" customHeight="1">
      <c r="A2813" s="9"/>
      <c r="C2813" s="92" t="str">
        <f>IF(CAD!C2813="","",CAD!C2813)</f>
        <v/>
      </c>
      <c r="D2813" s="93" t="str">
        <f>IF(CAD!N2813="","",CAD!N2813)</f>
        <v/>
      </c>
      <c r="E2813" s="94"/>
      <c r="F2813" s="94"/>
      <c r="G2813" s="94"/>
      <c r="H2813" s="94"/>
      <c r="I2813" s="94"/>
      <c r="J2813" s="94"/>
      <c r="K2813" s="94"/>
      <c r="L2813" s="94"/>
      <c r="M2813" s="94"/>
      <c r="N2813" s="94"/>
      <c r="O2813" s="93" t="str">
        <f t="shared" si="44"/>
        <v/>
      </c>
    </row>
    <row r="2814" spans="1:15" ht="30" customHeight="1">
      <c r="A2814" s="9"/>
      <c r="C2814" s="92" t="str">
        <f>IF(CAD!C2814="","",CAD!C2814)</f>
        <v/>
      </c>
      <c r="D2814" s="93" t="str">
        <f>IF(CAD!N2814="","",CAD!N2814)</f>
        <v/>
      </c>
      <c r="E2814" s="94"/>
      <c r="F2814" s="94"/>
      <c r="G2814" s="94"/>
      <c r="H2814" s="94"/>
      <c r="I2814" s="94"/>
      <c r="J2814" s="94"/>
      <c r="K2814" s="94"/>
      <c r="L2814" s="94"/>
      <c r="M2814" s="94"/>
      <c r="N2814" s="94"/>
      <c r="O2814" s="93" t="str">
        <f t="shared" si="44"/>
        <v/>
      </c>
    </row>
    <row r="2815" spans="1:15" ht="30" customHeight="1">
      <c r="A2815" s="9"/>
      <c r="C2815" s="92" t="str">
        <f>IF(CAD!C2815="","",CAD!C2815)</f>
        <v/>
      </c>
      <c r="D2815" s="93" t="str">
        <f>IF(CAD!N2815="","",CAD!N2815)</f>
        <v/>
      </c>
      <c r="E2815" s="94"/>
      <c r="F2815" s="94"/>
      <c r="G2815" s="94"/>
      <c r="H2815" s="94"/>
      <c r="I2815" s="94"/>
      <c r="J2815" s="94"/>
      <c r="K2815" s="94"/>
      <c r="L2815" s="94"/>
      <c r="M2815" s="94"/>
      <c r="N2815" s="94"/>
      <c r="O2815" s="93" t="str">
        <f t="shared" si="44"/>
        <v/>
      </c>
    </row>
    <row r="2816" spans="1:15" ht="30" customHeight="1">
      <c r="A2816" s="9"/>
      <c r="C2816" s="92" t="str">
        <f>IF(CAD!C2816="","",CAD!C2816)</f>
        <v/>
      </c>
      <c r="D2816" s="93" t="str">
        <f>IF(CAD!N2816="","",CAD!N2816)</f>
        <v/>
      </c>
      <c r="E2816" s="94"/>
      <c r="F2816" s="94"/>
      <c r="G2816" s="94"/>
      <c r="H2816" s="94"/>
      <c r="I2816" s="94"/>
      <c r="J2816" s="94"/>
      <c r="K2816" s="94"/>
      <c r="L2816" s="94"/>
      <c r="M2816" s="94"/>
      <c r="N2816" s="94"/>
      <c r="O2816" s="93" t="str">
        <f t="shared" si="44"/>
        <v/>
      </c>
    </row>
    <row r="2817" spans="1:15" ht="30" customHeight="1">
      <c r="A2817" s="9"/>
      <c r="C2817" s="92" t="str">
        <f>IF(CAD!C2817="","",CAD!C2817)</f>
        <v/>
      </c>
      <c r="D2817" s="93" t="str">
        <f>IF(CAD!N2817="","",CAD!N2817)</f>
        <v/>
      </c>
      <c r="E2817" s="94"/>
      <c r="F2817" s="94"/>
      <c r="G2817" s="94"/>
      <c r="H2817" s="94"/>
      <c r="I2817" s="94"/>
      <c r="J2817" s="94"/>
      <c r="K2817" s="94"/>
      <c r="L2817" s="94"/>
      <c r="M2817" s="94"/>
      <c r="N2817" s="94"/>
      <c r="O2817" s="93" t="str">
        <f t="shared" si="44"/>
        <v/>
      </c>
    </row>
    <row r="2818" spans="1:15" ht="30" customHeight="1">
      <c r="A2818" s="9"/>
      <c r="C2818" s="92" t="str">
        <f>IF(CAD!C2818="","",CAD!C2818)</f>
        <v/>
      </c>
      <c r="D2818" s="93" t="str">
        <f>IF(CAD!N2818="","",CAD!N2818)</f>
        <v/>
      </c>
      <c r="E2818" s="94"/>
      <c r="F2818" s="94"/>
      <c r="G2818" s="94"/>
      <c r="H2818" s="94"/>
      <c r="I2818" s="94"/>
      <c r="J2818" s="94"/>
      <c r="K2818" s="94"/>
      <c r="L2818" s="94"/>
      <c r="M2818" s="94"/>
      <c r="N2818" s="94"/>
      <c r="O2818" s="93" t="str">
        <f t="shared" si="44"/>
        <v/>
      </c>
    </row>
    <row r="2819" spans="1:15" ht="30" customHeight="1">
      <c r="A2819" s="9"/>
      <c r="C2819" s="92" t="str">
        <f>IF(CAD!C2819="","",CAD!C2819)</f>
        <v/>
      </c>
      <c r="D2819" s="93" t="str">
        <f>IF(CAD!N2819="","",CAD!N2819)</f>
        <v/>
      </c>
      <c r="E2819" s="94"/>
      <c r="F2819" s="94"/>
      <c r="G2819" s="94"/>
      <c r="H2819" s="94"/>
      <c r="I2819" s="94"/>
      <c r="J2819" s="94"/>
      <c r="K2819" s="94"/>
      <c r="L2819" s="94"/>
      <c r="M2819" s="94"/>
      <c r="N2819" s="94"/>
      <c r="O2819" s="93" t="str">
        <f t="shared" si="44"/>
        <v/>
      </c>
    </row>
    <row r="2820" spans="1:15" ht="30" customHeight="1">
      <c r="A2820" s="9"/>
      <c r="C2820" s="92" t="str">
        <f>IF(CAD!C2820="","",CAD!C2820)</f>
        <v/>
      </c>
      <c r="D2820" s="93" t="str">
        <f>IF(CAD!N2820="","",CAD!N2820)</f>
        <v/>
      </c>
      <c r="E2820" s="94"/>
      <c r="F2820" s="94"/>
      <c r="G2820" s="94"/>
      <c r="H2820" s="94"/>
      <c r="I2820" s="94"/>
      <c r="J2820" s="94"/>
      <c r="K2820" s="94"/>
      <c r="L2820" s="94"/>
      <c r="M2820" s="94"/>
      <c r="N2820" s="94"/>
      <c r="O2820" s="93" t="str">
        <f t="shared" si="44"/>
        <v/>
      </c>
    </row>
    <row r="2821" spans="1:15" ht="30" customHeight="1">
      <c r="A2821" s="9"/>
      <c r="C2821" s="92" t="str">
        <f>IF(CAD!C2821="","",CAD!C2821)</f>
        <v/>
      </c>
      <c r="D2821" s="93" t="str">
        <f>IF(CAD!N2821="","",CAD!N2821)</f>
        <v/>
      </c>
      <c r="E2821" s="94"/>
      <c r="F2821" s="94"/>
      <c r="G2821" s="94"/>
      <c r="H2821" s="94"/>
      <c r="I2821" s="94"/>
      <c r="J2821" s="94"/>
      <c r="K2821" s="94"/>
      <c r="L2821" s="94"/>
      <c r="M2821" s="94"/>
      <c r="N2821" s="94"/>
      <c r="O2821" s="93" t="str">
        <f t="shared" si="44"/>
        <v/>
      </c>
    </row>
    <row r="2822" spans="1:15" ht="30" customHeight="1">
      <c r="A2822" s="9"/>
      <c r="C2822" s="92" t="str">
        <f>IF(CAD!C2822="","",CAD!C2822)</f>
        <v/>
      </c>
      <c r="D2822" s="93" t="str">
        <f>IF(CAD!N2822="","",CAD!N2822)</f>
        <v/>
      </c>
      <c r="E2822" s="94"/>
      <c r="F2822" s="94"/>
      <c r="G2822" s="94"/>
      <c r="H2822" s="94"/>
      <c r="I2822" s="94"/>
      <c r="J2822" s="94"/>
      <c r="K2822" s="94"/>
      <c r="L2822" s="94"/>
      <c r="M2822" s="94"/>
      <c r="N2822" s="94"/>
      <c r="O2822" s="93" t="str">
        <f t="shared" ref="O2822:O2885" si="45">IFERROR(AVERAGE(E2822:N2822),"")</f>
        <v/>
      </c>
    </row>
    <row r="2823" spans="1:15" ht="30" customHeight="1">
      <c r="A2823" s="9"/>
      <c r="C2823" s="92" t="str">
        <f>IF(CAD!C2823="","",CAD!C2823)</f>
        <v/>
      </c>
      <c r="D2823" s="93" t="str">
        <f>IF(CAD!N2823="","",CAD!N2823)</f>
        <v/>
      </c>
      <c r="E2823" s="94"/>
      <c r="F2823" s="94"/>
      <c r="G2823" s="94"/>
      <c r="H2823" s="94"/>
      <c r="I2823" s="94"/>
      <c r="J2823" s="94"/>
      <c r="K2823" s="94"/>
      <c r="L2823" s="94"/>
      <c r="M2823" s="94"/>
      <c r="N2823" s="94"/>
      <c r="O2823" s="93" t="str">
        <f t="shared" si="45"/>
        <v/>
      </c>
    </row>
    <row r="2824" spans="1:15" ht="30" customHeight="1">
      <c r="A2824" s="9"/>
      <c r="C2824" s="92" t="str">
        <f>IF(CAD!C2824="","",CAD!C2824)</f>
        <v/>
      </c>
      <c r="D2824" s="93" t="str">
        <f>IF(CAD!N2824="","",CAD!N2824)</f>
        <v/>
      </c>
      <c r="E2824" s="94"/>
      <c r="F2824" s="94"/>
      <c r="G2824" s="94"/>
      <c r="H2824" s="94"/>
      <c r="I2824" s="94"/>
      <c r="J2824" s="94"/>
      <c r="K2824" s="94"/>
      <c r="L2824" s="94"/>
      <c r="M2824" s="94"/>
      <c r="N2824" s="94"/>
      <c r="O2824" s="93" t="str">
        <f t="shared" si="45"/>
        <v/>
      </c>
    </row>
    <row r="2825" spans="1:15" ht="30" customHeight="1">
      <c r="A2825" s="9"/>
      <c r="C2825" s="92" t="str">
        <f>IF(CAD!C2825="","",CAD!C2825)</f>
        <v/>
      </c>
      <c r="D2825" s="93" t="str">
        <f>IF(CAD!N2825="","",CAD!N2825)</f>
        <v/>
      </c>
      <c r="E2825" s="94"/>
      <c r="F2825" s="94"/>
      <c r="G2825" s="94"/>
      <c r="H2825" s="94"/>
      <c r="I2825" s="94"/>
      <c r="J2825" s="94"/>
      <c r="K2825" s="94"/>
      <c r="L2825" s="94"/>
      <c r="M2825" s="94"/>
      <c r="N2825" s="94"/>
      <c r="O2825" s="93" t="str">
        <f t="shared" si="45"/>
        <v/>
      </c>
    </row>
    <row r="2826" spans="1:15" ht="30" customHeight="1">
      <c r="A2826" s="9"/>
      <c r="C2826" s="92" t="str">
        <f>IF(CAD!C2826="","",CAD!C2826)</f>
        <v/>
      </c>
      <c r="D2826" s="93" t="str">
        <f>IF(CAD!N2826="","",CAD!N2826)</f>
        <v/>
      </c>
      <c r="E2826" s="94"/>
      <c r="F2826" s="94"/>
      <c r="G2826" s="94"/>
      <c r="H2826" s="94"/>
      <c r="I2826" s="94"/>
      <c r="J2826" s="94"/>
      <c r="K2826" s="94"/>
      <c r="L2826" s="94"/>
      <c r="M2826" s="94"/>
      <c r="N2826" s="94"/>
      <c r="O2826" s="93" t="str">
        <f t="shared" si="45"/>
        <v/>
      </c>
    </row>
    <row r="2827" spans="1:15" ht="30" customHeight="1">
      <c r="A2827" s="9"/>
      <c r="C2827" s="92" t="str">
        <f>IF(CAD!C2827="","",CAD!C2827)</f>
        <v/>
      </c>
      <c r="D2827" s="93" t="str">
        <f>IF(CAD!N2827="","",CAD!N2827)</f>
        <v/>
      </c>
      <c r="E2827" s="94"/>
      <c r="F2827" s="94"/>
      <c r="G2827" s="94"/>
      <c r="H2827" s="94"/>
      <c r="I2827" s="94"/>
      <c r="J2827" s="94"/>
      <c r="K2827" s="94"/>
      <c r="L2827" s="94"/>
      <c r="M2827" s="94"/>
      <c r="N2827" s="94"/>
      <c r="O2827" s="93" t="str">
        <f t="shared" si="45"/>
        <v/>
      </c>
    </row>
    <row r="2828" spans="1:15" ht="30" customHeight="1">
      <c r="A2828" s="9"/>
      <c r="C2828" s="92" t="str">
        <f>IF(CAD!C2828="","",CAD!C2828)</f>
        <v/>
      </c>
      <c r="D2828" s="93" t="str">
        <f>IF(CAD!N2828="","",CAD!N2828)</f>
        <v/>
      </c>
      <c r="E2828" s="94"/>
      <c r="F2828" s="94"/>
      <c r="G2828" s="94"/>
      <c r="H2828" s="94"/>
      <c r="I2828" s="94"/>
      <c r="J2828" s="94"/>
      <c r="K2828" s="94"/>
      <c r="L2828" s="94"/>
      <c r="M2828" s="94"/>
      <c r="N2828" s="94"/>
      <c r="O2828" s="93" t="str">
        <f t="shared" si="45"/>
        <v/>
      </c>
    </row>
    <row r="2829" spans="1:15" ht="30" customHeight="1">
      <c r="A2829" s="9"/>
      <c r="C2829" s="92" t="str">
        <f>IF(CAD!C2829="","",CAD!C2829)</f>
        <v/>
      </c>
      <c r="D2829" s="93" t="str">
        <f>IF(CAD!N2829="","",CAD!N2829)</f>
        <v/>
      </c>
      <c r="E2829" s="94"/>
      <c r="F2829" s="94"/>
      <c r="G2829" s="94"/>
      <c r="H2829" s="94"/>
      <c r="I2829" s="94"/>
      <c r="J2829" s="94"/>
      <c r="K2829" s="94"/>
      <c r="L2829" s="94"/>
      <c r="M2829" s="94"/>
      <c r="N2829" s="94"/>
      <c r="O2829" s="93" t="str">
        <f t="shared" si="45"/>
        <v/>
      </c>
    </row>
    <row r="2830" spans="1:15" ht="30" customHeight="1">
      <c r="A2830" s="9"/>
      <c r="C2830" s="92" t="str">
        <f>IF(CAD!C2830="","",CAD!C2830)</f>
        <v/>
      </c>
      <c r="D2830" s="93" t="str">
        <f>IF(CAD!N2830="","",CAD!N2830)</f>
        <v/>
      </c>
      <c r="E2830" s="94"/>
      <c r="F2830" s="94"/>
      <c r="G2830" s="94"/>
      <c r="H2830" s="94"/>
      <c r="I2830" s="94"/>
      <c r="J2830" s="94"/>
      <c r="K2830" s="94"/>
      <c r="L2830" s="94"/>
      <c r="M2830" s="94"/>
      <c r="N2830" s="94"/>
      <c r="O2830" s="93" t="str">
        <f t="shared" si="45"/>
        <v/>
      </c>
    </row>
    <row r="2831" spans="1:15" ht="30" customHeight="1">
      <c r="A2831" s="9"/>
      <c r="C2831" s="92" t="str">
        <f>IF(CAD!C2831="","",CAD!C2831)</f>
        <v/>
      </c>
      <c r="D2831" s="93" t="str">
        <f>IF(CAD!N2831="","",CAD!N2831)</f>
        <v/>
      </c>
      <c r="E2831" s="94"/>
      <c r="F2831" s="94"/>
      <c r="G2831" s="94"/>
      <c r="H2831" s="94"/>
      <c r="I2831" s="94"/>
      <c r="J2831" s="94"/>
      <c r="K2831" s="94"/>
      <c r="L2831" s="94"/>
      <c r="M2831" s="94"/>
      <c r="N2831" s="94"/>
      <c r="O2831" s="93" t="str">
        <f t="shared" si="45"/>
        <v/>
      </c>
    </row>
    <row r="2832" spans="1:15" ht="30" customHeight="1">
      <c r="A2832" s="9"/>
      <c r="C2832" s="92" t="str">
        <f>IF(CAD!C2832="","",CAD!C2832)</f>
        <v/>
      </c>
      <c r="D2832" s="93" t="str">
        <f>IF(CAD!N2832="","",CAD!N2832)</f>
        <v/>
      </c>
      <c r="E2832" s="94"/>
      <c r="F2832" s="94"/>
      <c r="G2832" s="94"/>
      <c r="H2832" s="94"/>
      <c r="I2832" s="94"/>
      <c r="J2832" s="94"/>
      <c r="K2832" s="94"/>
      <c r="L2832" s="94"/>
      <c r="M2832" s="94"/>
      <c r="N2832" s="94"/>
      <c r="O2832" s="93" t="str">
        <f t="shared" si="45"/>
        <v/>
      </c>
    </row>
    <row r="2833" spans="1:15" ht="30" customHeight="1">
      <c r="A2833" s="9"/>
      <c r="C2833" s="92" t="str">
        <f>IF(CAD!C2833="","",CAD!C2833)</f>
        <v/>
      </c>
      <c r="D2833" s="93" t="str">
        <f>IF(CAD!N2833="","",CAD!N2833)</f>
        <v/>
      </c>
      <c r="E2833" s="94"/>
      <c r="F2833" s="94"/>
      <c r="G2833" s="94"/>
      <c r="H2833" s="94"/>
      <c r="I2833" s="94"/>
      <c r="J2833" s="94"/>
      <c r="K2833" s="94"/>
      <c r="L2833" s="94"/>
      <c r="M2833" s="94"/>
      <c r="N2833" s="94"/>
      <c r="O2833" s="93" t="str">
        <f t="shared" si="45"/>
        <v/>
      </c>
    </row>
    <row r="2834" spans="1:15" ht="30" customHeight="1">
      <c r="A2834" s="9"/>
      <c r="C2834" s="92" t="str">
        <f>IF(CAD!C2834="","",CAD!C2834)</f>
        <v/>
      </c>
      <c r="D2834" s="93" t="str">
        <f>IF(CAD!N2834="","",CAD!N2834)</f>
        <v/>
      </c>
      <c r="E2834" s="94"/>
      <c r="F2834" s="94"/>
      <c r="G2834" s="94"/>
      <c r="H2834" s="94"/>
      <c r="I2834" s="94"/>
      <c r="J2834" s="94"/>
      <c r="K2834" s="94"/>
      <c r="L2834" s="94"/>
      <c r="M2834" s="94"/>
      <c r="N2834" s="94"/>
      <c r="O2834" s="93" t="str">
        <f t="shared" si="45"/>
        <v/>
      </c>
    </row>
    <row r="2835" spans="1:15" ht="30" customHeight="1">
      <c r="A2835" s="9"/>
      <c r="C2835" s="92" t="str">
        <f>IF(CAD!C2835="","",CAD!C2835)</f>
        <v/>
      </c>
      <c r="D2835" s="93" t="str">
        <f>IF(CAD!N2835="","",CAD!N2835)</f>
        <v/>
      </c>
      <c r="E2835" s="94"/>
      <c r="F2835" s="94"/>
      <c r="G2835" s="94"/>
      <c r="H2835" s="94"/>
      <c r="I2835" s="94"/>
      <c r="J2835" s="94"/>
      <c r="K2835" s="94"/>
      <c r="L2835" s="94"/>
      <c r="M2835" s="94"/>
      <c r="N2835" s="94"/>
      <c r="O2835" s="93" t="str">
        <f t="shared" si="45"/>
        <v/>
      </c>
    </row>
    <row r="2836" spans="1:15" ht="30" customHeight="1">
      <c r="A2836" s="9"/>
      <c r="C2836" s="92" t="str">
        <f>IF(CAD!C2836="","",CAD!C2836)</f>
        <v/>
      </c>
      <c r="D2836" s="93" t="str">
        <f>IF(CAD!N2836="","",CAD!N2836)</f>
        <v/>
      </c>
      <c r="E2836" s="94"/>
      <c r="F2836" s="94"/>
      <c r="G2836" s="94"/>
      <c r="H2836" s="94"/>
      <c r="I2836" s="94"/>
      <c r="J2836" s="94"/>
      <c r="K2836" s="94"/>
      <c r="L2836" s="94"/>
      <c r="M2836" s="94"/>
      <c r="N2836" s="94"/>
      <c r="O2836" s="93" t="str">
        <f t="shared" si="45"/>
        <v/>
      </c>
    </row>
    <row r="2837" spans="1:15" ht="30" customHeight="1">
      <c r="A2837" s="9"/>
      <c r="C2837" s="92" t="str">
        <f>IF(CAD!C2837="","",CAD!C2837)</f>
        <v/>
      </c>
      <c r="D2837" s="93" t="str">
        <f>IF(CAD!N2837="","",CAD!N2837)</f>
        <v/>
      </c>
      <c r="E2837" s="94"/>
      <c r="F2837" s="94"/>
      <c r="G2837" s="94"/>
      <c r="H2837" s="94"/>
      <c r="I2837" s="94"/>
      <c r="J2837" s="94"/>
      <c r="K2837" s="94"/>
      <c r="L2837" s="94"/>
      <c r="M2837" s="94"/>
      <c r="N2837" s="94"/>
      <c r="O2837" s="93" t="str">
        <f t="shared" si="45"/>
        <v/>
      </c>
    </row>
    <row r="2838" spans="1:15" ht="30" customHeight="1">
      <c r="A2838" s="9"/>
      <c r="C2838" s="92" t="str">
        <f>IF(CAD!C2838="","",CAD!C2838)</f>
        <v/>
      </c>
      <c r="D2838" s="93" t="str">
        <f>IF(CAD!N2838="","",CAD!N2838)</f>
        <v/>
      </c>
      <c r="E2838" s="94"/>
      <c r="F2838" s="94"/>
      <c r="G2838" s="94"/>
      <c r="H2838" s="94"/>
      <c r="I2838" s="94"/>
      <c r="J2838" s="94"/>
      <c r="K2838" s="94"/>
      <c r="L2838" s="94"/>
      <c r="M2838" s="94"/>
      <c r="N2838" s="94"/>
      <c r="O2838" s="93" t="str">
        <f t="shared" si="45"/>
        <v/>
      </c>
    </row>
    <row r="2839" spans="1:15" ht="30" customHeight="1">
      <c r="A2839" s="9"/>
      <c r="C2839" s="92" t="str">
        <f>IF(CAD!C2839="","",CAD!C2839)</f>
        <v/>
      </c>
      <c r="D2839" s="93" t="str">
        <f>IF(CAD!N2839="","",CAD!N2839)</f>
        <v/>
      </c>
      <c r="E2839" s="94"/>
      <c r="F2839" s="94"/>
      <c r="G2839" s="94"/>
      <c r="H2839" s="94"/>
      <c r="I2839" s="94"/>
      <c r="J2839" s="94"/>
      <c r="K2839" s="94"/>
      <c r="L2839" s="94"/>
      <c r="M2839" s="94"/>
      <c r="N2839" s="94"/>
      <c r="O2839" s="93" t="str">
        <f t="shared" si="45"/>
        <v/>
      </c>
    </row>
    <row r="2840" spans="1:15" ht="30" customHeight="1">
      <c r="A2840" s="9"/>
      <c r="C2840" s="92" t="str">
        <f>IF(CAD!C2840="","",CAD!C2840)</f>
        <v/>
      </c>
      <c r="D2840" s="93" t="str">
        <f>IF(CAD!N2840="","",CAD!N2840)</f>
        <v/>
      </c>
      <c r="E2840" s="94"/>
      <c r="F2840" s="94"/>
      <c r="G2840" s="94"/>
      <c r="H2840" s="94"/>
      <c r="I2840" s="94"/>
      <c r="J2840" s="94"/>
      <c r="K2840" s="94"/>
      <c r="L2840" s="94"/>
      <c r="M2840" s="94"/>
      <c r="N2840" s="94"/>
      <c r="O2840" s="93" t="str">
        <f t="shared" si="45"/>
        <v/>
      </c>
    </row>
    <row r="2841" spans="1:15" ht="30" customHeight="1">
      <c r="A2841" s="9"/>
      <c r="C2841" s="92" t="str">
        <f>IF(CAD!C2841="","",CAD!C2841)</f>
        <v/>
      </c>
      <c r="D2841" s="93" t="str">
        <f>IF(CAD!N2841="","",CAD!N2841)</f>
        <v/>
      </c>
      <c r="E2841" s="94"/>
      <c r="F2841" s="94"/>
      <c r="G2841" s="94"/>
      <c r="H2841" s="94"/>
      <c r="I2841" s="94"/>
      <c r="J2841" s="94"/>
      <c r="K2841" s="94"/>
      <c r="L2841" s="94"/>
      <c r="M2841" s="94"/>
      <c r="N2841" s="94"/>
      <c r="O2841" s="93" t="str">
        <f t="shared" si="45"/>
        <v/>
      </c>
    </row>
    <row r="2842" spans="1:15" ht="30" customHeight="1">
      <c r="A2842" s="9"/>
      <c r="C2842" s="92" t="str">
        <f>IF(CAD!C2842="","",CAD!C2842)</f>
        <v/>
      </c>
      <c r="D2842" s="93" t="str">
        <f>IF(CAD!N2842="","",CAD!N2842)</f>
        <v/>
      </c>
      <c r="E2842" s="94"/>
      <c r="F2842" s="94"/>
      <c r="G2842" s="94"/>
      <c r="H2842" s="94"/>
      <c r="I2842" s="94"/>
      <c r="J2842" s="94"/>
      <c r="K2842" s="94"/>
      <c r="L2842" s="94"/>
      <c r="M2842" s="94"/>
      <c r="N2842" s="94"/>
      <c r="O2842" s="93" t="str">
        <f t="shared" si="45"/>
        <v/>
      </c>
    </row>
    <row r="2843" spans="1:15" ht="30" customHeight="1">
      <c r="A2843" s="9"/>
      <c r="C2843" s="92" t="str">
        <f>IF(CAD!C2843="","",CAD!C2843)</f>
        <v/>
      </c>
      <c r="D2843" s="93" t="str">
        <f>IF(CAD!N2843="","",CAD!N2843)</f>
        <v/>
      </c>
      <c r="E2843" s="94"/>
      <c r="F2843" s="94"/>
      <c r="G2843" s="94"/>
      <c r="H2843" s="94"/>
      <c r="I2843" s="94"/>
      <c r="J2843" s="94"/>
      <c r="K2843" s="94"/>
      <c r="L2843" s="94"/>
      <c r="M2843" s="94"/>
      <c r="N2843" s="94"/>
      <c r="O2843" s="93" t="str">
        <f t="shared" si="45"/>
        <v/>
      </c>
    </row>
    <row r="2844" spans="1:15" ht="30" customHeight="1">
      <c r="A2844" s="9"/>
      <c r="C2844" s="92" t="str">
        <f>IF(CAD!C2844="","",CAD!C2844)</f>
        <v/>
      </c>
      <c r="D2844" s="93" t="str">
        <f>IF(CAD!N2844="","",CAD!N2844)</f>
        <v/>
      </c>
      <c r="E2844" s="94"/>
      <c r="F2844" s="94"/>
      <c r="G2844" s="94"/>
      <c r="H2844" s="94"/>
      <c r="I2844" s="94"/>
      <c r="J2844" s="94"/>
      <c r="K2844" s="94"/>
      <c r="L2844" s="94"/>
      <c r="M2844" s="94"/>
      <c r="N2844" s="94"/>
      <c r="O2844" s="93" t="str">
        <f t="shared" si="45"/>
        <v/>
      </c>
    </row>
    <row r="2845" spans="1:15" ht="30" customHeight="1">
      <c r="A2845" s="9"/>
      <c r="C2845" s="92" t="str">
        <f>IF(CAD!C2845="","",CAD!C2845)</f>
        <v/>
      </c>
      <c r="D2845" s="93" t="str">
        <f>IF(CAD!N2845="","",CAD!N2845)</f>
        <v/>
      </c>
      <c r="E2845" s="94"/>
      <c r="F2845" s="94"/>
      <c r="G2845" s="94"/>
      <c r="H2845" s="94"/>
      <c r="I2845" s="94"/>
      <c r="J2845" s="94"/>
      <c r="K2845" s="94"/>
      <c r="L2845" s="94"/>
      <c r="M2845" s="94"/>
      <c r="N2845" s="94"/>
      <c r="O2845" s="93" t="str">
        <f t="shared" si="45"/>
        <v/>
      </c>
    </row>
    <row r="2846" spans="1:15" ht="30" customHeight="1">
      <c r="A2846" s="9"/>
      <c r="C2846" s="92" t="str">
        <f>IF(CAD!C2846="","",CAD!C2846)</f>
        <v/>
      </c>
      <c r="D2846" s="93" t="str">
        <f>IF(CAD!N2846="","",CAD!N2846)</f>
        <v/>
      </c>
      <c r="E2846" s="94"/>
      <c r="F2846" s="94"/>
      <c r="G2846" s="94"/>
      <c r="H2846" s="94"/>
      <c r="I2846" s="94"/>
      <c r="J2846" s="94"/>
      <c r="K2846" s="94"/>
      <c r="L2846" s="94"/>
      <c r="M2846" s="94"/>
      <c r="N2846" s="94"/>
      <c r="O2846" s="93" t="str">
        <f t="shared" si="45"/>
        <v/>
      </c>
    </row>
    <row r="2847" spans="1:15" ht="30" customHeight="1">
      <c r="A2847" s="9"/>
      <c r="C2847" s="92" t="str">
        <f>IF(CAD!C2847="","",CAD!C2847)</f>
        <v/>
      </c>
      <c r="D2847" s="93" t="str">
        <f>IF(CAD!N2847="","",CAD!N2847)</f>
        <v/>
      </c>
      <c r="E2847" s="94"/>
      <c r="F2847" s="94"/>
      <c r="G2847" s="94"/>
      <c r="H2847" s="94"/>
      <c r="I2847" s="94"/>
      <c r="J2847" s="94"/>
      <c r="K2847" s="94"/>
      <c r="L2847" s="94"/>
      <c r="M2847" s="94"/>
      <c r="N2847" s="94"/>
      <c r="O2847" s="93" t="str">
        <f t="shared" si="45"/>
        <v/>
      </c>
    </row>
    <row r="2848" spans="1:15" ht="30" customHeight="1">
      <c r="A2848" s="9"/>
      <c r="C2848" s="92" t="str">
        <f>IF(CAD!C2848="","",CAD!C2848)</f>
        <v/>
      </c>
      <c r="D2848" s="93" t="str">
        <f>IF(CAD!N2848="","",CAD!N2848)</f>
        <v/>
      </c>
      <c r="E2848" s="94"/>
      <c r="F2848" s="94"/>
      <c r="G2848" s="94"/>
      <c r="H2848" s="94"/>
      <c r="I2848" s="94"/>
      <c r="J2848" s="94"/>
      <c r="K2848" s="94"/>
      <c r="L2848" s="94"/>
      <c r="M2848" s="94"/>
      <c r="N2848" s="94"/>
      <c r="O2848" s="93" t="str">
        <f t="shared" si="45"/>
        <v/>
      </c>
    </row>
    <row r="2849" spans="1:15" ht="30" customHeight="1">
      <c r="A2849" s="9"/>
      <c r="C2849" s="92" t="str">
        <f>IF(CAD!C2849="","",CAD!C2849)</f>
        <v/>
      </c>
      <c r="D2849" s="93" t="str">
        <f>IF(CAD!N2849="","",CAD!N2849)</f>
        <v/>
      </c>
      <c r="E2849" s="94"/>
      <c r="F2849" s="94"/>
      <c r="G2849" s="94"/>
      <c r="H2849" s="94"/>
      <c r="I2849" s="94"/>
      <c r="J2849" s="94"/>
      <c r="K2849" s="94"/>
      <c r="L2849" s="94"/>
      <c r="M2849" s="94"/>
      <c r="N2849" s="94"/>
      <c r="O2849" s="93" t="str">
        <f t="shared" si="45"/>
        <v/>
      </c>
    </row>
    <row r="2850" spans="1:15" ht="30" customHeight="1">
      <c r="A2850" s="9"/>
      <c r="C2850" s="92" t="str">
        <f>IF(CAD!C2850="","",CAD!C2850)</f>
        <v/>
      </c>
      <c r="D2850" s="93" t="str">
        <f>IF(CAD!N2850="","",CAD!N2850)</f>
        <v/>
      </c>
      <c r="E2850" s="94"/>
      <c r="F2850" s="94"/>
      <c r="G2850" s="94"/>
      <c r="H2850" s="94"/>
      <c r="I2850" s="94"/>
      <c r="J2850" s="94"/>
      <c r="K2850" s="94"/>
      <c r="L2850" s="94"/>
      <c r="M2850" s="94"/>
      <c r="N2850" s="94"/>
      <c r="O2850" s="93" t="str">
        <f t="shared" si="45"/>
        <v/>
      </c>
    </row>
    <row r="2851" spans="1:15" ht="30" customHeight="1">
      <c r="A2851" s="9"/>
      <c r="C2851" s="92" t="str">
        <f>IF(CAD!C2851="","",CAD!C2851)</f>
        <v/>
      </c>
      <c r="D2851" s="93" t="str">
        <f>IF(CAD!N2851="","",CAD!N2851)</f>
        <v/>
      </c>
      <c r="E2851" s="94"/>
      <c r="F2851" s="94"/>
      <c r="G2851" s="94"/>
      <c r="H2851" s="94"/>
      <c r="I2851" s="94"/>
      <c r="J2851" s="94"/>
      <c r="K2851" s="94"/>
      <c r="L2851" s="94"/>
      <c r="M2851" s="94"/>
      <c r="N2851" s="94"/>
      <c r="O2851" s="93" t="str">
        <f t="shared" si="45"/>
        <v/>
      </c>
    </row>
    <row r="2852" spans="1:15" ht="30" customHeight="1">
      <c r="A2852" s="9"/>
      <c r="C2852" s="92" t="str">
        <f>IF(CAD!C2852="","",CAD!C2852)</f>
        <v/>
      </c>
      <c r="D2852" s="93" t="str">
        <f>IF(CAD!N2852="","",CAD!N2852)</f>
        <v/>
      </c>
      <c r="E2852" s="94"/>
      <c r="F2852" s="94"/>
      <c r="G2852" s="94"/>
      <c r="H2852" s="94"/>
      <c r="I2852" s="94"/>
      <c r="J2852" s="94"/>
      <c r="K2852" s="94"/>
      <c r="L2852" s="94"/>
      <c r="M2852" s="94"/>
      <c r="N2852" s="94"/>
      <c r="O2852" s="93" t="str">
        <f t="shared" si="45"/>
        <v/>
      </c>
    </row>
    <row r="2853" spans="1:15" ht="30" customHeight="1">
      <c r="A2853" s="9"/>
      <c r="C2853" s="92" t="str">
        <f>IF(CAD!C2853="","",CAD!C2853)</f>
        <v/>
      </c>
      <c r="D2853" s="93" t="str">
        <f>IF(CAD!N2853="","",CAD!N2853)</f>
        <v/>
      </c>
      <c r="E2853" s="94"/>
      <c r="F2853" s="94"/>
      <c r="G2853" s="94"/>
      <c r="H2853" s="94"/>
      <c r="I2853" s="94"/>
      <c r="J2853" s="94"/>
      <c r="K2853" s="94"/>
      <c r="L2853" s="94"/>
      <c r="M2853" s="94"/>
      <c r="N2853" s="94"/>
      <c r="O2853" s="93" t="str">
        <f t="shared" si="45"/>
        <v/>
      </c>
    </row>
    <row r="2854" spans="1:15" ht="30" customHeight="1">
      <c r="A2854" s="9"/>
      <c r="C2854" s="92" t="str">
        <f>IF(CAD!C2854="","",CAD!C2854)</f>
        <v/>
      </c>
      <c r="D2854" s="93" t="str">
        <f>IF(CAD!N2854="","",CAD!N2854)</f>
        <v/>
      </c>
      <c r="E2854" s="94"/>
      <c r="F2854" s="94"/>
      <c r="G2854" s="94"/>
      <c r="H2854" s="94"/>
      <c r="I2854" s="94"/>
      <c r="J2854" s="94"/>
      <c r="K2854" s="94"/>
      <c r="L2854" s="94"/>
      <c r="M2854" s="94"/>
      <c r="N2854" s="94"/>
      <c r="O2854" s="93" t="str">
        <f t="shared" si="45"/>
        <v/>
      </c>
    </row>
    <row r="2855" spans="1:15" ht="30" customHeight="1">
      <c r="A2855" s="9"/>
      <c r="C2855" s="92" t="str">
        <f>IF(CAD!C2855="","",CAD!C2855)</f>
        <v/>
      </c>
      <c r="D2855" s="93" t="str">
        <f>IF(CAD!N2855="","",CAD!N2855)</f>
        <v/>
      </c>
      <c r="E2855" s="94"/>
      <c r="F2855" s="94"/>
      <c r="G2855" s="94"/>
      <c r="H2855" s="94"/>
      <c r="I2855" s="94"/>
      <c r="J2855" s="94"/>
      <c r="K2855" s="94"/>
      <c r="L2855" s="94"/>
      <c r="M2855" s="94"/>
      <c r="N2855" s="94"/>
      <c r="O2855" s="93" t="str">
        <f t="shared" si="45"/>
        <v/>
      </c>
    </row>
    <row r="2856" spans="1:15" ht="30" customHeight="1">
      <c r="A2856" s="9"/>
      <c r="C2856" s="92" t="str">
        <f>IF(CAD!C2856="","",CAD!C2856)</f>
        <v/>
      </c>
      <c r="D2856" s="93" t="str">
        <f>IF(CAD!N2856="","",CAD!N2856)</f>
        <v/>
      </c>
      <c r="E2856" s="94"/>
      <c r="F2856" s="94"/>
      <c r="G2856" s="94"/>
      <c r="H2856" s="94"/>
      <c r="I2856" s="94"/>
      <c r="J2856" s="94"/>
      <c r="K2856" s="94"/>
      <c r="L2856" s="94"/>
      <c r="M2856" s="94"/>
      <c r="N2856" s="94"/>
      <c r="O2856" s="93" t="str">
        <f t="shared" si="45"/>
        <v/>
      </c>
    </row>
    <row r="2857" spans="1:15" ht="30" customHeight="1">
      <c r="A2857" s="9"/>
      <c r="C2857" s="92" t="str">
        <f>IF(CAD!C2857="","",CAD!C2857)</f>
        <v/>
      </c>
      <c r="D2857" s="93" t="str">
        <f>IF(CAD!N2857="","",CAD!N2857)</f>
        <v/>
      </c>
      <c r="E2857" s="94"/>
      <c r="F2857" s="94"/>
      <c r="G2857" s="94"/>
      <c r="H2857" s="94"/>
      <c r="I2857" s="94"/>
      <c r="J2857" s="94"/>
      <c r="K2857" s="94"/>
      <c r="L2857" s="94"/>
      <c r="M2857" s="94"/>
      <c r="N2857" s="94"/>
      <c r="O2857" s="93" t="str">
        <f t="shared" si="45"/>
        <v/>
      </c>
    </row>
    <row r="2858" spans="1:15" ht="30" customHeight="1">
      <c r="A2858" s="9"/>
      <c r="C2858" s="92" t="str">
        <f>IF(CAD!C2858="","",CAD!C2858)</f>
        <v/>
      </c>
      <c r="D2858" s="93" t="str">
        <f>IF(CAD!N2858="","",CAD!N2858)</f>
        <v/>
      </c>
      <c r="E2858" s="94"/>
      <c r="F2858" s="94"/>
      <c r="G2858" s="94"/>
      <c r="H2858" s="94"/>
      <c r="I2858" s="94"/>
      <c r="J2858" s="94"/>
      <c r="K2858" s="94"/>
      <c r="L2858" s="94"/>
      <c r="M2858" s="94"/>
      <c r="N2858" s="94"/>
      <c r="O2858" s="93" t="str">
        <f t="shared" si="45"/>
        <v/>
      </c>
    </row>
    <row r="2859" spans="1:15" ht="30" customHeight="1">
      <c r="A2859" s="9"/>
      <c r="C2859" s="92" t="str">
        <f>IF(CAD!C2859="","",CAD!C2859)</f>
        <v/>
      </c>
      <c r="D2859" s="93" t="str">
        <f>IF(CAD!N2859="","",CAD!N2859)</f>
        <v/>
      </c>
      <c r="E2859" s="94"/>
      <c r="F2859" s="94"/>
      <c r="G2859" s="94"/>
      <c r="H2859" s="94"/>
      <c r="I2859" s="94"/>
      <c r="J2859" s="94"/>
      <c r="K2859" s="94"/>
      <c r="L2859" s="94"/>
      <c r="M2859" s="94"/>
      <c r="N2859" s="94"/>
      <c r="O2859" s="93" t="str">
        <f t="shared" si="45"/>
        <v/>
      </c>
    </row>
    <row r="2860" spans="1:15" ht="30" customHeight="1">
      <c r="A2860" s="9"/>
      <c r="C2860" s="92" t="str">
        <f>IF(CAD!C2860="","",CAD!C2860)</f>
        <v/>
      </c>
      <c r="D2860" s="93" t="str">
        <f>IF(CAD!N2860="","",CAD!N2860)</f>
        <v/>
      </c>
      <c r="E2860" s="94"/>
      <c r="F2860" s="94"/>
      <c r="G2860" s="94"/>
      <c r="H2860" s="94"/>
      <c r="I2860" s="94"/>
      <c r="J2860" s="94"/>
      <c r="K2860" s="94"/>
      <c r="L2860" s="94"/>
      <c r="M2860" s="94"/>
      <c r="N2860" s="94"/>
      <c r="O2860" s="93" t="str">
        <f t="shared" si="45"/>
        <v/>
      </c>
    </row>
    <row r="2861" spans="1:15" ht="30" customHeight="1">
      <c r="A2861" s="9"/>
      <c r="C2861" s="92" t="str">
        <f>IF(CAD!C2861="","",CAD!C2861)</f>
        <v/>
      </c>
      <c r="D2861" s="93" t="str">
        <f>IF(CAD!N2861="","",CAD!N2861)</f>
        <v/>
      </c>
      <c r="E2861" s="94"/>
      <c r="F2861" s="94"/>
      <c r="G2861" s="94"/>
      <c r="H2861" s="94"/>
      <c r="I2861" s="94"/>
      <c r="J2861" s="94"/>
      <c r="K2861" s="94"/>
      <c r="L2861" s="94"/>
      <c r="M2861" s="94"/>
      <c r="N2861" s="94"/>
      <c r="O2861" s="93" t="str">
        <f t="shared" si="45"/>
        <v/>
      </c>
    </row>
    <row r="2862" spans="1:15" ht="30" customHeight="1">
      <c r="A2862" s="9"/>
      <c r="C2862" s="92" t="str">
        <f>IF(CAD!C2862="","",CAD!C2862)</f>
        <v/>
      </c>
      <c r="D2862" s="93" t="str">
        <f>IF(CAD!N2862="","",CAD!N2862)</f>
        <v/>
      </c>
      <c r="E2862" s="94"/>
      <c r="F2862" s="94"/>
      <c r="G2862" s="94"/>
      <c r="H2862" s="94"/>
      <c r="I2862" s="94"/>
      <c r="J2862" s="94"/>
      <c r="K2862" s="94"/>
      <c r="L2862" s="94"/>
      <c r="M2862" s="94"/>
      <c r="N2862" s="94"/>
      <c r="O2862" s="93" t="str">
        <f t="shared" si="45"/>
        <v/>
      </c>
    </row>
    <row r="2863" spans="1:15" ht="30" customHeight="1">
      <c r="A2863" s="9"/>
      <c r="C2863" s="92" t="str">
        <f>IF(CAD!C2863="","",CAD!C2863)</f>
        <v/>
      </c>
      <c r="D2863" s="93" t="str">
        <f>IF(CAD!N2863="","",CAD!N2863)</f>
        <v/>
      </c>
      <c r="E2863" s="94"/>
      <c r="F2863" s="94"/>
      <c r="G2863" s="94"/>
      <c r="H2863" s="94"/>
      <c r="I2863" s="94"/>
      <c r="J2863" s="94"/>
      <c r="K2863" s="94"/>
      <c r="L2863" s="94"/>
      <c r="M2863" s="94"/>
      <c r="N2863" s="94"/>
      <c r="O2863" s="93" t="str">
        <f t="shared" si="45"/>
        <v/>
      </c>
    </row>
    <row r="2864" spans="1:15" ht="30" customHeight="1">
      <c r="A2864" s="9"/>
      <c r="C2864" s="92" t="str">
        <f>IF(CAD!C2864="","",CAD!C2864)</f>
        <v/>
      </c>
      <c r="D2864" s="93" t="str">
        <f>IF(CAD!N2864="","",CAD!N2864)</f>
        <v/>
      </c>
      <c r="E2864" s="94"/>
      <c r="F2864" s="94"/>
      <c r="G2864" s="94"/>
      <c r="H2864" s="94"/>
      <c r="I2864" s="94"/>
      <c r="J2864" s="94"/>
      <c r="K2864" s="94"/>
      <c r="L2864" s="94"/>
      <c r="M2864" s="94"/>
      <c r="N2864" s="94"/>
      <c r="O2864" s="93" t="str">
        <f t="shared" si="45"/>
        <v/>
      </c>
    </row>
    <row r="2865" spans="1:15" ht="30" customHeight="1">
      <c r="A2865" s="9"/>
      <c r="C2865" s="92" t="str">
        <f>IF(CAD!C2865="","",CAD!C2865)</f>
        <v/>
      </c>
      <c r="D2865" s="93" t="str">
        <f>IF(CAD!N2865="","",CAD!N2865)</f>
        <v/>
      </c>
      <c r="E2865" s="94"/>
      <c r="F2865" s="94"/>
      <c r="G2865" s="94"/>
      <c r="H2865" s="94"/>
      <c r="I2865" s="94"/>
      <c r="J2865" s="94"/>
      <c r="K2865" s="94"/>
      <c r="L2865" s="94"/>
      <c r="M2865" s="94"/>
      <c r="N2865" s="94"/>
      <c r="O2865" s="93" t="str">
        <f t="shared" si="45"/>
        <v/>
      </c>
    </row>
    <row r="2866" spans="1:15" ht="30" customHeight="1">
      <c r="A2866" s="9"/>
      <c r="C2866" s="92" t="str">
        <f>IF(CAD!C2866="","",CAD!C2866)</f>
        <v/>
      </c>
      <c r="D2866" s="93" t="str">
        <f>IF(CAD!N2866="","",CAD!N2866)</f>
        <v/>
      </c>
      <c r="E2866" s="94"/>
      <c r="F2866" s="94"/>
      <c r="G2866" s="94"/>
      <c r="H2866" s="94"/>
      <c r="I2866" s="94"/>
      <c r="J2866" s="94"/>
      <c r="K2866" s="94"/>
      <c r="L2866" s="94"/>
      <c r="M2866" s="94"/>
      <c r="N2866" s="94"/>
      <c r="O2866" s="93" t="str">
        <f t="shared" si="45"/>
        <v/>
      </c>
    </row>
    <row r="2867" spans="1:15" ht="30" customHeight="1">
      <c r="A2867" s="9"/>
      <c r="C2867" s="92" t="str">
        <f>IF(CAD!C2867="","",CAD!C2867)</f>
        <v/>
      </c>
      <c r="D2867" s="93" t="str">
        <f>IF(CAD!N2867="","",CAD!N2867)</f>
        <v/>
      </c>
      <c r="E2867" s="94"/>
      <c r="F2867" s="94"/>
      <c r="G2867" s="94"/>
      <c r="H2867" s="94"/>
      <c r="I2867" s="94"/>
      <c r="J2867" s="94"/>
      <c r="K2867" s="94"/>
      <c r="L2867" s="94"/>
      <c r="M2867" s="94"/>
      <c r="N2867" s="94"/>
      <c r="O2867" s="93" t="str">
        <f t="shared" si="45"/>
        <v/>
      </c>
    </row>
    <row r="2868" spans="1:15" ht="30" customHeight="1">
      <c r="A2868" s="9"/>
      <c r="C2868" s="92" t="str">
        <f>IF(CAD!C2868="","",CAD!C2868)</f>
        <v/>
      </c>
      <c r="D2868" s="93" t="str">
        <f>IF(CAD!N2868="","",CAD!N2868)</f>
        <v/>
      </c>
      <c r="E2868" s="94"/>
      <c r="F2868" s="94"/>
      <c r="G2868" s="94"/>
      <c r="H2868" s="94"/>
      <c r="I2868" s="94"/>
      <c r="J2868" s="94"/>
      <c r="K2868" s="94"/>
      <c r="L2868" s="94"/>
      <c r="M2868" s="94"/>
      <c r="N2868" s="94"/>
      <c r="O2868" s="93" t="str">
        <f t="shared" si="45"/>
        <v/>
      </c>
    </row>
    <row r="2869" spans="1:15" ht="30" customHeight="1">
      <c r="A2869" s="9"/>
      <c r="C2869" s="92" t="str">
        <f>IF(CAD!C2869="","",CAD!C2869)</f>
        <v/>
      </c>
      <c r="D2869" s="93" t="str">
        <f>IF(CAD!N2869="","",CAD!N2869)</f>
        <v/>
      </c>
      <c r="E2869" s="94"/>
      <c r="F2869" s="94"/>
      <c r="G2869" s="94"/>
      <c r="H2869" s="94"/>
      <c r="I2869" s="94"/>
      <c r="J2869" s="94"/>
      <c r="K2869" s="94"/>
      <c r="L2869" s="94"/>
      <c r="M2869" s="94"/>
      <c r="N2869" s="94"/>
      <c r="O2869" s="93" t="str">
        <f t="shared" si="45"/>
        <v/>
      </c>
    </row>
    <row r="2870" spans="1:15" ht="30" customHeight="1">
      <c r="A2870" s="9"/>
      <c r="C2870" s="92" t="str">
        <f>IF(CAD!C2870="","",CAD!C2870)</f>
        <v/>
      </c>
      <c r="D2870" s="93" t="str">
        <f>IF(CAD!N2870="","",CAD!N2870)</f>
        <v/>
      </c>
      <c r="E2870" s="94"/>
      <c r="F2870" s="94"/>
      <c r="G2870" s="94"/>
      <c r="H2870" s="94"/>
      <c r="I2870" s="94"/>
      <c r="J2870" s="94"/>
      <c r="K2870" s="94"/>
      <c r="L2870" s="94"/>
      <c r="M2870" s="94"/>
      <c r="N2870" s="94"/>
      <c r="O2870" s="93" t="str">
        <f t="shared" si="45"/>
        <v/>
      </c>
    </row>
    <row r="2871" spans="1:15" ht="30" customHeight="1">
      <c r="A2871" s="9"/>
      <c r="C2871" s="92" t="str">
        <f>IF(CAD!C2871="","",CAD!C2871)</f>
        <v/>
      </c>
      <c r="D2871" s="93" t="str">
        <f>IF(CAD!N2871="","",CAD!N2871)</f>
        <v/>
      </c>
      <c r="E2871" s="94"/>
      <c r="F2871" s="94"/>
      <c r="G2871" s="94"/>
      <c r="H2871" s="94"/>
      <c r="I2871" s="94"/>
      <c r="J2871" s="94"/>
      <c r="K2871" s="94"/>
      <c r="L2871" s="94"/>
      <c r="M2871" s="94"/>
      <c r="N2871" s="94"/>
      <c r="O2871" s="93" t="str">
        <f t="shared" si="45"/>
        <v/>
      </c>
    </row>
    <row r="2872" spans="1:15" ht="30" customHeight="1">
      <c r="A2872" s="9"/>
      <c r="C2872" s="92" t="str">
        <f>IF(CAD!C2872="","",CAD!C2872)</f>
        <v/>
      </c>
      <c r="D2872" s="93" t="str">
        <f>IF(CAD!N2872="","",CAD!N2872)</f>
        <v/>
      </c>
      <c r="E2872" s="94"/>
      <c r="F2872" s="94"/>
      <c r="G2872" s="94"/>
      <c r="H2872" s="94"/>
      <c r="I2872" s="94"/>
      <c r="J2872" s="94"/>
      <c r="K2872" s="94"/>
      <c r="L2872" s="94"/>
      <c r="M2872" s="94"/>
      <c r="N2872" s="94"/>
      <c r="O2872" s="93" t="str">
        <f t="shared" si="45"/>
        <v/>
      </c>
    </row>
    <row r="2873" spans="1:15" ht="30" customHeight="1">
      <c r="A2873" s="9"/>
      <c r="C2873" s="92" t="str">
        <f>IF(CAD!C2873="","",CAD!C2873)</f>
        <v/>
      </c>
      <c r="D2873" s="93" t="str">
        <f>IF(CAD!N2873="","",CAD!N2873)</f>
        <v/>
      </c>
      <c r="E2873" s="94"/>
      <c r="F2873" s="94"/>
      <c r="G2873" s="94"/>
      <c r="H2873" s="94"/>
      <c r="I2873" s="94"/>
      <c r="J2873" s="94"/>
      <c r="K2873" s="94"/>
      <c r="L2873" s="94"/>
      <c r="M2873" s="94"/>
      <c r="N2873" s="94"/>
      <c r="O2873" s="93" t="str">
        <f t="shared" si="45"/>
        <v/>
      </c>
    </row>
    <row r="2874" spans="1:15" ht="30" customHeight="1">
      <c r="A2874" s="9"/>
      <c r="C2874" s="92" t="str">
        <f>IF(CAD!C2874="","",CAD!C2874)</f>
        <v/>
      </c>
      <c r="D2874" s="93" t="str">
        <f>IF(CAD!N2874="","",CAD!N2874)</f>
        <v/>
      </c>
      <c r="E2874" s="94"/>
      <c r="F2874" s="94"/>
      <c r="G2874" s="94"/>
      <c r="H2874" s="94"/>
      <c r="I2874" s="94"/>
      <c r="J2874" s="94"/>
      <c r="K2874" s="94"/>
      <c r="L2874" s="94"/>
      <c r="M2874" s="94"/>
      <c r="N2874" s="94"/>
      <c r="O2874" s="93" t="str">
        <f t="shared" si="45"/>
        <v/>
      </c>
    </row>
    <row r="2875" spans="1:15" ht="30" customHeight="1">
      <c r="A2875" s="9"/>
      <c r="C2875" s="92" t="str">
        <f>IF(CAD!C2875="","",CAD!C2875)</f>
        <v/>
      </c>
      <c r="D2875" s="93" t="str">
        <f>IF(CAD!N2875="","",CAD!N2875)</f>
        <v/>
      </c>
      <c r="E2875" s="94"/>
      <c r="F2875" s="94"/>
      <c r="G2875" s="94"/>
      <c r="H2875" s="94"/>
      <c r="I2875" s="94"/>
      <c r="J2875" s="94"/>
      <c r="K2875" s="94"/>
      <c r="L2875" s="94"/>
      <c r="M2875" s="94"/>
      <c r="N2875" s="94"/>
      <c r="O2875" s="93" t="str">
        <f t="shared" si="45"/>
        <v/>
      </c>
    </row>
    <row r="2876" spans="1:15" ht="30" customHeight="1">
      <c r="A2876" s="9"/>
      <c r="C2876" s="92" t="str">
        <f>IF(CAD!C2876="","",CAD!C2876)</f>
        <v/>
      </c>
      <c r="D2876" s="93" t="str">
        <f>IF(CAD!N2876="","",CAD!N2876)</f>
        <v/>
      </c>
      <c r="E2876" s="94"/>
      <c r="F2876" s="94"/>
      <c r="G2876" s="94"/>
      <c r="H2876" s="94"/>
      <c r="I2876" s="94"/>
      <c r="J2876" s="94"/>
      <c r="K2876" s="94"/>
      <c r="L2876" s="94"/>
      <c r="M2876" s="94"/>
      <c r="N2876" s="94"/>
      <c r="O2876" s="93" t="str">
        <f t="shared" si="45"/>
        <v/>
      </c>
    </row>
    <row r="2877" spans="1:15" ht="30" customHeight="1">
      <c r="A2877" s="9"/>
      <c r="C2877" s="92" t="str">
        <f>IF(CAD!C2877="","",CAD!C2877)</f>
        <v/>
      </c>
      <c r="D2877" s="93" t="str">
        <f>IF(CAD!N2877="","",CAD!N2877)</f>
        <v/>
      </c>
      <c r="E2877" s="94"/>
      <c r="F2877" s="94"/>
      <c r="G2877" s="94"/>
      <c r="H2877" s="94"/>
      <c r="I2877" s="94"/>
      <c r="J2877" s="94"/>
      <c r="K2877" s="94"/>
      <c r="L2877" s="94"/>
      <c r="M2877" s="94"/>
      <c r="N2877" s="94"/>
      <c r="O2877" s="93" t="str">
        <f t="shared" si="45"/>
        <v/>
      </c>
    </row>
    <row r="2878" spans="1:15" ht="30" customHeight="1">
      <c r="A2878" s="9"/>
      <c r="C2878" s="92" t="str">
        <f>IF(CAD!C2878="","",CAD!C2878)</f>
        <v/>
      </c>
      <c r="D2878" s="93" t="str">
        <f>IF(CAD!N2878="","",CAD!N2878)</f>
        <v/>
      </c>
      <c r="E2878" s="94"/>
      <c r="F2878" s="94"/>
      <c r="G2878" s="94"/>
      <c r="H2878" s="94"/>
      <c r="I2878" s="94"/>
      <c r="J2878" s="94"/>
      <c r="K2878" s="94"/>
      <c r="L2878" s="94"/>
      <c r="M2878" s="94"/>
      <c r="N2878" s="94"/>
      <c r="O2878" s="93" t="str">
        <f t="shared" si="45"/>
        <v/>
      </c>
    </row>
    <row r="2879" spans="1:15" ht="30" customHeight="1">
      <c r="A2879" s="9"/>
      <c r="C2879" s="92" t="str">
        <f>IF(CAD!C2879="","",CAD!C2879)</f>
        <v/>
      </c>
      <c r="D2879" s="93" t="str">
        <f>IF(CAD!N2879="","",CAD!N2879)</f>
        <v/>
      </c>
      <c r="E2879" s="94"/>
      <c r="F2879" s="94"/>
      <c r="G2879" s="94"/>
      <c r="H2879" s="94"/>
      <c r="I2879" s="94"/>
      <c r="J2879" s="94"/>
      <c r="K2879" s="94"/>
      <c r="L2879" s="94"/>
      <c r="M2879" s="94"/>
      <c r="N2879" s="94"/>
      <c r="O2879" s="93" t="str">
        <f t="shared" si="45"/>
        <v/>
      </c>
    </row>
    <row r="2880" spans="1:15" ht="30" customHeight="1">
      <c r="A2880" s="9"/>
      <c r="C2880" s="92" t="str">
        <f>IF(CAD!C2880="","",CAD!C2880)</f>
        <v/>
      </c>
      <c r="D2880" s="93" t="str">
        <f>IF(CAD!N2880="","",CAD!N2880)</f>
        <v/>
      </c>
      <c r="E2880" s="94"/>
      <c r="F2880" s="94"/>
      <c r="G2880" s="94"/>
      <c r="H2880" s="94"/>
      <c r="I2880" s="94"/>
      <c r="J2880" s="94"/>
      <c r="K2880" s="94"/>
      <c r="L2880" s="94"/>
      <c r="M2880" s="94"/>
      <c r="N2880" s="94"/>
      <c r="O2880" s="93" t="str">
        <f t="shared" si="45"/>
        <v/>
      </c>
    </row>
    <row r="2881" spans="1:15" ht="30" customHeight="1">
      <c r="A2881" s="9"/>
      <c r="C2881" s="92" t="str">
        <f>IF(CAD!C2881="","",CAD!C2881)</f>
        <v/>
      </c>
      <c r="D2881" s="93" t="str">
        <f>IF(CAD!N2881="","",CAD!N2881)</f>
        <v/>
      </c>
      <c r="E2881" s="94"/>
      <c r="F2881" s="94"/>
      <c r="G2881" s="94"/>
      <c r="H2881" s="94"/>
      <c r="I2881" s="94"/>
      <c r="J2881" s="94"/>
      <c r="K2881" s="94"/>
      <c r="L2881" s="94"/>
      <c r="M2881" s="94"/>
      <c r="N2881" s="94"/>
      <c r="O2881" s="93" t="str">
        <f t="shared" si="45"/>
        <v/>
      </c>
    </row>
    <row r="2882" spans="1:15" ht="30" customHeight="1">
      <c r="A2882" s="9"/>
      <c r="C2882" s="92" t="str">
        <f>IF(CAD!C2882="","",CAD!C2882)</f>
        <v/>
      </c>
      <c r="D2882" s="93" t="str">
        <f>IF(CAD!N2882="","",CAD!N2882)</f>
        <v/>
      </c>
      <c r="E2882" s="94"/>
      <c r="F2882" s="94"/>
      <c r="G2882" s="94"/>
      <c r="H2882" s="94"/>
      <c r="I2882" s="94"/>
      <c r="J2882" s="94"/>
      <c r="K2882" s="94"/>
      <c r="L2882" s="94"/>
      <c r="M2882" s="94"/>
      <c r="N2882" s="94"/>
      <c r="O2882" s="93" t="str">
        <f t="shared" si="45"/>
        <v/>
      </c>
    </row>
    <row r="2883" spans="1:15" ht="30" customHeight="1">
      <c r="A2883" s="9"/>
      <c r="C2883" s="92" t="str">
        <f>IF(CAD!C2883="","",CAD!C2883)</f>
        <v/>
      </c>
      <c r="D2883" s="93" t="str">
        <f>IF(CAD!N2883="","",CAD!N2883)</f>
        <v/>
      </c>
      <c r="E2883" s="94"/>
      <c r="F2883" s="94"/>
      <c r="G2883" s="94"/>
      <c r="H2883" s="94"/>
      <c r="I2883" s="94"/>
      <c r="J2883" s="94"/>
      <c r="K2883" s="94"/>
      <c r="L2883" s="94"/>
      <c r="M2883" s="94"/>
      <c r="N2883" s="94"/>
      <c r="O2883" s="93" t="str">
        <f t="shared" si="45"/>
        <v/>
      </c>
    </row>
    <row r="2884" spans="1:15" ht="30" customHeight="1">
      <c r="A2884" s="9"/>
      <c r="C2884" s="92" t="str">
        <f>IF(CAD!C2884="","",CAD!C2884)</f>
        <v/>
      </c>
      <c r="D2884" s="93" t="str">
        <f>IF(CAD!N2884="","",CAD!N2884)</f>
        <v/>
      </c>
      <c r="E2884" s="94"/>
      <c r="F2884" s="94"/>
      <c r="G2884" s="94"/>
      <c r="H2884" s="94"/>
      <c r="I2884" s="94"/>
      <c r="J2884" s="94"/>
      <c r="K2884" s="94"/>
      <c r="L2884" s="94"/>
      <c r="M2884" s="94"/>
      <c r="N2884" s="94"/>
      <c r="O2884" s="93" t="str">
        <f t="shared" si="45"/>
        <v/>
      </c>
    </row>
    <row r="2885" spans="1:15" ht="30" customHeight="1">
      <c r="A2885" s="9"/>
      <c r="C2885" s="92" t="str">
        <f>IF(CAD!C2885="","",CAD!C2885)</f>
        <v/>
      </c>
      <c r="D2885" s="93" t="str">
        <f>IF(CAD!N2885="","",CAD!N2885)</f>
        <v/>
      </c>
      <c r="E2885" s="94"/>
      <c r="F2885" s="94"/>
      <c r="G2885" s="94"/>
      <c r="H2885" s="94"/>
      <c r="I2885" s="94"/>
      <c r="J2885" s="94"/>
      <c r="K2885" s="94"/>
      <c r="L2885" s="94"/>
      <c r="M2885" s="94"/>
      <c r="N2885" s="94"/>
      <c r="O2885" s="93" t="str">
        <f t="shared" si="45"/>
        <v/>
      </c>
    </row>
    <row r="2886" spans="1:15" ht="30" customHeight="1">
      <c r="A2886" s="9"/>
      <c r="C2886" s="92" t="str">
        <f>IF(CAD!C2886="","",CAD!C2886)</f>
        <v/>
      </c>
      <c r="D2886" s="93" t="str">
        <f>IF(CAD!N2886="","",CAD!N2886)</f>
        <v/>
      </c>
      <c r="E2886" s="94"/>
      <c r="F2886" s="94"/>
      <c r="G2886" s="94"/>
      <c r="H2886" s="94"/>
      <c r="I2886" s="94"/>
      <c r="J2886" s="94"/>
      <c r="K2886" s="94"/>
      <c r="L2886" s="94"/>
      <c r="M2886" s="94"/>
      <c r="N2886" s="94"/>
      <c r="O2886" s="93" t="str">
        <f t="shared" ref="O2886:O2949" si="46">IFERROR(AVERAGE(E2886:N2886),"")</f>
        <v/>
      </c>
    </row>
    <row r="2887" spans="1:15" ht="30" customHeight="1">
      <c r="A2887" s="9"/>
      <c r="C2887" s="92" t="str">
        <f>IF(CAD!C2887="","",CAD!C2887)</f>
        <v/>
      </c>
      <c r="D2887" s="93" t="str">
        <f>IF(CAD!N2887="","",CAD!N2887)</f>
        <v/>
      </c>
      <c r="E2887" s="94"/>
      <c r="F2887" s="94"/>
      <c r="G2887" s="94"/>
      <c r="H2887" s="94"/>
      <c r="I2887" s="94"/>
      <c r="J2887" s="94"/>
      <c r="K2887" s="94"/>
      <c r="L2887" s="94"/>
      <c r="M2887" s="94"/>
      <c r="N2887" s="94"/>
      <c r="O2887" s="93" t="str">
        <f t="shared" si="46"/>
        <v/>
      </c>
    </row>
    <row r="2888" spans="1:15" ht="30" customHeight="1">
      <c r="A2888" s="9"/>
      <c r="C2888" s="92" t="str">
        <f>IF(CAD!C2888="","",CAD!C2888)</f>
        <v/>
      </c>
      <c r="D2888" s="93" t="str">
        <f>IF(CAD!N2888="","",CAD!N2888)</f>
        <v/>
      </c>
      <c r="E2888" s="94"/>
      <c r="F2888" s="94"/>
      <c r="G2888" s="94"/>
      <c r="H2888" s="94"/>
      <c r="I2888" s="94"/>
      <c r="J2888" s="94"/>
      <c r="K2888" s="94"/>
      <c r="L2888" s="94"/>
      <c r="M2888" s="94"/>
      <c r="N2888" s="94"/>
      <c r="O2888" s="93" t="str">
        <f t="shared" si="46"/>
        <v/>
      </c>
    </row>
    <row r="2889" spans="1:15" ht="30" customHeight="1">
      <c r="A2889" s="9"/>
      <c r="C2889" s="92" t="str">
        <f>IF(CAD!C2889="","",CAD!C2889)</f>
        <v/>
      </c>
      <c r="D2889" s="93" t="str">
        <f>IF(CAD!N2889="","",CAD!N2889)</f>
        <v/>
      </c>
      <c r="E2889" s="94"/>
      <c r="F2889" s="94"/>
      <c r="G2889" s="94"/>
      <c r="H2889" s="94"/>
      <c r="I2889" s="94"/>
      <c r="J2889" s="94"/>
      <c r="K2889" s="94"/>
      <c r="L2889" s="94"/>
      <c r="M2889" s="94"/>
      <c r="N2889" s="94"/>
      <c r="O2889" s="93" t="str">
        <f t="shared" si="46"/>
        <v/>
      </c>
    </row>
    <row r="2890" spans="1:15" ht="30" customHeight="1">
      <c r="A2890" s="9"/>
      <c r="C2890" s="92" t="str">
        <f>IF(CAD!C2890="","",CAD!C2890)</f>
        <v/>
      </c>
      <c r="D2890" s="93" t="str">
        <f>IF(CAD!N2890="","",CAD!N2890)</f>
        <v/>
      </c>
      <c r="E2890" s="94"/>
      <c r="F2890" s="94"/>
      <c r="G2890" s="94"/>
      <c r="H2890" s="94"/>
      <c r="I2890" s="94"/>
      <c r="J2890" s="94"/>
      <c r="K2890" s="94"/>
      <c r="L2890" s="94"/>
      <c r="M2890" s="94"/>
      <c r="N2890" s="94"/>
      <c r="O2890" s="93" t="str">
        <f t="shared" si="46"/>
        <v/>
      </c>
    </row>
    <row r="2891" spans="1:15" ht="30" customHeight="1">
      <c r="A2891" s="9"/>
      <c r="C2891" s="92" t="str">
        <f>IF(CAD!C2891="","",CAD!C2891)</f>
        <v/>
      </c>
      <c r="D2891" s="93" t="str">
        <f>IF(CAD!N2891="","",CAD!N2891)</f>
        <v/>
      </c>
      <c r="E2891" s="94"/>
      <c r="F2891" s="94"/>
      <c r="G2891" s="94"/>
      <c r="H2891" s="94"/>
      <c r="I2891" s="94"/>
      <c r="J2891" s="94"/>
      <c r="K2891" s="94"/>
      <c r="L2891" s="94"/>
      <c r="M2891" s="94"/>
      <c r="N2891" s="94"/>
      <c r="O2891" s="93" t="str">
        <f t="shared" si="46"/>
        <v/>
      </c>
    </row>
    <row r="2892" spans="1:15" ht="30" customHeight="1">
      <c r="A2892" s="9"/>
      <c r="C2892" s="92" t="str">
        <f>IF(CAD!C2892="","",CAD!C2892)</f>
        <v/>
      </c>
      <c r="D2892" s="93" t="str">
        <f>IF(CAD!N2892="","",CAD!N2892)</f>
        <v/>
      </c>
      <c r="E2892" s="94"/>
      <c r="F2892" s="94"/>
      <c r="G2892" s="94"/>
      <c r="H2892" s="94"/>
      <c r="I2892" s="94"/>
      <c r="J2892" s="94"/>
      <c r="K2892" s="94"/>
      <c r="L2892" s="94"/>
      <c r="M2892" s="94"/>
      <c r="N2892" s="94"/>
      <c r="O2892" s="93" t="str">
        <f t="shared" si="46"/>
        <v/>
      </c>
    </row>
    <row r="2893" spans="1:15" ht="30" customHeight="1">
      <c r="A2893" s="9"/>
      <c r="C2893" s="92" t="str">
        <f>IF(CAD!C2893="","",CAD!C2893)</f>
        <v/>
      </c>
      <c r="D2893" s="93" t="str">
        <f>IF(CAD!N2893="","",CAD!N2893)</f>
        <v/>
      </c>
      <c r="E2893" s="94"/>
      <c r="F2893" s="94"/>
      <c r="G2893" s="94"/>
      <c r="H2893" s="94"/>
      <c r="I2893" s="94"/>
      <c r="J2893" s="94"/>
      <c r="K2893" s="94"/>
      <c r="L2893" s="94"/>
      <c r="M2893" s="94"/>
      <c r="N2893" s="94"/>
      <c r="O2893" s="93" t="str">
        <f t="shared" si="46"/>
        <v/>
      </c>
    </row>
    <row r="2894" spans="1:15" ht="30" customHeight="1">
      <c r="A2894" s="9"/>
      <c r="C2894" s="92" t="str">
        <f>IF(CAD!C2894="","",CAD!C2894)</f>
        <v/>
      </c>
      <c r="D2894" s="93" t="str">
        <f>IF(CAD!N2894="","",CAD!N2894)</f>
        <v/>
      </c>
      <c r="E2894" s="94"/>
      <c r="F2894" s="94"/>
      <c r="G2894" s="94"/>
      <c r="H2894" s="94"/>
      <c r="I2894" s="94"/>
      <c r="J2894" s="94"/>
      <c r="K2894" s="94"/>
      <c r="L2894" s="94"/>
      <c r="M2894" s="94"/>
      <c r="N2894" s="94"/>
      <c r="O2894" s="93" t="str">
        <f t="shared" si="46"/>
        <v/>
      </c>
    </row>
    <row r="2895" spans="1:15" ht="30" customHeight="1">
      <c r="A2895" s="9"/>
      <c r="C2895" s="92" t="str">
        <f>IF(CAD!C2895="","",CAD!C2895)</f>
        <v/>
      </c>
      <c r="D2895" s="93" t="str">
        <f>IF(CAD!N2895="","",CAD!N2895)</f>
        <v/>
      </c>
      <c r="E2895" s="94"/>
      <c r="F2895" s="94"/>
      <c r="G2895" s="94"/>
      <c r="H2895" s="94"/>
      <c r="I2895" s="94"/>
      <c r="J2895" s="94"/>
      <c r="K2895" s="94"/>
      <c r="L2895" s="94"/>
      <c r="M2895" s="94"/>
      <c r="N2895" s="94"/>
      <c r="O2895" s="93" t="str">
        <f t="shared" si="46"/>
        <v/>
      </c>
    </row>
    <row r="2896" spans="1:15" ht="30" customHeight="1">
      <c r="A2896" s="9"/>
      <c r="C2896" s="92" t="str">
        <f>IF(CAD!C2896="","",CAD!C2896)</f>
        <v/>
      </c>
      <c r="D2896" s="93" t="str">
        <f>IF(CAD!N2896="","",CAD!N2896)</f>
        <v/>
      </c>
      <c r="E2896" s="94"/>
      <c r="F2896" s="94"/>
      <c r="G2896" s="94"/>
      <c r="H2896" s="94"/>
      <c r="I2896" s="94"/>
      <c r="J2896" s="94"/>
      <c r="K2896" s="94"/>
      <c r="L2896" s="94"/>
      <c r="M2896" s="94"/>
      <c r="N2896" s="94"/>
      <c r="O2896" s="93" t="str">
        <f t="shared" si="46"/>
        <v/>
      </c>
    </row>
    <row r="2897" spans="1:15" ht="30" customHeight="1">
      <c r="A2897" s="9"/>
      <c r="C2897" s="92" t="str">
        <f>IF(CAD!C2897="","",CAD!C2897)</f>
        <v/>
      </c>
      <c r="D2897" s="93" t="str">
        <f>IF(CAD!N2897="","",CAD!N2897)</f>
        <v/>
      </c>
      <c r="E2897" s="94"/>
      <c r="F2897" s="94"/>
      <c r="G2897" s="94"/>
      <c r="H2897" s="94"/>
      <c r="I2897" s="94"/>
      <c r="J2897" s="94"/>
      <c r="K2897" s="94"/>
      <c r="L2897" s="94"/>
      <c r="M2897" s="94"/>
      <c r="N2897" s="94"/>
      <c r="O2897" s="93" t="str">
        <f t="shared" si="46"/>
        <v/>
      </c>
    </row>
    <row r="2898" spans="1:15" ht="30" customHeight="1">
      <c r="A2898" s="9"/>
      <c r="C2898" s="92" t="str">
        <f>IF(CAD!C2898="","",CAD!C2898)</f>
        <v/>
      </c>
      <c r="D2898" s="93" t="str">
        <f>IF(CAD!N2898="","",CAD!N2898)</f>
        <v/>
      </c>
      <c r="E2898" s="94"/>
      <c r="F2898" s="94"/>
      <c r="G2898" s="94"/>
      <c r="H2898" s="94"/>
      <c r="I2898" s="94"/>
      <c r="J2898" s="94"/>
      <c r="K2898" s="94"/>
      <c r="L2898" s="94"/>
      <c r="M2898" s="94"/>
      <c r="N2898" s="94"/>
      <c r="O2898" s="93" t="str">
        <f t="shared" si="46"/>
        <v/>
      </c>
    </row>
    <row r="2899" spans="1:15" ht="30" customHeight="1">
      <c r="A2899" s="9"/>
      <c r="C2899" s="92" t="str">
        <f>IF(CAD!C2899="","",CAD!C2899)</f>
        <v/>
      </c>
      <c r="D2899" s="93" t="str">
        <f>IF(CAD!N2899="","",CAD!N2899)</f>
        <v/>
      </c>
      <c r="E2899" s="94"/>
      <c r="F2899" s="94"/>
      <c r="G2899" s="94"/>
      <c r="H2899" s="94"/>
      <c r="I2899" s="94"/>
      <c r="J2899" s="94"/>
      <c r="K2899" s="94"/>
      <c r="L2899" s="94"/>
      <c r="M2899" s="94"/>
      <c r="N2899" s="94"/>
      <c r="O2899" s="93" t="str">
        <f t="shared" si="46"/>
        <v/>
      </c>
    </row>
    <row r="2900" spans="1:15" ht="30" customHeight="1">
      <c r="A2900" s="9"/>
      <c r="C2900" s="92" t="str">
        <f>IF(CAD!C2900="","",CAD!C2900)</f>
        <v/>
      </c>
      <c r="D2900" s="93" t="str">
        <f>IF(CAD!N2900="","",CAD!N2900)</f>
        <v/>
      </c>
      <c r="E2900" s="94"/>
      <c r="F2900" s="94"/>
      <c r="G2900" s="94"/>
      <c r="H2900" s="94"/>
      <c r="I2900" s="94"/>
      <c r="J2900" s="94"/>
      <c r="K2900" s="94"/>
      <c r="L2900" s="94"/>
      <c r="M2900" s="94"/>
      <c r="N2900" s="94"/>
      <c r="O2900" s="93" t="str">
        <f t="shared" si="46"/>
        <v/>
      </c>
    </row>
    <row r="2901" spans="1:15" ht="30" customHeight="1">
      <c r="A2901" s="9"/>
      <c r="C2901" s="92" t="str">
        <f>IF(CAD!C2901="","",CAD!C2901)</f>
        <v/>
      </c>
      <c r="D2901" s="93" t="str">
        <f>IF(CAD!N2901="","",CAD!N2901)</f>
        <v/>
      </c>
      <c r="E2901" s="94"/>
      <c r="F2901" s="94"/>
      <c r="G2901" s="94"/>
      <c r="H2901" s="94"/>
      <c r="I2901" s="94"/>
      <c r="J2901" s="94"/>
      <c r="K2901" s="94"/>
      <c r="L2901" s="94"/>
      <c r="M2901" s="94"/>
      <c r="N2901" s="94"/>
      <c r="O2901" s="93" t="str">
        <f t="shared" si="46"/>
        <v/>
      </c>
    </row>
    <row r="2902" spans="1:15" ht="30" customHeight="1">
      <c r="A2902" s="9"/>
      <c r="C2902" s="92" t="str">
        <f>IF(CAD!C2902="","",CAD!C2902)</f>
        <v/>
      </c>
      <c r="D2902" s="93" t="str">
        <f>IF(CAD!N2902="","",CAD!N2902)</f>
        <v/>
      </c>
      <c r="E2902" s="94"/>
      <c r="F2902" s="94"/>
      <c r="G2902" s="94"/>
      <c r="H2902" s="94"/>
      <c r="I2902" s="94"/>
      <c r="J2902" s="94"/>
      <c r="K2902" s="94"/>
      <c r="L2902" s="94"/>
      <c r="M2902" s="94"/>
      <c r="N2902" s="94"/>
      <c r="O2902" s="93" t="str">
        <f t="shared" si="46"/>
        <v/>
      </c>
    </row>
    <row r="2903" spans="1:15" ht="30" customHeight="1">
      <c r="A2903" s="9"/>
      <c r="C2903" s="92" t="str">
        <f>IF(CAD!C2903="","",CAD!C2903)</f>
        <v/>
      </c>
      <c r="D2903" s="93" t="str">
        <f>IF(CAD!N2903="","",CAD!N2903)</f>
        <v/>
      </c>
      <c r="E2903" s="94"/>
      <c r="F2903" s="94"/>
      <c r="G2903" s="94"/>
      <c r="H2903" s="94"/>
      <c r="I2903" s="94"/>
      <c r="J2903" s="94"/>
      <c r="K2903" s="94"/>
      <c r="L2903" s="94"/>
      <c r="M2903" s="94"/>
      <c r="N2903" s="94"/>
      <c r="O2903" s="93" t="str">
        <f t="shared" si="46"/>
        <v/>
      </c>
    </row>
    <row r="2904" spans="1:15" ht="30" customHeight="1">
      <c r="A2904" s="9"/>
      <c r="C2904" s="92" t="str">
        <f>IF(CAD!C2904="","",CAD!C2904)</f>
        <v/>
      </c>
      <c r="D2904" s="93" t="str">
        <f>IF(CAD!N2904="","",CAD!N2904)</f>
        <v/>
      </c>
      <c r="E2904" s="94"/>
      <c r="F2904" s="94"/>
      <c r="G2904" s="94"/>
      <c r="H2904" s="94"/>
      <c r="I2904" s="94"/>
      <c r="J2904" s="94"/>
      <c r="K2904" s="94"/>
      <c r="L2904" s="94"/>
      <c r="M2904" s="94"/>
      <c r="N2904" s="94"/>
      <c r="O2904" s="93" t="str">
        <f t="shared" si="46"/>
        <v/>
      </c>
    </row>
    <row r="2905" spans="1:15" ht="30" customHeight="1">
      <c r="A2905" s="9"/>
      <c r="C2905" s="92" t="str">
        <f>IF(CAD!C2905="","",CAD!C2905)</f>
        <v/>
      </c>
      <c r="D2905" s="93" t="str">
        <f>IF(CAD!N2905="","",CAD!N2905)</f>
        <v/>
      </c>
      <c r="E2905" s="94"/>
      <c r="F2905" s="94"/>
      <c r="G2905" s="94"/>
      <c r="H2905" s="94"/>
      <c r="I2905" s="94"/>
      <c r="J2905" s="94"/>
      <c r="K2905" s="94"/>
      <c r="L2905" s="94"/>
      <c r="M2905" s="94"/>
      <c r="N2905" s="94"/>
      <c r="O2905" s="93" t="str">
        <f t="shared" si="46"/>
        <v/>
      </c>
    </row>
    <row r="2906" spans="1:15" ht="30" customHeight="1">
      <c r="A2906" s="9"/>
      <c r="C2906" s="92" t="str">
        <f>IF(CAD!C2906="","",CAD!C2906)</f>
        <v/>
      </c>
      <c r="D2906" s="93" t="str">
        <f>IF(CAD!N2906="","",CAD!N2906)</f>
        <v/>
      </c>
      <c r="E2906" s="94"/>
      <c r="F2906" s="94"/>
      <c r="G2906" s="94"/>
      <c r="H2906" s="94"/>
      <c r="I2906" s="94"/>
      <c r="J2906" s="94"/>
      <c r="K2906" s="94"/>
      <c r="L2906" s="94"/>
      <c r="M2906" s="94"/>
      <c r="N2906" s="94"/>
      <c r="O2906" s="93" t="str">
        <f t="shared" si="46"/>
        <v/>
      </c>
    </row>
    <row r="2907" spans="1:15" ht="30" customHeight="1">
      <c r="A2907" s="9"/>
      <c r="C2907" s="92" t="str">
        <f>IF(CAD!C2907="","",CAD!C2907)</f>
        <v/>
      </c>
      <c r="D2907" s="93" t="str">
        <f>IF(CAD!N2907="","",CAD!N2907)</f>
        <v/>
      </c>
      <c r="E2907" s="94"/>
      <c r="F2907" s="94"/>
      <c r="G2907" s="94"/>
      <c r="H2907" s="94"/>
      <c r="I2907" s="94"/>
      <c r="J2907" s="94"/>
      <c r="K2907" s="94"/>
      <c r="L2907" s="94"/>
      <c r="M2907" s="94"/>
      <c r="N2907" s="94"/>
      <c r="O2907" s="93" t="str">
        <f t="shared" si="46"/>
        <v/>
      </c>
    </row>
    <row r="2908" spans="1:15" ht="30" customHeight="1">
      <c r="A2908" s="9"/>
      <c r="C2908" s="92" t="str">
        <f>IF(CAD!C2908="","",CAD!C2908)</f>
        <v/>
      </c>
      <c r="D2908" s="93" t="str">
        <f>IF(CAD!N2908="","",CAD!N2908)</f>
        <v/>
      </c>
      <c r="E2908" s="94"/>
      <c r="F2908" s="94"/>
      <c r="G2908" s="94"/>
      <c r="H2908" s="94"/>
      <c r="I2908" s="94"/>
      <c r="J2908" s="94"/>
      <c r="K2908" s="94"/>
      <c r="L2908" s="94"/>
      <c r="M2908" s="94"/>
      <c r="N2908" s="94"/>
      <c r="O2908" s="93" t="str">
        <f t="shared" si="46"/>
        <v/>
      </c>
    </row>
    <row r="2909" spans="1:15" ht="30" customHeight="1">
      <c r="A2909" s="9"/>
      <c r="C2909" s="92" t="str">
        <f>IF(CAD!C2909="","",CAD!C2909)</f>
        <v/>
      </c>
      <c r="D2909" s="93" t="str">
        <f>IF(CAD!N2909="","",CAD!N2909)</f>
        <v/>
      </c>
      <c r="E2909" s="94"/>
      <c r="F2909" s="94"/>
      <c r="G2909" s="94"/>
      <c r="H2909" s="94"/>
      <c r="I2909" s="94"/>
      <c r="J2909" s="94"/>
      <c r="K2909" s="94"/>
      <c r="L2909" s="94"/>
      <c r="M2909" s="94"/>
      <c r="N2909" s="94"/>
      <c r="O2909" s="93" t="str">
        <f t="shared" si="46"/>
        <v/>
      </c>
    </row>
    <row r="2910" spans="1:15" ht="30" customHeight="1">
      <c r="A2910" s="9"/>
      <c r="C2910" s="92" t="str">
        <f>IF(CAD!C2910="","",CAD!C2910)</f>
        <v/>
      </c>
      <c r="D2910" s="93" t="str">
        <f>IF(CAD!N2910="","",CAD!N2910)</f>
        <v/>
      </c>
      <c r="E2910" s="94"/>
      <c r="F2910" s="94"/>
      <c r="G2910" s="94"/>
      <c r="H2910" s="94"/>
      <c r="I2910" s="94"/>
      <c r="J2910" s="94"/>
      <c r="K2910" s="94"/>
      <c r="L2910" s="94"/>
      <c r="M2910" s="94"/>
      <c r="N2910" s="94"/>
      <c r="O2910" s="93" t="str">
        <f t="shared" si="46"/>
        <v/>
      </c>
    </row>
    <row r="2911" spans="1:15" ht="30" customHeight="1">
      <c r="A2911" s="9"/>
      <c r="C2911" s="92" t="str">
        <f>IF(CAD!C2911="","",CAD!C2911)</f>
        <v/>
      </c>
      <c r="D2911" s="93" t="str">
        <f>IF(CAD!N2911="","",CAD!N2911)</f>
        <v/>
      </c>
      <c r="E2911" s="94"/>
      <c r="F2911" s="94"/>
      <c r="G2911" s="94"/>
      <c r="H2911" s="94"/>
      <c r="I2911" s="94"/>
      <c r="J2911" s="94"/>
      <c r="K2911" s="94"/>
      <c r="L2911" s="94"/>
      <c r="M2911" s="94"/>
      <c r="N2911" s="94"/>
      <c r="O2911" s="93" t="str">
        <f t="shared" si="46"/>
        <v/>
      </c>
    </row>
    <row r="2912" spans="1:15" ht="30" customHeight="1">
      <c r="A2912" s="9"/>
      <c r="C2912" s="92" t="str">
        <f>IF(CAD!C2912="","",CAD!C2912)</f>
        <v/>
      </c>
      <c r="D2912" s="93" t="str">
        <f>IF(CAD!N2912="","",CAD!N2912)</f>
        <v/>
      </c>
      <c r="E2912" s="94"/>
      <c r="F2912" s="94"/>
      <c r="G2912" s="94"/>
      <c r="H2912" s="94"/>
      <c r="I2912" s="94"/>
      <c r="J2912" s="94"/>
      <c r="K2912" s="94"/>
      <c r="L2912" s="94"/>
      <c r="M2912" s="94"/>
      <c r="N2912" s="94"/>
      <c r="O2912" s="93" t="str">
        <f t="shared" si="46"/>
        <v/>
      </c>
    </row>
    <row r="2913" spans="1:15" ht="30" customHeight="1">
      <c r="A2913" s="9"/>
      <c r="C2913" s="92" t="str">
        <f>IF(CAD!C2913="","",CAD!C2913)</f>
        <v/>
      </c>
      <c r="D2913" s="93" t="str">
        <f>IF(CAD!N2913="","",CAD!N2913)</f>
        <v/>
      </c>
      <c r="E2913" s="94"/>
      <c r="F2913" s="94"/>
      <c r="G2913" s="94"/>
      <c r="H2913" s="94"/>
      <c r="I2913" s="94"/>
      <c r="J2913" s="94"/>
      <c r="K2913" s="94"/>
      <c r="L2913" s="94"/>
      <c r="M2913" s="94"/>
      <c r="N2913" s="94"/>
      <c r="O2913" s="93" t="str">
        <f t="shared" si="46"/>
        <v/>
      </c>
    </row>
    <row r="2914" spans="1:15" ht="30" customHeight="1">
      <c r="A2914" s="9"/>
      <c r="C2914" s="92" t="str">
        <f>IF(CAD!C2914="","",CAD!C2914)</f>
        <v/>
      </c>
      <c r="D2914" s="93" t="str">
        <f>IF(CAD!N2914="","",CAD!N2914)</f>
        <v/>
      </c>
      <c r="E2914" s="94"/>
      <c r="F2914" s="94"/>
      <c r="G2914" s="94"/>
      <c r="H2914" s="94"/>
      <c r="I2914" s="94"/>
      <c r="J2914" s="94"/>
      <c r="K2914" s="94"/>
      <c r="L2914" s="94"/>
      <c r="M2914" s="94"/>
      <c r="N2914" s="94"/>
      <c r="O2914" s="93" t="str">
        <f t="shared" si="46"/>
        <v/>
      </c>
    </row>
    <row r="2915" spans="1:15" ht="30" customHeight="1">
      <c r="A2915" s="9"/>
      <c r="C2915" s="92" t="str">
        <f>IF(CAD!C2915="","",CAD!C2915)</f>
        <v/>
      </c>
      <c r="D2915" s="93" t="str">
        <f>IF(CAD!N2915="","",CAD!N2915)</f>
        <v/>
      </c>
      <c r="E2915" s="94"/>
      <c r="F2915" s="94"/>
      <c r="G2915" s="94"/>
      <c r="H2915" s="94"/>
      <c r="I2915" s="94"/>
      <c r="J2915" s="94"/>
      <c r="K2915" s="94"/>
      <c r="L2915" s="94"/>
      <c r="M2915" s="94"/>
      <c r="N2915" s="94"/>
      <c r="O2915" s="93" t="str">
        <f t="shared" si="46"/>
        <v/>
      </c>
    </row>
    <row r="2916" spans="1:15" ht="30" customHeight="1">
      <c r="A2916" s="9"/>
      <c r="C2916" s="92" t="str">
        <f>IF(CAD!C2916="","",CAD!C2916)</f>
        <v/>
      </c>
      <c r="D2916" s="93" t="str">
        <f>IF(CAD!N2916="","",CAD!N2916)</f>
        <v/>
      </c>
      <c r="E2916" s="94"/>
      <c r="F2916" s="94"/>
      <c r="G2916" s="94"/>
      <c r="H2916" s="94"/>
      <c r="I2916" s="94"/>
      <c r="J2916" s="94"/>
      <c r="K2916" s="94"/>
      <c r="L2916" s="94"/>
      <c r="M2916" s="94"/>
      <c r="N2916" s="94"/>
      <c r="O2916" s="93" t="str">
        <f t="shared" si="46"/>
        <v/>
      </c>
    </row>
    <row r="2917" spans="1:15" ht="30" customHeight="1">
      <c r="A2917" s="9"/>
      <c r="C2917" s="92" t="str">
        <f>IF(CAD!C2917="","",CAD!C2917)</f>
        <v/>
      </c>
      <c r="D2917" s="93" t="str">
        <f>IF(CAD!N2917="","",CAD!N2917)</f>
        <v/>
      </c>
      <c r="E2917" s="94"/>
      <c r="F2917" s="94"/>
      <c r="G2917" s="94"/>
      <c r="H2917" s="94"/>
      <c r="I2917" s="94"/>
      <c r="J2917" s="94"/>
      <c r="K2917" s="94"/>
      <c r="L2917" s="94"/>
      <c r="M2917" s="94"/>
      <c r="N2917" s="94"/>
      <c r="O2917" s="93" t="str">
        <f t="shared" si="46"/>
        <v/>
      </c>
    </row>
    <row r="2918" spans="1:15" ht="30" customHeight="1">
      <c r="A2918" s="9"/>
      <c r="C2918" s="92" t="str">
        <f>IF(CAD!C2918="","",CAD!C2918)</f>
        <v/>
      </c>
      <c r="D2918" s="93" t="str">
        <f>IF(CAD!N2918="","",CAD!N2918)</f>
        <v/>
      </c>
      <c r="E2918" s="94"/>
      <c r="F2918" s="94"/>
      <c r="G2918" s="94"/>
      <c r="H2918" s="94"/>
      <c r="I2918" s="94"/>
      <c r="J2918" s="94"/>
      <c r="K2918" s="94"/>
      <c r="L2918" s="94"/>
      <c r="M2918" s="94"/>
      <c r="N2918" s="94"/>
      <c r="O2918" s="93" t="str">
        <f t="shared" si="46"/>
        <v/>
      </c>
    </row>
    <row r="2919" spans="1:15" ht="30" customHeight="1">
      <c r="A2919" s="9"/>
      <c r="C2919" s="92" t="str">
        <f>IF(CAD!C2919="","",CAD!C2919)</f>
        <v/>
      </c>
      <c r="D2919" s="93" t="str">
        <f>IF(CAD!N2919="","",CAD!N2919)</f>
        <v/>
      </c>
      <c r="E2919" s="94"/>
      <c r="F2919" s="94"/>
      <c r="G2919" s="94"/>
      <c r="H2919" s="94"/>
      <c r="I2919" s="94"/>
      <c r="J2919" s="94"/>
      <c r="K2919" s="94"/>
      <c r="L2919" s="94"/>
      <c r="M2919" s="94"/>
      <c r="N2919" s="94"/>
      <c r="O2919" s="93" t="str">
        <f t="shared" si="46"/>
        <v/>
      </c>
    </row>
    <row r="2920" spans="1:15" ht="30" customHeight="1">
      <c r="A2920" s="9"/>
      <c r="C2920" s="92" t="str">
        <f>IF(CAD!C2920="","",CAD!C2920)</f>
        <v/>
      </c>
      <c r="D2920" s="93" t="str">
        <f>IF(CAD!N2920="","",CAD!N2920)</f>
        <v/>
      </c>
      <c r="E2920" s="94"/>
      <c r="F2920" s="94"/>
      <c r="G2920" s="94"/>
      <c r="H2920" s="94"/>
      <c r="I2920" s="94"/>
      <c r="J2920" s="94"/>
      <c r="K2920" s="94"/>
      <c r="L2920" s="94"/>
      <c r="M2920" s="94"/>
      <c r="N2920" s="94"/>
      <c r="O2920" s="93" t="str">
        <f t="shared" si="46"/>
        <v/>
      </c>
    </row>
    <row r="2921" spans="1:15" ht="30" customHeight="1">
      <c r="A2921" s="9"/>
      <c r="C2921" s="92" t="str">
        <f>IF(CAD!C2921="","",CAD!C2921)</f>
        <v/>
      </c>
      <c r="D2921" s="93" t="str">
        <f>IF(CAD!N2921="","",CAD!N2921)</f>
        <v/>
      </c>
      <c r="E2921" s="94"/>
      <c r="F2921" s="94"/>
      <c r="G2921" s="94"/>
      <c r="H2921" s="94"/>
      <c r="I2921" s="94"/>
      <c r="J2921" s="94"/>
      <c r="K2921" s="94"/>
      <c r="L2921" s="94"/>
      <c r="M2921" s="94"/>
      <c r="N2921" s="94"/>
      <c r="O2921" s="93" t="str">
        <f t="shared" si="46"/>
        <v/>
      </c>
    </row>
    <row r="2922" spans="1:15" ht="30" customHeight="1">
      <c r="A2922" s="9"/>
      <c r="C2922" s="92" t="str">
        <f>IF(CAD!C2922="","",CAD!C2922)</f>
        <v/>
      </c>
      <c r="D2922" s="93" t="str">
        <f>IF(CAD!N2922="","",CAD!N2922)</f>
        <v/>
      </c>
      <c r="E2922" s="94"/>
      <c r="F2922" s="94"/>
      <c r="G2922" s="94"/>
      <c r="H2922" s="94"/>
      <c r="I2922" s="94"/>
      <c r="J2922" s="94"/>
      <c r="K2922" s="94"/>
      <c r="L2922" s="94"/>
      <c r="M2922" s="94"/>
      <c r="N2922" s="94"/>
      <c r="O2922" s="93" t="str">
        <f t="shared" si="46"/>
        <v/>
      </c>
    </row>
    <row r="2923" spans="1:15" ht="30" customHeight="1">
      <c r="A2923" s="9"/>
      <c r="C2923" s="92" t="str">
        <f>IF(CAD!C2923="","",CAD!C2923)</f>
        <v/>
      </c>
      <c r="D2923" s="93" t="str">
        <f>IF(CAD!N2923="","",CAD!N2923)</f>
        <v/>
      </c>
      <c r="E2923" s="94"/>
      <c r="F2923" s="94"/>
      <c r="G2923" s="94"/>
      <c r="H2923" s="94"/>
      <c r="I2923" s="94"/>
      <c r="J2923" s="94"/>
      <c r="K2923" s="94"/>
      <c r="L2923" s="94"/>
      <c r="M2923" s="94"/>
      <c r="N2923" s="94"/>
      <c r="O2923" s="93" t="str">
        <f t="shared" si="46"/>
        <v/>
      </c>
    </row>
    <row r="2924" spans="1:15" ht="30" customHeight="1">
      <c r="A2924" s="9"/>
      <c r="C2924" s="92" t="str">
        <f>IF(CAD!C2924="","",CAD!C2924)</f>
        <v/>
      </c>
      <c r="D2924" s="93" t="str">
        <f>IF(CAD!N2924="","",CAD!N2924)</f>
        <v/>
      </c>
      <c r="E2924" s="94"/>
      <c r="F2924" s="94"/>
      <c r="G2924" s="94"/>
      <c r="H2924" s="94"/>
      <c r="I2924" s="94"/>
      <c r="J2924" s="94"/>
      <c r="K2924" s="94"/>
      <c r="L2924" s="94"/>
      <c r="M2924" s="94"/>
      <c r="N2924" s="94"/>
      <c r="O2924" s="93" t="str">
        <f t="shared" si="46"/>
        <v/>
      </c>
    </row>
    <row r="2925" spans="1:15" ht="30" customHeight="1">
      <c r="A2925" s="9"/>
      <c r="C2925" s="92" t="str">
        <f>IF(CAD!C2925="","",CAD!C2925)</f>
        <v/>
      </c>
      <c r="D2925" s="93" t="str">
        <f>IF(CAD!N2925="","",CAD!N2925)</f>
        <v/>
      </c>
      <c r="E2925" s="94"/>
      <c r="F2925" s="94"/>
      <c r="G2925" s="94"/>
      <c r="H2925" s="94"/>
      <c r="I2925" s="94"/>
      <c r="J2925" s="94"/>
      <c r="K2925" s="94"/>
      <c r="L2925" s="94"/>
      <c r="M2925" s="94"/>
      <c r="N2925" s="94"/>
      <c r="O2925" s="93" t="str">
        <f t="shared" si="46"/>
        <v/>
      </c>
    </row>
    <row r="2926" spans="1:15" ht="30" customHeight="1">
      <c r="A2926" s="9"/>
      <c r="C2926" s="92" t="str">
        <f>IF(CAD!C2926="","",CAD!C2926)</f>
        <v/>
      </c>
      <c r="D2926" s="93" t="str">
        <f>IF(CAD!N2926="","",CAD!N2926)</f>
        <v/>
      </c>
      <c r="E2926" s="94"/>
      <c r="F2926" s="94"/>
      <c r="G2926" s="94"/>
      <c r="H2926" s="94"/>
      <c r="I2926" s="94"/>
      <c r="J2926" s="94"/>
      <c r="K2926" s="94"/>
      <c r="L2926" s="94"/>
      <c r="M2926" s="94"/>
      <c r="N2926" s="94"/>
      <c r="O2926" s="93" t="str">
        <f t="shared" si="46"/>
        <v/>
      </c>
    </row>
    <row r="2927" spans="1:15" ht="30" customHeight="1">
      <c r="A2927" s="9"/>
      <c r="C2927" s="92" t="str">
        <f>IF(CAD!C2927="","",CAD!C2927)</f>
        <v/>
      </c>
      <c r="D2927" s="93" t="str">
        <f>IF(CAD!N2927="","",CAD!N2927)</f>
        <v/>
      </c>
      <c r="E2927" s="94"/>
      <c r="F2927" s="94"/>
      <c r="G2927" s="94"/>
      <c r="H2927" s="94"/>
      <c r="I2927" s="94"/>
      <c r="J2927" s="94"/>
      <c r="K2927" s="94"/>
      <c r="L2927" s="94"/>
      <c r="M2927" s="94"/>
      <c r="N2927" s="94"/>
      <c r="O2927" s="93" t="str">
        <f t="shared" si="46"/>
        <v/>
      </c>
    </row>
    <row r="2928" spans="1:15" ht="30" customHeight="1">
      <c r="A2928" s="9"/>
      <c r="C2928" s="92" t="str">
        <f>IF(CAD!C2928="","",CAD!C2928)</f>
        <v/>
      </c>
      <c r="D2928" s="93" t="str">
        <f>IF(CAD!N2928="","",CAD!N2928)</f>
        <v/>
      </c>
      <c r="E2928" s="94"/>
      <c r="F2928" s="94"/>
      <c r="G2928" s="94"/>
      <c r="H2928" s="94"/>
      <c r="I2928" s="94"/>
      <c r="J2928" s="94"/>
      <c r="K2928" s="94"/>
      <c r="L2928" s="94"/>
      <c r="M2928" s="94"/>
      <c r="N2928" s="94"/>
      <c r="O2928" s="93" t="str">
        <f t="shared" si="46"/>
        <v/>
      </c>
    </row>
    <row r="2929" spans="1:15" ht="30" customHeight="1">
      <c r="A2929" s="9"/>
      <c r="C2929" s="92" t="str">
        <f>IF(CAD!C2929="","",CAD!C2929)</f>
        <v/>
      </c>
      <c r="D2929" s="93" t="str">
        <f>IF(CAD!N2929="","",CAD!N2929)</f>
        <v/>
      </c>
      <c r="E2929" s="94"/>
      <c r="F2929" s="94"/>
      <c r="G2929" s="94"/>
      <c r="H2929" s="94"/>
      <c r="I2929" s="94"/>
      <c r="J2929" s="94"/>
      <c r="K2929" s="94"/>
      <c r="L2929" s="94"/>
      <c r="M2929" s="94"/>
      <c r="N2929" s="94"/>
      <c r="O2929" s="93" t="str">
        <f t="shared" si="46"/>
        <v/>
      </c>
    </row>
    <row r="2930" spans="1:15" ht="30" customHeight="1">
      <c r="A2930" s="9"/>
      <c r="C2930" s="92" t="str">
        <f>IF(CAD!C2930="","",CAD!C2930)</f>
        <v/>
      </c>
      <c r="D2930" s="93" t="str">
        <f>IF(CAD!N2930="","",CAD!N2930)</f>
        <v/>
      </c>
      <c r="E2930" s="94"/>
      <c r="F2930" s="94"/>
      <c r="G2930" s="94"/>
      <c r="H2930" s="94"/>
      <c r="I2930" s="94"/>
      <c r="J2930" s="94"/>
      <c r="K2930" s="94"/>
      <c r="L2930" s="94"/>
      <c r="M2930" s="94"/>
      <c r="N2930" s="94"/>
      <c r="O2930" s="93" t="str">
        <f t="shared" si="46"/>
        <v/>
      </c>
    </row>
    <row r="2931" spans="1:15" ht="30" customHeight="1">
      <c r="A2931" s="9"/>
      <c r="C2931" s="92" t="str">
        <f>IF(CAD!C2931="","",CAD!C2931)</f>
        <v/>
      </c>
      <c r="D2931" s="93" t="str">
        <f>IF(CAD!N2931="","",CAD!N2931)</f>
        <v/>
      </c>
      <c r="E2931" s="94"/>
      <c r="F2931" s="94"/>
      <c r="G2931" s="94"/>
      <c r="H2931" s="94"/>
      <c r="I2931" s="94"/>
      <c r="J2931" s="94"/>
      <c r="K2931" s="94"/>
      <c r="L2931" s="94"/>
      <c r="M2931" s="94"/>
      <c r="N2931" s="94"/>
      <c r="O2931" s="93" t="str">
        <f t="shared" si="46"/>
        <v/>
      </c>
    </row>
    <row r="2932" spans="1:15" ht="30" customHeight="1">
      <c r="A2932" s="9"/>
      <c r="C2932" s="92" t="str">
        <f>IF(CAD!C2932="","",CAD!C2932)</f>
        <v/>
      </c>
      <c r="D2932" s="93" t="str">
        <f>IF(CAD!N2932="","",CAD!N2932)</f>
        <v/>
      </c>
      <c r="E2932" s="94"/>
      <c r="F2932" s="94"/>
      <c r="G2932" s="94"/>
      <c r="H2932" s="94"/>
      <c r="I2932" s="94"/>
      <c r="J2932" s="94"/>
      <c r="K2932" s="94"/>
      <c r="L2932" s="94"/>
      <c r="M2932" s="94"/>
      <c r="N2932" s="94"/>
      <c r="O2932" s="93" t="str">
        <f t="shared" si="46"/>
        <v/>
      </c>
    </row>
    <row r="2933" spans="1:15" ht="30" customHeight="1">
      <c r="A2933" s="9"/>
      <c r="C2933" s="92" t="str">
        <f>IF(CAD!C2933="","",CAD!C2933)</f>
        <v/>
      </c>
      <c r="D2933" s="93" t="str">
        <f>IF(CAD!N2933="","",CAD!N2933)</f>
        <v/>
      </c>
      <c r="E2933" s="94"/>
      <c r="F2933" s="94"/>
      <c r="G2933" s="94"/>
      <c r="H2933" s="94"/>
      <c r="I2933" s="94"/>
      <c r="J2933" s="94"/>
      <c r="K2933" s="94"/>
      <c r="L2933" s="94"/>
      <c r="M2933" s="94"/>
      <c r="N2933" s="94"/>
      <c r="O2933" s="93" t="str">
        <f t="shared" si="46"/>
        <v/>
      </c>
    </row>
    <row r="2934" spans="1:15" ht="30" customHeight="1">
      <c r="A2934" s="9"/>
      <c r="C2934" s="92" t="str">
        <f>IF(CAD!C2934="","",CAD!C2934)</f>
        <v/>
      </c>
      <c r="D2934" s="93" t="str">
        <f>IF(CAD!N2934="","",CAD!N2934)</f>
        <v/>
      </c>
      <c r="E2934" s="94"/>
      <c r="F2934" s="94"/>
      <c r="G2934" s="94"/>
      <c r="H2934" s="94"/>
      <c r="I2934" s="94"/>
      <c r="J2934" s="94"/>
      <c r="K2934" s="94"/>
      <c r="L2934" s="94"/>
      <c r="M2934" s="94"/>
      <c r="N2934" s="94"/>
      <c r="O2934" s="93" t="str">
        <f t="shared" si="46"/>
        <v/>
      </c>
    </row>
    <row r="2935" spans="1:15" ht="30" customHeight="1">
      <c r="A2935" s="9"/>
      <c r="C2935" s="92" t="str">
        <f>IF(CAD!C2935="","",CAD!C2935)</f>
        <v/>
      </c>
      <c r="D2935" s="93" t="str">
        <f>IF(CAD!N2935="","",CAD!N2935)</f>
        <v/>
      </c>
      <c r="E2935" s="94"/>
      <c r="F2935" s="94"/>
      <c r="G2935" s="94"/>
      <c r="H2935" s="94"/>
      <c r="I2935" s="94"/>
      <c r="J2935" s="94"/>
      <c r="K2935" s="94"/>
      <c r="L2935" s="94"/>
      <c r="M2935" s="94"/>
      <c r="N2935" s="94"/>
      <c r="O2935" s="93" t="str">
        <f t="shared" si="46"/>
        <v/>
      </c>
    </row>
    <row r="2936" spans="1:15" ht="30" customHeight="1">
      <c r="A2936" s="9"/>
      <c r="C2936" s="92" t="str">
        <f>IF(CAD!C2936="","",CAD!C2936)</f>
        <v/>
      </c>
      <c r="D2936" s="93" t="str">
        <f>IF(CAD!N2936="","",CAD!N2936)</f>
        <v/>
      </c>
      <c r="E2936" s="94"/>
      <c r="F2936" s="94"/>
      <c r="G2936" s="94"/>
      <c r="H2936" s="94"/>
      <c r="I2936" s="94"/>
      <c r="J2936" s="94"/>
      <c r="K2936" s="94"/>
      <c r="L2936" s="94"/>
      <c r="M2936" s="94"/>
      <c r="N2936" s="94"/>
      <c r="O2936" s="93" t="str">
        <f t="shared" si="46"/>
        <v/>
      </c>
    </row>
    <row r="2937" spans="1:15" ht="30" customHeight="1">
      <c r="A2937" s="9"/>
      <c r="C2937" s="92" t="str">
        <f>IF(CAD!C2937="","",CAD!C2937)</f>
        <v/>
      </c>
      <c r="D2937" s="93" t="str">
        <f>IF(CAD!N2937="","",CAD!N2937)</f>
        <v/>
      </c>
      <c r="E2937" s="94"/>
      <c r="F2937" s="94"/>
      <c r="G2937" s="94"/>
      <c r="H2937" s="94"/>
      <c r="I2937" s="94"/>
      <c r="J2937" s="94"/>
      <c r="K2937" s="94"/>
      <c r="L2937" s="94"/>
      <c r="M2937" s="94"/>
      <c r="N2937" s="94"/>
      <c r="O2937" s="93" t="str">
        <f t="shared" si="46"/>
        <v/>
      </c>
    </row>
    <row r="2938" spans="1:15" ht="30" customHeight="1">
      <c r="A2938" s="9"/>
      <c r="C2938" s="92" t="str">
        <f>IF(CAD!C2938="","",CAD!C2938)</f>
        <v/>
      </c>
      <c r="D2938" s="93" t="str">
        <f>IF(CAD!N2938="","",CAD!N2938)</f>
        <v/>
      </c>
      <c r="E2938" s="94"/>
      <c r="F2938" s="94"/>
      <c r="G2938" s="94"/>
      <c r="H2938" s="94"/>
      <c r="I2938" s="94"/>
      <c r="J2938" s="94"/>
      <c r="K2938" s="94"/>
      <c r="L2938" s="94"/>
      <c r="M2938" s="94"/>
      <c r="N2938" s="94"/>
      <c r="O2938" s="93" t="str">
        <f t="shared" si="46"/>
        <v/>
      </c>
    </row>
    <row r="2939" spans="1:15" ht="30" customHeight="1">
      <c r="A2939" s="9"/>
      <c r="C2939" s="92" t="str">
        <f>IF(CAD!C2939="","",CAD!C2939)</f>
        <v/>
      </c>
      <c r="D2939" s="93" t="str">
        <f>IF(CAD!N2939="","",CAD!N2939)</f>
        <v/>
      </c>
      <c r="E2939" s="94"/>
      <c r="F2939" s="94"/>
      <c r="G2939" s="94"/>
      <c r="H2939" s="94"/>
      <c r="I2939" s="94"/>
      <c r="J2939" s="94"/>
      <c r="K2939" s="94"/>
      <c r="L2939" s="94"/>
      <c r="M2939" s="94"/>
      <c r="N2939" s="94"/>
      <c r="O2939" s="93" t="str">
        <f t="shared" si="46"/>
        <v/>
      </c>
    </row>
    <row r="2940" spans="1:15" ht="30" customHeight="1">
      <c r="A2940" s="9"/>
      <c r="C2940" s="92" t="str">
        <f>IF(CAD!C2940="","",CAD!C2940)</f>
        <v/>
      </c>
      <c r="D2940" s="93" t="str">
        <f>IF(CAD!N2940="","",CAD!N2940)</f>
        <v/>
      </c>
      <c r="E2940" s="94"/>
      <c r="F2940" s="94"/>
      <c r="G2940" s="94"/>
      <c r="H2940" s="94"/>
      <c r="I2940" s="94"/>
      <c r="J2940" s="94"/>
      <c r="K2940" s="94"/>
      <c r="L2940" s="94"/>
      <c r="M2940" s="94"/>
      <c r="N2940" s="94"/>
      <c r="O2940" s="93" t="str">
        <f t="shared" si="46"/>
        <v/>
      </c>
    </row>
    <row r="2941" spans="1:15" ht="30" customHeight="1">
      <c r="A2941" s="9"/>
      <c r="C2941" s="92" t="str">
        <f>IF(CAD!C2941="","",CAD!C2941)</f>
        <v/>
      </c>
      <c r="D2941" s="93" t="str">
        <f>IF(CAD!N2941="","",CAD!N2941)</f>
        <v/>
      </c>
      <c r="E2941" s="94"/>
      <c r="F2941" s="94"/>
      <c r="G2941" s="94"/>
      <c r="H2941" s="94"/>
      <c r="I2941" s="94"/>
      <c r="J2941" s="94"/>
      <c r="K2941" s="94"/>
      <c r="L2941" s="94"/>
      <c r="M2941" s="94"/>
      <c r="N2941" s="94"/>
      <c r="O2941" s="93" t="str">
        <f t="shared" si="46"/>
        <v/>
      </c>
    </row>
    <row r="2942" spans="1:15" ht="30" customHeight="1">
      <c r="A2942" s="9"/>
      <c r="C2942" s="92" t="str">
        <f>IF(CAD!C2942="","",CAD!C2942)</f>
        <v/>
      </c>
      <c r="D2942" s="93" t="str">
        <f>IF(CAD!N2942="","",CAD!N2942)</f>
        <v/>
      </c>
      <c r="E2942" s="94"/>
      <c r="F2942" s="94"/>
      <c r="G2942" s="94"/>
      <c r="H2942" s="94"/>
      <c r="I2942" s="94"/>
      <c r="J2942" s="94"/>
      <c r="K2942" s="94"/>
      <c r="L2942" s="94"/>
      <c r="M2942" s="94"/>
      <c r="N2942" s="94"/>
      <c r="O2942" s="93" t="str">
        <f t="shared" si="46"/>
        <v/>
      </c>
    </row>
    <row r="2943" spans="1:15" ht="30" customHeight="1">
      <c r="A2943" s="9"/>
      <c r="C2943" s="92" t="str">
        <f>IF(CAD!C2943="","",CAD!C2943)</f>
        <v/>
      </c>
      <c r="D2943" s="93" t="str">
        <f>IF(CAD!N2943="","",CAD!N2943)</f>
        <v/>
      </c>
      <c r="E2943" s="94"/>
      <c r="F2943" s="94"/>
      <c r="G2943" s="94"/>
      <c r="H2943" s="94"/>
      <c r="I2943" s="94"/>
      <c r="J2943" s="94"/>
      <c r="K2943" s="94"/>
      <c r="L2943" s="94"/>
      <c r="M2943" s="94"/>
      <c r="N2943" s="94"/>
      <c r="O2943" s="93" t="str">
        <f t="shared" si="46"/>
        <v/>
      </c>
    </row>
    <row r="2944" spans="1:15" ht="30" customHeight="1">
      <c r="A2944" s="9"/>
      <c r="C2944" s="92" t="str">
        <f>IF(CAD!C2944="","",CAD!C2944)</f>
        <v/>
      </c>
      <c r="D2944" s="93" t="str">
        <f>IF(CAD!N2944="","",CAD!N2944)</f>
        <v/>
      </c>
      <c r="E2944" s="94"/>
      <c r="F2944" s="94"/>
      <c r="G2944" s="94"/>
      <c r="H2944" s="94"/>
      <c r="I2944" s="94"/>
      <c r="J2944" s="94"/>
      <c r="K2944" s="94"/>
      <c r="L2944" s="94"/>
      <c r="M2944" s="94"/>
      <c r="N2944" s="94"/>
      <c r="O2944" s="93" t="str">
        <f t="shared" si="46"/>
        <v/>
      </c>
    </row>
    <row r="2945" spans="1:15" ht="30" customHeight="1">
      <c r="A2945" s="9"/>
      <c r="C2945" s="92" t="str">
        <f>IF(CAD!C2945="","",CAD!C2945)</f>
        <v/>
      </c>
      <c r="D2945" s="93" t="str">
        <f>IF(CAD!N2945="","",CAD!N2945)</f>
        <v/>
      </c>
      <c r="E2945" s="94"/>
      <c r="F2945" s="94"/>
      <c r="G2945" s="94"/>
      <c r="H2945" s="94"/>
      <c r="I2945" s="94"/>
      <c r="J2945" s="94"/>
      <c r="K2945" s="94"/>
      <c r="L2945" s="94"/>
      <c r="M2945" s="94"/>
      <c r="N2945" s="94"/>
      <c r="O2945" s="93" t="str">
        <f t="shared" si="46"/>
        <v/>
      </c>
    </row>
    <row r="2946" spans="1:15" ht="30" customHeight="1">
      <c r="A2946" s="9"/>
      <c r="C2946" s="92" t="str">
        <f>IF(CAD!C2946="","",CAD!C2946)</f>
        <v/>
      </c>
      <c r="D2946" s="93" t="str">
        <f>IF(CAD!N2946="","",CAD!N2946)</f>
        <v/>
      </c>
      <c r="E2946" s="94"/>
      <c r="F2946" s="94"/>
      <c r="G2946" s="94"/>
      <c r="H2946" s="94"/>
      <c r="I2946" s="94"/>
      <c r="J2946" s="94"/>
      <c r="K2946" s="94"/>
      <c r="L2946" s="94"/>
      <c r="M2946" s="94"/>
      <c r="N2946" s="94"/>
      <c r="O2946" s="93" t="str">
        <f t="shared" si="46"/>
        <v/>
      </c>
    </row>
    <row r="2947" spans="1:15" ht="30" customHeight="1">
      <c r="A2947" s="9"/>
      <c r="C2947" s="92" t="str">
        <f>IF(CAD!C2947="","",CAD!C2947)</f>
        <v/>
      </c>
      <c r="D2947" s="93" t="str">
        <f>IF(CAD!N2947="","",CAD!N2947)</f>
        <v/>
      </c>
      <c r="E2947" s="94"/>
      <c r="F2947" s="94"/>
      <c r="G2947" s="94"/>
      <c r="H2947" s="94"/>
      <c r="I2947" s="94"/>
      <c r="J2947" s="94"/>
      <c r="K2947" s="94"/>
      <c r="L2947" s="94"/>
      <c r="M2947" s="94"/>
      <c r="N2947" s="94"/>
      <c r="O2947" s="93" t="str">
        <f t="shared" si="46"/>
        <v/>
      </c>
    </row>
    <row r="2948" spans="1:15" ht="30" customHeight="1">
      <c r="A2948" s="9"/>
      <c r="C2948" s="92" t="str">
        <f>IF(CAD!C2948="","",CAD!C2948)</f>
        <v/>
      </c>
      <c r="D2948" s="93" t="str">
        <f>IF(CAD!N2948="","",CAD!N2948)</f>
        <v/>
      </c>
      <c r="E2948" s="94"/>
      <c r="F2948" s="94"/>
      <c r="G2948" s="94"/>
      <c r="H2948" s="94"/>
      <c r="I2948" s="94"/>
      <c r="J2948" s="94"/>
      <c r="K2948" s="94"/>
      <c r="L2948" s="94"/>
      <c r="M2948" s="94"/>
      <c r="N2948" s="94"/>
      <c r="O2948" s="93" t="str">
        <f t="shared" si="46"/>
        <v/>
      </c>
    </row>
    <row r="2949" spans="1:15" ht="30" customHeight="1">
      <c r="A2949" s="9"/>
      <c r="C2949" s="92" t="str">
        <f>IF(CAD!C2949="","",CAD!C2949)</f>
        <v/>
      </c>
      <c r="D2949" s="93" t="str">
        <f>IF(CAD!N2949="","",CAD!N2949)</f>
        <v/>
      </c>
      <c r="E2949" s="94"/>
      <c r="F2949" s="94"/>
      <c r="G2949" s="94"/>
      <c r="H2949" s="94"/>
      <c r="I2949" s="94"/>
      <c r="J2949" s="94"/>
      <c r="K2949" s="94"/>
      <c r="L2949" s="94"/>
      <c r="M2949" s="94"/>
      <c r="N2949" s="94"/>
      <c r="O2949" s="93" t="str">
        <f t="shared" si="46"/>
        <v/>
      </c>
    </row>
    <row r="2950" spans="1:15" ht="30" customHeight="1">
      <c r="A2950" s="9"/>
      <c r="C2950" s="92" t="str">
        <f>IF(CAD!C2950="","",CAD!C2950)</f>
        <v/>
      </c>
      <c r="D2950" s="93" t="str">
        <f>IF(CAD!N2950="","",CAD!N2950)</f>
        <v/>
      </c>
      <c r="E2950" s="94"/>
      <c r="F2950" s="94"/>
      <c r="G2950" s="94"/>
      <c r="H2950" s="94"/>
      <c r="I2950" s="94"/>
      <c r="J2950" s="94"/>
      <c r="K2950" s="94"/>
      <c r="L2950" s="94"/>
      <c r="M2950" s="94"/>
      <c r="N2950" s="94"/>
      <c r="O2950" s="93" t="str">
        <f t="shared" ref="O2950:O3004" si="47">IFERROR(AVERAGE(E2950:N2950),"")</f>
        <v/>
      </c>
    </row>
    <row r="2951" spans="1:15" ht="30" customHeight="1">
      <c r="A2951" s="9"/>
      <c r="C2951" s="92" t="str">
        <f>IF(CAD!C2951="","",CAD!C2951)</f>
        <v/>
      </c>
      <c r="D2951" s="93" t="str">
        <f>IF(CAD!N2951="","",CAD!N2951)</f>
        <v/>
      </c>
      <c r="E2951" s="94"/>
      <c r="F2951" s="94"/>
      <c r="G2951" s="94"/>
      <c r="H2951" s="94"/>
      <c r="I2951" s="94"/>
      <c r="J2951" s="94"/>
      <c r="K2951" s="94"/>
      <c r="L2951" s="94"/>
      <c r="M2951" s="94"/>
      <c r="N2951" s="94"/>
      <c r="O2951" s="93" t="str">
        <f t="shared" si="47"/>
        <v/>
      </c>
    </row>
    <row r="2952" spans="1:15" ht="30" customHeight="1">
      <c r="A2952" s="9"/>
      <c r="C2952" s="92" t="str">
        <f>IF(CAD!C2952="","",CAD!C2952)</f>
        <v/>
      </c>
      <c r="D2952" s="93" t="str">
        <f>IF(CAD!N2952="","",CAD!N2952)</f>
        <v/>
      </c>
      <c r="E2952" s="94"/>
      <c r="F2952" s="94"/>
      <c r="G2952" s="94"/>
      <c r="H2952" s="94"/>
      <c r="I2952" s="94"/>
      <c r="J2952" s="94"/>
      <c r="K2952" s="94"/>
      <c r="L2952" s="94"/>
      <c r="M2952" s="94"/>
      <c r="N2952" s="94"/>
      <c r="O2952" s="93" t="str">
        <f t="shared" si="47"/>
        <v/>
      </c>
    </row>
    <row r="2953" spans="1:15" ht="30" customHeight="1">
      <c r="A2953" s="9"/>
      <c r="C2953" s="92" t="str">
        <f>IF(CAD!C2953="","",CAD!C2953)</f>
        <v/>
      </c>
      <c r="D2953" s="93" t="str">
        <f>IF(CAD!N2953="","",CAD!N2953)</f>
        <v/>
      </c>
      <c r="E2953" s="94"/>
      <c r="F2953" s="94"/>
      <c r="G2953" s="94"/>
      <c r="H2953" s="94"/>
      <c r="I2953" s="94"/>
      <c r="J2953" s="94"/>
      <c r="K2953" s="94"/>
      <c r="L2953" s="94"/>
      <c r="M2953" s="94"/>
      <c r="N2953" s="94"/>
      <c r="O2953" s="93" t="str">
        <f t="shared" si="47"/>
        <v/>
      </c>
    </row>
    <row r="2954" spans="1:15" ht="30" customHeight="1">
      <c r="A2954" s="9"/>
      <c r="C2954" s="92" t="str">
        <f>IF(CAD!C2954="","",CAD!C2954)</f>
        <v/>
      </c>
      <c r="D2954" s="93" t="str">
        <f>IF(CAD!N2954="","",CAD!N2954)</f>
        <v/>
      </c>
      <c r="E2954" s="94"/>
      <c r="F2954" s="94"/>
      <c r="G2954" s="94"/>
      <c r="H2954" s="94"/>
      <c r="I2954" s="94"/>
      <c r="J2954" s="94"/>
      <c r="K2954" s="94"/>
      <c r="L2954" s="94"/>
      <c r="M2954" s="94"/>
      <c r="N2954" s="94"/>
      <c r="O2954" s="93" t="str">
        <f t="shared" si="47"/>
        <v/>
      </c>
    </row>
    <row r="2955" spans="1:15" ht="30" customHeight="1">
      <c r="A2955" s="9"/>
      <c r="C2955" s="92" t="str">
        <f>IF(CAD!C2955="","",CAD!C2955)</f>
        <v/>
      </c>
      <c r="D2955" s="93" t="str">
        <f>IF(CAD!N2955="","",CAD!N2955)</f>
        <v/>
      </c>
      <c r="E2955" s="94"/>
      <c r="F2955" s="94"/>
      <c r="G2955" s="94"/>
      <c r="H2955" s="94"/>
      <c r="I2955" s="94"/>
      <c r="J2955" s="94"/>
      <c r="K2955" s="94"/>
      <c r="L2955" s="94"/>
      <c r="M2955" s="94"/>
      <c r="N2955" s="94"/>
      <c r="O2955" s="93" t="str">
        <f t="shared" si="47"/>
        <v/>
      </c>
    </row>
    <row r="2956" spans="1:15" ht="30" customHeight="1">
      <c r="A2956" s="9"/>
      <c r="C2956" s="92" t="str">
        <f>IF(CAD!C2956="","",CAD!C2956)</f>
        <v/>
      </c>
      <c r="D2956" s="93" t="str">
        <f>IF(CAD!N2956="","",CAD!N2956)</f>
        <v/>
      </c>
      <c r="E2956" s="94"/>
      <c r="F2956" s="94"/>
      <c r="G2956" s="94"/>
      <c r="H2956" s="94"/>
      <c r="I2956" s="94"/>
      <c r="J2956" s="94"/>
      <c r="K2956" s="94"/>
      <c r="L2956" s="94"/>
      <c r="M2956" s="94"/>
      <c r="N2956" s="94"/>
      <c r="O2956" s="93" t="str">
        <f t="shared" si="47"/>
        <v/>
      </c>
    </row>
    <row r="2957" spans="1:15" ht="30" customHeight="1">
      <c r="A2957" s="9"/>
      <c r="C2957" s="92" t="str">
        <f>IF(CAD!C2957="","",CAD!C2957)</f>
        <v/>
      </c>
      <c r="D2957" s="93" t="str">
        <f>IF(CAD!N2957="","",CAD!N2957)</f>
        <v/>
      </c>
      <c r="E2957" s="94"/>
      <c r="F2957" s="94"/>
      <c r="G2957" s="94"/>
      <c r="H2957" s="94"/>
      <c r="I2957" s="94"/>
      <c r="J2957" s="94"/>
      <c r="K2957" s="94"/>
      <c r="L2957" s="94"/>
      <c r="M2957" s="94"/>
      <c r="N2957" s="94"/>
      <c r="O2957" s="93" t="str">
        <f t="shared" si="47"/>
        <v/>
      </c>
    </row>
    <row r="2958" spans="1:15" ht="30" customHeight="1">
      <c r="A2958" s="9"/>
      <c r="C2958" s="92" t="str">
        <f>IF(CAD!C2958="","",CAD!C2958)</f>
        <v/>
      </c>
      <c r="D2958" s="93" t="str">
        <f>IF(CAD!N2958="","",CAD!N2958)</f>
        <v/>
      </c>
      <c r="E2958" s="94"/>
      <c r="F2958" s="94"/>
      <c r="G2958" s="94"/>
      <c r="H2958" s="94"/>
      <c r="I2958" s="94"/>
      <c r="J2958" s="94"/>
      <c r="K2958" s="94"/>
      <c r="L2958" s="94"/>
      <c r="M2958" s="94"/>
      <c r="N2958" s="94"/>
      <c r="O2958" s="93" t="str">
        <f t="shared" si="47"/>
        <v/>
      </c>
    </row>
    <row r="2959" spans="1:15" ht="30" customHeight="1">
      <c r="A2959" s="9"/>
      <c r="C2959" s="92" t="str">
        <f>IF(CAD!C2959="","",CAD!C2959)</f>
        <v/>
      </c>
      <c r="D2959" s="93" t="str">
        <f>IF(CAD!N2959="","",CAD!N2959)</f>
        <v/>
      </c>
      <c r="E2959" s="94"/>
      <c r="F2959" s="94"/>
      <c r="G2959" s="94"/>
      <c r="H2959" s="94"/>
      <c r="I2959" s="94"/>
      <c r="J2959" s="94"/>
      <c r="K2959" s="94"/>
      <c r="L2959" s="94"/>
      <c r="M2959" s="94"/>
      <c r="N2959" s="94"/>
      <c r="O2959" s="93" t="str">
        <f t="shared" si="47"/>
        <v/>
      </c>
    </row>
    <row r="2960" spans="1:15" ht="30" customHeight="1">
      <c r="A2960" s="9"/>
      <c r="C2960" s="92" t="str">
        <f>IF(CAD!C2960="","",CAD!C2960)</f>
        <v/>
      </c>
      <c r="D2960" s="93" t="str">
        <f>IF(CAD!N2960="","",CAD!N2960)</f>
        <v/>
      </c>
      <c r="E2960" s="94"/>
      <c r="F2960" s="94"/>
      <c r="G2960" s="94"/>
      <c r="H2960" s="94"/>
      <c r="I2960" s="94"/>
      <c r="J2960" s="94"/>
      <c r="K2960" s="94"/>
      <c r="L2960" s="94"/>
      <c r="M2960" s="94"/>
      <c r="N2960" s="94"/>
      <c r="O2960" s="93" t="str">
        <f t="shared" si="47"/>
        <v/>
      </c>
    </row>
    <row r="2961" spans="1:15" ht="30" customHeight="1">
      <c r="A2961" s="9"/>
      <c r="C2961" s="92" t="str">
        <f>IF(CAD!C2961="","",CAD!C2961)</f>
        <v/>
      </c>
      <c r="D2961" s="93" t="str">
        <f>IF(CAD!N2961="","",CAD!N2961)</f>
        <v/>
      </c>
      <c r="E2961" s="94"/>
      <c r="F2961" s="94"/>
      <c r="G2961" s="94"/>
      <c r="H2961" s="94"/>
      <c r="I2961" s="94"/>
      <c r="J2961" s="94"/>
      <c r="K2961" s="94"/>
      <c r="L2961" s="94"/>
      <c r="M2961" s="94"/>
      <c r="N2961" s="94"/>
      <c r="O2961" s="93" t="str">
        <f t="shared" si="47"/>
        <v/>
      </c>
    </row>
    <row r="2962" spans="1:15" ht="30" customHeight="1">
      <c r="A2962" s="9"/>
      <c r="C2962" s="92" t="str">
        <f>IF(CAD!C2962="","",CAD!C2962)</f>
        <v/>
      </c>
      <c r="D2962" s="93" t="str">
        <f>IF(CAD!N2962="","",CAD!N2962)</f>
        <v/>
      </c>
      <c r="E2962" s="94"/>
      <c r="F2962" s="94"/>
      <c r="G2962" s="94"/>
      <c r="H2962" s="94"/>
      <c r="I2962" s="94"/>
      <c r="J2962" s="94"/>
      <c r="K2962" s="94"/>
      <c r="L2962" s="94"/>
      <c r="M2962" s="94"/>
      <c r="N2962" s="94"/>
      <c r="O2962" s="93" t="str">
        <f t="shared" si="47"/>
        <v/>
      </c>
    </row>
    <row r="2963" spans="1:15" ht="30" customHeight="1">
      <c r="A2963" s="9"/>
      <c r="C2963" s="92" t="str">
        <f>IF(CAD!C2963="","",CAD!C2963)</f>
        <v/>
      </c>
      <c r="D2963" s="93" t="str">
        <f>IF(CAD!N2963="","",CAD!N2963)</f>
        <v/>
      </c>
      <c r="E2963" s="94"/>
      <c r="F2963" s="94"/>
      <c r="G2963" s="94"/>
      <c r="H2963" s="94"/>
      <c r="I2963" s="94"/>
      <c r="J2963" s="94"/>
      <c r="K2963" s="94"/>
      <c r="L2963" s="94"/>
      <c r="M2963" s="94"/>
      <c r="N2963" s="94"/>
      <c r="O2963" s="93" t="str">
        <f t="shared" si="47"/>
        <v/>
      </c>
    </row>
    <row r="2964" spans="1:15" ht="30" customHeight="1">
      <c r="A2964" s="9"/>
      <c r="C2964" s="92" t="str">
        <f>IF(CAD!C2964="","",CAD!C2964)</f>
        <v/>
      </c>
      <c r="D2964" s="93" t="str">
        <f>IF(CAD!N2964="","",CAD!N2964)</f>
        <v/>
      </c>
      <c r="E2964" s="94"/>
      <c r="F2964" s="94"/>
      <c r="G2964" s="94"/>
      <c r="H2964" s="94"/>
      <c r="I2964" s="94"/>
      <c r="J2964" s="94"/>
      <c r="K2964" s="94"/>
      <c r="L2964" s="94"/>
      <c r="M2964" s="94"/>
      <c r="N2964" s="94"/>
      <c r="O2964" s="93" t="str">
        <f t="shared" si="47"/>
        <v/>
      </c>
    </row>
    <row r="2965" spans="1:15" ht="30" customHeight="1">
      <c r="A2965" s="9"/>
      <c r="C2965" s="92" t="str">
        <f>IF(CAD!C2965="","",CAD!C2965)</f>
        <v/>
      </c>
      <c r="D2965" s="93" t="str">
        <f>IF(CAD!N2965="","",CAD!N2965)</f>
        <v/>
      </c>
      <c r="E2965" s="94"/>
      <c r="F2965" s="94"/>
      <c r="G2965" s="94"/>
      <c r="H2965" s="94"/>
      <c r="I2965" s="94"/>
      <c r="J2965" s="94"/>
      <c r="K2965" s="94"/>
      <c r="L2965" s="94"/>
      <c r="M2965" s="94"/>
      <c r="N2965" s="94"/>
      <c r="O2965" s="93" t="str">
        <f t="shared" si="47"/>
        <v/>
      </c>
    </row>
    <row r="2966" spans="1:15" ht="30" customHeight="1">
      <c r="A2966" s="9"/>
      <c r="C2966" s="92" t="str">
        <f>IF(CAD!C2966="","",CAD!C2966)</f>
        <v/>
      </c>
      <c r="D2966" s="93" t="str">
        <f>IF(CAD!N2966="","",CAD!N2966)</f>
        <v/>
      </c>
      <c r="E2966" s="94"/>
      <c r="F2966" s="94"/>
      <c r="G2966" s="94"/>
      <c r="H2966" s="94"/>
      <c r="I2966" s="94"/>
      <c r="J2966" s="94"/>
      <c r="K2966" s="94"/>
      <c r="L2966" s="94"/>
      <c r="M2966" s="94"/>
      <c r="N2966" s="94"/>
      <c r="O2966" s="93" t="str">
        <f t="shared" si="47"/>
        <v/>
      </c>
    </row>
    <row r="2967" spans="1:15" ht="30" customHeight="1">
      <c r="A2967" s="9"/>
      <c r="C2967" s="92" t="str">
        <f>IF(CAD!C2967="","",CAD!C2967)</f>
        <v/>
      </c>
      <c r="D2967" s="93" t="str">
        <f>IF(CAD!N2967="","",CAD!N2967)</f>
        <v/>
      </c>
      <c r="E2967" s="94"/>
      <c r="F2967" s="94"/>
      <c r="G2967" s="94"/>
      <c r="H2967" s="94"/>
      <c r="I2967" s="94"/>
      <c r="J2967" s="94"/>
      <c r="K2967" s="94"/>
      <c r="L2967" s="94"/>
      <c r="M2967" s="94"/>
      <c r="N2967" s="94"/>
      <c r="O2967" s="93" t="str">
        <f t="shared" si="47"/>
        <v/>
      </c>
    </row>
    <row r="2968" spans="1:15" ht="30" customHeight="1">
      <c r="A2968" s="9"/>
      <c r="C2968" s="92" t="str">
        <f>IF(CAD!C2968="","",CAD!C2968)</f>
        <v/>
      </c>
      <c r="D2968" s="93" t="str">
        <f>IF(CAD!N2968="","",CAD!N2968)</f>
        <v/>
      </c>
      <c r="E2968" s="94"/>
      <c r="F2968" s="94"/>
      <c r="G2968" s="94"/>
      <c r="H2968" s="94"/>
      <c r="I2968" s="94"/>
      <c r="J2968" s="94"/>
      <c r="K2968" s="94"/>
      <c r="L2968" s="94"/>
      <c r="M2968" s="94"/>
      <c r="N2968" s="94"/>
      <c r="O2968" s="93" t="str">
        <f t="shared" si="47"/>
        <v/>
      </c>
    </row>
    <row r="2969" spans="1:15" ht="30" customHeight="1">
      <c r="A2969" s="9"/>
      <c r="C2969" s="92" t="str">
        <f>IF(CAD!C2969="","",CAD!C2969)</f>
        <v/>
      </c>
      <c r="D2969" s="93" t="str">
        <f>IF(CAD!N2969="","",CAD!N2969)</f>
        <v/>
      </c>
      <c r="E2969" s="94"/>
      <c r="F2969" s="94"/>
      <c r="G2969" s="94"/>
      <c r="H2969" s="94"/>
      <c r="I2969" s="94"/>
      <c r="J2969" s="94"/>
      <c r="K2969" s="94"/>
      <c r="L2969" s="94"/>
      <c r="M2969" s="94"/>
      <c r="N2969" s="94"/>
      <c r="O2969" s="93" t="str">
        <f t="shared" si="47"/>
        <v/>
      </c>
    </row>
    <row r="2970" spans="1:15" ht="30" customHeight="1">
      <c r="A2970" s="9"/>
      <c r="C2970" s="92" t="str">
        <f>IF(CAD!C2970="","",CAD!C2970)</f>
        <v/>
      </c>
      <c r="D2970" s="93" t="str">
        <f>IF(CAD!N2970="","",CAD!N2970)</f>
        <v/>
      </c>
      <c r="E2970" s="94"/>
      <c r="F2970" s="94"/>
      <c r="G2970" s="94"/>
      <c r="H2970" s="94"/>
      <c r="I2970" s="94"/>
      <c r="J2970" s="94"/>
      <c r="K2970" s="94"/>
      <c r="L2970" s="94"/>
      <c r="M2970" s="94"/>
      <c r="N2970" s="94"/>
      <c r="O2970" s="93" t="str">
        <f t="shared" si="47"/>
        <v/>
      </c>
    </row>
    <row r="2971" spans="1:15" ht="30" customHeight="1">
      <c r="A2971" s="9"/>
      <c r="C2971" s="92" t="str">
        <f>IF(CAD!C2971="","",CAD!C2971)</f>
        <v/>
      </c>
      <c r="D2971" s="93" t="str">
        <f>IF(CAD!N2971="","",CAD!N2971)</f>
        <v/>
      </c>
      <c r="E2971" s="94"/>
      <c r="F2971" s="94"/>
      <c r="G2971" s="94"/>
      <c r="H2971" s="94"/>
      <c r="I2971" s="94"/>
      <c r="J2971" s="94"/>
      <c r="K2971" s="94"/>
      <c r="L2971" s="94"/>
      <c r="M2971" s="94"/>
      <c r="N2971" s="94"/>
      <c r="O2971" s="93" t="str">
        <f t="shared" si="47"/>
        <v/>
      </c>
    </row>
    <row r="2972" spans="1:15" ht="30" customHeight="1">
      <c r="A2972" s="9"/>
      <c r="C2972" s="92" t="str">
        <f>IF(CAD!C2972="","",CAD!C2972)</f>
        <v/>
      </c>
      <c r="D2972" s="93" t="str">
        <f>IF(CAD!N2972="","",CAD!N2972)</f>
        <v/>
      </c>
      <c r="E2972" s="94"/>
      <c r="F2972" s="94"/>
      <c r="G2972" s="94"/>
      <c r="H2972" s="94"/>
      <c r="I2972" s="94"/>
      <c r="J2972" s="94"/>
      <c r="K2972" s="94"/>
      <c r="L2972" s="94"/>
      <c r="M2972" s="94"/>
      <c r="N2972" s="94"/>
      <c r="O2972" s="93" t="str">
        <f t="shared" si="47"/>
        <v/>
      </c>
    </row>
    <row r="2973" spans="1:15" ht="30" customHeight="1">
      <c r="A2973" s="9"/>
      <c r="C2973" s="92" t="str">
        <f>IF(CAD!C2973="","",CAD!C2973)</f>
        <v/>
      </c>
      <c r="D2973" s="93" t="str">
        <f>IF(CAD!N2973="","",CAD!N2973)</f>
        <v/>
      </c>
      <c r="E2973" s="94"/>
      <c r="F2973" s="94"/>
      <c r="G2973" s="94"/>
      <c r="H2973" s="94"/>
      <c r="I2973" s="94"/>
      <c r="J2973" s="94"/>
      <c r="K2973" s="94"/>
      <c r="L2973" s="94"/>
      <c r="M2973" s="94"/>
      <c r="N2973" s="94"/>
      <c r="O2973" s="93" t="str">
        <f t="shared" si="47"/>
        <v/>
      </c>
    </row>
    <row r="2974" spans="1:15" ht="30" customHeight="1">
      <c r="A2974" s="9"/>
      <c r="C2974" s="92" t="str">
        <f>IF(CAD!C2974="","",CAD!C2974)</f>
        <v/>
      </c>
      <c r="D2974" s="93" t="str">
        <f>IF(CAD!N2974="","",CAD!N2974)</f>
        <v/>
      </c>
      <c r="E2974" s="94"/>
      <c r="F2974" s="94"/>
      <c r="G2974" s="94"/>
      <c r="H2974" s="94"/>
      <c r="I2974" s="94"/>
      <c r="J2974" s="94"/>
      <c r="K2974" s="94"/>
      <c r="L2974" s="94"/>
      <c r="M2974" s="94"/>
      <c r="N2974" s="94"/>
      <c r="O2974" s="93" t="str">
        <f t="shared" si="47"/>
        <v/>
      </c>
    </row>
    <row r="2975" spans="1:15" ht="30" customHeight="1">
      <c r="A2975" s="9"/>
      <c r="C2975" s="92" t="str">
        <f>IF(CAD!C2975="","",CAD!C2975)</f>
        <v/>
      </c>
      <c r="D2975" s="93" t="str">
        <f>IF(CAD!N2975="","",CAD!N2975)</f>
        <v/>
      </c>
      <c r="E2975" s="94"/>
      <c r="F2975" s="94"/>
      <c r="G2975" s="94"/>
      <c r="H2975" s="94"/>
      <c r="I2975" s="94"/>
      <c r="J2975" s="94"/>
      <c r="K2975" s="94"/>
      <c r="L2975" s="94"/>
      <c r="M2975" s="94"/>
      <c r="N2975" s="94"/>
      <c r="O2975" s="93" t="str">
        <f t="shared" si="47"/>
        <v/>
      </c>
    </row>
    <row r="2976" spans="1:15" ht="30" customHeight="1">
      <c r="A2976" s="9"/>
      <c r="C2976" s="92" t="str">
        <f>IF(CAD!C2976="","",CAD!C2976)</f>
        <v/>
      </c>
      <c r="D2976" s="93" t="str">
        <f>IF(CAD!N2976="","",CAD!N2976)</f>
        <v/>
      </c>
      <c r="E2976" s="94"/>
      <c r="F2976" s="94"/>
      <c r="G2976" s="94"/>
      <c r="H2976" s="94"/>
      <c r="I2976" s="94"/>
      <c r="J2976" s="94"/>
      <c r="K2976" s="94"/>
      <c r="L2976" s="94"/>
      <c r="M2976" s="94"/>
      <c r="N2976" s="94"/>
      <c r="O2976" s="93" t="str">
        <f t="shared" si="47"/>
        <v/>
      </c>
    </row>
    <row r="2977" spans="1:15" ht="30" customHeight="1">
      <c r="A2977" s="9"/>
      <c r="C2977" s="92" t="str">
        <f>IF(CAD!C2977="","",CAD!C2977)</f>
        <v/>
      </c>
      <c r="D2977" s="93" t="str">
        <f>IF(CAD!N2977="","",CAD!N2977)</f>
        <v/>
      </c>
      <c r="E2977" s="94"/>
      <c r="F2977" s="94"/>
      <c r="G2977" s="94"/>
      <c r="H2977" s="94"/>
      <c r="I2977" s="94"/>
      <c r="J2977" s="94"/>
      <c r="K2977" s="94"/>
      <c r="L2977" s="94"/>
      <c r="M2977" s="94"/>
      <c r="N2977" s="94"/>
      <c r="O2977" s="93" t="str">
        <f t="shared" si="47"/>
        <v/>
      </c>
    </row>
    <row r="2978" spans="1:15" ht="30" customHeight="1">
      <c r="A2978" s="9"/>
      <c r="C2978" s="92" t="str">
        <f>IF(CAD!C2978="","",CAD!C2978)</f>
        <v/>
      </c>
      <c r="D2978" s="93" t="str">
        <f>IF(CAD!N2978="","",CAD!N2978)</f>
        <v/>
      </c>
      <c r="E2978" s="94"/>
      <c r="F2978" s="94"/>
      <c r="G2978" s="94"/>
      <c r="H2978" s="94"/>
      <c r="I2978" s="94"/>
      <c r="J2978" s="94"/>
      <c r="K2978" s="94"/>
      <c r="L2978" s="94"/>
      <c r="M2978" s="94"/>
      <c r="N2978" s="94"/>
      <c r="O2978" s="93" t="str">
        <f t="shared" si="47"/>
        <v/>
      </c>
    </row>
    <row r="2979" spans="1:15" ht="30" customHeight="1">
      <c r="A2979" s="9"/>
      <c r="C2979" s="92" t="str">
        <f>IF(CAD!C2979="","",CAD!C2979)</f>
        <v/>
      </c>
      <c r="D2979" s="93" t="str">
        <f>IF(CAD!N2979="","",CAD!N2979)</f>
        <v/>
      </c>
      <c r="E2979" s="94"/>
      <c r="F2979" s="94"/>
      <c r="G2979" s="94"/>
      <c r="H2979" s="94"/>
      <c r="I2979" s="94"/>
      <c r="J2979" s="94"/>
      <c r="K2979" s="94"/>
      <c r="L2979" s="94"/>
      <c r="M2979" s="94"/>
      <c r="N2979" s="94"/>
      <c r="O2979" s="93" t="str">
        <f t="shared" si="47"/>
        <v/>
      </c>
    </row>
    <row r="2980" spans="1:15" ht="30" customHeight="1">
      <c r="A2980" s="9"/>
      <c r="C2980" s="92" t="str">
        <f>IF(CAD!C2980="","",CAD!C2980)</f>
        <v/>
      </c>
      <c r="D2980" s="93" t="str">
        <f>IF(CAD!N2980="","",CAD!N2980)</f>
        <v/>
      </c>
      <c r="E2980" s="94"/>
      <c r="F2980" s="94"/>
      <c r="G2980" s="94"/>
      <c r="H2980" s="94"/>
      <c r="I2980" s="94"/>
      <c r="J2980" s="94"/>
      <c r="K2980" s="94"/>
      <c r="L2980" s="94"/>
      <c r="M2980" s="94"/>
      <c r="N2980" s="94"/>
      <c r="O2980" s="93" t="str">
        <f t="shared" si="47"/>
        <v/>
      </c>
    </row>
    <row r="2981" spans="1:15" ht="30" customHeight="1">
      <c r="A2981" s="9"/>
      <c r="C2981" s="92" t="str">
        <f>IF(CAD!C2981="","",CAD!C2981)</f>
        <v/>
      </c>
      <c r="D2981" s="93" t="str">
        <f>IF(CAD!N2981="","",CAD!N2981)</f>
        <v/>
      </c>
      <c r="E2981" s="94"/>
      <c r="F2981" s="94"/>
      <c r="G2981" s="94"/>
      <c r="H2981" s="94"/>
      <c r="I2981" s="94"/>
      <c r="J2981" s="94"/>
      <c r="K2981" s="94"/>
      <c r="L2981" s="94"/>
      <c r="M2981" s="94"/>
      <c r="N2981" s="94"/>
      <c r="O2981" s="93" t="str">
        <f t="shared" si="47"/>
        <v/>
      </c>
    </row>
    <row r="2982" spans="1:15" ht="30" customHeight="1">
      <c r="A2982" s="9"/>
      <c r="C2982" s="92" t="str">
        <f>IF(CAD!C2982="","",CAD!C2982)</f>
        <v/>
      </c>
      <c r="D2982" s="93" t="str">
        <f>IF(CAD!N2982="","",CAD!N2982)</f>
        <v/>
      </c>
      <c r="E2982" s="94"/>
      <c r="F2982" s="94"/>
      <c r="G2982" s="94"/>
      <c r="H2982" s="94"/>
      <c r="I2982" s="94"/>
      <c r="J2982" s="94"/>
      <c r="K2982" s="94"/>
      <c r="L2982" s="94"/>
      <c r="M2982" s="94"/>
      <c r="N2982" s="94"/>
      <c r="O2982" s="93" t="str">
        <f t="shared" si="47"/>
        <v/>
      </c>
    </row>
    <row r="2983" spans="1:15" ht="30" customHeight="1">
      <c r="A2983" s="9"/>
      <c r="C2983" s="92" t="str">
        <f>IF(CAD!C2983="","",CAD!C2983)</f>
        <v/>
      </c>
      <c r="D2983" s="93" t="str">
        <f>IF(CAD!N2983="","",CAD!N2983)</f>
        <v/>
      </c>
      <c r="E2983" s="94"/>
      <c r="F2983" s="94"/>
      <c r="G2983" s="94"/>
      <c r="H2983" s="94"/>
      <c r="I2983" s="94"/>
      <c r="J2983" s="94"/>
      <c r="K2983" s="94"/>
      <c r="L2983" s="94"/>
      <c r="M2983" s="94"/>
      <c r="N2983" s="94"/>
      <c r="O2983" s="93" t="str">
        <f t="shared" si="47"/>
        <v/>
      </c>
    </row>
    <row r="2984" spans="1:15" ht="30" customHeight="1">
      <c r="A2984" s="9"/>
      <c r="C2984" s="92" t="str">
        <f>IF(CAD!C2984="","",CAD!C2984)</f>
        <v/>
      </c>
      <c r="D2984" s="93" t="str">
        <f>IF(CAD!N2984="","",CAD!N2984)</f>
        <v/>
      </c>
      <c r="E2984" s="94"/>
      <c r="F2984" s="94"/>
      <c r="G2984" s="94"/>
      <c r="H2984" s="94"/>
      <c r="I2984" s="94"/>
      <c r="J2984" s="94"/>
      <c r="K2984" s="94"/>
      <c r="L2984" s="94"/>
      <c r="M2984" s="94"/>
      <c r="N2984" s="94"/>
      <c r="O2984" s="93" t="str">
        <f t="shared" si="47"/>
        <v/>
      </c>
    </row>
    <row r="2985" spans="1:15" ht="30" customHeight="1">
      <c r="A2985" s="9"/>
      <c r="C2985" s="92" t="str">
        <f>IF(CAD!C2985="","",CAD!C2985)</f>
        <v/>
      </c>
      <c r="D2985" s="93" t="str">
        <f>IF(CAD!N2985="","",CAD!N2985)</f>
        <v/>
      </c>
      <c r="E2985" s="94"/>
      <c r="F2985" s="94"/>
      <c r="G2985" s="94"/>
      <c r="H2985" s="94"/>
      <c r="I2985" s="94"/>
      <c r="J2985" s="94"/>
      <c r="K2985" s="94"/>
      <c r="L2985" s="94"/>
      <c r="M2985" s="94"/>
      <c r="N2985" s="94"/>
      <c r="O2985" s="93" t="str">
        <f t="shared" si="47"/>
        <v/>
      </c>
    </row>
    <row r="2986" spans="1:15" ht="30" customHeight="1">
      <c r="A2986" s="9"/>
      <c r="C2986" s="92" t="str">
        <f>IF(CAD!C2986="","",CAD!C2986)</f>
        <v/>
      </c>
      <c r="D2986" s="93" t="str">
        <f>IF(CAD!N2986="","",CAD!N2986)</f>
        <v/>
      </c>
      <c r="E2986" s="94"/>
      <c r="F2986" s="94"/>
      <c r="G2986" s="94"/>
      <c r="H2986" s="94"/>
      <c r="I2986" s="94"/>
      <c r="J2986" s="94"/>
      <c r="K2986" s="94"/>
      <c r="L2986" s="94"/>
      <c r="M2986" s="94"/>
      <c r="N2986" s="94"/>
      <c r="O2986" s="93" t="str">
        <f t="shared" si="47"/>
        <v/>
      </c>
    </row>
    <row r="2987" spans="1:15" ht="30" customHeight="1">
      <c r="A2987" s="9"/>
      <c r="C2987" s="92" t="str">
        <f>IF(CAD!C2987="","",CAD!C2987)</f>
        <v/>
      </c>
      <c r="D2987" s="93" t="str">
        <f>IF(CAD!N2987="","",CAD!N2987)</f>
        <v/>
      </c>
      <c r="E2987" s="94"/>
      <c r="F2987" s="94"/>
      <c r="G2987" s="94"/>
      <c r="H2987" s="94"/>
      <c r="I2987" s="94"/>
      <c r="J2987" s="94"/>
      <c r="K2987" s="94"/>
      <c r="L2987" s="94"/>
      <c r="M2987" s="94"/>
      <c r="N2987" s="94"/>
      <c r="O2987" s="93" t="str">
        <f t="shared" si="47"/>
        <v/>
      </c>
    </row>
    <row r="2988" spans="1:15" ht="30" customHeight="1">
      <c r="A2988" s="9"/>
      <c r="C2988" s="92" t="str">
        <f>IF(CAD!C2988="","",CAD!C2988)</f>
        <v/>
      </c>
      <c r="D2988" s="93" t="str">
        <f>IF(CAD!N2988="","",CAD!N2988)</f>
        <v/>
      </c>
      <c r="E2988" s="94"/>
      <c r="F2988" s="94"/>
      <c r="G2988" s="94"/>
      <c r="H2988" s="94"/>
      <c r="I2988" s="94"/>
      <c r="J2988" s="94"/>
      <c r="K2988" s="94"/>
      <c r="L2988" s="94"/>
      <c r="M2988" s="94"/>
      <c r="N2988" s="94"/>
      <c r="O2988" s="93" t="str">
        <f t="shared" si="47"/>
        <v/>
      </c>
    </row>
    <row r="2989" spans="1:15" ht="30" customHeight="1">
      <c r="A2989" s="9"/>
      <c r="C2989" s="92" t="str">
        <f>IF(CAD!C2989="","",CAD!C2989)</f>
        <v/>
      </c>
      <c r="D2989" s="93" t="str">
        <f>IF(CAD!N2989="","",CAD!N2989)</f>
        <v/>
      </c>
      <c r="E2989" s="94"/>
      <c r="F2989" s="94"/>
      <c r="G2989" s="94"/>
      <c r="H2989" s="94"/>
      <c r="I2989" s="94"/>
      <c r="J2989" s="94"/>
      <c r="K2989" s="94"/>
      <c r="L2989" s="94"/>
      <c r="M2989" s="94"/>
      <c r="N2989" s="94"/>
      <c r="O2989" s="93" t="str">
        <f t="shared" si="47"/>
        <v/>
      </c>
    </row>
    <row r="2990" spans="1:15" ht="30" customHeight="1">
      <c r="A2990" s="9"/>
      <c r="C2990" s="92" t="str">
        <f>IF(CAD!C2990="","",CAD!C2990)</f>
        <v/>
      </c>
      <c r="D2990" s="93" t="str">
        <f>IF(CAD!N2990="","",CAD!N2990)</f>
        <v/>
      </c>
      <c r="E2990" s="94"/>
      <c r="F2990" s="94"/>
      <c r="G2990" s="94"/>
      <c r="H2990" s="94"/>
      <c r="I2990" s="94"/>
      <c r="J2990" s="94"/>
      <c r="K2990" s="94"/>
      <c r="L2990" s="94"/>
      <c r="M2990" s="94"/>
      <c r="N2990" s="94"/>
      <c r="O2990" s="93" t="str">
        <f t="shared" si="47"/>
        <v/>
      </c>
    </row>
    <row r="2991" spans="1:15" ht="30" customHeight="1">
      <c r="A2991" s="9"/>
      <c r="C2991" s="92" t="str">
        <f>IF(CAD!C2991="","",CAD!C2991)</f>
        <v/>
      </c>
      <c r="D2991" s="93" t="str">
        <f>IF(CAD!N2991="","",CAD!N2991)</f>
        <v/>
      </c>
      <c r="E2991" s="94"/>
      <c r="F2991" s="94"/>
      <c r="G2991" s="94"/>
      <c r="H2991" s="94"/>
      <c r="I2991" s="94"/>
      <c r="J2991" s="94"/>
      <c r="K2991" s="94"/>
      <c r="L2991" s="94"/>
      <c r="M2991" s="94"/>
      <c r="N2991" s="94"/>
      <c r="O2991" s="93" t="str">
        <f t="shared" si="47"/>
        <v/>
      </c>
    </row>
    <row r="2992" spans="1:15" ht="30" customHeight="1">
      <c r="A2992" s="9"/>
      <c r="C2992" s="92" t="str">
        <f>IF(CAD!C2992="","",CAD!C2992)</f>
        <v/>
      </c>
      <c r="D2992" s="93" t="str">
        <f>IF(CAD!N2992="","",CAD!N2992)</f>
        <v/>
      </c>
      <c r="E2992" s="94"/>
      <c r="F2992" s="94"/>
      <c r="G2992" s="94"/>
      <c r="H2992" s="94"/>
      <c r="I2992" s="94"/>
      <c r="J2992" s="94"/>
      <c r="K2992" s="94"/>
      <c r="L2992" s="94"/>
      <c r="M2992" s="94"/>
      <c r="N2992" s="94"/>
      <c r="O2992" s="93" t="str">
        <f t="shared" si="47"/>
        <v/>
      </c>
    </row>
    <row r="2993" spans="1:16" ht="30" customHeight="1">
      <c r="A2993" s="9"/>
      <c r="C2993" s="92" t="str">
        <f>IF(CAD!C2993="","",CAD!C2993)</f>
        <v/>
      </c>
      <c r="D2993" s="93" t="str">
        <f>IF(CAD!N2993="","",CAD!N2993)</f>
        <v/>
      </c>
      <c r="E2993" s="94"/>
      <c r="F2993" s="94"/>
      <c r="G2993" s="94"/>
      <c r="H2993" s="94"/>
      <c r="I2993" s="94"/>
      <c r="J2993" s="94"/>
      <c r="K2993" s="94"/>
      <c r="L2993" s="94"/>
      <c r="M2993" s="94"/>
      <c r="N2993" s="94"/>
      <c r="O2993" s="93" t="str">
        <f t="shared" si="47"/>
        <v/>
      </c>
    </row>
    <row r="2994" spans="1:16" ht="30" customHeight="1">
      <c r="A2994" s="9"/>
      <c r="C2994" s="92" t="str">
        <f>IF(CAD!C2994="","",CAD!C2994)</f>
        <v/>
      </c>
      <c r="D2994" s="93" t="str">
        <f>IF(CAD!N2994="","",CAD!N2994)</f>
        <v/>
      </c>
      <c r="E2994" s="94"/>
      <c r="F2994" s="94"/>
      <c r="G2994" s="94"/>
      <c r="H2994" s="94"/>
      <c r="I2994" s="94"/>
      <c r="J2994" s="94"/>
      <c r="K2994" s="94"/>
      <c r="L2994" s="94"/>
      <c r="M2994" s="94"/>
      <c r="N2994" s="94"/>
      <c r="O2994" s="93" t="str">
        <f t="shared" si="47"/>
        <v/>
      </c>
    </row>
    <row r="2995" spans="1:16" ht="30" customHeight="1">
      <c r="A2995" s="9"/>
      <c r="C2995" s="92" t="str">
        <f>IF(CAD!C2995="","",CAD!C2995)</f>
        <v/>
      </c>
      <c r="D2995" s="93" t="str">
        <f>IF(CAD!N2995="","",CAD!N2995)</f>
        <v/>
      </c>
      <c r="E2995" s="94"/>
      <c r="F2995" s="94"/>
      <c r="G2995" s="94"/>
      <c r="H2995" s="94"/>
      <c r="I2995" s="94"/>
      <c r="J2995" s="94"/>
      <c r="K2995" s="94"/>
      <c r="L2995" s="94"/>
      <c r="M2995" s="94"/>
      <c r="N2995" s="94"/>
      <c r="O2995" s="93" t="str">
        <f t="shared" si="47"/>
        <v/>
      </c>
    </row>
    <row r="2996" spans="1:16" ht="30" customHeight="1">
      <c r="A2996" s="9"/>
      <c r="C2996" s="92" t="str">
        <f>IF(CAD!C2996="","",CAD!C2996)</f>
        <v/>
      </c>
      <c r="D2996" s="93" t="str">
        <f>IF(CAD!N2996="","",CAD!N2996)</f>
        <v/>
      </c>
      <c r="E2996" s="94"/>
      <c r="F2996" s="94"/>
      <c r="G2996" s="94"/>
      <c r="H2996" s="94"/>
      <c r="I2996" s="94"/>
      <c r="J2996" s="94"/>
      <c r="K2996" s="94"/>
      <c r="L2996" s="94"/>
      <c r="M2996" s="94"/>
      <c r="N2996" s="94"/>
      <c r="O2996" s="93" t="str">
        <f t="shared" si="47"/>
        <v/>
      </c>
    </row>
    <row r="2997" spans="1:16" ht="30" customHeight="1">
      <c r="A2997" s="9"/>
      <c r="C2997" s="92" t="str">
        <f>IF(CAD!C2997="","",CAD!C2997)</f>
        <v/>
      </c>
      <c r="D2997" s="93" t="str">
        <f>IF(CAD!N2997="","",CAD!N2997)</f>
        <v/>
      </c>
      <c r="E2997" s="94"/>
      <c r="F2997" s="94"/>
      <c r="G2997" s="94"/>
      <c r="H2997" s="94"/>
      <c r="I2997" s="94"/>
      <c r="J2997" s="94"/>
      <c r="K2997" s="94"/>
      <c r="L2997" s="94"/>
      <c r="M2997" s="94"/>
      <c r="N2997" s="94"/>
      <c r="O2997" s="93" t="str">
        <f t="shared" si="47"/>
        <v/>
      </c>
    </row>
    <row r="2998" spans="1:16" ht="30" customHeight="1">
      <c r="A2998" s="9"/>
      <c r="C2998" s="92" t="str">
        <f>IF(CAD!C2998="","",CAD!C2998)</f>
        <v/>
      </c>
      <c r="D2998" s="93" t="str">
        <f>IF(CAD!N2998="","",CAD!N2998)</f>
        <v/>
      </c>
      <c r="E2998" s="94"/>
      <c r="F2998" s="94"/>
      <c r="G2998" s="94"/>
      <c r="H2998" s="94"/>
      <c r="I2998" s="94"/>
      <c r="J2998" s="94"/>
      <c r="K2998" s="94"/>
      <c r="L2998" s="94"/>
      <c r="M2998" s="94"/>
      <c r="N2998" s="94"/>
      <c r="O2998" s="93" t="str">
        <f t="shared" si="47"/>
        <v/>
      </c>
    </row>
    <row r="2999" spans="1:16" ht="30" customHeight="1">
      <c r="A2999" s="9"/>
      <c r="C2999" s="92" t="str">
        <f>IF(CAD!C2999="","",CAD!C2999)</f>
        <v/>
      </c>
      <c r="D2999" s="93" t="str">
        <f>IF(CAD!N2999="","",CAD!N2999)</f>
        <v/>
      </c>
      <c r="E2999" s="94"/>
      <c r="F2999" s="94"/>
      <c r="G2999" s="94"/>
      <c r="H2999" s="94"/>
      <c r="I2999" s="94"/>
      <c r="J2999" s="94"/>
      <c r="K2999" s="94"/>
      <c r="L2999" s="94"/>
      <c r="M2999" s="94"/>
      <c r="N2999" s="94"/>
      <c r="O2999" s="93" t="str">
        <f t="shared" si="47"/>
        <v/>
      </c>
    </row>
    <row r="3000" spans="1:16" ht="30" customHeight="1">
      <c r="A3000" s="9"/>
      <c r="C3000" s="92" t="str">
        <f>IF(CAD!C3000="","",CAD!C3000)</f>
        <v/>
      </c>
      <c r="D3000" s="93" t="str">
        <f>IF(CAD!N3000="","",CAD!N3000)</f>
        <v/>
      </c>
      <c r="E3000" s="94"/>
      <c r="F3000" s="94"/>
      <c r="G3000" s="94"/>
      <c r="H3000" s="94"/>
      <c r="I3000" s="94"/>
      <c r="J3000" s="94"/>
      <c r="K3000" s="94"/>
      <c r="L3000" s="94"/>
      <c r="M3000" s="94"/>
      <c r="N3000" s="94"/>
      <c r="O3000" s="93" t="str">
        <f t="shared" si="47"/>
        <v/>
      </c>
    </row>
    <row r="3001" spans="1:16" ht="30" customHeight="1">
      <c r="A3001" s="9"/>
      <c r="C3001" s="92" t="str">
        <f>IF(CAD!C3001="","",CAD!C3001)</f>
        <v/>
      </c>
      <c r="D3001" s="93" t="str">
        <f>IF(CAD!N3001="","",CAD!N3001)</f>
        <v/>
      </c>
      <c r="E3001" s="94"/>
      <c r="F3001" s="94"/>
      <c r="G3001" s="94"/>
      <c r="H3001" s="94"/>
      <c r="I3001" s="94"/>
      <c r="J3001" s="94"/>
      <c r="K3001" s="94"/>
      <c r="L3001" s="94"/>
      <c r="M3001" s="94"/>
      <c r="N3001" s="94"/>
      <c r="O3001" s="93" t="str">
        <f t="shared" si="47"/>
        <v/>
      </c>
    </row>
    <row r="3002" spans="1:16" ht="30" customHeight="1">
      <c r="A3002" s="9"/>
      <c r="C3002" s="92" t="str">
        <f>IF(CAD!C3002="","",CAD!C3002)</f>
        <v/>
      </c>
      <c r="D3002" s="93" t="str">
        <f>IF(CAD!N3002="","",CAD!N3002)</f>
        <v/>
      </c>
      <c r="E3002" s="94"/>
      <c r="F3002" s="94"/>
      <c r="G3002" s="94"/>
      <c r="H3002" s="94"/>
      <c r="I3002" s="94"/>
      <c r="J3002" s="94"/>
      <c r="K3002" s="94"/>
      <c r="L3002" s="94"/>
      <c r="M3002" s="94"/>
      <c r="N3002" s="94"/>
      <c r="O3002" s="93" t="str">
        <f t="shared" si="47"/>
        <v/>
      </c>
    </row>
    <row r="3003" spans="1:16" ht="30" customHeight="1">
      <c r="A3003" s="9"/>
      <c r="C3003" s="92" t="str">
        <f>IF(CAD!C3003="","",CAD!C3003)</f>
        <v/>
      </c>
      <c r="D3003" s="93" t="str">
        <f>IF(CAD!N3003="","",CAD!N3003)</f>
        <v/>
      </c>
      <c r="E3003" s="94"/>
      <c r="F3003" s="94"/>
      <c r="G3003" s="94"/>
      <c r="H3003" s="94"/>
      <c r="I3003" s="94"/>
      <c r="J3003" s="94"/>
      <c r="K3003" s="94"/>
      <c r="L3003" s="94"/>
      <c r="M3003" s="94"/>
      <c r="N3003" s="94"/>
      <c r="O3003" s="93" t="str">
        <f t="shared" si="47"/>
        <v/>
      </c>
    </row>
    <row r="3004" spans="1:16" ht="30" customHeight="1">
      <c r="A3004" s="9"/>
      <c r="C3004" s="92" t="str">
        <f>IF(CAD!C3004="","",CAD!C3004)</f>
        <v/>
      </c>
      <c r="D3004" s="93" t="str">
        <f>IF(CAD!N3004="","",CAD!N3004)</f>
        <v/>
      </c>
      <c r="E3004" s="94"/>
      <c r="F3004" s="94"/>
      <c r="G3004" s="94"/>
      <c r="H3004" s="94"/>
      <c r="I3004" s="94"/>
      <c r="J3004" s="94"/>
      <c r="K3004" s="94"/>
      <c r="L3004" s="94"/>
      <c r="M3004" s="94"/>
      <c r="N3004" s="94"/>
      <c r="O3004" s="93" t="str">
        <f t="shared" si="47"/>
        <v/>
      </c>
    </row>
    <row r="3005" spans="1:16" ht="30" customHeight="1">
      <c r="C3005" s="96" t="s">
        <v>51</v>
      </c>
      <c r="D3005" s="97">
        <f>AVERAGE(D5:D3004)</f>
        <v>180</v>
      </c>
      <c r="E3005" s="98" t="e">
        <f t="shared" ref="E3005:N3005" si="48">AVERAGE(E5:E3004)</f>
        <v>#DIV/0!</v>
      </c>
      <c r="F3005" s="98" t="e">
        <f t="shared" si="48"/>
        <v>#DIV/0!</v>
      </c>
      <c r="G3005" s="98" t="e">
        <f t="shared" si="48"/>
        <v>#DIV/0!</v>
      </c>
      <c r="H3005" s="98" t="e">
        <f t="shared" si="48"/>
        <v>#DIV/0!</v>
      </c>
      <c r="I3005" s="98" t="e">
        <f t="shared" si="48"/>
        <v>#DIV/0!</v>
      </c>
      <c r="J3005" s="98" t="e">
        <f t="shared" si="48"/>
        <v>#DIV/0!</v>
      </c>
      <c r="K3005" s="98" t="e">
        <f t="shared" si="48"/>
        <v>#DIV/0!</v>
      </c>
      <c r="L3005" s="98" t="e">
        <f t="shared" si="48"/>
        <v>#DIV/0!</v>
      </c>
      <c r="M3005" s="98" t="e">
        <f t="shared" si="48"/>
        <v>#DIV/0!</v>
      </c>
      <c r="N3005" s="98" t="e">
        <f t="shared" si="48"/>
        <v>#DIV/0!</v>
      </c>
      <c r="O3005" s="97" t="e">
        <f>AVERAGE(O5:O3004)</f>
        <v>#DIV/0!</v>
      </c>
    </row>
    <row r="3006" spans="1:16" ht="30" customHeight="1">
      <c r="C3006" s="79"/>
      <c r="D3006" s="99"/>
      <c r="E3006" s="79">
        <f>RANK(E$3007,$E$3007:$N$3007)</f>
        <v>1</v>
      </c>
      <c r="F3006" s="79">
        <f t="shared" ref="F3006:N3006" si="49">RANK(F$3007,$E$3007:$N$3007)</f>
        <v>1</v>
      </c>
      <c r="G3006" s="79">
        <f t="shared" si="49"/>
        <v>1</v>
      </c>
      <c r="H3006" s="79">
        <f t="shared" si="49"/>
        <v>1</v>
      </c>
      <c r="I3006" s="79">
        <f t="shared" si="49"/>
        <v>1</v>
      </c>
      <c r="J3006" s="79">
        <f t="shared" si="49"/>
        <v>1</v>
      </c>
      <c r="K3006" s="79">
        <f t="shared" si="49"/>
        <v>1</v>
      </c>
      <c r="L3006" s="79">
        <f t="shared" si="49"/>
        <v>1</v>
      </c>
      <c r="M3006" s="79">
        <f t="shared" si="49"/>
        <v>1</v>
      </c>
      <c r="N3006" s="79">
        <f t="shared" si="49"/>
        <v>1</v>
      </c>
      <c r="O3006" s="99"/>
      <c r="P3006" s="79"/>
    </row>
    <row r="3007" spans="1:16" ht="30" customHeight="1">
      <c r="C3007" s="79"/>
      <c r="D3007" s="99"/>
      <c r="E3007" s="100">
        <f>IFERROR(IF(E3005="","",E3005+(COLUMN(E3005)/1000000)),0)</f>
        <v>0</v>
      </c>
      <c r="F3007" s="100">
        <f t="shared" ref="F3007:N3007" si="50">IFERROR(IF(F3005="","",F3005+(COLUMN(F3005)/1000000)),0)</f>
        <v>0</v>
      </c>
      <c r="G3007" s="100">
        <f t="shared" si="50"/>
        <v>0</v>
      </c>
      <c r="H3007" s="100">
        <f t="shared" si="50"/>
        <v>0</v>
      </c>
      <c r="I3007" s="100">
        <f t="shared" si="50"/>
        <v>0</v>
      </c>
      <c r="J3007" s="100">
        <f t="shared" si="50"/>
        <v>0</v>
      </c>
      <c r="K3007" s="100">
        <f t="shared" si="50"/>
        <v>0</v>
      </c>
      <c r="L3007" s="100">
        <f t="shared" si="50"/>
        <v>0</v>
      </c>
      <c r="M3007" s="100">
        <f t="shared" si="50"/>
        <v>0</v>
      </c>
      <c r="N3007" s="100">
        <f t="shared" si="50"/>
        <v>0</v>
      </c>
      <c r="O3007" s="99"/>
      <c r="P3007" s="79"/>
    </row>
    <row r="3008" spans="1:16" ht="30" customHeight="1">
      <c r="C3008" s="79"/>
      <c r="D3008" s="99"/>
      <c r="E3008" s="99" t="str">
        <f>E4</f>
        <v>Concorrente 1</v>
      </c>
      <c r="F3008" s="99" t="str">
        <f t="shared" ref="F3008:N3008" si="51">F4</f>
        <v>Concorrente 2</v>
      </c>
      <c r="G3008" s="99" t="str">
        <f t="shared" si="51"/>
        <v>Concorrente 3</v>
      </c>
      <c r="H3008" s="99" t="str">
        <f t="shared" si="51"/>
        <v>Concorrente 4</v>
      </c>
      <c r="I3008" s="99" t="str">
        <f t="shared" si="51"/>
        <v>Concorrente 5</v>
      </c>
      <c r="J3008" s="99" t="str">
        <f t="shared" si="51"/>
        <v>Concorrente 6</v>
      </c>
      <c r="K3008" s="99" t="str">
        <f t="shared" si="51"/>
        <v>Concorrente 7</v>
      </c>
      <c r="L3008" s="99" t="str">
        <f t="shared" si="51"/>
        <v>Concorrente 8</v>
      </c>
      <c r="M3008" s="99" t="str">
        <f t="shared" si="51"/>
        <v>Concorrente 9</v>
      </c>
      <c r="N3008" s="99" t="str">
        <f t="shared" si="51"/>
        <v>Concorrente 10</v>
      </c>
      <c r="O3008" s="99"/>
      <c r="P3008" s="79"/>
    </row>
    <row r="3009" spans="1:16" s="101" customFormat="1" ht="30" customHeight="1">
      <c r="A3009" s="1"/>
      <c r="D3009" s="102"/>
      <c r="E3009" s="102"/>
      <c r="F3009" s="102"/>
      <c r="G3009" s="102"/>
      <c r="H3009" s="102"/>
      <c r="I3009" s="102"/>
      <c r="J3009" s="102"/>
      <c r="K3009" s="102"/>
      <c r="L3009" s="102"/>
      <c r="M3009" s="102"/>
      <c r="N3009" s="102"/>
      <c r="O3009" s="102"/>
    </row>
    <row r="3010" spans="1:16" s="101" customFormat="1" ht="30" customHeight="1">
      <c r="A3010" s="1"/>
      <c r="D3010" s="102"/>
      <c r="E3010" s="102"/>
      <c r="F3010" s="102"/>
      <c r="G3010" s="102"/>
      <c r="H3010" s="102"/>
      <c r="I3010" s="102"/>
      <c r="J3010" s="102"/>
      <c r="K3010" s="102"/>
      <c r="L3010" s="102"/>
      <c r="M3010" s="102"/>
      <c r="N3010" s="102"/>
      <c r="O3010" s="102"/>
    </row>
    <row r="3011" spans="1:16" ht="30" customHeight="1">
      <c r="C3011" s="79"/>
      <c r="D3011" s="99"/>
      <c r="E3011" s="99"/>
      <c r="F3011" s="99"/>
      <c r="G3011" s="99"/>
      <c r="H3011" s="99"/>
      <c r="I3011" s="99"/>
      <c r="J3011" s="99"/>
      <c r="K3011" s="99"/>
      <c r="L3011" s="99"/>
      <c r="M3011" s="99"/>
      <c r="N3011" s="99"/>
      <c r="O3011" s="99"/>
      <c r="P3011" s="79"/>
    </row>
    <row r="3012" spans="1:16" ht="30" customHeight="1">
      <c r="C3012" s="79"/>
      <c r="D3012" s="99"/>
      <c r="E3012" s="99"/>
      <c r="F3012" s="99"/>
      <c r="G3012" s="99"/>
      <c r="H3012" s="99"/>
      <c r="I3012" s="99"/>
      <c r="J3012" s="99"/>
      <c r="K3012" s="99"/>
      <c r="L3012" s="99"/>
      <c r="M3012" s="99"/>
      <c r="N3012" s="99"/>
      <c r="O3012" s="99"/>
      <c r="P3012" s="79"/>
    </row>
  </sheetData>
  <sheetProtection sheet="1" formatColumns="0" formatRows="0" insertColumns="0" insertRows="0" insertHyperlinks="0" deleteColumns="0" deleteRows="0" selectLockedCells="1" sort="0" autoFilter="0" pivotTables="0"/>
  <conditionalFormatting sqref="E5:N5">
    <cfRule type="expression" dxfId="5" priority="13">
      <formula>$D5&lt;E5</formula>
    </cfRule>
    <cfRule type="expression" dxfId="4" priority="14">
      <formula>E5=""</formula>
    </cfRule>
    <cfRule type="expression" dxfId="3" priority="15">
      <formula>$D5&gt;E5</formula>
    </cfRule>
  </conditionalFormatting>
  <conditionalFormatting sqref="E5:N3004">
    <cfRule type="expression" dxfId="2" priority="4">
      <formula>$D5&lt;E5</formula>
    </cfRule>
    <cfRule type="expression" dxfId="1" priority="5">
      <formula>E5=""</formula>
    </cfRule>
    <cfRule type="expression" dxfId="0" priority="6">
      <formula>$D5&gt;E5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B147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E9" sqref="E9"/>
    </sheetView>
  </sheetViews>
  <sheetFormatPr defaultColWidth="8" defaultRowHeight="0" customHeight="1" zeroHeight="1"/>
  <cols>
    <col min="1" max="1" width="23" style="75" customWidth="1"/>
    <col min="2" max="2" width="1.25" style="28" customWidth="1"/>
    <col min="3" max="3" width="24.125" style="28" customWidth="1"/>
    <col min="4" max="4" width="16.125" style="86" customWidth="1"/>
    <col min="5" max="5" width="1.875" style="64" customWidth="1"/>
    <col min="6" max="6" width="24.125" style="64" customWidth="1"/>
    <col min="7" max="7" width="16.5" style="86" customWidth="1"/>
    <col min="8" max="8" width="1.875" style="64" customWidth="1"/>
    <col min="9" max="9" width="24.125" style="28" customWidth="1"/>
    <col min="10" max="10" width="16.125" style="87" customWidth="1"/>
    <col min="11" max="11" width="1.875" style="64" customWidth="1"/>
    <col min="12" max="12" width="24.125" style="53" customWidth="1"/>
    <col min="13" max="13" width="16.125" style="88" customWidth="1"/>
    <col min="14" max="16" width="7.75" style="54" customWidth="1"/>
    <col min="17" max="17" width="8" style="54"/>
    <col min="18" max="46" width="8" style="54" hidden="1" customWidth="1"/>
    <col min="47" max="106" width="8" style="54"/>
    <col min="107" max="16384" width="8" style="28"/>
  </cols>
  <sheetData>
    <row r="1" spans="1:14" s="1" customFormat="1" ht="39" customHeight="1">
      <c r="A1" s="75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9.75" customHeight="1">
      <c r="A2" s="75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s="4" customFormat="1" ht="14.25">
      <c r="A3" s="75"/>
      <c r="E3" s="5"/>
    </row>
    <row r="4" spans="1:14" s="78" customFormat="1" ht="27" customHeight="1" thickBot="1">
      <c r="A4" s="75"/>
      <c r="B4" s="76"/>
      <c r="C4" s="137" t="s">
        <v>52</v>
      </c>
      <c r="D4" s="138"/>
      <c r="E4" s="77"/>
      <c r="F4" s="139" t="s">
        <v>96</v>
      </c>
      <c r="G4" s="140"/>
      <c r="H4" s="77"/>
      <c r="I4" s="141" t="s">
        <v>54</v>
      </c>
      <c r="J4" s="142"/>
      <c r="K4" s="77"/>
      <c r="L4" s="143" t="s">
        <v>55</v>
      </c>
      <c r="M4" s="144"/>
    </row>
    <row r="5" spans="1:14" s="58" customFormat="1" ht="27" customHeight="1" thickTop="1" thickBot="1">
      <c r="A5" s="75"/>
      <c r="B5" s="79"/>
      <c r="C5" s="80" t="s">
        <v>8</v>
      </c>
      <c r="D5" s="81" t="s">
        <v>27</v>
      </c>
      <c r="E5" s="28"/>
      <c r="F5" s="82" t="s">
        <v>8</v>
      </c>
      <c r="G5" s="82" t="s">
        <v>27</v>
      </c>
      <c r="H5" s="54"/>
      <c r="I5" s="83" t="s">
        <v>8</v>
      </c>
      <c r="J5" s="83" t="s">
        <v>27</v>
      </c>
      <c r="K5" s="54"/>
      <c r="L5" s="84" t="s">
        <v>8</v>
      </c>
      <c r="M5" s="84" t="s">
        <v>27</v>
      </c>
    </row>
    <row r="6" spans="1:14" s="58" customFormat="1" ht="27" customHeight="1" thickTop="1">
      <c r="A6" s="75">
        <v>1</v>
      </c>
      <c r="B6" s="79"/>
      <c r="C6" s="67" t="str">
        <f>IFERROR(VLOOKUP(A6,CAD!S:V,3,0),"")</f>
        <v>12MVA-7 NOBREAK</v>
      </c>
      <c r="D6" s="85">
        <f>IFERROR(VLOOKUP(A6,CAD!S:V,4,0),"")</f>
        <v>180</v>
      </c>
      <c r="F6" s="67" t="str">
        <f>IFERROR(VLOOKUP(A6,CAD!X:AA,3,0),"")</f>
        <v>12MVA-7 NOBREAK</v>
      </c>
      <c r="G6" s="85">
        <f>IFERROR(VLOOKUP(A6,CAD!X:AA,4,0),"")</f>
        <v>60</v>
      </c>
      <c r="I6" s="67" t="str">
        <f>IFERROR(HLOOKUP(A6,ANC!$E$3006:$N$3008,3,0),"")</f>
        <v>Concorrente 1</v>
      </c>
      <c r="J6" s="85">
        <f>IFERROR(HLOOKUP(A6,ANC!$E$3006:$N$3007,2,0),"")</f>
        <v>0</v>
      </c>
      <c r="L6" s="67" t="str">
        <f>IFERROR(VLOOKUP(A6,POE!L:O,3,0),"")</f>
        <v>ALUGUEL</v>
      </c>
      <c r="M6" s="85">
        <f>IFERROR(VLOOKUP(A6,POE!L:O,4,0),"")</f>
        <v>2270</v>
      </c>
    </row>
    <row r="7" spans="1:14" s="58" customFormat="1" ht="27" customHeight="1">
      <c r="A7" s="75">
        <v>2</v>
      </c>
      <c r="B7" s="79"/>
      <c r="C7" s="67" t="str">
        <f>IFERROR(VLOOKUP(A7,CAD!S:V,3,0),"")</f>
        <v/>
      </c>
      <c r="D7" s="85" t="str">
        <f>IFERROR(VLOOKUP(A7,CAD!S:V,4,0),"")</f>
        <v/>
      </c>
      <c r="F7" s="67" t="str">
        <f>IFERROR(VLOOKUP(A7,CAD!X:AA,3,0),"")</f>
        <v/>
      </c>
      <c r="G7" s="85" t="str">
        <f>IFERROR(VLOOKUP(A7,CAD!X:AA,4,0),"")</f>
        <v/>
      </c>
      <c r="I7" s="67" t="str">
        <f>IFERROR(HLOOKUP(A7,ANC!$E$3006:$N$3008,3,0),"")</f>
        <v/>
      </c>
      <c r="J7" s="85" t="str">
        <f>IFERROR(HLOOKUP(A7,ANC!$E$3006:$N$3007,2,0),"")</f>
        <v/>
      </c>
      <c r="L7" s="67" t="str">
        <f>IFERROR(VLOOKUP(A7,POE!L:O,3,0),"")</f>
        <v>LUZ</v>
      </c>
      <c r="M7" s="85">
        <f>IFERROR(VLOOKUP(A7,POE!L:O,4,0),"")</f>
        <v>157.83000000000001</v>
      </c>
    </row>
    <row r="8" spans="1:14" s="58" customFormat="1" ht="27" customHeight="1">
      <c r="A8" s="75">
        <v>3</v>
      </c>
      <c r="B8" s="79"/>
      <c r="C8" s="67" t="str">
        <f>IFERROR(VLOOKUP(A8,CAD!S:V,3,0),"")</f>
        <v/>
      </c>
      <c r="D8" s="85" t="str">
        <f>IFERROR(VLOOKUP(A8,CAD!S:V,4,0),"")</f>
        <v/>
      </c>
      <c r="F8" s="67" t="str">
        <f>IFERROR(VLOOKUP(A8,CAD!X:AA,3,0),"")</f>
        <v/>
      </c>
      <c r="G8" s="85" t="str">
        <f>IFERROR(VLOOKUP(A8,CAD!X:AA,4,0),"")</f>
        <v/>
      </c>
      <c r="I8" s="67" t="str">
        <f>IFERROR(HLOOKUP(A8,ANC!$E$3006:$N$3008,3,0),"")</f>
        <v/>
      </c>
      <c r="J8" s="85" t="str">
        <f>IFERROR(HLOOKUP(A8,ANC!$E$3006:$N$3007,2,0),"")</f>
        <v/>
      </c>
      <c r="L8" s="67" t="str">
        <f>IFERROR(VLOOKUP(A8,POE!L:O,3,0),"")</f>
        <v/>
      </c>
      <c r="M8" s="85" t="str">
        <f>IFERROR(VLOOKUP(A8,POE!L:O,4,0),"")</f>
        <v/>
      </c>
    </row>
    <row r="9" spans="1:14" s="58" customFormat="1" ht="27" customHeight="1">
      <c r="A9" s="75">
        <v>4</v>
      </c>
      <c r="B9" s="79"/>
      <c r="C9" s="67" t="str">
        <f>IFERROR(VLOOKUP(A9,CAD!S:V,3,0),"")</f>
        <v/>
      </c>
      <c r="D9" s="85" t="str">
        <f>IFERROR(VLOOKUP(A9,CAD!S:V,4,0),"")</f>
        <v/>
      </c>
      <c r="F9" s="67" t="str">
        <f>IFERROR(VLOOKUP(A9,CAD!X:AA,3,0),"")</f>
        <v/>
      </c>
      <c r="G9" s="85" t="str">
        <f>IFERROR(VLOOKUP(A9,CAD!X:AA,4,0),"")</f>
        <v/>
      </c>
      <c r="I9" s="67" t="str">
        <f>IFERROR(HLOOKUP(A9,ANC!$E$3006:$N$3008,3,0),"")</f>
        <v/>
      </c>
      <c r="J9" s="85" t="str">
        <f>IFERROR(HLOOKUP(A9,ANC!$E$3006:$N$3007,2,0),"")</f>
        <v/>
      </c>
      <c r="L9" s="67" t="str">
        <f>IFERROR(VLOOKUP(A9,POE!L:O,3,0),"")</f>
        <v/>
      </c>
      <c r="M9" s="85" t="str">
        <f>IFERROR(VLOOKUP(A9,POE!L:O,4,0),"")</f>
        <v/>
      </c>
    </row>
    <row r="10" spans="1:14" s="58" customFormat="1" ht="27" customHeight="1">
      <c r="A10" s="75">
        <v>5</v>
      </c>
      <c r="B10" s="79"/>
      <c r="C10" s="67" t="str">
        <f>IFERROR(VLOOKUP(A10,CAD!S:V,3,0),"")</f>
        <v/>
      </c>
      <c r="D10" s="85" t="str">
        <f>IFERROR(VLOOKUP(A10,CAD!S:V,4,0),"")</f>
        <v/>
      </c>
      <c r="F10" s="67" t="str">
        <f>IFERROR(VLOOKUP(A10,CAD!X:AA,3,0),"")</f>
        <v/>
      </c>
      <c r="G10" s="85" t="str">
        <f>IFERROR(VLOOKUP(A10,CAD!X:AA,4,0),"")</f>
        <v/>
      </c>
      <c r="I10" s="67" t="str">
        <f>IFERROR(HLOOKUP(A10,ANC!$E$3006:$N$3008,3,0),"")</f>
        <v/>
      </c>
      <c r="J10" s="85" t="str">
        <f>IFERROR(HLOOKUP(A10,ANC!$E$3006:$N$3007,2,0),"")</f>
        <v/>
      </c>
      <c r="L10" s="67" t="str">
        <f>IFERROR(VLOOKUP(A10,POE!L:O,3,0),"")</f>
        <v/>
      </c>
      <c r="M10" s="85" t="str">
        <f>IFERROR(VLOOKUP(A10,POE!L:O,4,0),"")</f>
        <v/>
      </c>
    </row>
    <row r="11" spans="1:14" s="58" customFormat="1" ht="27" customHeight="1">
      <c r="A11" s="75">
        <v>6</v>
      </c>
      <c r="B11" s="79"/>
      <c r="C11" s="67" t="str">
        <f>IFERROR(VLOOKUP(A11,CAD!S:V,3,0),"")</f>
        <v/>
      </c>
      <c r="D11" s="85" t="str">
        <f>IFERROR(VLOOKUP(A11,CAD!S:V,4,0),"")</f>
        <v/>
      </c>
      <c r="F11" s="67" t="str">
        <f>IFERROR(VLOOKUP(A11,CAD!X:AA,3,0),"")</f>
        <v/>
      </c>
      <c r="G11" s="85" t="str">
        <f>IFERROR(VLOOKUP(A11,CAD!X:AA,4,0),"")</f>
        <v/>
      </c>
      <c r="I11" s="67" t="str">
        <f>IFERROR(HLOOKUP(A11,ANC!$E$3006:$N$3008,3,0),"")</f>
        <v/>
      </c>
      <c r="J11" s="85" t="str">
        <f>IFERROR(HLOOKUP(A11,ANC!$E$3006:$N$3007,2,0),"")</f>
        <v/>
      </c>
      <c r="L11" s="67" t="str">
        <f>IFERROR(VLOOKUP(A11,POE!L:O,3,0),"")</f>
        <v/>
      </c>
      <c r="M11" s="85" t="str">
        <f>IFERROR(VLOOKUP(A11,POE!L:O,4,0),"")</f>
        <v/>
      </c>
    </row>
    <row r="12" spans="1:14" s="58" customFormat="1" ht="27" customHeight="1">
      <c r="A12" s="75">
        <v>7</v>
      </c>
      <c r="B12" s="79"/>
      <c r="C12" s="67" t="str">
        <f>IFERROR(VLOOKUP(A12,CAD!S:V,3,0),"")</f>
        <v/>
      </c>
      <c r="D12" s="85" t="str">
        <f>IFERROR(VLOOKUP(A12,CAD!S:V,4,0),"")</f>
        <v/>
      </c>
      <c r="F12" s="67" t="str">
        <f>IFERROR(VLOOKUP(A12,CAD!X:AA,3,0),"")</f>
        <v/>
      </c>
      <c r="G12" s="85" t="str">
        <f>IFERROR(VLOOKUP(A12,CAD!X:AA,4,0),"")</f>
        <v/>
      </c>
      <c r="I12" s="67" t="str">
        <f>IFERROR(HLOOKUP(A12,ANC!$E$3006:$N$3008,3,0),"")</f>
        <v/>
      </c>
      <c r="J12" s="85" t="str">
        <f>IFERROR(HLOOKUP(A12,ANC!$E$3006:$N$3007,2,0),"")</f>
        <v/>
      </c>
      <c r="L12" s="67" t="str">
        <f>IFERROR(VLOOKUP(A12,POE!L:O,3,0),"")</f>
        <v/>
      </c>
      <c r="M12" s="85" t="str">
        <f>IFERROR(VLOOKUP(A12,POE!L:O,4,0),"")</f>
        <v/>
      </c>
    </row>
    <row r="13" spans="1:14" s="58" customFormat="1" ht="27" customHeight="1">
      <c r="A13" s="75">
        <v>8</v>
      </c>
      <c r="B13" s="79"/>
      <c r="C13" s="67" t="str">
        <f>IFERROR(VLOOKUP(A13,CAD!S:V,3,0),"")</f>
        <v/>
      </c>
      <c r="D13" s="85" t="str">
        <f>IFERROR(VLOOKUP(A13,CAD!S:V,4,0),"")</f>
        <v/>
      </c>
      <c r="F13" s="67" t="str">
        <f>IFERROR(VLOOKUP(A13,CAD!X:AA,3,0),"")</f>
        <v/>
      </c>
      <c r="G13" s="85" t="str">
        <f>IFERROR(VLOOKUP(A13,CAD!X:AA,4,0),"")</f>
        <v/>
      </c>
      <c r="I13" s="67" t="str">
        <f>IFERROR(HLOOKUP(A13,ANC!$E$3006:$N$3008,3,0),"")</f>
        <v/>
      </c>
      <c r="J13" s="85" t="str">
        <f>IFERROR(HLOOKUP(A13,ANC!$E$3006:$N$3007,2,0),"")</f>
        <v/>
      </c>
      <c r="L13" s="67" t="str">
        <f>IFERROR(VLOOKUP(A13,POE!L:O,3,0),"")</f>
        <v/>
      </c>
      <c r="M13" s="85" t="str">
        <f>IFERROR(VLOOKUP(A13,POE!L:O,4,0),"")</f>
        <v/>
      </c>
    </row>
    <row r="14" spans="1:14" s="58" customFormat="1" ht="27" customHeight="1">
      <c r="A14" s="75">
        <v>9</v>
      </c>
      <c r="B14" s="79"/>
      <c r="C14" s="67" t="str">
        <f>IFERROR(VLOOKUP(A14,CAD!S:V,3,0),"")</f>
        <v/>
      </c>
      <c r="D14" s="85" t="str">
        <f>IFERROR(VLOOKUP(A14,CAD!S:V,4,0),"")</f>
        <v/>
      </c>
      <c r="F14" s="67" t="str">
        <f>IFERROR(VLOOKUP(A14,CAD!X:AA,3,0),"")</f>
        <v/>
      </c>
      <c r="G14" s="85" t="str">
        <f>IFERROR(VLOOKUP(A14,CAD!X:AA,4,0),"")</f>
        <v/>
      </c>
      <c r="I14" s="67" t="str">
        <f>IFERROR(HLOOKUP(A14,ANC!$E$3006:$N$3008,3,0),"")</f>
        <v/>
      </c>
      <c r="J14" s="85" t="str">
        <f>IFERROR(HLOOKUP(A14,ANC!$E$3006:$N$3007,2,0),"")</f>
        <v/>
      </c>
      <c r="L14" s="67" t="str">
        <f>IFERROR(VLOOKUP(A14,POE!L:O,3,0),"")</f>
        <v/>
      </c>
      <c r="M14" s="85" t="str">
        <f>IFERROR(VLOOKUP(A14,POE!L:O,4,0),"")</f>
        <v/>
      </c>
    </row>
    <row r="15" spans="1:14" s="58" customFormat="1" ht="27" customHeight="1">
      <c r="A15" s="75">
        <v>10</v>
      </c>
      <c r="B15" s="79"/>
      <c r="C15" s="67" t="str">
        <f>IFERROR(VLOOKUP(A15,CAD!S:V,3,0),"")</f>
        <v/>
      </c>
      <c r="D15" s="85" t="str">
        <f>IFERROR(VLOOKUP(A15,CAD!S:V,4,0),"")</f>
        <v/>
      </c>
      <c r="F15" s="67" t="str">
        <f>IFERROR(VLOOKUP(A15,CAD!X:AA,3,0),"")</f>
        <v/>
      </c>
      <c r="G15" s="85" t="str">
        <f>IFERROR(VLOOKUP(A15,CAD!X:AA,4,0),"")</f>
        <v/>
      </c>
      <c r="I15" s="67" t="str">
        <f>IFERROR(HLOOKUP(A15,ANC!$E$3006:$N$3008,3,0),"")</f>
        <v/>
      </c>
      <c r="J15" s="85" t="str">
        <f>IFERROR(HLOOKUP(A15,ANC!$E$3006:$N$3007,2,0),"")</f>
        <v/>
      </c>
      <c r="L15" s="67" t="str">
        <f>IFERROR(VLOOKUP(A15,POE!L:O,3,0),"")</f>
        <v/>
      </c>
      <c r="M15" s="85" t="str">
        <f>IFERROR(VLOOKUP(A15,POE!L:O,4,0),"")</f>
        <v/>
      </c>
    </row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</sheetData>
  <sheetProtection sheet="1" formatColumns="0" formatRows="0" insertColumns="0" insertRows="0" insertHyperlinks="0" deleteColumns="0" deleteRows="0" selectLockedCells="1" sort="0" autoFilter="0" pivotTables="0"/>
  <mergeCells count="4">
    <mergeCell ref="C4:D4"/>
    <mergeCell ref="F4:G4"/>
    <mergeCell ref="I4:J4"/>
    <mergeCell ref="L4:M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D3004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E9" sqref="E9"/>
    </sheetView>
  </sheetViews>
  <sheetFormatPr defaultColWidth="8" defaultRowHeight="30" customHeight="1"/>
  <cols>
    <col min="1" max="1" width="23" style="1" customWidth="1"/>
    <col min="2" max="2" width="1.25" style="15" customWidth="1"/>
    <col min="3" max="3" width="32.375" style="15" customWidth="1"/>
    <col min="4" max="4" width="32.375" style="64" customWidth="1"/>
    <col min="5" max="5" width="2.625" style="64" customWidth="1"/>
    <col min="6" max="7" width="32.375" style="64" customWidth="1"/>
    <col min="8" max="8" width="20" style="15" customWidth="1"/>
    <col min="9" max="9" width="18.75" style="15" customWidth="1"/>
    <col min="10" max="10" width="20" style="15" customWidth="1"/>
    <col min="11" max="11" width="25.375" style="15" customWidth="1"/>
    <col min="12" max="12" width="7.75" style="53" customWidth="1"/>
    <col min="13" max="14" width="7.75" style="54" customWidth="1"/>
    <col min="15" max="15" width="7.625" style="54" customWidth="1"/>
    <col min="16" max="18" width="7.75" style="54" customWidth="1"/>
    <col min="19" max="19" width="8" style="54"/>
    <col min="20" max="48" width="8" style="54" hidden="1" customWidth="1"/>
    <col min="49" max="108" width="8" style="55"/>
    <col min="109" max="16384" width="8" style="15"/>
  </cols>
  <sheetData>
    <row r="1" spans="1:14" s="1" customFormat="1" ht="39" customHeight="1"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9.75" customHeight="1"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s="4" customFormat="1" ht="14.25">
      <c r="A3" s="1"/>
      <c r="E3" s="5"/>
    </row>
    <row r="4" spans="1:14" ht="35.25">
      <c r="C4" s="52" t="s">
        <v>99</v>
      </c>
      <c r="D4" s="15"/>
      <c r="E4" s="15"/>
      <c r="F4" s="15"/>
      <c r="G4" s="15"/>
    </row>
    <row r="5" spans="1:14" ht="19.5" customHeight="1">
      <c r="A5" s="9"/>
      <c r="D5" s="15"/>
      <c r="E5" s="15"/>
      <c r="F5" s="15"/>
      <c r="G5" s="15"/>
    </row>
    <row r="6" spans="1:14" ht="30" customHeight="1">
      <c r="A6" s="9"/>
      <c r="C6" s="56" t="s">
        <v>29</v>
      </c>
      <c r="D6" s="57">
        <f>POE!G4</f>
        <v>2427.83</v>
      </c>
      <c r="E6" s="58"/>
      <c r="F6" s="58"/>
      <c r="G6" s="58"/>
    </row>
    <row r="7" spans="1:14" ht="15.75" customHeight="1" thickBot="1">
      <c r="A7" s="9"/>
      <c r="C7" s="58"/>
      <c r="D7" s="58"/>
      <c r="E7" s="58"/>
      <c r="F7" s="58"/>
      <c r="G7" s="58"/>
    </row>
    <row r="8" spans="1:14" ht="30" customHeight="1" thickTop="1" thickBot="1">
      <c r="A8" s="9"/>
      <c r="C8" s="147" t="s">
        <v>30</v>
      </c>
      <c r="D8" s="148"/>
      <c r="E8" s="58"/>
      <c r="F8" s="147" t="s">
        <v>35</v>
      </c>
      <c r="G8" s="148"/>
    </row>
    <row r="9" spans="1:14" ht="30" customHeight="1" thickTop="1" thickBot="1">
      <c r="A9" s="9"/>
      <c r="C9" s="39" t="s">
        <v>8</v>
      </c>
      <c r="D9" s="39" t="s">
        <v>27</v>
      </c>
      <c r="E9" s="58"/>
      <c r="F9" s="39" t="s">
        <v>36</v>
      </c>
      <c r="G9" s="59" t="str">
        <f>POE!J7</f>
        <v>40 produtos</v>
      </c>
    </row>
    <row r="10" spans="1:14" ht="30" customHeight="1" thickTop="1" thickBot="1">
      <c r="A10" s="9"/>
      <c r="C10" s="39" t="s">
        <v>31</v>
      </c>
      <c r="D10" s="60">
        <f>POE!G8</f>
        <v>1</v>
      </c>
      <c r="E10" s="58"/>
      <c r="F10" s="149" t="str">
        <f>POE!I8</f>
        <v>Avalie se você consegue revender essa quantidade de produtos em média por mês. Caso contrário, você precisa usar um mark-up maior ou reduzir sua estrutura de custos para chegar a um valor próximo da sua realidade.</v>
      </c>
      <c r="G10" s="150"/>
    </row>
    <row r="11" spans="1:14" ht="30" customHeight="1" thickTop="1" thickBot="1">
      <c r="A11" s="9"/>
      <c r="C11" s="39" t="s">
        <v>32</v>
      </c>
      <c r="D11" s="61">
        <f>POE!G9</f>
        <v>180</v>
      </c>
      <c r="E11" s="58"/>
      <c r="F11" s="149"/>
      <c r="G11" s="150"/>
    </row>
    <row r="12" spans="1:14" ht="30" customHeight="1" thickTop="1" thickBot="1">
      <c r="A12" s="9"/>
      <c r="C12" s="62" t="s">
        <v>33</v>
      </c>
      <c r="D12" s="61">
        <f>POE!G10</f>
        <v>2427.83</v>
      </c>
      <c r="E12" s="58"/>
      <c r="F12" s="149"/>
      <c r="G12" s="150"/>
    </row>
    <row r="13" spans="1:14" ht="30" customHeight="1" thickTop="1" thickBot="1">
      <c r="A13" s="9"/>
      <c r="C13" s="62" t="s">
        <v>34</v>
      </c>
      <c r="D13" s="63">
        <f>POE!G11</f>
        <v>60</v>
      </c>
      <c r="E13" s="58"/>
      <c r="F13" s="151"/>
      <c r="G13" s="152"/>
    </row>
    <row r="14" spans="1:14" ht="30" customHeight="1" thickTop="1">
      <c r="A14" s="9"/>
    </row>
    <row r="15" spans="1:14" ht="30" customHeight="1" thickBot="1">
      <c r="A15" s="9"/>
      <c r="C15" s="65" t="s">
        <v>61</v>
      </c>
      <c r="D15" s="66" t="str">
        <f>POP!D4</f>
        <v>12MVA-7 NOBREAK</v>
      </c>
    </row>
    <row r="16" spans="1:14" ht="15.75" customHeight="1" thickTop="1">
      <c r="A16" s="9"/>
      <c r="C16" s="58"/>
      <c r="D16" s="58"/>
      <c r="E16" s="58"/>
      <c r="F16" s="58"/>
      <c r="G16" s="58"/>
    </row>
    <row r="17" spans="1:7" ht="30" customHeight="1" thickBot="1">
      <c r="A17" s="9"/>
      <c r="C17" s="39" t="s">
        <v>8</v>
      </c>
      <c r="D17" s="39" t="s">
        <v>27</v>
      </c>
    </row>
    <row r="18" spans="1:7" ht="30" customHeight="1" thickTop="1" thickBot="1">
      <c r="A18" s="9"/>
      <c r="C18" s="62" t="s">
        <v>12</v>
      </c>
      <c r="D18" s="67">
        <f>POP!D7</f>
        <v>1</v>
      </c>
    </row>
    <row r="19" spans="1:7" ht="30" customHeight="1" thickTop="1" thickBot="1">
      <c r="A19" s="9"/>
      <c r="C19" s="62" t="s">
        <v>15</v>
      </c>
      <c r="D19" s="67">
        <f>POP!D8</f>
        <v>120</v>
      </c>
    </row>
    <row r="20" spans="1:7" ht="30" customHeight="1" thickTop="1" thickBot="1">
      <c r="A20" s="9"/>
      <c r="C20" s="62" t="s">
        <v>16</v>
      </c>
      <c r="D20" s="68">
        <f>POP!D9</f>
        <v>0.5</v>
      </c>
    </row>
    <row r="21" spans="1:7" ht="30" customHeight="1" thickTop="1" thickBot="1">
      <c r="A21" s="9"/>
      <c r="C21" s="62" t="s">
        <v>17</v>
      </c>
      <c r="D21" s="67">
        <f>POP!D10</f>
        <v>180</v>
      </c>
    </row>
    <row r="22" spans="1:7" ht="30" customHeight="1" thickTop="1" thickBot="1">
      <c r="A22" s="9"/>
      <c r="C22" s="62" t="s">
        <v>12</v>
      </c>
      <c r="D22" s="67">
        <f>POP!D11</f>
        <v>120</v>
      </c>
    </row>
    <row r="23" spans="1:7" ht="30" customHeight="1" thickTop="1" thickBot="1">
      <c r="A23" s="9"/>
      <c r="C23" s="62" t="s">
        <v>18</v>
      </c>
      <c r="D23" s="67">
        <f>POP!G7</f>
        <v>180</v>
      </c>
    </row>
    <row r="24" spans="1:7" ht="30" customHeight="1" thickTop="1" thickBot="1">
      <c r="A24" s="9"/>
      <c r="C24" s="62" t="s">
        <v>19</v>
      </c>
      <c r="D24" s="67">
        <f>POP!G8</f>
        <v>0</v>
      </c>
    </row>
    <row r="25" spans="1:7" ht="30" customHeight="1" thickTop="1" thickBot="1">
      <c r="A25" s="9"/>
      <c r="C25" s="62" t="s">
        <v>20</v>
      </c>
      <c r="D25" s="68">
        <f>POP!G9</f>
        <v>60</v>
      </c>
    </row>
    <row r="26" spans="1:7" ht="30" customHeight="1" thickTop="1" thickBot="1">
      <c r="A26" s="9"/>
      <c r="C26" s="62" t="s">
        <v>39</v>
      </c>
      <c r="D26" s="69" t="str">
        <f>POP!G10</f>
        <v/>
      </c>
    </row>
    <row r="27" spans="1:7" ht="30" customHeight="1" thickTop="1">
      <c r="A27" s="9"/>
    </row>
    <row r="28" spans="1:7" ht="30" customHeight="1">
      <c r="A28" s="9"/>
      <c r="C28" s="52" t="s">
        <v>100</v>
      </c>
    </row>
    <row r="29" spans="1:7" ht="30" customHeight="1">
      <c r="A29" s="9"/>
    </row>
    <row r="30" spans="1:7" ht="30" customHeight="1" thickBot="1">
      <c r="A30" s="9"/>
      <c r="C30" s="153" t="s">
        <v>52</v>
      </c>
      <c r="D30" s="154"/>
      <c r="E30" s="15"/>
      <c r="F30" s="153" t="s">
        <v>53</v>
      </c>
      <c r="G30" s="154"/>
    </row>
    <row r="31" spans="1:7" ht="30" customHeight="1" thickTop="1" thickBot="1">
      <c r="A31" s="9"/>
      <c r="C31" s="70" t="s">
        <v>8</v>
      </c>
      <c r="D31" s="71" t="s">
        <v>27</v>
      </c>
      <c r="E31" s="15"/>
      <c r="F31" s="71" t="s">
        <v>8</v>
      </c>
      <c r="G31" s="71" t="s">
        <v>27</v>
      </c>
    </row>
    <row r="32" spans="1:7" ht="30" customHeight="1" thickTop="1">
      <c r="A32" s="9"/>
      <c r="C32" s="67" t="str">
        <f>REL!C6</f>
        <v>12MVA-7 NOBREAK</v>
      </c>
      <c r="D32" s="72">
        <f>REL!D6</f>
        <v>180</v>
      </c>
      <c r="E32" s="58"/>
      <c r="F32" s="67" t="str">
        <f>REL!F6</f>
        <v>12MVA-7 NOBREAK</v>
      </c>
      <c r="G32" s="72">
        <f>REL!G6</f>
        <v>60</v>
      </c>
    </row>
    <row r="33" spans="1:7" ht="30" customHeight="1">
      <c r="A33" s="9"/>
      <c r="C33" s="67" t="str">
        <f>REL!C7</f>
        <v/>
      </c>
      <c r="D33" s="72" t="str">
        <f>REL!D7</f>
        <v/>
      </c>
      <c r="E33" s="58"/>
      <c r="F33" s="67" t="str">
        <f>REL!F7</f>
        <v/>
      </c>
      <c r="G33" s="72" t="str">
        <f>REL!G7</f>
        <v/>
      </c>
    </row>
    <row r="34" spans="1:7" ht="30" customHeight="1">
      <c r="A34" s="9"/>
      <c r="C34" s="67" t="str">
        <f>REL!C8</f>
        <v/>
      </c>
      <c r="D34" s="72" t="str">
        <f>REL!D8</f>
        <v/>
      </c>
      <c r="E34" s="58"/>
      <c r="F34" s="67" t="str">
        <f>REL!F8</f>
        <v/>
      </c>
      <c r="G34" s="72" t="str">
        <f>REL!G8</f>
        <v/>
      </c>
    </row>
    <row r="35" spans="1:7" ht="30" customHeight="1">
      <c r="A35" s="9"/>
      <c r="C35" s="67" t="str">
        <f>REL!C9</f>
        <v/>
      </c>
      <c r="D35" s="72" t="str">
        <f>REL!D9</f>
        <v/>
      </c>
      <c r="E35" s="58"/>
      <c r="F35" s="67" t="str">
        <f>REL!F9</f>
        <v/>
      </c>
      <c r="G35" s="72" t="str">
        <f>REL!G9</f>
        <v/>
      </c>
    </row>
    <row r="36" spans="1:7" ht="30" customHeight="1">
      <c r="A36" s="9"/>
      <c r="C36" s="67" t="str">
        <f>REL!C10</f>
        <v/>
      </c>
      <c r="D36" s="72" t="str">
        <f>REL!D10</f>
        <v/>
      </c>
      <c r="E36" s="58"/>
      <c r="F36" s="67" t="str">
        <f>REL!F10</f>
        <v/>
      </c>
      <c r="G36" s="72" t="str">
        <f>REL!G10</f>
        <v/>
      </c>
    </row>
    <row r="37" spans="1:7" ht="30" customHeight="1">
      <c r="A37" s="9"/>
      <c r="C37" s="67" t="str">
        <f>REL!C11</f>
        <v/>
      </c>
      <c r="D37" s="72" t="str">
        <f>REL!D11</f>
        <v/>
      </c>
      <c r="E37" s="58"/>
      <c r="F37" s="67" t="str">
        <f>REL!F11</f>
        <v/>
      </c>
      <c r="G37" s="72" t="str">
        <f>REL!G11</f>
        <v/>
      </c>
    </row>
    <row r="38" spans="1:7" ht="30" customHeight="1">
      <c r="A38" s="9"/>
      <c r="C38" s="67" t="str">
        <f>REL!C12</f>
        <v/>
      </c>
      <c r="D38" s="72" t="str">
        <f>REL!D12</f>
        <v/>
      </c>
      <c r="E38" s="58"/>
      <c r="F38" s="67" t="str">
        <f>REL!F12</f>
        <v/>
      </c>
      <c r="G38" s="72" t="str">
        <f>REL!G12</f>
        <v/>
      </c>
    </row>
    <row r="39" spans="1:7" ht="30" customHeight="1">
      <c r="A39" s="9"/>
      <c r="C39" s="67" t="str">
        <f>REL!C13</f>
        <v/>
      </c>
      <c r="D39" s="72" t="str">
        <f>REL!D13</f>
        <v/>
      </c>
      <c r="E39" s="58"/>
      <c r="F39" s="67" t="str">
        <f>REL!F13</f>
        <v/>
      </c>
      <c r="G39" s="72" t="str">
        <f>REL!G13</f>
        <v/>
      </c>
    </row>
    <row r="40" spans="1:7" ht="30" customHeight="1">
      <c r="A40" s="9"/>
      <c r="C40" s="67" t="str">
        <f>REL!C14</f>
        <v/>
      </c>
      <c r="D40" s="72" t="str">
        <f>REL!D14</f>
        <v/>
      </c>
      <c r="E40" s="58"/>
      <c r="F40" s="67" t="str">
        <f>REL!F14</f>
        <v/>
      </c>
      <c r="G40" s="72" t="str">
        <f>REL!G14</f>
        <v/>
      </c>
    </row>
    <row r="41" spans="1:7" ht="30" customHeight="1">
      <c r="A41" s="9"/>
      <c r="C41" s="67" t="str">
        <f>REL!C15</f>
        <v/>
      </c>
      <c r="D41" s="72" t="str">
        <f>REL!D15</f>
        <v/>
      </c>
      <c r="E41" s="58"/>
      <c r="F41" s="67" t="str">
        <f>REL!F15</f>
        <v/>
      </c>
      <c r="G41" s="72" t="str">
        <f>REL!G15</f>
        <v/>
      </c>
    </row>
    <row r="42" spans="1:7" ht="30" customHeight="1">
      <c r="A42" s="9"/>
    </row>
    <row r="43" spans="1:7" ht="30" customHeight="1" thickBot="1">
      <c r="A43" s="9"/>
      <c r="C43" s="145" t="s">
        <v>54</v>
      </c>
      <c r="D43" s="146"/>
      <c r="E43" s="15"/>
      <c r="F43" s="145" t="s">
        <v>55</v>
      </c>
      <c r="G43" s="146"/>
    </row>
    <row r="44" spans="1:7" ht="30" customHeight="1" thickTop="1" thickBot="1">
      <c r="A44" s="9"/>
      <c r="C44" s="71" t="s">
        <v>8</v>
      </c>
      <c r="D44" s="71" t="s">
        <v>27</v>
      </c>
      <c r="E44" s="15"/>
      <c r="F44" s="71" t="s">
        <v>8</v>
      </c>
      <c r="G44" s="71" t="s">
        <v>27</v>
      </c>
    </row>
    <row r="45" spans="1:7" ht="30" customHeight="1" thickTop="1">
      <c r="A45" s="9"/>
      <c r="C45" s="67" t="str">
        <f>REL!I6</f>
        <v>Concorrente 1</v>
      </c>
      <c r="D45" s="72">
        <f>REL!J6</f>
        <v>0</v>
      </c>
      <c r="E45" s="58"/>
      <c r="F45" s="67" t="str">
        <f>REL!L6</f>
        <v>ALUGUEL</v>
      </c>
      <c r="G45" s="72">
        <f>REL!M6</f>
        <v>2270</v>
      </c>
    </row>
    <row r="46" spans="1:7" ht="30" customHeight="1">
      <c r="A46" s="9"/>
      <c r="C46" s="67" t="str">
        <f>REL!I7</f>
        <v/>
      </c>
      <c r="D46" s="72" t="str">
        <f>REL!J7</f>
        <v/>
      </c>
      <c r="E46" s="58"/>
      <c r="F46" s="67" t="str">
        <f>REL!L7</f>
        <v>LUZ</v>
      </c>
      <c r="G46" s="72">
        <f>REL!M7</f>
        <v>157.83000000000001</v>
      </c>
    </row>
    <row r="47" spans="1:7" ht="30" customHeight="1">
      <c r="A47" s="9"/>
      <c r="C47" s="67" t="str">
        <f>REL!I8</f>
        <v/>
      </c>
      <c r="D47" s="72" t="str">
        <f>REL!J8</f>
        <v/>
      </c>
      <c r="E47" s="58"/>
      <c r="F47" s="67" t="str">
        <f>REL!L8</f>
        <v/>
      </c>
      <c r="G47" s="72" t="str">
        <f>REL!M8</f>
        <v/>
      </c>
    </row>
    <row r="48" spans="1:7" ht="30" customHeight="1">
      <c r="A48" s="9"/>
      <c r="C48" s="67" t="str">
        <f>REL!I9</f>
        <v/>
      </c>
      <c r="D48" s="72" t="str">
        <f>REL!J9</f>
        <v/>
      </c>
      <c r="E48" s="58"/>
      <c r="F48" s="67" t="str">
        <f>REL!L9</f>
        <v/>
      </c>
      <c r="G48" s="72" t="str">
        <f>REL!M9</f>
        <v/>
      </c>
    </row>
    <row r="49" spans="1:7" ht="30" customHeight="1">
      <c r="A49" s="9"/>
      <c r="C49" s="67" t="str">
        <f>REL!I10</f>
        <v/>
      </c>
      <c r="D49" s="72" t="str">
        <f>REL!J10</f>
        <v/>
      </c>
      <c r="E49" s="58"/>
      <c r="F49" s="67" t="str">
        <f>REL!L10</f>
        <v/>
      </c>
      <c r="G49" s="72" t="str">
        <f>REL!M10</f>
        <v/>
      </c>
    </row>
    <row r="50" spans="1:7" ht="30" customHeight="1">
      <c r="A50" s="9"/>
      <c r="C50" s="67" t="str">
        <f>REL!I11</f>
        <v/>
      </c>
      <c r="D50" s="72" t="str">
        <f>REL!J11</f>
        <v/>
      </c>
      <c r="E50" s="58"/>
      <c r="F50" s="67" t="str">
        <f>REL!L11</f>
        <v/>
      </c>
      <c r="G50" s="72" t="str">
        <f>REL!M11</f>
        <v/>
      </c>
    </row>
    <row r="51" spans="1:7" ht="30" customHeight="1">
      <c r="A51" s="9"/>
      <c r="C51" s="67" t="str">
        <f>REL!I12</f>
        <v/>
      </c>
      <c r="D51" s="72" t="str">
        <f>REL!J12</f>
        <v/>
      </c>
      <c r="E51" s="58"/>
      <c r="F51" s="67" t="str">
        <f>REL!L12</f>
        <v/>
      </c>
      <c r="G51" s="72" t="str">
        <f>REL!M12</f>
        <v/>
      </c>
    </row>
    <row r="52" spans="1:7" ht="30" customHeight="1">
      <c r="A52" s="9"/>
      <c r="C52" s="67" t="str">
        <f>REL!I13</f>
        <v/>
      </c>
      <c r="D52" s="72" t="str">
        <f>REL!J13</f>
        <v/>
      </c>
      <c r="E52" s="58"/>
      <c r="F52" s="67" t="str">
        <f>REL!L13</f>
        <v/>
      </c>
      <c r="G52" s="72" t="str">
        <f>REL!M13</f>
        <v/>
      </c>
    </row>
    <row r="53" spans="1:7" ht="30" customHeight="1">
      <c r="A53" s="9"/>
      <c r="C53" s="67" t="str">
        <f>REL!I14</f>
        <v/>
      </c>
      <c r="D53" s="72" t="str">
        <f>REL!J14</f>
        <v/>
      </c>
      <c r="E53" s="58"/>
      <c r="F53" s="67" t="str">
        <f>REL!L14</f>
        <v/>
      </c>
      <c r="G53" s="72" t="str">
        <f>REL!M14</f>
        <v/>
      </c>
    </row>
    <row r="54" spans="1:7" ht="30" customHeight="1">
      <c r="A54" s="9"/>
      <c r="C54" s="67" t="str">
        <f>REL!I15</f>
        <v/>
      </c>
      <c r="D54" s="72" t="str">
        <f>REL!J15</f>
        <v/>
      </c>
      <c r="E54" s="58"/>
      <c r="F54" s="67" t="str">
        <f>REL!L15</f>
        <v/>
      </c>
      <c r="G54" s="72" t="str">
        <f>REL!M15</f>
        <v/>
      </c>
    </row>
    <row r="55" spans="1:7" ht="30" customHeight="1">
      <c r="A55" s="9"/>
    </row>
    <row r="56" spans="1:7" ht="30" customHeight="1">
      <c r="A56" s="9"/>
      <c r="C56" s="52" t="s">
        <v>101</v>
      </c>
    </row>
    <row r="57" spans="1:7" ht="30" customHeight="1">
      <c r="A57" s="9"/>
    </row>
    <row r="58" spans="1:7" ht="30" customHeight="1">
      <c r="A58" s="9"/>
      <c r="C58" s="73" t="s">
        <v>64</v>
      </c>
      <c r="F58" s="73" t="s">
        <v>65</v>
      </c>
    </row>
    <row r="59" spans="1:7" ht="30" customHeight="1">
      <c r="A59" s="9"/>
    </row>
    <row r="60" spans="1:7" ht="30" customHeight="1">
      <c r="A60" s="9"/>
    </row>
    <row r="61" spans="1:7" ht="30" customHeight="1">
      <c r="A61" s="9"/>
      <c r="C61" s="55" t="s">
        <v>62</v>
      </c>
      <c r="D61" s="74">
        <f>SUM(CAD!J5:J3004)</f>
        <v>120</v>
      </c>
    </row>
    <row r="62" spans="1:7" ht="30" customHeight="1">
      <c r="A62" s="9"/>
      <c r="C62" s="55" t="s">
        <v>63</v>
      </c>
      <c r="D62" s="74">
        <f>D6</f>
        <v>2427.83</v>
      </c>
    </row>
    <row r="63" spans="1:7" ht="30" customHeight="1">
      <c r="A63" s="9"/>
    </row>
    <row r="64" spans="1:7" ht="30" customHeight="1">
      <c r="A64" s="9"/>
    </row>
    <row r="65" spans="1:6" ht="30" customHeight="1">
      <c r="A65" s="9"/>
    </row>
    <row r="66" spans="1:6" ht="30" customHeight="1">
      <c r="A66" s="9"/>
    </row>
    <row r="67" spans="1:6" ht="30" customHeight="1">
      <c r="A67" s="9"/>
      <c r="C67" s="73" t="s">
        <v>66</v>
      </c>
      <c r="D67" s="15"/>
      <c r="E67" s="15"/>
      <c r="F67" s="73" t="s">
        <v>67</v>
      </c>
    </row>
    <row r="68" spans="1:6" ht="30" customHeight="1">
      <c r="A68" s="9"/>
    </row>
    <row r="69" spans="1:6" ht="30" customHeight="1">
      <c r="A69" s="9"/>
    </row>
    <row r="70" spans="1:6" ht="30" customHeight="1">
      <c r="A70" s="9"/>
    </row>
    <row r="71" spans="1:6" ht="30" customHeight="1">
      <c r="A71" s="9"/>
    </row>
    <row r="72" spans="1:6" ht="30" customHeight="1">
      <c r="A72" s="9"/>
    </row>
    <row r="73" spans="1:6" ht="30" customHeight="1">
      <c r="A73" s="9"/>
    </row>
    <row r="74" spans="1:6" ht="30" customHeight="1">
      <c r="A74" s="9"/>
    </row>
    <row r="75" spans="1:6" ht="30" customHeight="1">
      <c r="A75" s="9"/>
    </row>
    <row r="76" spans="1:6" ht="30" customHeight="1">
      <c r="A76" s="9"/>
      <c r="C76" s="73" t="s">
        <v>68</v>
      </c>
    </row>
    <row r="77" spans="1:6" ht="30" customHeight="1">
      <c r="A77" s="9"/>
    </row>
    <row r="78" spans="1:6" ht="30" customHeight="1" thickBot="1">
      <c r="A78" s="9"/>
      <c r="C78" s="65" t="s">
        <v>38</v>
      </c>
      <c r="D78" s="40" t="s">
        <v>26</v>
      </c>
    </row>
    <row r="79" spans="1:6" ht="30" customHeight="1" thickTop="1">
      <c r="A79" s="9"/>
    </row>
    <row r="80" spans="1:6" ht="30" customHeight="1">
      <c r="A80" s="9"/>
    </row>
    <row r="81" spans="1:3" ht="30" customHeight="1">
      <c r="A81" s="9"/>
    </row>
    <row r="82" spans="1:3" ht="30" customHeight="1">
      <c r="A82" s="9"/>
    </row>
    <row r="83" spans="1:3" ht="30" customHeight="1">
      <c r="A83" s="9"/>
    </row>
    <row r="84" spans="1:3" ht="30" customHeight="1">
      <c r="A84" s="9"/>
    </row>
    <row r="85" spans="1:3" ht="30" customHeight="1">
      <c r="A85" s="9"/>
    </row>
    <row r="86" spans="1:3" ht="30" customHeight="1">
      <c r="A86" s="9"/>
    </row>
    <row r="87" spans="1:3" ht="30" customHeight="1">
      <c r="A87" s="9"/>
    </row>
    <row r="88" spans="1:3" ht="30" customHeight="1">
      <c r="A88" s="9"/>
      <c r="C88" s="73" t="str">
        <f>"COMPARAÇÃO DE PREÇOS PARA "&amp;D78</f>
        <v>COMPARAÇÃO DE PREÇOS PARA Produto 2</v>
      </c>
    </row>
    <row r="89" spans="1:3" ht="30" customHeight="1">
      <c r="A89" s="9"/>
    </row>
    <row r="90" spans="1:3" ht="30" customHeight="1">
      <c r="A90" s="9"/>
    </row>
    <row r="91" spans="1:3" ht="30" customHeight="1">
      <c r="A91" s="9"/>
    </row>
    <row r="92" spans="1:3" ht="30" customHeight="1">
      <c r="A92" s="9"/>
    </row>
    <row r="93" spans="1:3" ht="30" customHeight="1">
      <c r="A93" s="9"/>
    </row>
    <row r="94" spans="1:3" ht="30" customHeight="1">
      <c r="A94" s="9"/>
    </row>
    <row r="95" spans="1:3" ht="30" customHeight="1">
      <c r="A95" s="9"/>
    </row>
    <row r="96" spans="1:3" ht="30" customHeight="1">
      <c r="A96" s="9"/>
    </row>
    <row r="97" spans="1:3" ht="30" customHeight="1">
      <c r="A97" s="9"/>
    </row>
    <row r="98" spans="1:3" ht="30" customHeight="1">
      <c r="A98" s="9"/>
      <c r="C98" s="73" t="s">
        <v>71</v>
      </c>
    </row>
    <row r="99" spans="1:3" ht="30" customHeight="1">
      <c r="A99" s="9"/>
    </row>
    <row r="100" spans="1:3" ht="30" customHeight="1">
      <c r="A100" s="9"/>
    </row>
    <row r="101" spans="1:3" ht="30" customHeight="1">
      <c r="A101" s="9"/>
    </row>
    <row r="102" spans="1:3" ht="30" customHeight="1">
      <c r="A102" s="9"/>
    </row>
    <row r="103" spans="1:3" ht="30" customHeight="1">
      <c r="A103" s="9"/>
    </row>
    <row r="104" spans="1:3" ht="30" customHeight="1">
      <c r="A104" s="9"/>
    </row>
    <row r="105" spans="1:3" ht="30" customHeight="1">
      <c r="A105" s="9"/>
    </row>
    <row r="106" spans="1:3" ht="30" customHeight="1">
      <c r="A106" s="9"/>
    </row>
    <row r="107" spans="1:3" ht="30" customHeight="1">
      <c r="A107" s="9"/>
    </row>
    <row r="108" spans="1:3" ht="30" customHeight="1">
      <c r="A108" s="9"/>
    </row>
    <row r="109" spans="1:3" ht="30" customHeight="1">
      <c r="A109" s="9"/>
    </row>
    <row r="110" spans="1:3" ht="30" customHeight="1">
      <c r="A110" s="9"/>
    </row>
    <row r="111" spans="1:3" ht="30" customHeight="1">
      <c r="A111" s="9"/>
    </row>
    <row r="112" spans="1:3" ht="30" customHeight="1">
      <c r="A112" s="9"/>
    </row>
    <row r="113" spans="1:1" ht="30" customHeight="1">
      <c r="A113" s="9"/>
    </row>
    <row r="114" spans="1:1" ht="30" customHeight="1">
      <c r="A114" s="9"/>
    </row>
    <row r="115" spans="1:1" ht="30" customHeight="1">
      <c r="A115" s="9"/>
    </row>
    <row r="116" spans="1:1" ht="30" customHeight="1">
      <c r="A116" s="9"/>
    </row>
    <row r="117" spans="1:1" ht="30" customHeight="1">
      <c r="A117" s="9"/>
    </row>
    <row r="118" spans="1:1" ht="30" customHeight="1">
      <c r="A118" s="9"/>
    </row>
    <row r="119" spans="1:1" ht="30" customHeight="1">
      <c r="A119" s="9"/>
    </row>
    <row r="120" spans="1:1" ht="30" customHeight="1">
      <c r="A120" s="9"/>
    </row>
    <row r="121" spans="1:1" ht="30" customHeight="1">
      <c r="A121" s="9"/>
    </row>
    <row r="122" spans="1:1" ht="30" customHeight="1">
      <c r="A122" s="9"/>
    </row>
    <row r="123" spans="1:1" ht="30" customHeight="1">
      <c r="A123" s="9"/>
    </row>
    <row r="124" spans="1:1" ht="30" customHeight="1">
      <c r="A124" s="9"/>
    </row>
    <row r="125" spans="1:1" ht="30" customHeight="1">
      <c r="A125" s="9"/>
    </row>
    <row r="126" spans="1:1" ht="30" customHeight="1">
      <c r="A126" s="9"/>
    </row>
    <row r="127" spans="1:1" ht="30" customHeight="1">
      <c r="A127" s="9"/>
    </row>
    <row r="128" spans="1:1" ht="30" customHeight="1">
      <c r="A128" s="9"/>
    </row>
    <row r="129" spans="1:1" ht="30" customHeight="1">
      <c r="A129" s="9"/>
    </row>
    <row r="130" spans="1:1" ht="30" customHeight="1">
      <c r="A130" s="9"/>
    </row>
    <row r="131" spans="1:1" ht="30" customHeight="1">
      <c r="A131" s="9"/>
    </row>
    <row r="132" spans="1:1" ht="30" customHeight="1">
      <c r="A132" s="9"/>
    </row>
    <row r="133" spans="1:1" ht="30" customHeight="1">
      <c r="A133" s="9"/>
    </row>
    <row r="134" spans="1:1" ht="30" customHeight="1">
      <c r="A134" s="9"/>
    </row>
    <row r="135" spans="1:1" ht="30" customHeight="1">
      <c r="A135" s="9"/>
    </row>
    <row r="136" spans="1:1" ht="30" customHeight="1">
      <c r="A136" s="9"/>
    </row>
    <row r="137" spans="1:1" ht="30" customHeight="1">
      <c r="A137" s="9"/>
    </row>
    <row r="138" spans="1:1" ht="30" customHeight="1">
      <c r="A138" s="9"/>
    </row>
    <row r="139" spans="1:1" ht="30" customHeight="1">
      <c r="A139" s="9"/>
    </row>
    <row r="140" spans="1:1" ht="30" customHeight="1">
      <c r="A140" s="9"/>
    </row>
    <row r="141" spans="1:1" ht="30" customHeight="1">
      <c r="A141" s="9"/>
    </row>
    <row r="142" spans="1:1" ht="30" customHeight="1">
      <c r="A142" s="9"/>
    </row>
    <row r="143" spans="1:1" ht="30" customHeight="1">
      <c r="A143" s="9"/>
    </row>
    <row r="144" spans="1:1" ht="30" customHeight="1">
      <c r="A144" s="9"/>
    </row>
    <row r="145" spans="1:1" ht="30" customHeight="1">
      <c r="A145" s="9"/>
    </row>
    <row r="146" spans="1:1" ht="30" customHeight="1">
      <c r="A146" s="9"/>
    </row>
    <row r="147" spans="1:1" ht="30" customHeight="1">
      <c r="A147" s="9"/>
    </row>
    <row r="148" spans="1:1" ht="30" customHeight="1">
      <c r="A148" s="9"/>
    </row>
    <row r="149" spans="1:1" ht="30" customHeight="1">
      <c r="A149" s="9"/>
    </row>
    <row r="150" spans="1:1" ht="30" customHeight="1">
      <c r="A150" s="9"/>
    </row>
    <row r="151" spans="1:1" ht="30" customHeight="1">
      <c r="A151" s="9"/>
    </row>
    <row r="152" spans="1:1" ht="30" customHeight="1">
      <c r="A152" s="9"/>
    </row>
    <row r="153" spans="1:1" ht="30" customHeight="1">
      <c r="A153" s="9"/>
    </row>
    <row r="154" spans="1:1" ht="30" customHeight="1">
      <c r="A154" s="9"/>
    </row>
    <row r="155" spans="1:1" ht="30" customHeight="1">
      <c r="A155" s="9"/>
    </row>
    <row r="156" spans="1:1" ht="30" customHeight="1">
      <c r="A156" s="9"/>
    </row>
    <row r="157" spans="1:1" ht="30" customHeight="1">
      <c r="A157" s="9"/>
    </row>
    <row r="158" spans="1:1" ht="30" customHeight="1">
      <c r="A158" s="9"/>
    </row>
    <row r="159" spans="1:1" ht="30" customHeight="1">
      <c r="A159" s="9"/>
    </row>
    <row r="160" spans="1:1" ht="30" customHeight="1">
      <c r="A160" s="9"/>
    </row>
    <row r="161" spans="1:1" ht="30" customHeight="1">
      <c r="A161" s="9"/>
    </row>
    <row r="162" spans="1:1" ht="30" customHeight="1">
      <c r="A162" s="9"/>
    </row>
    <row r="163" spans="1:1" ht="30" customHeight="1">
      <c r="A163" s="9"/>
    </row>
    <row r="164" spans="1:1" ht="30" customHeight="1">
      <c r="A164" s="9"/>
    </row>
    <row r="165" spans="1:1" ht="30" customHeight="1">
      <c r="A165" s="9"/>
    </row>
    <row r="166" spans="1:1" ht="30" customHeight="1">
      <c r="A166" s="9"/>
    </row>
    <row r="167" spans="1:1" ht="30" customHeight="1">
      <c r="A167" s="9"/>
    </row>
    <row r="168" spans="1:1" ht="30" customHeight="1">
      <c r="A168" s="9"/>
    </row>
    <row r="169" spans="1:1" ht="30" customHeight="1">
      <c r="A169" s="9"/>
    </row>
    <row r="170" spans="1:1" ht="30" customHeight="1">
      <c r="A170" s="9"/>
    </row>
    <row r="171" spans="1:1" ht="30" customHeight="1">
      <c r="A171" s="9"/>
    </row>
    <row r="172" spans="1:1" ht="30" customHeight="1">
      <c r="A172" s="9"/>
    </row>
    <row r="173" spans="1:1" ht="30" customHeight="1">
      <c r="A173" s="9"/>
    </row>
    <row r="174" spans="1:1" ht="30" customHeight="1">
      <c r="A174" s="9"/>
    </row>
    <row r="175" spans="1:1" ht="30" customHeight="1">
      <c r="A175" s="9"/>
    </row>
    <row r="176" spans="1:1" ht="30" customHeight="1">
      <c r="A176" s="9"/>
    </row>
    <row r="177" spans="1:1" ht="30" customHeight="1">
      <c r="A177" s="9"/>
    </row>
    <row r="178" spans="1:1" ht="30" customHeight="1">
      <c r="A178" s="9"/>
    </row>
    <row r="179" spans="1:1" ht="30" customHeight="1">
      <c r="A179" s="9"/>
    </row>
    <row r="180" spans="1:1" ht="30" customHeight="1">
      <c r="A180" s="9"/>
    </row>
    <row r="181" spans="1:1" ht="30" customHeight="1">
      <c r="A181" s="9"/>
    </row>
    <row r="182" spans="1:1" ht="30" customHeight="1">
      <c r="A182" s="9"/>
    </row>
    <row r="183" spans="1:1" ht="30" customHeight="1">
      <c r="A183" s="9"/>
    </row>
    <row r="184" spans="1:1" ht="30" customHeight="1">
      <c r="A184" s="9"/>
    </row>
    <row r="185" spans="1:1" ht="30" customHeight="1">
      <c r="A185" s="9"/>
    </row>
    <row r="186" spans="1:1" ht="30" customHeight="1">
      <c r="A186" s="9"/>
    </row>
    <row r="187" spans="1:1" ht="30" customHeight="1">
      <c r="A187" s="9"/>
    </row>
    <row r="188" spans="1:1" ht="30" customHeight="1">
      <c r="A188" s="9"/>
    </row>
    <row r="189" spans="1:1" ht="30" customHeight="1">
      <c r="A189" s="9"/>
    </row>
    <row r="190" spans="1:1" ht="30" customHeight="1">
      <c r="A190" s="9"/>
    </row>
    <row r="191" spans="1:1" ht="30" customHeight="1">
      <c r="A191" s="9"/>
    </row>
    <row r="192" spans="1:1" ht="30" customHeight="1">
      <c r="A192" s="9"/>
    </row>
    <row r="193" spans="1:1" ht="30" customHeight="1">
      <c r="A193" s="9"/>
    </row>
    <row r="194" spans="1:1" ht="30" customHeight="1">
      <c r="A194" s="9"/>
    </row>
    <row r="195" spans="1:1" ht="30" customHeight="1">
      <c r="A195" s="9"/>
    </row>
    <row r="196" spans="1:1" ht="30" customHeight="1">
      <c r="A196" s="9"/>
    </row>
    <row r="197" spans="1:1" ht="30" customHeight="1">
      <c r="A197" s="9"/>
    </row>
    <row r="198" spans="1:1" ht="30" customHeight="1">
      <c r="A198" s="9"/>
    </row>
    <row r="199" spans="1:1" ht="30" customHeight="1">
      <c r="A199" s="9"/>
    </row>
    <row r="200" spans="1:1" ht="30" customHeight="1">
      <c r="A200" s="9"/>
    </row>
    <row r="201" spans="1:1" ht="30" customHeight="1">
      <c r="A201" s="9"/>
    </row>
    <row r="202" spans="1:1" ht="30" customHeight="1">
      <c r="A202" s="9"/>
    </row>
    <row r="203" spans="1:1" ht="30" customHeight="1">
      <c r="A203" s="9"/>
    </row>
    <row r="204" spans="1:1" ht="30" customHeight="1">
      <c r="A204" s="9"/>
    </row>
    <row r="205" spans="1:1" ht="30" customHeight="1">
      <c r="A205" s="9"/>
    </row>
    <row r="206" spans="1:1" ht="30" customHeight="1">
      <c r="A206" s="9"/>
    </row>
    <row r="207" spans="1:1" ht="30" customHeight="1">
      <c r="A207" s="9"/>
    </row>
    <row r="208" spans="1:1" ht="30" customHeight="1">
      <c r="A208" s="9"/>
    </row>
    <row r="209" spans="1:1" ht="30" customHeight="1">
      <c r="A209" s="9"/>
    </row>
    <row r="210" spans="1:1" ht="30" customHeight="1">
      <c r="A210" s="9"/>
    </row>
    <row r="211" spans="1:1" ht="30" customHeight="1">
      <c r="A211" s="9"/>
    </row>
    <row r="212" spans="1:1" ht="30" customHeight="1">
      <c r="A212" s="9"/>
    </row>
    <row r="213" spans="1:1" ht="30" customHeight="1">
      <c r="A213" s="9"/>
    </row>
    <row r="214" spans="1:1" ht="30" customHeight="1">
      <c r="A214" s="9"/>
    </row>
    <row r="215" spans="1:1" ht="30" customHeight="1">
      <c r="A215" s="9"/>
    </row>
    <row r="216" spans="1:1" ht="30" customHeight="1">
      <c r="A216" s="9"/>
    </row>
    <row r="217" spans="1:1" ht="30" customHeight="1">
      <c r="A217" s="9"/>
    </row>
    <row r="218" spans="1:1" ht="30" customHeight="1">
      <c r="A218" s="9"/>
    </row>
    <row r="219" spans="1:1" ht="30" customHeight="1">
      <c r="A219" s="9"/>
    </row>
    <row r="220" spans="1:1" ht="30" customHeight="1">
      <c r="A220" s="9"/>
    </row>
    <row r="221" spans="1:1" ht="30" customHeight="1">
      <c r="A221" s="9"/>
    </row>
    <row r="222" spans="1:1" ht="30" customHeight="1">
      <c r="A222" s="9"/>
    </row>
    <row r="223" spans="1:1" ht="30" customHeight="1">
      <c r="A223" s="9"/>
    </row>
    <row r="224" spans="1:1" ht="30" customHeight="1">
      <c r="A224" s="9"/>
    </row>
    <row r="225" spans="1:1" ht="30" customHeight="1">
      <c r="A225" s="9"/>
    </row>
    <row r="226" spans="1:1" ht="30" customHeight="1">
      <c r="A226" s="9"/>
    </row>
    <row r="227" spans="1:1" ht="30" customHeight="1">
      <c r="A227" s="9"/>
    </row>
    <row r="228" spans="1:1" ht="30" customHeight="1">
      <c r="A228" s="9"/>
    </row>
    <row r="229" spans="1:1" ht="30" customHeight="1">
      <c r="A229" s="9"/>
    </row>
    <row r="230" spans="1:1" ht="30" customHeight="1">
      <c r="A230" s="9"/>
    </row>
    <row r="231" spans="1:1" ht="30" customHeight="1">
      <c r="A231" s="9"/>
    </row>
    <row r="232" spans="1:1" ht="30" customHeight="1">
      <c r="A232" s="9"/>
    </row>
    <row r="233" spans="1:1" ht="30" customHeight="1">
      <c r="A233" s="9"/>
    </row>
    <row r="234" spans="1:1" ht="30" customHeight="1">
      <c r="A234" s="9"/>
    </row>
    <row r="235" spans="1:1" ht="30" customHeight="1">
      <c r="A235" s="9"/>
    </row>
    <row r="236" spans="1:1" ht="30" customHeight="1">
      <c r="A236" s="9"/>
    </row>
    <row r="237" spans="1:1" ht="30" customHeight="1">
      <c r="A237" s="9"/>
    </row>
    <row r="238" spans="1:1" ht="30" customHeight="1">
      <c r="A238" s="9"/>
    </row>
    <row r="239" spans="1:1" ht="30" customHeight="1">
      <c r="A239" s="9"/>
    </row>
    <row r="240" spans="1:1" ht="30" customHeight="1">
      <c r="A240" s="9"/>
    </row>
    <row r="241" spans="1:1" ht="30" customHeight="1">
      <c r="A241" s="9"/>
    </row>
    <row r="242" spans="1:1" ht="30" customHeight="1">
      <c r="A242" s="9"/>
    </row>
    <row r="243" spans="1:1" ht="30" customHeight="1">
      <c r="A243" s="9"/>
    </row>
    <row r="244" spans="1:1" ht="30" customHeight="1">
      <c r="A244" s="9"/>
    </row>
    <row r="245" spans="1:1" ht="30" customHeight="1">
      <c r="A245" s="9"/>
    </row>
    <row r="246" spans="1:1" ht="30" customHeight="1">
      <c r="A246" s="9"/>
    </row>
    <row r="247" spans="1:1" ht="30" customHeight="1">
      <c r="A247" s="9"/>
    </row>
    <row r="248" spans="1:1" ht="30" customHeight="1">
      <c r="A248" s="9"/>
    </row>
    <row r="249" spans="1:1" ht="30" customHeight="1">
      <c r="A249" s="9"/>
    </row>
    <row r="250" spans="1:1" ht="30" customHeight="1">
      <c r="A250" s="9"/>
    </row>
    <row r="251" spans="1:1" ht="30" customHeight="1">
      <c r="A251" s="9"/>
    </row>
    <row r="252" spans="1:1" ht="30" customHeight="1">
      <c r="A252" s="9"/>
    </row>
    <row r="253" spans="1:1" ht="30" customHeight="1">
      <c r="A253" s="9"/>
    </row>
    <row r="254" spans="1:1" ht="30" customHeight="1">
      <c r="A254" s="9"/>
    </row>
    <row r="255" spans="1:1" ht="30" customHeight="1">
      <c r="A255" s="9"/>
    </row>
    <row r="256" spans="1:1" ht="30" customHeight="1">
      <c r="A256" s="9"/>
    </row>
    <row r="257" spans="1:1" ht="30" customHeight="1">
      <c r="A257" s="9"/>
    </row>
    <row r="258" spans="1:1" ht="30" customHeight="1">
      <c r="A258" s="9"/>
    </row>
    <row r="259" spans="1:1" ht="30" customHeight="1">
      <c r="A259" s="9"/>
    </row>
    <row r="260" spans="1:1" ht="30" customHeight="1">
      <c r="A260" s="9"/>
    </row>
    <row r="261" spans="1:1" ht="30" customHeight="1">
      <c r="A261" s="9"/>
    </row>
    <row r="262" spans="1:1" ht="30" customHeight="1">
      <c r="A262" s="9"/>
    </row>
    <row r="263" spans="1:1" ht="30" customHeight="1">
      <c r="A263" s="9"/>
    </row>
    <row r="264" spans="1:1" ht="30" customHeight="1">
      <c r="A264" s="9"/>
    </row>
    <row r="265" spans="1:1" ht="30" customHeight="1">
      <c r="A265" s="9"/>
    </row>
    <row r="266" spans="1:1" ht="30" customHeight="1">
      <c r="A266" s="9"/>
    </row>
    <row r="267" spans="1:1" ht="30" customHeight="1">
      <c r="A267" s="9"/>
    </row>
    <row r="268" spans="1:1" ht="30" customHeight="1">
      <c r="A268" s="9"/>
    </row>
    <row r="269" spans="1:1" ht="30" customHeight="1">
      <c r="A269" s="9"/>
    </row>
    <row r="270" spans="1:1" ht="30" customHeight="1">
      <c r="A270" s="9"/>
    </row>
    <row r="271" spans="1:1" ht="30" customHeight="1">
      <c r="A271" s="9"/>
    </row>
    <row r="272" spans="1:1" ht="30" customHeight="1">
      <c r="A272" s="9"/>
    </row>
    <row r="273" spans="1:1" ht="30" customHeight="1">
      <c r="A273" s="9"/>
    </row>
    <row r="274" spans="1:1" ht="30" customHeight="1">
      <c r="A274" s="9"/>
    </row>
    <row r="275" spans="1:1" ht="30" customHeight="1">
      <c r="A275" s="9"/>
    </row>
    <row r="276" spans="1:1" ht="30" customHeight="1">
      <c r="A276" s="9"/>
    </row>
    <row r="277" spans="1:1" ht="30" customHeight="1">
      <c r="A277" s="9"/>
    </row>
    <row r="278" spans="1:1" ht="30" customHeight="1">
      <c r="A278" s="9"/>
    </row>
    <row r="279" spans="1:1" ht="30" customHeight="1">
      <c r="A279" s="9"/>
    </row>
    <row r="280" spans="1:1" ht="30" customHeight="1">
      <c r="A280" s="9"/>
    </row>
    <row r="281" spans="1:1" ht="30" customHeight="1">
      <c r="A281" s="9"/>
    </row>
    <row r="282" spans="1:1" ht="30" customHeight="1">
      <c r="A282" s="9"/>
    </row>
    <row r="283" spans="1:1" ht="30" customHeight="1">
      <c r="A283" s="9"/>
    </row>
    <row r="284" spans="1:1" ht="30" customHeight="1">
      <c r="A284" s="9"/>
    </row>
    <row r="285" spans="1:1" ht="30" customHeight="1">
      <c r="A285" s="9"/>
    </row>
    <row r="286" spans="1:1" ht="30" customHeight="1">
      <c r="A286" s="9"/>
    </row>
    <row r="287" spans="1:1" ht="30" customHeight="1">
      <c r="A287" s="9"/>
    </row>
    <row r="288" spans="1:1" ht="30" customHeight="1">
      <c r="A288" s="9"/>
    </row>
    <row r="289" spans="1:1" ht="30" customHeight="1">
      <c r="A289" s="9"/>
    </row>
    <row r="290" spans="1:1" ht="30" customHeight="1">
      <c r="A290" s="9"/>
    </row>
    <row r="291" spans="1:1" ht="30" customHeight="1">
      <c r="A291" s="9"/>
    </row>
    <row r="292" spans="1:1" ht="30" customHeight="1">
      <c r="A292" s="9"/>
    </row>
    <row r="293" spans="1:1" ht="30" customHeight="1">
      <c r="A293" s="9"/>
    </row>
    <row r="294" spans="1:1" ht="30" customHeight="1">
      <c r="A294" s="9"/>
    </row>
    <row r="295" spans="1:1" ht="30" customHeight="1">
      <c r="A295" s="9"/>
    </row>
    <row r="296" spans="1:1" ht="30" customHeight="1">
      <c r="A296" s="9"/>
    </row>
    <row r="297" spans="1:1" ht="30" customHeight="1">
      <c r="A297" s="9"/>
    </row>
    <row r="298" spans="1:1" ht="30" customHeight="1">
      <c r="A298" s="9"/>
    </row>
    <row r="299" spans="1:1" ht="30" customHeight="1">
      <c r="A299" s="9"/>
    </row>
    <row r="300" spans="1:1" ht="30" customHeight="1">
      <c r="A300" s="9"/>
    </row>
    <row r="301" spans="1:1" ht="30" customHeight="1">
      <c r="A301" s="9"/>
    </row>
    <row r="302" spans="1:1" ht="30" customHeight="1">
      <c r="A302" s="9"/>
    </row>
    <row r="303" spans="1:1" ht="30" customHeight="1">
      <c r="A303" s="9"/>
    </row>
    <row r="304" spans="1:1" ht="30" customHeight="1">
      <c r="A304" s="9"/>
    </row>
    <row r="305" spans="1:1" ht="30" customHeight="1">
      <c r="A305" s="9"/>
    </row>
    <row r="306" spans="1:1" ht="30" customHeight="1">
      <c r="A306" s="9"/>
    </row>
    <row r="307" spans="1:1" ht="30" customHeight="1">
      <c r="A307" s="9"/>
    </row>
    <row r="308" spans="1:1" ht="30" customHeight="1">
      <c r="A308" s="9"/>
    </row>
    <row r="309" spans="1:1" ht="30" customHeight="1">
      <c r="A309" s="9"/>
    </row>
    <row r="310" spans="1:1" ht="30" customHeight="1">
      <c r="A310" s="9"/>
    </row>
    <row r="311" spans="1:1" ht="30" customHeight="1">
      <c r="A311" s="9"/>
    </row>
    <row r="312" spans="1:1" ht="30" customHeight="1">
      <c r="A312" s="9"/>
    </row>
    <row r="313" spans="1:1" ht="30" customHeight="1">
      <c r="A313" s="9"/>
    </row>
    <row r="314" spans="1:1" ht="30" customHeight="1">
      <c r="A314" s="9"/>
    </row>
    <row r="315" spans="1:1" ht="30" customHeight="1">
      <c r="A315" s="9"/>
    </row>
    <row r="316" spans="1:1" ht="30" customHeight="1">
      <c r="A316" s="9"/>
    </row>
    <row r="317" spans="1:1" ht="30" customHeight="1">
      <c r="A317" s="9"/>
    </row>
    <row r="318" spans="1:1" ht="30" customHeight="1">
      <c r="A318" s="9"/>
    </row>
    <row r="319" spans="1:1" ht="30" customHeight="1">
      <c r="A319" s="9"/>
    </row>
    <row r="320" spans="1:1" ht="30" customHeight="1">
      <c r="A320" s="9"/>
    </row>
    <row r="321" spans="1:1" ht="30" customHeight="1">
      <c r="A321" s="9"/>
    </row>
    <row r="322" spans="1:1" ht="30" customHeight="1">
      <c r="A322" s="9"/>
    </row>
    <row r="323" spans="1:1" ht="30" customHeight="1">
      <c r="A323" s="9"/>
    </row>
    <row r="324" spans="1:1" ht="30" customHeight="1">
      <c r="A324" s="9"/>
    </row>
    <row r="325" spans="1:1" ht="30" customHeight="1">
      <c r="A325" s="9"/>
    </row>
    <row r="326" spans="1:1" ht="30" customHeight="1">
      <c r="A326" s="9"/>
    </row>
    <row r="327" spans="1:1" ht="30" customHeight="1">
      <c r="A327" s="9"/>
    </row>
    <row r="328" spans="1:1" ht="30" customHeight="1">
      <c r="A328" s="9"/>
    </row>
    <row r="329" spans="1:1" ht="30" customHeight="1">
      <c r="A329" s="9"/>
    </row>
    <row r="330" spans="1:1" ht="30" customHeight="1">
      <c r="A330" s="9"/>
    </row>
    <row r="331" spans="1:1" ht="30" customHeight="1">
      <c r="A331" s="9"/>
    </row>
    <row r="332" spans="1:1" ht="30" customHeight="1">
      <c r="A332" s="9"/>
    </row>
    <row r="333" spans="1:1" ht="30" customHeight="1">
      <c r="A333" s="9"/>
    </row>
    <row r="334" spans="1:1" ht="30" customHeight="1">
      <c r="A334" s="9"/>
    </row>
    <row r="335" spans="1:1" ht="30" customHeight="1">
      <c r="A335" s="9"/>
    </row>
    <row r="336" spans="1:1" ht="30" customHeight="1">
      <c r="A336" s="9"/>
    </row>
    <row r="337" spans="1:1" ht="30" customHeight="1">
      <c r="A337" s="9"/>
    </row>
    <row r="338" spans="1:1" ht="30" customHeight="1">
      <c r="A338" s="9"/>
    </row>
    <row r="339" spans="1:1" ht="30" customHeight="1">
      <c r="A339" s="9"/>
    </row>
    <row r="340" spans="1:1" ht="30" customHeight="1">
      <c r="A340" s="9"/>
    </row>
    <row r="341" spans="1:1" ht="30" customHeight="1">
      <c r="A341" s="9"/>
    </row>
    <row r="342" spans="1:1" ht="30" customHeight="1">
      <c r="A342" s="9"/>
    </row>
    <row r="343" spans="1:1" ht="30" customHeight="1">
      <c r="A343" s="9"/>
    </row>
    <row r="344" spans="1:1" ht="30" customHeight="1">
      <c r="A344" s="9"/>
    </row>
    <row r="345" spans="1:1" ht="30" customHeight="1">
      <c r="A345" s="9"/>
    </row>
    <row r="346" spans="1:1" ht="30" customHeight="1">
      <c r="A346" s="9"/>
    </row>
    <row r="347" spans="1:1" ht="30" customHeight="1">
      <c r="A347" s="9"/>
    </row>
    <row r="348" spans="1:1" ht="30" customHeight="1">
      <c r="A348" s="9"/>
    </row>
    <row r="349" spans="1:1" ht="30" customHeight="1">
      <c r="A349" s="9"/>
    </row>
    <row r="350" spans="1:1" ht="30" customHeight="1">
      <c r="A350" s="9"/>
    </row>
    <row r="351" spans="1:1" ht="30" customHeight="1">
      <c r="A351" s="9"/>
    </row>
    <row r="352" spans="1:1" ht="30" customHeight="1">
      <c r="A352" s="9"/>
    </row>
    <row r="353" spans="1:1" ht="30" customHeight="1">
      <c r="A353" s="9"/>
    </row>
    <row r="354" spans="1:1" ht="30" customHeight="1">
      <c r="A354" s="9"/>
    </row>
    <row r="355" spans="1:1" ht="30" customHeight="1">
      <c r="A355" s="9"/>
    </row>
    <row r="356" spans="1:1" ht="30" customHeight="1">
      <c r="A356" s="9"/>
    </row>
    <row r="357" spans="1:1" ht="30" customHeight="1">
      <c r="A357" s="9"/>
    </row>
    <row r="358" spans="1:1" ht="30" customHeight="1">
      <c r="A358" s="9"/>
    </row>
    <row r="359" spans="1:1" ht="30" customHeight="1">
      <c r="A359" s="9"/>
    </row>
    <row r="360" spans="1:1" ht="30" customHeight="1">
      <c r="A360" s="9"/>
    </row>
    <row r="361" spans="1:1" ht="30" customHeight="1">
      <c r="A361" s="9"/>
    </row>
    <row r="362" spans="1:1" ht="30" customHeight="1">
      <c r="A362" s="9"/>
    </row>
    <row r="363" spans="1:1" ht="30" customHeight="1">
      <c r="A363" s="9"/>
    </row>
    <row r="364" spans="1:1" ht="30" customHeight="1">
      <c r="A364" s="9"/>
    </row>
    <row r="365" spans="1:1" ht="30" customHeight="1">
      <c r="A365" s="9"/>
    </row>
    <row r="366" spans="1:1" ht="30" customHeight="1">
      <c r="A366" s="9"/>
    </row>
    <row r="367" spans="1:1" ht="30" customHeight="1">
      <c r="A367" s="9"/>
    </row>
    <row r="368" spans="1:1" ht="30" customHeight="1">
      <c r="A368" s="9"/>
    </row>
    <row r="369" spans="1:1" ht="30" customHeight="1">
      <c r="A369" s="9"/>
    </row>
    <row r="370" spans="1:1" ht="30" customHeight="1">
      <c r="A370" s="9"/>
    </row>
    <row r="371" spans="1:1" ht="30" customHeight="1">
      <c r="A371" s="9"/>
    </row>
    <row r="372" spans="1:1" ht="30" customHeight="1">
      <c r="A372" s="9"/>
    </row>
    <row r="373" spans="1:1" ht="30" customHeight="1">
      <c r="A373" s="9"/>
    </row>
    <row r="374" spans="1:1" ht="30" customHeight="1">
      <c r="A374" s="9"/>
    </row>
    <row r="375" spans="1:1" ht="30" customHeight="1">
      <c r="A375" s="9"/>
    </row>
    <row r="376" spans="1:1" ht="30" customHeight="1">
      <c r="A376" s="9"/>
    </row>
    <row r="377" spans="1:1" ht="30" customHeight="1">
      <c r="A377" s="9"/>
    </row>
    <row r="378" spans="1:1" ht="30" customHeight="1">
      <c r="A378" s="9"/>
    </row>
    <row r="379" spans="1:1" ht="30" customHeight="1">
      <c r="A379" s="9"/>
    </row>
    <row r="380" spans="1:1" ht="30" customHeight="1">
      <c r="A380" s="9"/>
    </row>
    <row r="381" spans="1:1" ht="30" customHeight="1">
      <c r="A381" s="9"/>
    </row>
    <row r="382" spans="1:1" ht="30" customHeight="1">
      <c r="A382" s="9"/>
    </row>
    <row r="383" spans="1:1" ht="30" customHeight="1">
      <c r="A383" s="9"/>
    </row>
    <row r="384" spans="1:1" ht="30" customHeight="1">
      <c r="A384" s="9"/>
    </row>
    <row r="385" spans="1:1" ht="30" customHeight="1">
      <c r="A385" s="9"/>
    </row>
    <row r="386" spans="1:1" ht="30" customHeight="1">
      <c r="A386" s="9"/>
    </row>
    <row r="387" spans="1:1" ht="30" customHeight="1">
      <c r="A387" s="9"/>
    </row>
    <row r="388" spans="1:1" ht="30" customHeight="1">
      <c r="A388" s="9"/>
    </row>
    <row r="389" spans="1:1" ht="30" customHeight="1">
      <c r="A389" s="9"/>
    </row>
    <row r="390" spans="1:1" ht="30" customHeight="1">
      <c r="A390" s="9"/>
    </row>
    <row r="391" spans="1:1" ht="30" customHeight="1">
      <c r="A391" s="9"/>
    </row>
    <row r="392" spans="1:1" ht="30" customHeight="1">
      <c r="A392" s="9"/>
    </row>
    <row r="393" spans="1:1" ht="30" customHeight="1">
      <c r="A393" s="9"/>
    </row>
    <row r="394" spans="1:1" ht="30" customHeight="1">
      <c r="A394" s="9"/>
    </row>
    <row r="395" spans="1:1" ht="30" customHeight="1">
      <c r="A395" s="9"/>
    </row>
    <row r="396" spans="1:1" ht="30" customHeight="1">
      <c r="A396" s="9"/>
    </row>
    <row r="397" spans="1:1" ht="30" customHeight="1">
      <c r="A397" s="9"/>
    </row>
    <row r="398" spans="1:1" ht="30" customHeight="1">
      <c r="A398" s="9"/>
    </row>
    <row r="399" spans="1:1" ht="30" customHeight="1">
      <c r="A399" s="9"/>
    </row>
    <row r="400" spans="1:1" ht="30" customHeight="1">
      <c r="A400" s="9"/>
    </row>
    <row r="401" spans="1:1" ht="30" customHeight="1">
      <c r="A401" s="9"/>
    </row>
    <row r="402" spans="1:1" ht="30" customHeight="1">
      <c r="A402" s="9"/>
    </row>
    <row r="403" spans="1:1" ht="30" customHeight="1">
      <c r="A403" s="9"/>
    </row>
    <row r="404" spans="1:1" ht="30" customHeight="1">
      <c r="A404" s="9"/>
    </row>
    <row r="405" spans="1:1" ht="30" customHeight="1">
      <c r="A405" s="9"/>
    </row>
    <row r="406" spans="1:1" ht="30" customHeight="1">
      <c r="A406" s="9"/>
    </row>
    <row r="407" spans="1:1" ht="30" customHeight="1">
      <c r="A407" s="9"/>
    </row>
    <row r="408" spans="1:1" ht="30" customHeight="1">
      <c r="A408" s="9"/>
    </row>
    <row r="409" spans="1:1" ht="30" customHeight="1">
      <c r="A409" s="9"/>
    </row>
    <row r="410" spans="1:1" ht="30" customHeight="1">
      <c r="A410" s="9"/>
    </row>
    <row r="411" spans="1:1" ht="30" customHeight="1">
      <c r="A411" s="9"/>
    </row>
    <row r="412" spans="1:1" ht="30" customHeight="1">
      <c r="A412" s="9"/>
    </row>
    <row r="413" spans="1:1" ht="30" customHeight="1">
      <c r="A413" s="9"/>
    </row>
    <row r="414" spans="1:1" ht="30" customHeight="1">
      <c r="A414" s="9"/>
    </row>
    <row r="415" spans="1:1" ht="30" customHeight="1">
      <c r="A415" s="9"/>
    </row>
    <row r="416" spans="1:1" ht="30" customHeight="1">
      <c r="A416" s="9"/>
    </row>
    <row r="417" spans="1:1" ht="30" customHeight="1">
      <c r="A417" s="9"/>
    </row>
    <row r="418" spans="1:1" ht="30" customHeight="1">
      <c r="A418" s="9"/>
    </row>
    <row r="419" spans="1:1" ht="30" customHeight="1">
      <c r="A419" s="9"/>
    </row>
    <row r="420" spans="1:1" ht="30" customHeight="1">
      <c r="A420" s="9"/>
    </row>
    <row r="421" spans="1:1" ht="30" customHeight="1">
      <c r="A421" s="9"/>
    </row>
    <row r="422" spans="1:1" ht="30" customHeight="1">
      <c r="A422" s="9"/>
    </row>
    <row r="423" spans="1:1" ht="30" customHeight="1">
      <c r="A423" s="9"/>
    </row>
    <row r="424" spans="1:1" ht="30" customHeight="1">
      <c r="A424" s="9"/>
    </row>
    <row r="425" spans="1:1" ht="30" customHeight="1">
      <c r="A425" s="9"/>
    </row>
    <row r="426" spans="1:1" ht="30" customHeight="1">
      <c r="A426" s="9"/>
    </row>
    <row r="427" spans="1:1" ht="30" customHeight="1">
      <c r="A427" s="9"/>
    </row>
    <row r="428" spans="1:1" ht="30" customHeight="1">
      <c r="A428" s="9"/>
    </row>
    <row r="429" spans="1:1" ht="30" customHeight="1">
      <c r="A429" s="9"/>
    </row>
    <row r="430" spans="1:1" ht="30" customHeight="1">
      <c r="A430" s="9"/>
    </row>
    <row r="431" spans="1:1" ht="30" customHeight="1">
      <c r="A431" s="9"/>
    </row>
    <row r="432" spans="1:1" ht="30" customHeight="1">
      <c r="A432" s="9"/>
    </row>
    <row r="433" spans="1:1" ht="30" customHeight="1">
      <c r="A433" s="9"/>
    </row>
    <row r="434" spans="1:1" ht="30" customHeight="1">
      <c r="A434" s="9"/>
    </row>
    <row r="435" spans="1:1" ht="30" customHeight="1">
      <c r="A435" s="9"/>
    </row>
    <row r="436" spans="1:1" ht="30" customHeight="1">
      <c r="A436" s="9"/>
    </row>
    <row r="437" spans="1:1" ht="30" customHeight="1">
      <c r="A437" s="9"/>
    </row>
    <row r="438" spans="1:1" ht="30" customHeight="1">
      <c r="A438" s="9"/>
    </row>
    <row r="439" spans="1:1" ht="30" customHeight="1">
      <c r="A439" s="9"/>
    </row>
    <row r="440" spans="1:1" ht="30" customHeight="1">
      <c r="A440" s="9"/>
    </row>
    <row r="441" spans="1:1" ht="30" customHeight="1">
      <c r="A441" s="9"/>
    </row>
    <row r="442" spans="1:1" ht="30" customHeight="1">
      <c r="A442" s="9"/>
    </row>
    <row r="443" spans="1:1" ht="30" customHeight="1">
      <c r="A443" s="9"/>
    </row>
    <row r="444" spans="1:1" ht="30" customHeight="1">
      <c r="A444" s="9"/>
    </row>
    <row r="445" spans="1:1" ht="30" customHeight="1">
      <c r="A445" s="9"/>
    </row>
    <row r="446" spans="1:1" ht="30" customHeight="1">
      <c r="A446" s="9"/>
    </row>
    <row r="447" spans="1:1" ht="30" customHeight="1">
      <c r="A447" s="9"/>
    </row>
    <row r="448" spans="1:1" ht="30" customHeight="1">
      <c r="A448" s="9"/>
    </row>
    <row r="449" spans="1:1" ht="30" customHeight="1">
      <c r="A449" s="9"/>
    </row>
    <row r="450" spans="1:1" ht="30" customHeight="1">
      <c r="A450" s="9"/>
    </row>
    <row r="451" spans="1:1" ht="30" customHeight="1">
      <c r="A451" s="9"/>
    </row>
    <row r="452" spans="1:1" ht="30" customHeight="1">
      <c r="A452" s="9"/>
    </row>
    <row r="453" spans="1:1" ht="30" customHeight="1">
      <c r="A453" s="9"/>
    </row>
    <row r="454" spans="1:1" ht="30" customHeight="1">
      <c r="A454" s="9"/>
    </row>
    <row r="455" spans="1:1" ht="30" customHeight="1">
      <c r="A455" s="9"/>
    </row>
    <row r="456" spans="1:1" ht="30" customHeight="1">
      <c r="A456" s="9"/>
    </row>
    <row r="457" spans="1:1" ht="30" customHeight="1">
      <c r="A457" s="9"/>
    </row>
    <row r="458" spans="1:1" ht="30" customHeight="1">
      <c r="A458" s="9"/>
    </row>
    <row r="459" spans="1:1" ht="30" customHeight="1">
      <c r="A459" s="9"/>
    </row>
    <row r="460" spans="1:1" ht="30" customHeight="1">
      <c r="A460" s="9"/>
    </row>
    <row r="461" spans="1:1" ht="30" customHeight="1">
      <c r="A461" s="9"/>
    </row>
    <row r="462" spans="1:1" ht="30" customHeight="1">
      <c r="A462" s="9"/>
    </row>
    <row r="463" spans="1:1" ht="30" customHeight="1">
      <c r="A463" s="9"/>
    </row>
    <row r="464" spans="1:1" ht="30" customHeight="1">
      <c r="A464" s="9"/>
    </row>
    <row r="465" spans="1:1" ht="30" customHeight="1">
      <c r="A465" s="9"/>
    </row>
    <row r="466" spans="1:1" ht="30" customHeight="1">
      <c r="A466" s="9"/>
    </row>
    <row r="467" spans="1:1" ht="30" customHeight="1">
      <c r="A467" s="9"/>
    </row>
    <row r="468" spans="1:1" ht="30" customHeight="1">
      <c r="A468" s="9"/>
    </row>
    <row r="469" spans="1:1" ht="30" customHeight="1">
      <c r="A469" s="9"/>
    </row>
    <row r="470" spans="1:1" ht="30" customHeight="1">
      <c r="A470" s="9"/>
    </row>
    <row r="471" spans="1:1" ht="30" customHeight="1">
      <c r="A471" s="9"/>
    </row>
    <row r="472" spans="1:1" ht="30" customHeight="1">
      <c r="A472" s="9"/>
    </row>
    <row r="473" spans="1:1" ht="30" customHeight="1">
      <c r="A473" s="9"/>
    </row>
    <row r="474" spans="1:1" ht="30" customHeight="1">
      <c r="A474" s="9"/>
    </row>
    <row r="475" spans="1:1" ht="30" customHeight="1">
      <c r="A475" s="9"/>
    </row>
    <row r="476" spans="1:1" ht="30" customHeight="1">
      <c r="A476" s="9"/>
    </row>
    <row r="477" spans="1:1" ht="30" customHeight="1">
      <c r="A477" s="9"/>
    </row>
    <row r="478" spans="1:1" ht="30" customHeight="1">
      <c r="A478" s="9"/>
    </row>
    <row r="479" spans="1:1" ht="30" customHeight="1">
      <c r="A479" s="9"/>
    </row>
    <row r="480" spans="1:1" ht="30" customHeight="1">
      <c r="A480" s="9"/>
    </row>
    <row r="481" spans="1:1" ht="30" customHeight="1">
      <c r="A481" s="9"/>
    </row>
    <row r="482" spans="1:1" ht="30" customHeight="1">
      <c r="A482" s="9"/>
    </row>
    <row r="483" spans="1:1" ht="30" customHeight="1">
      <c r="A483" s="9"/>
    </row>
    <row r="484" spans="1:1" ht="30" customHeight="1">
      <c r="A484" s="9"/>
    </row>
    <row r="485" spans="1:1" ht="30" customHeight="1">
      <c r="A485" s="9"/>
    </row>
    <row r="486" spans="1:1" ht="30" customHeight="1">
      <c r="A486" s="9"/>
    </row>
    <row r="487" spans="1:1" ht="30" customHeight="1">
      <c r="A487" s="9"/>
    </row>
    <row r="488" spans="1:1" ht="30" customHeight="1">
      <c r="A488" s="9"/>
    </row>
    <row r="489" spans="1:1" ht="30" customHeight="1">
      <c r="A489" s="9"/>
    </row>
    <row r="490" spans="1:1" ht="30" customHeight="1">
      <c r="A490" s="9"/>
    </row>
    <row r="491" spans="1:1" ht="30" customHeight="1">
      <c r="A491" s="9"/>
    </row>
    <row r="492" spans="1:1" ht="30" customHeight="1">
      <c r="A492" s="9"/>
    </row>
    <row r="493" spans="1:1" ht="30" customHeight="1">
      <c r="A493" s="9"/>
    </row>
    <row r="494" spans="1:1" ht="30" customHeight="1">
      <c r="A494" s="9"/>
    </row>
    <row r="495" spans="1:1" ht="30" customHeight="1">
      <c r="A495" s="9"/>
    </row>
    <row r="496" spans="1:1" ht="30" customHeight="1">
      <c r="A496" s="9"/>
    </row>
    <row r="497" spans="1:1" ht="30" customHeight="1">
      <c r="A497" s="9"/>
    </row>
    <row r="498" spans="1:1" ht="30" customHeight="1">
      <c r="A498" s="9"/>
    </row>
    <row r="499" spans="1:1" ht="30" customHeight="1">
      <c r="A499" s="9"/>
    </row>
    <row r="500" spans="1:1" ht="30" customHeight="1">
      <c r="A500" s="9"/>
    </row>
    <row r="501" spans="1:1" ht="30" customHeight="1">
      <c r="A501" s="9"/>
    </row>
    <row r="502" spans="1:1" ht="30" customHeight="1">
      <c r="A502" s="9"/>
    </row>
    <row r="503" spans="1:1" ht="30" customHeight="1">
      <c r="A503" s="9"/>
    </row>
    <row r="504" spans="1:1" ht="30" customHeight="1">
      <c r="A504" s="9"/>
    </row>
    <row r="505" spans="1:1" ht="30" customHeight="1">
      <c r="A505" s="9"/>
    </row>
    <row r="506" spans="1:1" ht="30" customHeight="1">
      <c r="A506" s="9"/>
    </row>
    <row r="507" spans="1:1" ht="30" customHeight="1">
      <c r="A507" s="9"/>
    </row>
    <row r="508" spans="1:1" ht="30" customHeight="1">
      <c r="A508" s="9"/>
    </row>
    <row r="509" spans="1:1" ht="30" customHeight="1">
      <c r="A509" s="9"/>
    </row>
    <row r="510" spans="1:1" ht="30" customHeight="1">
      <c r="A510" s="9"/>
    </row>
    <row r="511" spans="1:1" ht="30" customHeight="1">
      <c r="A511" s="9"/>
    </row>
    <row r="512" spans="1:1" ht="30" customHeight="1">
      <c r="A512" s="9"/>
    </row>
    <row r="513" spans="1:1" ht="30" customHeight="1">
      <c r="A513" s="9"/>
    </row>
    <row r="514" spans="1:1" ht="30" customHeight="1">
      <c r="A514" s="9"/>
    </row>
    <row r="515" spans="1:1" ht="30" customHeight="1">
      <c r="A515" s="9"/>
    </row>
    <row r="516" spans="1:1" ht="30" customHeight="1">
      <c r="A516" s="9"/>
    </row>
    <row r="517" spans="1:1" ht="30" customHeight="1">
      <c r="A517" s="9"/>
    </row>
    <row r="518" spans="1:1" ht="30" customHeight="1">
      <c r="A518" s="9"/>
    </row>
    <row r="519" spans="1:1" ht="30" customHeight="1">
      <c r="A519" s="9"/>
    </row>
    <row r="520" spans="1:1" ht="30" customHeight="1">
      <c r="A520" s="9"/>
    </row>
    <row r="521" spans="1:1" ht="30" customHeight="1">
      <c r="A521" s="9"/>
    </row>
    <row r="522" spans="1:1" ht="30" customHeight="1">
      <c r="A522" s="9"/>
    </row>
    <row r="523" spans="1:1" ht="30" customHeight="1">
      <c r="A523" s="9"/>
    </row>
    <row r="524" spans="1:1" ht="30" customHeight="1">
      <c r="A524" s="9"/>
    </row>
    <row r="525" spans="1:1" ht="30" customHeight="1">
      <c r="A525" s="9"/>
    </row>
    <row r="526" spans="1:1" ht="30" customHeight="1">
      <c r="A526" s="9"/>
    </row>
    <row r="527" spans="1:1" ht="30" customHeight="1">
      <c r="A527" s="9"/>
    </row>
    <row r="528" spans="1:1" ht="30" customHeight="1">
      <c r="A528" s="9"/>
    </row>
    <row r="529" spans="1:1" ht="30" customHeight="1">
      <c r="A529" s="9"/>
    </row>
    <row r="530" spans="1:1" ht="30" customHeight="1">
      <c r="A530" s="9"/>
    </row>
    <row r="531" spans="1:1" ht="30" customHeight="1">
      <c r="A531" s="9"/>
    </row>
    <row r="532" spans="1:1" ht="30" customHeight="1">
      <c r="A532" s="9"/>
    </row>
    <row r="533" spans="1:1" ht="30" customHeight="1">
      <c r="A533" s="9"/>
    </row>
    <row r="534" spans="1:1" ht="30" customHeight="1">
      <c r="A534" s="9"/>
    </row>
    <row r="535" spans="1:1" ht="30" customHeight="1">
      <c r="A535" s="9"/>
    </row>
    <row r="536" spans="1:1" ht="30" customHeight="1">
      <c r="A536" s="9"/>
    </row>
    <row r="537" spans="1:1" ht="30" customHeight="1">
      <c r="A537" s="9"/>
    </row>
    <row r="538" spans="1:1" ht="30" customHeight="1">
      <c r="A538" s="9"/>
    </row>
    <row r="539" spans="1:1" ht="30" customHeight="1">
      <c r="A539" s="9"/>
    </row>
    <row r="540" spans="1:1" ht="30" customHeight="1">
      <c r="A540" s="9"/>
    </row>
    <row r="541" spans="1:1" ht="30" customHeight="1">
      <c r="A541" s="9"/>
    </row>
    <row r="542" spans="1:1" ht="30" customHeight="1">
      <c r="A542" s="9"/>
    </row>
    <row r="543" spans="1:1" ht="30" customHeight="1">
      <c r="A543" s="9"/>
    </row>
    <row r="544" spans="1:1" ht="30" customHeight="1">
      <c r="A544" s="9"/>
    </row>
    <row r="545" spans="1:1" ht="30" customHeight="1">
      <c r="A545" s="9"/>
    </row>
    <row r="546" spans="1:1" ht="30" customHeight="1">
      <c r="A546" s="9"/>
    </row>
    <row r="547" spans="1:1" ht="30" customHeight="1">
      <c r="A547" s="9"/>
    </row>
    <row r="548" spans="1:1" ht="30" customHeight="1">
      <c r="A548" s="9"/>
    </row>
    <row r="549" spans="1:1" ht="30" customHeight="1">
      <c r="A549" s="9"/>
    </row>
    <row r="550" spans="1:1" ht="30" customHeight="1">
      <c r="A550" s="9"/>
    </row>
    <row r="551" spans="1:1" ht="30" customHeight="1">
      <c r="A551" s="9"/>
    </row>
    <row r="552" spans="1:1" ht="30" customHeight="1">
      <c r="A552" s="9"/>
    </row>
    <row r="553" spans="1:1" ht="30" customHeight="1">
      <c r="A553" s="9"/>
    </row>
    <row r="554" spans="1:1" ht="30" customHeight="1">
      <c r="A554" s="9"/>
    </row>
    <row r="555" spans="1:1" ht="30" customHeight="1">
      <c r="A555" s="9"/>
    </row>
    <row r="556" spans="1:1" ht="30" customHeight="1">
      <c r="A556" s="9"/>
    </row>
    <row r="557" spans="1:1" ht="30" customHeight="1">
      <c r="A557" s="9"/>
    </row>
    <row r="558" spans="1:1" ht="30" customHeight="1">
      <c r="A558" s="9"/>
    </row>
    <row r="559" spans="1:1" ht="30" customHeight="1">
      <c r="A559" s="9"/>
    </row>
    <row r="560" spans="1:1" ht="30" customHeight="1">
      <c r="A560" s="9"/>
    </row>
    <row r="561" spans="1:1" ht="30" customHeight="1">
      <c r="A561" s="9"/>
    </row>
    <row r="562" spans="1:1" ht="30" customHeight="1">
      <c r="A562" s="9"/>
    </row>
    <row r="563" spans="1:1" ht="30" customHeight="1">
      <c r="A563" s="9"/>
    </row>
    <row r="564" spans="1:1" ht="30" customHeight="1">
      <c r="A564" s="9"/>
    </row>
    <row r="565" spans="1:1" ht="30" customHeight="1">
      <c r="A565" s="9"/>
    </row>
    <row r="566" spans="1:1" ht="30" customHeight="1">
      <c r="A566" s="9"/>
    </row>
    <row r="567" spans="1:1" ht="30" customHeight="1">
      <c r="A567" s="9"/>
    </row>
    <row r="568" spans="1:1" ht="30" customHeight="1">
      <c r="A568" s="9"/>
    </row>
    <row r="569" spans="1:1" ht="30" customHeight="1">
      <c r="A569" s="9"/>
    </row>
    <row r="570" spans="1:1" ht="30" customHeight="1">
      <c r="A570" s="9"/>
    </row>
    <row r="571" spans="1:1" ht="30" customHeight="1">
      <c r="A571" s="9"/>
    </row>
    <row r="572" spans="1:1" ht="30" customHeight="1">
      <c r="A572" s="9"/>
    </row>
    <row r="573" spans="1:1" ht="30" customHeight="1">
      <c r="A573" s="9"/>
    </row>
    <row r="574" spans="1:1" ht="30" customHeight="1">
      <c r="A574" s="9"/>
    </row>
    <row r="575" spans="1:1" ht="30" customHeight="1">
      <c r="A575" s="9"/>
    </row>
    <row r="576" spans="1:1" ht="30" customHeight="1">
      <c r="A576" s="9"/>
    </row>
    <row r="577" spans="1:1" ht="30" customHeight="1">
      <c r="A577" s="9"/>
    </row>
    <row r="578" spans="1:1" ht="30" customHeight="1">
      <c r="A578" s="9"/>
    </row>
    <row r="579" spans="1:1" ht="30" customHeight="1">
      <c r="A579" s="9"/>
    </row>
    <row r="580" spans="1:1" ht="30" customHeight="1">
      <c r="A580" s="9"/>
    </row>
    <row r="581" spans="1:1" ht="30" customHeight="1">
      <c r="A581" s="9"/>
    </row>
    <row r="582" spans="1:1" ht="30" customHeight="1">
      <c r="A582" s="9"/>
    </row>
    <row r="583" spans="1:1" ht="30" customHeight="1">
      <c r="A583" s="9"/>
    </row>
    <row r="584" spans="1:1" ht="30" customHeight="1">
      <c r="A584" s="9"/>
    </row>
    <row r="585" spans="1:1" ht="30" customHeight="1">
      <c r="A585" s="9"/>
    </row>
    <row r="586" spans="1:1" ht="30" customHeight="1">
      <c r="A586" s="9"/>
    </row>
    <row r="587" spans="1:1" ht="30" customHeight="1">
      <c r="A587" s="9"/>
    </row>
    <row r="588" spans="1:1" ht="30" customHeight="1">
      <c r="A588" s="9"/>
    </row>
    <row r="589" spans="1:1" ht="30" customHeight="1">
      <c r="A589" s="9"/>
    </row>
    <row r="590" spans="1:1" ht="30" customHeight="1">
      <c r="A590" s="9"/>
    </row>
    <row r="591" spans="1:1" ht="30" customHeight="1">
      <c r="A591" s="9"/>
    </row>
    <row r="592" spans="1:1" ht="30" customHeight="1">
      <c r="A592" s="9"/>
    </row>
    <row r="593" spans="1:1" ht="30" customHeight="1">
      <c r="A593" s="9"/>
    </row>
    <row r="594" spans="1:1" ht="30" customHeight="1">
      <c r="A594" s="9"/>
    </row>
    <row r="595" spans="1:1" ht="30" customHeight="1">
      <c r="A595" s="9"/>
    </row>
    <row r="596" spans="1:1" ht="30" customHeight="1">
      <c r="A596" s="9"/>
    </row>
    <row r="597" spans="1:1" ht="30" customHeight="1">
      <c r="A597" s="9"/>
    </row>
    <row r="598" spans="1:1" ht="30" customHeight="1">
      <c r="A598" s="9"/>
    </row>
    <row r="599" spans="1:1" ht="30" customHeight="1">
      <c r="A599" s="9"/>
    </row>
    <row r="600" spans="1:1" ht="30" customHeight="1">
      <c r="A600" s="9"/>
    </row>
    <row r="601" spans="1:1" ht="30" customHeight="1">
      <c r="A601" s="9"/>
    </row>
    <row r="602" spans="1:1" ht="30" customHeight="1">
      <c r="A602" s="9"/>
    </row>
    <row r="603" spans="1:1" ht="30" customHeight="1">
      <c r="A603" s="9"/>
    </row>
    <row r="604" spans="1:1" ht="30" customHeight="1">
      <c r="A604" s="9"/>
    </row>
    <row r="605" spans="1:1" ht="30" customHeight="1">
      <c r="A605" s="9"/>
    </row>
    <row r="606" spans="1:1" ht="30" customHeight="1">
      <c r="A606" s="9"/>
    </row>
    <row r="607" spans="1:1" ht="30" customHeight="1">
      <c r="A607" s="9"/>
    </row>
    <row r="608" spans="1:1" ht="30" customHeight="1">
      <c r="A608" s="9"/>
    </row>
    <row r="609" spans="1:1" ht="30" customHeight="1">
      <c r="A609" s="9"/>
    </row>
    <row r="610" spans="1:1" ht="30" customHeight="1">
      <c r="A610" s="9"/>
    </row>
    <row r="611" spans="1:1" ht="30" customHeight="1">
      <c r="A611" s="9"/>
    </row>
    <row r="612" spans="1:1" ht="30" customHeight="1">
      <c r="A612" s="9"/>
    </row>
    <row r="613" spans="1:1" ht="30" customHeight="1">
      <c r="A613" s="9"/>
    </row>
    <row r="614" spans="1:1" ht="30" customHeight="1">
      <c r="A614" s="9"/>
    </row>
    <row r="615" spans="1:1" ht="30" customHeight="1">
      <c r="A615" s="9"/>
    </row>
    <row r="616" spans="1:1" ht="30" customHeight="1">
      <c r="A616" s="9"/>
    </row>
    <row r="617" spans="1:1" ht="30" customHeight="1">
      <c r="A617" s="9"/>
    </row>
    <row r="618" spans="1:1" ht="30" customHeight="1">
      <c r="A618" s="9"/>
    </row>
    <row r="619" spans="1:1" ht="30" customHeight="1">
      <c r="A619" s="9"/>
    </row>
    <row r="620" spans="1:1" ht="30" customHeight="1">
      <c r="A620" s="9"/>
    </row>
    <row r="621" spans="1:1" ht="30" customHeight="1">
      <c r="A621" s="9"/>
    </row>
    <row r="622" spans="1:1" ht="30" customHeight="1">
      <c r="A622" s="9"/>
    </row>
    <row r="623" spans="1:1" ht="30" customHeight="1">
      <c r="A623" s="9"/>
    </row>
    <row r="624" spans="1:1" ht="30" customHeight="1">
      <c r="A624" s="9"/>
    </row>
    <row r="625" spans="1:1" ht="30" customHeight="1">
      <c r="A625" s="9"/>
    </row>
    <row r="626" spans="1:1" ht="30" customHeight="1">
      <c r="A626" s="9"/>
    </row>
    <row r="627" spans="1:1" ht="30" customHeight="1">
      <c r="A627" s="9"/>
    </row>
    <row r="628" spans="1:1" ht="30" customHeight="1">
      <c r="A628" s="9"/>
    </row>
    <row r="629" spans="1:1" ht="30" customHeight="1">
      <c r="A629" s="9"/>
    </row>
    <row r="630" spans="1:1" ht="30" customHeight="1">
      <c r="A630" s="9"/>
    </row>
    <row r="631" spans="1:1" ht="30" customHeight="1">
      <c r="A631" s="9"/>
    </row>
    <row r="632" spans="1:1" ht="30" customHeight="1">
      <c r="A632" s="9"/>
    </row>
    <row r="633" spans="1:1" ht="30" customHeight="1">
      <c r="A633" s="9"/>
    </row>
    <row r="634" spans="1:1" ht="30" customHeight="1">
      <c r="A634" s="9"/>
    </row>
    <row r="635" spans="1:1" ht="30" customHeight="1">
      <c r="A635" s="9"/>
    </row>
    <row r="636" spans="1:1" ht="30" customHeight="1">
      <c r="A636" s="9"/>
    </row>
    <row r="637" spans="1:1" ht="30" customHeight="1">
      <c r="A637" s="9"/>
    </row>
    <row r="638" spans="1:1" ht="30" customHeight="1">
      <c r="A638" s="9"/>
    </row>
    <row r="639" spans="1:1" ht="30" customHeight="1">
      <c r="A639" s="9"/>
    </row>
    <row r="640" spans="1:1" ht="30" customHeight="1">
      <c r="A640" s="9"/>
    </row>
    <row r="641" spans="1:1" ht="30" customHeight="1">
      <c r="A641" s="9"/>
    </row>
    <row r="642" spans="1:1" ht="30" customHeight="1">
      <c r="A642" s="9"/>
    </row>
    <row r="643" spans="1:1" ht="30" customHeight="1">
      <c r="A643" s="9"/>
    </row>
    <row r="644" spans="1:1" ht="30" customHeight="1">
      <c r="A644" s="9"/>
    </row>
    <row r="645" spans="1:1" ht="30" customHeight="1">
      <c r="A645" s="9"/>
    </row>
    <row r="646" spans="1:1" ht="30" customHeight="1">
      <c r="A646" s="9"/>
    </row>
    <row r="647" spans="1:1" ht="30" customHeight="1">
      <c r="A647" s="9"/>
    </row>
    <row r="648" spans="1:1" ht="30" customHeight="1">
      <c r="A648" s="9"/>
    </row>
    <row r="649" spans="1:1" ht="30" customHeight="1">
      <c r="A649" s="9"/>
    </row>
    <row r="650" spans="1:1" ht="30" customHeight="1">
      <c r="A650" s="9"/>
    </row>
    <row r="651" spans="1:1" ht="30" customHeight="1">
      <c r="A651" s="9"/>
    </row>
    <row r="652" spans="1:1" ht="30" customHeight="1">
      <c r="A652" s="9"/>
    </row>
    <row r="653" spans="1:1" ht="30" customHeight="1">
      <c r="A653" s="9"/>
    </row>
    <row r="654" spans="1:1" ht="30" customHeight="1">
      <c r="A654" s="9"/>
    </row>
    <row r="655" spans="1:1" ht="30" customHeight="1">
      <c r="A655" s="9"/>
    </row>
    <row r="656" spans="1:1" ht="30" customHeight="1">
      <c r="A656" s="9"/>
    </row>
    <row r="657" spans="1:1" ht="30" customHeight="1">
      <c r="A657" s="9"/>
    </row>
    <row r="658" spans="1:1" ht="30" customHeight="1">
      <c r="A658" s="9"/>
    </row>
    <row r="659" spans="1:1" ht="30" customHeight="1">
      <c r="A659" s="9"/>
    </row>
    <row r="660" spans="1:1" ht="30" customHeight="1">
      <c r="A660" s="9"/>
    </row>
    <row r="661" spans="1:1" ht="30" customHeight="1">
      <c r="A661" s="9"/>
    </row>
    <row r="662" spans="1:1" ht="30" customHeight="1">
      <c r="A662" s="9"/>
    </row>
    <row r="663" spans="1:1" ht="30" customHeight="1">
      <c r="A663" s="9"/>
    </row>
    <row r="664" spans="1:1" ht="30" customHeight="1">
      <c r="A664" s="9"/>
    </row>
    <row r="665" spans="1:1" ht="30" customHeight="1">
      <c r="A665" s="9"/>
    </row>
    <row r="666" spans="1:1" ht="30" customHeight="1">
      <c r="A666" s="9"/>
    </row>
    <row r="667" spans="1:1" ht="30" customHeight="1">
      <c r="A667" s="9"/>
    </row>
    <row r="668" spans="1:1" ht="30" customHeight="1">
      <c r="A668" s="9"/>
    </row>
    <row r="669" spans="1:1" ht="30" customHeight="1">
      <c r="A669" s="9"/>
    </row>
    <row r="670" spans="1:1" ht="30" customHeight="1">
      <c r="A670" s="9"/>
    </row>
    <row r="671" spans="1:1" ht="30" customHeight="1">
      <c r="A671" s="9"/>
    </row>
    <row r="672" spans="1:1" ht="30" customHeight="1">
      <c r="A672" s="9"/>
    </row>
    <row r="673" spans="1:1" ht="30" customHeight="1">
      <c r="A673" s="9"/>
    </row>
    <row r="674" spans="1:1" ht="30" customHeight="1">
      <c r="A674" s="9"/>
    </row>
    <row r="675" spans="1:1" ht="30" customHeight="1">
      <c r="A675" s="9"/>
    </row>
    <row r="676" spans="1:1" ht="30" customHeight="1">
      <c r="A676" s="9"/>
    </row>
    <row r="677" spans="1:1" ht="30" customHeight="1">
      <c r="A677" s="9"/>
    </row>
    <row r="678" spans="1:1" ht="30" customHeight="1">
      <c r="A678" s="9"/>
    </row>
    <row r="679" spans="1:1" ht="30" customHeight="1">
      <c r="A679" s="9"/>
    </row>
    <row r="680" spans="1:1" ht="30" customHeight="1">
      <c r="A680" s="9"/>
    </row>
    <row r="681" spans="1:1" ht="30" customHeight="1">
      <c r="A681" s="9"/>
    </row>
    <row r="682" spans="1:1" ht="30" customHeight="1">
      <c r="A682" s="9"/>
    </row>
    <row r="683" spans="1:1" ht="30" customHeight="1">
      <c r="A683" s="9"/>
    </row>
    <row r="684" spans="1:1" ht="30" customHeight="1">
      <c r="A684" s="9"/>
    </row>
    <row r="685" spans="1:1" ht="30" customHeight="1">
      <c r="A685" s="9"/>
    </row>
    <row r="686" spans="1:1" ht="30" customHeight="1">
      <c r="A686" s="9"/>
    </row>
    <row r="687" spans="1:1" ht="30" customHeight="1">
      <c r="A687" s="9"/>
    </row>
    <row r="688" spans="1:1" ht="30" customHeight="1">
      <c r="A688" s="9"/>
    </row>
    <row r="689" spans="1:1" ht="30" customHeight="1">
      <c r="A689" s="9"/>
    </row>
    <row r="690" spans="1:1" ht="30" customHeight="1">
      <c r="A690" s="9"/>
    </row>
    <row r="691" spans="1:1" ht="30" customHeight="1">
      <c r="A691" s="9"/>
    </row>
    <row r="692" spans="1:1" ht="30" customHeight="1">
      <c r="A692" s="9"/>
    </row>
    <row r="693" spans="1:1" ht="30" customHeight="1">
      <c r="A693" s="9"/>
    </row>
    <row r="694" spans="1:1" ht="30" customHeight="1">
      <c r="A694" s="9"/>
    </row>
    <row r="695" spans="1:1" ht="30" customHeight="1">
      <c r="A695" s="9"/>
    </row>
    <row r="696" spans="1:1" ht="30" customHeight="1">
      <c r="A696" s="9"/>
    </row>
    <row r="697" spans="1:1" ht="30" customHeight="1">
      <c r="A697" s="9"/>
    </row>
    <row r="698" spans="1:1" ht="30" customHeight="1">
      <c r="A698" s="9"/>
    </row>
    <row r="699" spans="1:1" ht="30" customHeight="1">
      <c r="A699" s="9"/>
    </row>
    <row r="700" spans="1:1" ht="30" customHeight="1">
      <c r="A700" s="9"/>
    </row>
    <row r="701" spans="1:1" ht="30" customHeight="1">
      <c r="A701" s="9"/>
    </row>
    <row r="702" spans="1:1" ht="30" customHeight="1">
      <c r="A702" s="9"/>
    </row>
    <row r="703" spans="1:1" ht="30" customHeight="1">
      <c r="A703" s="9"/>
    </row>
    <row r="704" spans="1:1" ht="30" customHeight="1">
      <c r="A704" s="9"/>
    </row>
    <row r="705" spans="1:1" ht="30" customHeight="1">
      <c r="A705" s="9"/>
    </row>
    <row r="706" spans="1:1" ht="30" customHeight="1">
      <c r="A706" s="9"/>
    </row>
    <row r="707" spans="1:1" ht="30" customHeight="1">
      <c r="A707" s="9"/>
    </row>
    <row r="708" spans="1:1" ht="30" customHeight="1">
      <c r="A708" s="9"/>
    </row>
    <row r="709" spans="1:1" ht="30" customHeight="1">
      <c r="A709" s="9"/>
    </row>
    <row r="710" spans="1:1" ht="30" customHeight="1">
      <c r="A710" s="9"/>
    </row>
    <row r="711" spans="1:1" ht="30" customHeight="1">
      <c r="A711" s="9"/>
    </row>
    <row r="712" spans="1:1" ht="30" customHeight="1">
      <c r="A712" s="9"/>
    </row>
    <row r="713" spans="1:1" ht="30" customHeight="1">
      <c r="A713" s="9"/>
    </row>
    <row r="714" spans="1:1" ht="30" customHeight="1">
      <c r="A714" s="9"/>
    </row>
    <row r="715" spans="1:1" ht="30" customHeight="1">
      <c r="A715" s="9"/>
    </row>
    <row r="716" spans="1:1" ht="30" customHeight="1">
      <c r="A716" s="9"/>
    </row>
    <row r="717" spans="1:1" ht="30" customHeight="1">
      <c r="A717" s="9"/>
    </row>
    <row r="718" spans="1:1" ht="30" customHeight="1">
      <c r="A718" s="9"/>
    </row>
    <row r="719" spans="1:1" ht="30" customHeight="1">
      <c r="A719" s="9"/>
    </row>
    <row r="720" spans="1:1" ht="30" customHeight="1">
      <c r="A720" s="9"/>
    </row>
    <row r="721" spans="1:1" ht="30" customHeight="1">
      <c r="A721" s="9"/>
    </row>
    <row r="722" spans="1:1" ht="30" customHeight="1">
      <c r="A722" s="9"/>
    </row>
    <row r="723" spans="1:1" ht="30" customHeight="1">
      <c r="A723" s="9"/>
    </row>
    <row r="724" spans="1:1" ht="30" customHeight="1">
      <c r="A724" s="9"/>
    </row>
    <row r="725" spans="1:1" ht="30" customHeight="1">
      <c r="A725" s="9"/>
    </row>
    <row r="726" spans="1:1" ht="30" customHeight="1">
      <c r="A726" s="9"/>
    </row>
    <row r="727" spans="1:1" ht="30" customHeight="1">
      <c r="A727" s="9"/>
    </row>
    <row r="728" spans="1:1" ht="30" customHeight="1">
      <c r="A728" s="9"/>
    </row>
    <row r="729" spans="1:1" ht="30" customHeight="1">
      <c r="A729" s="9"/>
    </row>
    <row r="730" spans="1:1" ht="30" customHeight="1">
      <c r="A730" s="9"/>
    </row>
    <row r="731" spans="1:1" ht="30" customHeight="1">
      <c r="A731" s="9"/>
    </row>
    <row r="732" spans="1:1" ht="30" customHeight="1">
      <c r="A732" s="9"/>
    </row>
    <row r="733" spans="1:1" ht="30" customHeight="1">
      <c r="A733" s="9"/>
    </row>
    <row r="734" spans="1:1" ht="30" customHeight="1">
      <c r="A734" s="9"/>
    </row>
    <row r="735" spans="1:1" ht="30" customHeight="1">
      <c r="A735" s="9"/>
    </row>
    <row r="736" spans="1:1" ht="30" customHeight="1">
      <c r="A736" s="9"/>
    </row>
    <row r="737" spans="1:1" ht="30" customHeight="1">
      <c r="A737" s="9"/>
    </row>
    <row r="738" spans="1:1" ht="30" customHeight="1">
      <c r="A738" s="9"/>
    </row>
    <row r="739" spans="1:1" ht="30" customHeight="1">
      <c r="A739" s="9"/>
    </row>
    <row r="740" spans="1:1" ht="30" customHeight="1">
      <c r="A740" s="9"/>
    </row>
    <row r="741" spans="1:1" ht="30" customHeight="1">
      <c r="A741" s="9"/>
    </row>
    <row r="742" spans="1:1" ht="30" customHeight="1">
      <c r="A742" s="9"/>
    </row>
    <row r="743" spans="1:1" ht="30" customHeight="1">
      <c r="A743" s="9"/>
    </row>
    <row r="744" spans="1:1" ht="30" customHeight="1">
      <c r="A744" s="9"/>
    </row>
    <row r="745" spans="1:1" ht="30" customHeight="1">
      <c r="A745" s="9"/>
    </row>
    <row r="746" spans="1:1" ht="30" customHeight="1">
      <c r="A746" s="9"/>
    </row>
    <row r="747" spans="1:1" ht="30" customHeight="1">
      <c r="A747" s="9"/>
    </row>
    <row r="748" spans="1:1" ht="30" customHeight="1">
      <c r="A748" s="9"/>
    </row>
    <row r="749" spans="1:1" ht="30" customHeight="1">
      <c r="A749" s="9"/>
    </row>
    <row r="750" spans="1:1" ht="30" customHeight="1">
      <c r="A750" s="9"/>
    </row>
    <row r="751" spans="1:1" ht="30" customHeight="1">
      <c r="A751" s="9"/>
    </row>
    <row r="752" spans="1:1" ht="30" customHeight="1">
      <c r="A752" s="9"/>
    </row>
    <row r="753" spans="1:1" ht="30" customHeight="1">
      <c r="A753" s="9"/>
    </row>
    <row r="754" spans="1:1" ht="30" customHeight="1">
      <c r="A754" s="9"/>
    </row>
    <row r="755" spans="1:1" ht="30" customHeight="1">
      <c r="A755" s="9"/>
    </row>
    <row r="756" spans="1:1" ht="30" customHeight="1">
      <c r="A756" s="9"/>
    </row>
    <row r="757" spans="1:1" ht="30" customHeight="1">
      <c r="A757" s="9"/>
    </row>
    <row r="758" spans="1:1" ht="30" customHeight="1">
      <c r="A758" s="9"/>
    </row>
    <row r="759" spans="1:1" ht="30" customHeight="1">
      <c r="A759" s="9"/>
    </row>
    <row r="760" spans="1:1" ht="30" customHeight="1">
      <c r="A760" s="9"/>
    </row>
    <row r="761" spans="1:1" ht="30" customHeight="1">
      <c r="A761" s="9"/>
    </row>
    <row r="762" spans="1:1" ht="30" customHeight="1">
      <c r="A762" s="9"/>
    </row>
    <row r="763" spans="1:1" ht="30" customHeight="1">
      <c r="A763" s="9"/>
    </row>
    <row r="764" spans="1:1" ht="30" customHeight="1">
      <c r="A764" s="9"/>
    </row>
    <row r="765" spans="1:1" ht="30" customHeight="1">
      <c r="A765" s="9"/>
    </row>
    <row r="766" spans="1:1" ht="30" customHeight="1">
      <c r="A766" s="9"/>
    </row>
    <row r="767" spans="1:1" ht="30" customHeight="1">
      <c r="A767" s="9"/>
    </row>
    <row r="768" spans="1:1" ht="30" customHeight="1">
      <c r="A768" s="9"/>
    </row>
    <row r="769" spans="1:1" ht="30" customHeight="1">
      <c r="A769" s="9"/>
    </row>
    <row r="770" spans="1:1" ht="30" customHeight="1">
      <c r="A770" s="9"/>
    </row>
    <row r="771" spans="1:1" ht="30" customHeight="1">
      <c r="A771" s="9"/>
    </row>
    <row r="772" spans="1:1" ht="30" customHeight="1">
      <c r="A772" s="9"/>
    </row>
    <row r="773" spans="1:1" ht="30" customHeight="1">
      <c r="A773" s="9"/>
    </row>
    <row r="774" spans="1:1" ht="30" customHeight="1">
      <c r="A774" s="9"/>
    </row>
    <row r="775" spans="1:1" ht="30" customHeight="1">
      <c r="A775" s="9"/>
    </row>
    <row r="776" spans="1:1" ht="30" customHeight="1">
      <c r="A776" s="9"/>
    </row>
    <row r="777" spans="1:1" ht="30" customHeight="1">
      <c r="A777" s="9"/>
    </row>
    <row r="778" spans="1:1" ht="30" customHeight="1">
      <c r="A778" s="9"/>
    </row>
    <row r="779" spans="1:1" ht="30" customHeight="1">
      <c r="A779" s="9"/>
    </row>
    <row r="780" spans="1:1" ht="30" customHeight="1">
      <c r="A780" s="9"/>
    </row>
    <row r="781" spans="1:1" ht="30" customHeight="1">
      <c r="A781" s="9"/>
    </row>
    <row r="782" spans="1:1" ht="30" customHeight="1">
      <c r="A782" s="9"/>
    </row>
    <row r="783" spans="1:1" ht="30" customHeight="1">
      <c r="A783" s="9"/>
    </row>
    <row r="784" spans="1:1" ht="30" customHeight="1">
      <c r="A784" s="9"/>
    </row>
    <row r="785" spans="1:1" ht="30" customHeight="1">
      <c r="A785" s="9"/>
    </row>
    <row r="786" spans="1:1" ht="30" customHeight="1">
      <c r="A786" s="9"/>
    </row>
    <row r="787" spans="1:1" ht="30" customHeight="1">
      <c r="A787" s="9"/>
    </row>
    <row r="788" spans="1:1" ht="30" customHeight="1">
      <c r="A788" s="9"/>
    </row>
    <row r="789" spans="1:1" ht="30" customHeight="1">
      <c r="A789" s="9"/>
    </row>
    <row r="790" spans="1:1" ht="30" customHeight="1">
      <c r="A790" s="9"/>
    </row>
    <row r="791" spans="1:1" ht="30" customHeight="1">
      <c r="A791" s="9"/>
    </row>
    <row r="792" spans="1:1" ht="30" customHeight="1">
      <c r="A792" s="9"/>
    </row>
    <row r="793" spans="1:1" ht="30" customHeight="1">
      <c r="A793" s="9"/>
    </row>
    <row r="794" spans="1:1" ht="30" customHeight="1">
      <c r="A794" s="9"/>
    </row>
    <row r="795" spans="1:1" ht="30" customHeight="1">
      <c r="A795" s="9"/>
    </row>
    <row r="796" spans="1:1" ht="30" customHeight="1">
      <c r="A796" s="9"/>
    </row>
    <row r="797" spans="1:1" ht="30" customHeight="1">
      <c r="A797" s="9"/>
    </row>
    <row r="798" spans="1:1" ht="30" customHeight="1">
      <c r="A798" s="9"/>
    </row>
    <row r="799" spans="1:1" ht="30" customHeight="1">
      <c r="A799" s="9"/>
    </row>
    <row r="800" spans="1:1" ht="30" customHeight="1">
      <c r="A800" s="9"/>
    </row>
    <row r="801" spans="1:1" ht="30" customHeight="1">
      <c r="A801" s="9"/>
    </row>
    <row r="802" spans="1:1" ht="30" customHeight="1">
      <c r="A802" s="9"/>
    </row>
    <row r="803" spans="1:1" ht="30" customHeight="1">
      <c r="A803" s="9"/>
    </row>
    <row r="804" spans="1:1" ht="30" customHeight="1">
      <c r="A804" s="9"/>
    </row>
    <row r="805" spans="1:1" ht="30" customHeight="1">
      <c r="A805" s="9"/>
    </row>
    <row r="806" spans="1:1" ht="30" customHeight="1">
      <c r="A806" s="9"/>
    </row>
    <row r="807" spans="1:1" ht="30" customHeight="1">
      <c r="A807" s="9"/>
    </row>
    <row r="808" spans="1:1" ht="30" customHeight="1">
      <c r="A808" s="9"/>
    </row>
    <row r="809" spans="1:1" ht="30" customHeight="1">
      <c r="A809" s="9"/>
    </row>
    <row r="810" spans="1:1" ht="30" customHeight="1">
      <c r="A810" s="9"/>
    </row>
    <row r="811" spans="1:1" ht="30" customHeight="1">
      <c r="A811" s="9"/>
    </row>
    <row r="812" spans="1:1" ht="30" customHeight="1">
      <c r="A812" s="9"/>
    </row>
    <row r="813" spans="1:1" ht="30" customHeight="1">
      <c r="A813" s="9"/>
    </row>
    <row r="814" spans="1:1" ht="30" customHeight="1">
      <c r="A814" s="9"/>
    </row>
    <row r="815" spans="1:1" ht="30" customHeight="1">
      <c r="A815" s="9"/>
    </row>
    <row r="816" spans="1:1" ht="30" customHeight="1">
      <c r="A816" s="9"/>
    </row>
    <row r="817" spans="1:1" ht="30" customHeight="1">
      <c r="A817" s="9"/>
    </row>
    <row r="818" spans="1:1" ht="30" customHeight="1">
      <c r="A818" s="9"/>
    </row>
    <row r="819" spans="1:1" ht="30" customHeight="1">
      <c r="A819" s="9"/>
    </row>
    <row r="820" spans="1:1" ht="30" customHeight="1">
      <c r="A820" s="9"/>
    </row>
    <row r="821" spans="1:1" ht="30" customHeight="1">
      <c r="A821" s="9"/>
    </row>
    <row r="822" spans="1:1" ht="30" customHeight="1">
      <c r="A822" s="9"/>
    </row>
    <row r="823" spans="1:1" ht="30" customHeight="1">
      <c r="A823" s="9"/>
    </row>
    <row r="824" spans="1:1" ht="30" customHeight="1">
      <c r="A824" s="9"/>
    </row>
    <row r="825" spans="1:1" ht="30" customHeight="1">
      <c r="A825" s="9"/>
    </row>
    <row r="826" spans="1:1" ht="30" customHeight="1">
      <c r="A826" s="9"/>
    </row>
    <row r="827" spans="1:1" ht="30" customHeight="1">
      <c r="A827" s="9"/>
    </row>
    <row r="828" spans="1:1" ht="30" customHeight="1">
      <c r="A828" s="9"/>
    </row>
    <row r="829" spans="1:1" ht="30" customHeight="1">
      <c r="A829" s="9"/>
    </row>
    <row r="830" spans="1:1" ht="30" customHeight="1">
      <c r="A830" s="9"/>
    </row>
    <row r="831" spans="1:1" ht="30" customHeight="1">
      <c r="A831" s="9"/>
    </row>
    <row r="832" spans="1:1" ht="30" customHeight="1">
      <c r="A832" s="9"/>
    </row>
    <row r="833" spans="1:1" ht="30" customHeight="1">
      <c r="A833" s="9"/>
    </row>
    <row r="834" spans="1:1" ht="30" customHeight="1">
      <c r="A834" s="9"/>
    </row>
    <row r="835" spans="1:1" ht="30" customHeight="1">
      <c r="A835" s="9"/>
    </row>
    <row r="836" spans="1:1" ht="30" customHeight="1">
      <c r="A836" s="9"/>
    </row>
    <row r="837" spans="1:1" ht="30" customHeight="1">
      <c r="A837" s="9"/>
    </row>
    <row r="838" spans="1:1" ht="30" customHeight="1">
      <c r="A838" s="9"/>
    </row>
    <row r="839" spans="1:1" ht="30" customHeight="1">
      <c r="A839" s="9"/>
    </row>
    <row r="840" spans="1:1" ht="30" customHeight="1">
      <c r="A840" s="9"/>
    </row>
    <row r="841" spans="1:1" ht="30" customHeight="1">
      <c r="A841" s="9"/>
    </row>
    <row r="842" spans="1:1" ht="30" customHeight="1">
      <c r="A842" s="9"/>
    </row>
    <row r="843" spans="1:1" ht="30" customHeight="1">
      <c r="A843" s="9"/>
    </row>
    <row r="844" spans="1:1" ht="30" customHeight="1">
      <c r="A844" s="9"/>
    </row>
    <row r="845" spans="1:1" ht="30" customHeight="1">
      <c r="A845" s="9"/>
    </row>
    <row r="846" spans="1:1" ht="30" customHeight="1">
      <c r="A846" s="9"/>
    </row>
    <row r="847" spans="1:1" ht="30" customHeight="1">
      <c r="A847" s="9"/>
    </row>
    <row r="848" spans="1:1" ht="30" customHeight="1">
      <c r="A848" s="9"/>
    </row>
    <row r="849" spans="1:1" ht="30" customHeight="1">
      <c r="A849" s="9"/>
    </row>
    <row r="850" spans="1:1" ht="30" customHeight="1">
      <c r="A850" s="9"/>
    </row>
    <row r="851" spans="1:1" ht="30" customHeight="1">
      <c r="A851" s="9"/>
    </row>
    <row r="852" spans="1:1" ht="30" customHeight="1">
      <c r="A852" s="9"/>
    </row>
    <row r="853" spans="1:1" ht="30" customHeight="1">
      <c r="A853" s="9"/>
    </row>
    <row r="854" spans="1:1" ht="30" customHeight="1">
      <c r="A854" s="9"/>
    </row>
    <row r="855" spans="1:1" ht="30" customHeight="1">
      <c r="A855" s="9"/>
    </row>
    <row r="856" spans="1:1" ht="30" customHeight="1">
      <c r="A856" s="9"/>
    </row>
    <row r="857" spans="1:1" ht="30" customHeight="1">
      <c r="A857" s="9"/>
    </row>
    <row r="858" spans="1:1" ht="30" customHeight="1">
      <c r="A858" s="9"/>
    </row>
    <row r="859" spans="1:1" ht="30" customHeight="1">
      <c r="A859" s="9"/>
    </row>
    <row r="860" spans="1:1" ht="30" customHeight="1">
      <c r="A860" s="9"/>
    </row>
    <row r="861" spans="1:1" ht="30" customHeight="1">
      <c r="A861" s="9"/>
    </row>
    <row r="862" spans="1:1" ht="30" customHeight="1">
      <c r="A862" s="9"/>
    </row>
    <row r="863" spans="1:1" ht="30" customHeight="1">
      <c r="A863" s="9"/>
    </row>
    <row r="864" spans="1:1" ht="30" customHeight="1">
      <c r="A864" s="9"/>
    </row>
    <row r="865" spans="1:1" ht="30" customHeight="1">
      <c r="A865" s="9"/>
    </row>
    <row r="866" spans="1:1" ht="30" customHeight="1">
      <c r="A866" s="9"/>
    </row>
    <row r="867" spans="1:1" ht="30" customHeight="1">
      <c r="A867" s="9"/>
    </row>
    <row r="868" spans="1:1" ht="30" customHeight="1">
      <c r="A868" s="9"/>
    </row>
    <row r="869" spans="1:1" ht="30" customHeight="1">
      <c r="A869" s="9"/>
    </row>
    <row r="870" spans="1:1" ht="30" customHeight="1">
      <c r="A870" s="9"/>
    </row>
    <row r="871" spans="1:1" ht="30" customHeight="1">
      <c r="A871" s="9"/>
    </row>
    <row r="872" spans="1:1" ht="30" customHeight="1">
      <c r="A872" s="9"/>
    </row>
    <row r="873" spans="1:1" ht="30" customHeight="1">
      <c r="A873" s="9"/>
    </row>
    <row r="874" spans="1:1" ht="30" customHeight="1">
      <c r="A874" s="9"/>
    </row>
    <row r="875" spans="1:1" ht="30" customHeight="1">
      <c r="A875" s="9"/>
    </row>
    <row r="876" spans="1:1" ht="30" customHeight="1">
      <c r="A876" s="9"/>
    </row>
    <row r="877" spans="1:1" ht="30" customHeight="1">
      <c r="A877" s="9"/>
    </row>
    <row r="878" spans="1:1" ht="30" customHeight="1">
      <c r="A878" s="9"/>
    </row>
    <row r="879" spans="1:1" ht="30" customHeight="1">
      <c r="A879" s="9"/>
    </row>
    <row r="880" spans="1:1" ht="30" customHeight="1">
      <c r="A880" s="9"/>
    </row>
    <row r="881" spans="1:1" ht="30" customHeight="1">
      <c r="A881" s="9"/>
    </row>
    <row r="882" spans="1:1" ht="30" customHeight="1">
      <c r="A882" s="9"/>
    </row>
    <row r="883" spans="1:1" ht="30" customHeight="1">
      <c r="A883" s="9"/>
    </row>
    <row r="884" spans="1:1" ht="30" customHeight="1">
      <c r="A884" s="9"/>
    </row>
    <row r="885" spans="1:1" ht="30" customHeight="1">
      <c r="A885" s="9"/>
    </row>
    <row r="886" spans="1:1" ht="30" customHeight="1">
      <c r="A886" s="9"/>
    </row>
    <row r="887" spans="1:1" ht="30" customHeight="1">
      <c r="A887" s="9"/>
    </row>
    <row r="888" spans="1:1" ht="30" customHeight="1">
      <c r="A888" s="9"/>
    </row>
    <row r="889" spans="1:1" ht="30" customHeight="1">
      <c r="A889" s="9"/>
    </row>
    <row r="890" spans="1:1" ht="30" customHeight="1">
      <c r="A890" s="9"/>
    </row>
    <row r="891" spans="1:1" ht="30" customHeight="1">
      <c r="A891" s="9"/>
    </row>
    <row r="892" spans="1:1" ht="30" customHeight="1">
      <c r="A892" s="9"/>
    </row>
    <row r="893" spans="1:1" ht="30" customHeight="1">
      <c r="A893" s="9"/>
    </row>
    <row r="894" spans="1:1" ht="30" customHeight="1">
      <c r="A894" s="9"/>
    </row>
    <row r="895" spans="1:1" ht="30" customHeight="1">
      <c r="A895" s="9"/>
    </row>
    <row r="896" spans="1:1" ht="30" customHeight="1">
      <c r="A896" s="9"/>
    </row>
    <row r="897" spans="1:1" ht="30" customHeight="1">
      <c r="A897" s="9"/>
    </row>
    <row r="898" spans="1:1" ht="30" customHeight="1">
      <c r="A898" s="9"/>
    </row>
    <row r="899" spans="1:1" ht="30" customHeight="1">
      <c r="A899" s="9"/>
    </row>
    <row r="900" spans="1:1" ht="30" customHeight="1">
      <c r="A900" s="9"/>
    </row>
    <row r="901" spans="1:1" ht="30" customHeight="1">
      <c r="A901" s="9"/>
    </row>
    <row r="902" spans="1:1" ht="30" customHeight="1">
      <c r="A902" s="9"/>
    </row>
    <row r="903" spans="1:1" ht="30" customHeight="1">
      <c r="A903" s="9"/>
    </row>
    <row r="904" spans="1:1" ht="30" customHeight="1">
      <c r="A904" s="9"/>
    </row>
    <row r="905" spans="1:1" ht="30" customHeight="1">
      <c r="A905" s="9"/>
    </row>
    <row r="906" spans="1:1" ht="30" customHeight="1">
      <c r="A906" s="9"/>
    </row>
    <row r="907" spans="1:1" ht="30" customHeight="1">
      <c r="A907" s="9"/>
    </row>
    <row r="908" spans="1:1" ht="30" customHeight="1">
      <c r="A908" s="9"/>
    </row>
    <row r="909" spans="1:1" ht="30" customHeight="1">
      <c r="A909" s="9"/>
    </row>
    <row r="910" spans="1:1" ht="30" customHeight="1">
      <c r="A910" s="9"/>
    </row>
    <row r="911" spans="1:1" ht="30" customHeight="1">
      <c r="A911" s="9"/>
    </row>
    <row r="912" spans="1:1" ht="30" customHeight="1">
      <c r="A912" s="9"/>
    </row>
    <row r="913" spans="1:1" ht="30" customHeight="1">
      <c r="A913" s="9"/>
    </row>
    <row r="914" spans="1:1" ht="30" customHeight="1">
      <c r="A914" s="9"/>
    </row>
    <row r="915" spans="1:1" ht="30" customHeight="1">
      <c r="A915" s="9"/>
    </row>
    <row r="916" spans="1:1" ht="30" customHeight="1">
      <c r="A916" s="9"/>
    </row>
    <row r="917" spans="1:1" ht="30" customHeight="1">
      <c r="A917" s="9"/>
    </row>
    <row r="918" spans="1:1" ht="30" customHeight="1">
      <c r="A918" s="9"/>
    </row>
    <row r="919" spans="1:1" ht="30" customHeight="1">
      <c r="A919" s="9"/>
    </row>
    <row r="920" spans="1:1" ht="30" customHeight="1">
      <c r="A920" s="9"/>
    </row>
    <row r="921" spans="1:1" ht="30" customHeight="1">
      <c r="A921" s="9"/>
    </row>
    <row r="922" spans="1:1" ht="30" customHeight="1">
      <c r="A922" s="9"/>
    </row>
    <row r="923" spans="1:1" ht="30" customHeight="1">
      <c r="A923" s="9"/>
    </row>
    <row r="924" spans="1:1" ht="30" customHeight="1">
      <c r="A924" s="9"/>
    </row>
    <row r="925" spans="1:1" ht="30" customHeight="1">
      <c r="A925" s="9"/>
    </row>
    <row r="926" spans="1:1" ht="30" customHeight="1">
      <c r="A926" s="9"/>
    </row>
    <row r="927" spans="1:1" ht="30" customHeight="1">
      <c r="A927" s="9"/>
    </row>
    <row r="928" spans="1:1" ht="30" customHeight="1">
      <c r="A928" s="9"/>
    </row>
    <row r="929" spans="1:1" ht="30" customHeight="1">
      <c r="A929" s="9"/>
    </row>
    <row r="930" spans="1:1" ht="30" customHeight="1">
      <c r="A930" s="9"/>
    </row>
    <row r="931" spans="1:1" ht="30" customHeight="1">
      <c r="A931" s="9"/>
    </row>
    <row r="932" spans="1:1" ht="30" customHeight="1">
      <c r="A932" s="9"/>
    </row>
    <row r="933" spans="1:1" ht="30" customHeight="1">
      <c r="A933" s="9"/>
    </row>
    <row r="934" spans="1:1" ht="30" customHeight="1">
      <c r="A934" s="9"/>
    </row>
    <row r="935" spans="1:1" ht="30" customHeight="1">
      <c r="A935" s="9"/>
    </row>
    <row r="936" spans="1:1" ht="30" customHeight="1">
      <c r="A936" s="9"/>
    </row>
    <row r="937" spans="1:1" ht="30" customHeight="1">
      <c r="A937" s="9"/>
    </row>
    <row r="938" spans="1:1" ht="30" customHeight="1">
      <c r="A938" s="9"/>
    </row>
    <row r="939" spans="1:1" ht="30" customHeight="1">
      <c r="A939" s="9"/>
    </row>
    <row r="940" spans="1:1" ht="30" customHeight="1">
      <c r="A940" s="9"/>
    </row>
    <row r="941" spans="1:1" ht="30" customHeight="1">
      <c r="A941" s="9"/>
    </row>
    <row r="942" spans="1:1" ht="30" customHeight="1">
      <c r="A942" s="9"/>
    </row>
    <row r="943" spans="1:1" ht="30" customHeight="1">
      <c r="A943" s="9"/>
    </row>
    <row r="944" spans="1:1" ht="30" customHeight="1">
      <c r="A944" s="9"/>
    </row>
    <row r="945" spans="1:1" ht="30" customHeight="1">
      <c r="A945" s="9"/>
    </row>
    <row r="946" spans="1:1" ht="30" customHeight="1">
      <c r="A946" s="9"/>
    </row>
    <row r="947" spans="1:1" ht="30" customHeight="1">
      <c r="A947" s="9"/>
    </row>
    <row r="948" spans="1:1" ht="30" customHeight="1">
      <c r="A948" s="9"/>
    </row>
    <row r="949" spans="1:1" ht="30" customHeight="1">
      <c r="A949" s="9"/>
    </row>
    <row r="950" spans="1:1" ht="30" customHeight="1">
      <c r="A950" s="9"/>
    </row>
    <row r="951" spans="1:1" ht="30" customHeight="1">
      <c r="A951" s="9"/>
    </row>
    <row r="952" spans="1:1" ht="30" customHeight="1">
      <c r="A952" s="9"/>
    </row>
    <row r="953" spans="1:1" ht="30" customHeight="1">
      <c r="A953" s="9"/>
    </row>
    <row r="954" spans="1:1" ht="30" customHeight="1">
      <c r="A954" s="9"/>
    </row>
    <row r="955" spans="1:1" ht="30" customHeight="1">
      <c r="A955" s="9"/>
    </row>
    <row r="956" spans="1:1" ht="30" customHeight="1">
      <c r="A956" s="9"/>
    </row>
    <row r="957" spans="1:1" ht="30" customHeight="1">
      <c r="A957" s="9"/>
    </row>
    <row r="958" spans="1:1" ht="30" customHeight="1">
      <c r="A958" s="9"/>
    </row>
    <row r="959" spans="1:1" ht="30" customHeight="1">
      <c r="A959" s="9"/>
    </row>
    <row r="960" spans="1:1" ht="30" customHeight="1">
      <c r="A960" s="9"/>
    </row>
    <row r="961" spans="1:1" ht="30" customHeight="1">
      <c r="A961" s="9"/>
    </row>
    <row r="962" spans="1:1" ht="30" customHeight="1">
      <c r="A962" s="9"/>
    </row>
    <row r="963" spans="1:1" ht="30" customHeight="1">
      <c r="A963" s="9"/>
    </row>
    <row r="964" spans="1:1" ht="30" customHeight="1">
      <c r="A964" s="9"/>
    </row>
    <row r="965" spans="1:1" ht="30" customHeight="1">
      <c r="A965" s="9"/>
    </row>
    <row r="966" spans="1:1" ht="30" customHeight="1">
      <c r="A966" s="9"/>
    </row>
    <row r="967" spans="1:1" ht="30" customHeight="1">
      <c r="A967" s="9"/>
    </row>
    <row r="968" spans="1:1" ht="30" customHeight="1">
      <c r="A968" s="9"/>
    </row>
    <row r="969" spans="1:1" ht="30" customHeight="1">
      <c r="A969" s="9"/>
    </row>
    <row r="970" spans="1:1" ht="30" customHeight="1">
      <c r="A970" s="9"/>
    </row>
    <row r="971" spans="1:1" ht="30" customHeight="1">
      <c r="A971" s="9"/>
    </row>
    <row r="972" spans="1:1" ht="30" customHeight="1">
      <c r="A972" s="9"/>
    </row>
    <row r="973" spans="1:1" ht="30" customHeight="1">
      <c r="A973" s="9"/>
    </row>
    <row r="974" spans="1:1" ht="30" customHeight="1">
      <c r="A974" s="9"/>
    </row>
    <row r="975" spans="1:1" ht="30" customHeight="1">
      <c r="A975" s="9"/>
    </row>
    <row r="976" spans="1:1" ht="30" customHeight="1">
      <c r="A976" s="9"/>
    </row>
    <row r="977" spans="1:1" ht="30" customHeight="1">
      <c r="A977" s="9"/>
    </row>
    <row r="978" spans="1:1" ht="30" customHeight="1">
      <c r="A978" s="9"/>
    </row>
    <row r="979" spans="1:1" ht="30" customHeight="1">
      <c r="A979" s="9"/>
    </row>
    <row r="980" spans="1:1" ht="30" customHeight="1">
      <c r="A980" s="9"/>
    </row>
    <row r="981" spans="1:1" ht="30" customHeight="1">
      <c r="A981" s="9"/>
    </row>
    <row r="982" spans="1:1" ht="30" customHeight="1">
      <c r="A982" s="9"/>
    </row>
    <row r="983" spans="1:1" ht="30" customHeight="1">
      <c r="A983" s="9"/>
    </row>
    <row r="984" spans="1:1" ht="30" customHeight="1">
      <c r="A984" s="9"/>
    </row>
    <row r="985" spans="1:1" ht="30" customHeight="1">
      <c r="A985" s="9"/>
    </row>
    <row r="986" spans="1:1" ht="30" customHeight="1">
      <c r="A986" s="9"/>
    </row>
    <row r="987" spans="1:1" ht="30" customHeight="1">
      <c r="A987" s="9"/>
    </row>
    <row r="988" spans="1:1" ht="30" customHeight="1">
      <c r="A988" s="9"/>
    </row>
    <row r="989" spans="1:1" ht="30" customHeight="1">
      <c r="A989" s="9"/>
    </row>
    <row r="990" spans="1:1" ht="30" customHeight="1">
      <c r="A990" s="9"/>
    </row>
    <row r="991" spans="1:1" ht="30" customHeight="1">
      <c r="A991" s="9"/>
    </row>
    <row r="992" spans="1:1" ht="30" customHeight="1">
      <c r="A992" s="9"/>
    </row>
    <row r="993" spans="1:1" ht="30" customHeight="1">
      <c r="A993" s="9"/>
    </row>
    <row r="994" spans="1:1" ht="30" customHeight="1">
      <c r="A994" s="9"/>
    </row>
    <row r="995" spans="1:1" ht="30" customHeight="1">
      <c r="A995" s="9"/>
    </row>
    <row r="996" spans="1:1" ht="30" customHeight="1">
      <c r="A996" s="9"/>
    </row>
    <row r="997" spans="1:1" ht="30" customHeight="1">
      <c r="A997" s="9"/>
    </row>
    <row r="998" spans="1:1" ht="30" customHeight="1">
      <c r="A998" s="9"/>
    </row>
    <row r="999" spans="1:1" ht="30" customHeight="1">
      <c r="A999" s="9"/>
    </row>
    <row r="1000" spans="1:1" ht="30" customHeight="1">
      <c r="A1000" s="9"/>
    </row>
    <row r="1001" spans="1:1" ht="30" customHeight="1">
      <c r="A1001" s="9"/>
    </row>
    <row r="1002" spans="1:1" ht="30" customHeight="1">
      <c r="A1002" s="9"/>
    </row>
    <row r="1003" spans="1:1" ht="30" customHeight="1">
      <c r="A1003" s="9"/>
    </row>
    <row r="1004" spans="1:1" ht="30" customHeight="1">
      <c r="A1004" s="9"/>
    </row>
    <row r="1005" spans="1:1" ht="30" customHeight="1">
      <c r="A1005" s="9"/>
    </row>
    <row r="1006" spans="1:1" ht="30" customHeight="1">
      <c r="A1006" s="9"/>
    </row>
    <row r="1007" spans="1:1" ht="30" customHeight="1">
      <c r="A1007" s="9"/>
    </row>
    <row r="1008" spans="1:1" ht="30" customHeight="1">
      <c r="A1008" s="9"/>
    </row>
    <row r="1009" spans="1:1" ht="30" customHeight="1">
      <c r="A1009" s="9"/>
    </row>
    <row r="1010" spans="1:1" ht="30" customHeight="1">
      <c r="A1010" s="9"/>
    </row>
    <row r="1011" spans="1:1" ht="30" customHeight="1">
      <c r="A1011" s="9"/>
    </row>
    <row r="1012" spans="1:1" ht="30" customHeight="1">
      <c r="A1012" s="9"/>
    </row>
    <row r="1013" spans="1:1" ht="30" customHeight="1">
      <c r="A1013" s="9"/>
    </row>
    <row r="1014" spans="1:1" ht="30" customHeight="1">
      <c r="A1014" s="9"/>
    </row>
    <row r="1015" spans="1:1" ht="30" customHeight="1">
      <c r="A1015" s="9"/>
    </row>
    <row r="1016" spans="1:1" ht="30" customHeight="1">
      <c r="A1016" s="9"/>
    </row>
    <row r="1017" spans="1:1" ht="30" customHeight="1">
      <c r="A1017" s="9"/>
    </row>
    <row r="1018" spans="1:1" ht="30" customHeight="1">
      <c r="A1018" s="9"/>
    </row>
    <row r="1019" spans="1:1" ht="30" customHeight="1">
      <c r="A1019" s="9"/>
    </row>
    <row r="1020" spans="1:1" ht="30" customHeight="1">
      <c r="A1020" s="9"/>
    </row>
    <row r="1021" spans="1:1" ht="30" customHeight="1">
      <c r="A1021" s="9"/>
    </row>
    <row r="1022" spans="1:1" ht="30" customHeight="1">
      <c r="A1022" s="9"/>
    </row>
    <row r="1023" spans="1:1" ht="30" customHeight="1">
      <c r="A1023" s="9"/>
    </row>
    <row r="1024" spans="1:1" ht="30" customHeight="1">
      <c r="A1024" s="9"/>
    </row>
    <row r="1025" spans="1:1" ht="30" customHeight="1">
      <c r="A1025" s="9"/>
    </row>
    <row r="1026" spans="1:1" ht="30" customHeight="1">
      <c r="A1026" s="9"/>
    </row>
    <row r="1027" spans="1:1" ht="30" customHeight="1">
      <c r="A1027" s="9"/>
    </row>
    <row r="1028" spans="1:1" ht="30" customHeight="1">
      <c r="A1028" s="9"/>
    </row>
    <row r="1029" spans="1:1" ht="30" customHeight="1">
      <c r="A1029" s="9"/>
    </row>
    <row r="1030" spans="1:1" ht="30" customHeight="1">
      <c r="A1030" s="9"/>
    </row>
    <row r="1031" spans="1:1" ht="30" customHeight="1">
      <c r="A1031" s="9"/>
    </row>
    <row r="1032" spans="1:1" ht="30" customHeight="1">
      <c r="A1032" s="9"/>
    </row>
    <row r="1033" spans="1:1" ht="30" customHeight="1">
      <c r="A1033" s="9"/>
    </row>
    <row r="1034" spans="1:1" ht="30" customHeight="1">
      <c r="A1034" s="9"/>
    </row>
    <row r="1035" spans="1:1" ht="30" customHeight="1">
      <c r="A1035" s="9"/>
    </row>
    <row r="1036" spans="1:1" ht="30" customHeight="1">
      <c r="A1036" s="9"/>
    </row>
    <row r="1037" spans="1:1" ht="30" customHeight="1">
      <c r="A1037" s="9"/>
    </row>
    <row r="1038" spans="1:1" ht="30" customHeight="1">
      <c r="A1038" s="9"/>
    </row>
    <row r="1039" spans="1:1" ht="30" customHeight="1">
      <c r="A1039" s="9"/>
    </row>
    <row r="1040" spans="1:1" ht="30" customHeight="1">
      <c r="A1040" s="9"/>
    </row>
    <row r="1041" spans="1:1" ht="30" customHeight="1">
      <c r="A1041" s="9"/>
    </row>
    <row r="1042" spans="1:1" ht="30" customHeight="1">
      <c r="A1042" s="9"/>
    </row>
    <row r="1043" spans="1:1" ht="30" customHeight="1">
      <c r="A1043" s="9"/>
    </row>
    <row r="1044" spans="1:1" ht="30" customHeight="1">
      <c r="A1044" s="9"/>
    </row>
    <row r="1045" spans="1:1" ht="30" customHeight="1">
      <c r="A1045" s="9"/>
    </row>
    <row r="1046" spans="1:1" ht="30" customHeight="1">
      <c r="A1046" s="9"/>
    </row>
    <row r="1047" spans="1:1" ht="30" customHeight="1">
      <c r="A1047" s="9"/>
    </row>
    <row r="1048" spans="1:1" ht="30" customHeight="1">
      <c r="A1048" s="9"/>
    </row>
    <row r="1049" spans="1:1" ht="30" customHeight="1">
      <c r="A1049" s="9"/>
    </row>
    <row r="1050" spans="1:1" ht="30" customHeight="1">
      <c r="A1050" s="9"/>
    </row>
    <row r="1051" spans="1:1" ht="30" customHeight="1">
      <c r="A1051" s="9"/>
    </row>
    <row r="1052" spans="1:1" ht="30" customHeight="1">
      <c r="A1052" s="9"/>
    </row>
    <row r="1053" spans="1:1" ht="30" customHeight="1">
      <c r="A1053" s="9"/>
    </row>
    <row r="1054" spans="1:1" ht="30" customHeight="1">
      <c r="A1054" s="9"/>
    </row>
    <row r="1055" spans="1:1" ht="30" customHeight="1">
      <c r="A1055" s="9"/>
    </row>
    <row r="1056" spans="1:1" ht="30" customHeight="1">
      <c r="A1056" s="9"/>
    </row>
    <row r="1057" spans="1:1" ht="30" customHeight="1">
      <c r="A1057" s="9"/>
    </row>
    <row r="1058" spans="1:1" ht="30" customHeight="1">
      <c r="A1058" s="9"/>
    </row>
    <row r="1059" spans="1:1" ht="30" customHeight="1">
      <c r="A1059" s="9"/>
    </row>
    <row r="1060" spans="1:1" ht="30" customHeight="1">
      <c r="A1060" s="9"/>
    </row>
    <row r="1061" spans="1:1" ht="30" customHeight="1">
      <c r="A1061" s="9"/>
    </row>
    <row r="1062" spans="1:1" ht="30" customHeight="1">
      <c r="A1062" s="9"/>
    </row>
    <row r="1063" spans="1:1" ht="30" customHeight="1">
      <c r="A1063" s="9"/>
    </row>
    <row r="1064" spans="1:1" ht="30" customHeight="1">
      <c r="A1064" s="9"/>
    </row>
    <row r="1065" spans="1:1" ht="30" customHeight="1">
      <c r="A1065" s="9"/>
    </row>
    <row r="1066" spans="1:1" ht="30" customHeight="1">
      <c r="A1066" s="9"/>
    </row>
    <row r="1067" spans="1:1" ht="30" customHeight="1">
      <c r="A1067" s="9"/>
    </row>
    <row r="1068" spans="1:1" ht="30" customHeight="1">
      <c r="A1068" s="9"/>
    </row>
    <row r="1069" spans="1:1" ht="30" customHeight="1">
      <c r="A1069" s="9"/>
    </row>
    <row r="1070" spans="1:1" ht="30" customHeight="1">
      <c r="A1070" s="9"/>
    </row>
    <row r="1071" spans="1:1" ht="30" customHeight="1">
      <c r="A1071" s="9"/>
    </row>
    <row r="1072" spans="1:1" ht="30" customHeight="1">
      <c r="A1072" s="9"/>
    </row>
    <row r="1073" spans="1:1" ht="30" customHeight="1">
      <c r="A1073" s="9"/>
    </row>
    <row r="1074" spans="1:1" ht="30" customHeight="1">
      <c r="A1074" s="9"/>
    </row>
    <row r="1075" spans="1:1" ht="30" customHeight="1">
      <c r="A1075" s="9"/>
    </row>
    <row r="1076" spans="1:1" ht="30" customHeight="1">
      <c r="A1076" s="9"/>
    </row>
    <row r="1077" spans="1:1" ht="30" customHeight="1">
      <c r="A1077" s="9"/>
    </row>
    <row r="1078" spans="1:1" ht="30" customHeight="1">
      <c r="A1078" s="9"/>
    </row>
    <row r="1079" spans="1:1" ht="30" customHeight="1">
      <c r="A1079" s="9"/>
    </row>
    <row r="1080" spans="1:1" ht="30" customHeight="1">
      <c r="A1080" s="9"/>
    </row>
    <row r="1081" spans="1:1" ht="30" customHeight="1">
      <c r="A1081" s="9"/>
    </row>
    <row r="1082" spans="1:1" ht="30" customHeight="1">
      <c r="A1082" s="9"/>
    </row>
    <row r="1083" spans="1:1" ht="30" customHeight="1">
      <c r="A1083" s="9"/>
    </row>
    <row r="1084" spans="1:1" ht="30" customHeight="1">
      <c r="A1084" s="9"/>
    </row>
    <row r="1085" spans="1:1" ht="30" customHeight="1">
      <c r="A1085" s="9"/>
    </row>
    <row r="1086" spans="1:1" ht="30" customHeight="1">
      <c r="A1086" s="9"/>
    </row>
    <row r="1087" spans="1:1" ht="30" customHeight="1">
      <c r="A1087" s="9"/>
    </row>
    <row r="1088" spans="1:1" ht="30" customHeight="1">
      <c r="A1088" s="9"/>
    </row>
    <row r="1089" spans="1:1" ht="30" customHeight="1">
      <c r="A1089" s="9"/>
    </row>
    <row r="1090" spans="1:1" ht="30" customHeight="1">
      <c r="A1090" s="9"/>
    </row>
    <row r="1091" spans="1:1" ht="30" customHeight="1">
      <c r="A1091" s="9"/>
    </row>
    <row r="1092" spans="1:1" ht="30" customHeight="1">
      <c r="A1092" s="9"/>
    </row>
    <row r="1093" spans="1:1" ht="30" customHeight="1">
      <c r="A1093" s="9"/>
    </row>
    <row r="1094" spans="1:1" ht="30" customHeight="1">
      <c r="A1094" s="9"/>
    </row>
    <row r="1095" spans="1:1" ht="30" customHeight="1">
      <c r="A1095" s="9"/>
    </row>
    <row r="1096" spans="1:1" ht="30" customHeight="1">
      <c r="A1096" s="9"/>
    </row>
    <row r="1097" spans="1:1" ht="30" customHeight="1">
      <c r="A1097" s="9"/>
    </row>
    <row r="1098" spans="1:1" ht="30" customHeight="1">
      <c r="A1098" s="9"/>
    </row>
    <row r="1099" spans="1:1" ht="30" customHeight="1">
      <c r="A1099" s="9"/>
    </row>
    <row r="1100" spans="1:1" ht="30" customHeight="1">
      <c r="A1100" s="9"/>
    </row>
    <row r="1101" spans="1:1" ht="30" customHeight="1">
      <c r="A1101" s="9"/>
    </row>
    <row r="1102" spans="1:1" ht="30" customHeight="1">
      <c r="A1102" s="9"/>
    </row>
    <row r="1103" spans="1:1" ht="30" customHeight="1">
      <c r="A1103" s="9"/>
    </row>
    <row r="1104" spans="1:1" ht="30" customHeight="1">
      <c r="A1104" s="9"/>
    </row>
    <row r="1105" spans="1:1" ht="30" customHeight="1">
      <c r="A1105" s="9"/>
    </row>
    <row r="1106" spans="1:1" ht="30" customHeight="1">
      <c r="A1106" s="9"/>
    </row>
    <row r="1107" spans="1:1" ht="30" customHeight="1">
      <c r="A1107" s="9"/>
    </row>
    <row r="1108" spans="1:1" ht="30" customHeight="1">
      <c r="A1108" s="9"/>
    </row>
    <row r="1109" spans="1:1" ht="30" customHeight="1">
      <c r="A1109" s="9"/>
    </row>
    <row r="1110" spans="1:1" ht="30" customHeight="1">
      <c r="A1110" s="9"/>
    </row>
    <row r="1111" spans="1:1" ht="30" customHeight="1">
      <c r="A1111" s="9"/>
    </row>
    <row r="1112" spans="1:1" ht="30" customHeight="1">
      <c r="A1112" s="9"/>
    </row>
    <row r="1113" spans="1:1" ht="30" customHeight="1">
      <c r="A1113" s="9"/>
    </row>
    <row r="1114" spans="1:1" ht="30" customHeight="1">
      <c r="A1114" s="9"/>
    </row>
    <row r="1115" spans="1:1" ht="30" customHeight="1">
      <c r="A1115" s="9"/>
    </row>
    <row r="1116" spans="1:1" ht="30" customHeight="1">
      <c r="A1116" s="9"/>
    </row>
    <row r="1117" spans="1:1" ht="30" customHeight="1">
      <c r="A1117" s="9"/>
    </row>
    <row r="1118" spans="1:1" ht="30" customHeight="1">
      <c r="A1118" s="9"/>
    </row>
    <row r="1119" spans="1:1" ht="30" customHeight="1">
      <c r="A1119" s="9"/>
    </row>
    <row r="1120" spans="1:1" ht="30" customHeight="1">
      <c r="A1120" s="9"/>
    </row>
    <row r="1121" spans="1:1" ht="30" customHeight="1">
      <c r="A1121" s="9"/>
    </row>
    <row r="1122" spans="1:1" ht="30" customHeight="1">
      <c r="A1122" s="9"/>
    </row>
    <row r="1123" spans="1:1" ht="30" customHeight="1">
      <c r="A1123" s="9"/>
    </row>
    <row r="1124" spans="1:1" ht="30" customHeight="1">
      <c r="A1124" s="9"/>
    </row>
    <row r="1125" spans="1:1" ht="30" customHeight="1">
      <c r="A1125" s="9"/>
    </row>
    <row r="1126" spans="1:1" ht="30" customHeight="1">
      <c r="A1126" s="9"/>
    </row>
    <row r="1127" spans="1:1" ht="30" customHeight="1">
      <c r="A1127" s="9"/>
    </row>
    <row r="1128" spans="1:1" ht="30" customHeight="1">
      <c r="A1128" s="9"/>
    </row>
    <row r="1129" spans="1:1" ht="30" customHeight="1">
      <c r="A1129" s="9"/>
    </row>
    <row r="1130" spans="1:1" ht="30" customHeight="1">
      <c r="A1130" s="9"/>
    </row>
    <row r="1131" spans="1:1" ht="30" customHeight="1">
      <c r="A1131" s="9"/>
    </row>
    <row r="1132" spans="1:1" ht="30" customHeight="1">
      <c r="A1132" s="9"/>
    </row>
    <row r="1133" spans="1:1" ht="30" customHeight="1">
      <c r="A1133" s="9"/>
    </row>
    <row r="1134" spans="1:1" ht="30" customHeight="1">
      <c r="A1134" s="9"/>
    </row>
    <row r="1135" spans="1:1" ht="30" customHeight="1">
      <c r="A1135" s="9"/>
    </row>
    <row r="1136" spans="1:1" ht="30" customHeight="1">
      <c r="A1136" s="9"/>
    </row>
    <row r="1137" spans="1:1" ht="30" customHeight="1">
      <c r="A1137" s="9"/>
    </row>
    <row r="1138" spans="1:1" ht="30" customHeight="1">
      <c r="A1138" s="9"/>
    </row>
    <row r="1139" spans="1:1" ht="30" customHeight="1">
      <c r="A1139" s="9"/>
    </row>
    <row r="1140" spans="1:1" ht="30" customHeight="1">
      <c r="A1140" s="9"/>
    </row>
    <row r="1141" spans="1:1" ht="30" customHeight="1">
      <c r="A1141" s="9"/>
    </row>
    <row r="1142" spans="1:1" ht="30" customHeight="1">
      <c r="A1142" s="9"/>
    </row>
    <row r="1143" spans="1:1" ht="30" customHeight="1">
      <c r="A1143" s="9"/>
    </row>
    <row r="1144" spans="1:1" ht="30" customHeight="1">
      <c r="A1144" s="9"/>
    </row>
    <row r="1145" spans="1:1" ht="30" customHeight="1">
      <c r="A1145" s="9"/>
    </row>
    <row r="1146" spans="1:1" ht="30" customHeight="1">
      <c r="A1146" s="9"/>
    </row>
    <row r="1147" spans="1:1" ht="30" customHeight="1">
      <c r="A1147" s="9"/>
    </row>
    <row r="1148" spans="1:1" ht="30" customHeight="1">
      <c r="A1148" s="9"/>
    </row>
    <row r="1149" spans="1:1" ht="30" customHeight="1">
      <c r="A1149" s="9"/>
    </row>
    <row r="1150" spans="1:1" ht="30" customHeight="1">
      <c r="A1150" s="9"/>
    </row>
    <row r="1151" spans="1:1" ht="30" customHeight="1">
      <c r="A1151" s="9"/>
    </row>
    <row r="1152" spans="1:1" ht="30" customHeight="1">
      <c r="A1152" s="9"/>
    </row>
    <row r="1153" spans="1:1" ht="30" customHeight="1">
      <c r="A1153" s="9"/>
    </row>
    <row r="1154" spans="1:1" ht="30" customHeight="1">
      <c r="A1154" s="9"/>
    </row>
    <row r="1155" spans="1:1" ht="30" customHeight="1">
      <c r="A1155" s="9"/>
    </row>
    <row r="1156" spans="1:1" ht="30" customHeight="1">
      <c r="A1156" s="9"/>
    </row>
    <row r="1157" spans="1:1" ht="30" customHeight="1">
      <c r="A1157" s="9"/>
    </row>
    <row r="1158" spans="1:1" ht="30" customHeight="1">
      <c r="A1158" s="9"/>
    </row>
    <row r="1159" spans="1:1" ht="30" customHeight="1">
      <c r="A1159" s="9"/>
    </row>
    <row r="1160" spans="1:1" ht="30" customHeight="1">
      <c r="A1160" s="9"/>
    </row>
    <row r="1161" spans="1:1" ht="30" customHeight="1">
      <c r="A1161" s="9"/>
    </row>
    <row r="1162" spans="1:1" ht="30" customHeight="1">
      <c r="A1162" s="9"/>
    </row>
    <row r="1163" spans="1:1" ht="30" customHeight="1">
      <c r="A1163" s="9"/>
    </row>
    <row r="1164" spans="1:1" ht="30" customHeight="1">
      <c r="A1164" s="9"/>
    </row>
    <row r="1165" spans="1:1" ht="30" customHeight="1">
      <c r="A1165" s="9"/>
    </row>
    <row r="1166" spans="1:1" ht="30" customHeight="1">
      <c r="A1166" s="9"/>
    </row>
    <row r="1167" spans="1:1" ht="30" customHeight="1">
      <c r="A1167" s="9"/>
    </row>
    <row r="1168" spans="1:1" ht="30" customHeight="1">
      <c r="A1168" s="9"/>
    </row>
    <row r="1169" spans="1:1" ht="30" customHeight="1">
      <c r="A1169" s="9"/>
    </row>
    <row r="1170" spans="1:1" ht="30" customHeight="1">
      <c r="A1170" s="9"/>
    </row>
    <row r="1171" spans="1:1" ht="30" customHeight="1">
      <c r="A1171" s="9"/>
    </row>
    <row r="1172" spans="1:1" ht="30" customHeight="1">
      <c r="A1172" s="9"/>
    </row>
    <row r="1173" spans="1:1" ht="30" customHeight="1">
      <c r="A1173" s="9"/>
    </row>
    <row r="1174" spans="1:1" ht="30" customHeight="1">
      <c r="A1174" s="9"/>
    </row>
    <row r="1175" spans="1:1" ht="30" customHeight="1">
      <c r="A1175" s="9"/>
    </row>
    <row r="1176" spans="1:1" ht="30" customHeight="1">
      <c r="A1176" s="9"/>
    </row>
    <row r="1177" spans="1:1" ht="30" customHeight="1">
      <c r="A1177" s="9"/>
    </row>
    <row r="1178" spans="1:1" ht="30" customHeight="1">
      <c r="A1178" s="9"/>
    </row>
    <row r="1179" spans="1:1" ht="30" customHeight="1">
      <c r="A1179" s="9"/>
    </row>
    <row r="1180" spans="1:1" ht="30" customHeight="1">
      <c r="A1180" s="9"/>
    </row>
    <row r="1181" spans="1:1" ht="30" customHeight="1">
      <c r="A1181" s="9"/>
    </row>
    <row r="1182" spans="1:1" ht="30" customHeight="1">
      <c r="A1182" s="9"/>
    </row>
    <row r="1183" spans="1:1" ht="30" customHeight="1">
      <c r="A1183" s="9"/>
    </row>
    <row r="1184" spans="1:1" ht="30" customHeight="1">
      <c r="A1184" s="9"/>
    </row>
    <row r="1185" spans="1:1" ht="30" customHeight="1">
      <c r="A1185" s="9"/>
    </row>
    <row r="1186" spans="1:1" ht="30" customHeight="1">
      <c r="A1186" s="9"/>
    </row>
    <row r="1187" spans="1:1" ht="30" customHeight="1">
      <c r="A1187" s="9"/>
    </row>
    <row r="1188" spans="1:1" ht="30" customHeight="1">
      <c r="A1188" s="9"/>
    </row>
    <row r="1189" spans="1:1" ht="30" customHeight="1">
      <c r="A1189" s="9"/>
    </row>
    <row r="1190" spans="1:1" ht="30" customHeight="1">
      <c r="A1190" s="9"/>
    </row>
    <row r="1191" spans="1:1" ht="30" customHeight="1">
      <c r="A1191" s="9"/>
    </row>
    <row r="1192" spans="1:1" ht="30" customHeight="1">
      <c r="A1192" s="9"/>
    </row>
    <row r="1193" spans="1:1" ht="30" customHeight="1">
      <c r="A1193" s="9"/>
    </row>
    <row r="1194" spans="1:1" ht="30" customHeight="1">
      <c r="A1194" s="9"/>
    </row>
    <row r="1195" spans="1:1" ht="30" customHeight="1">
      <c r="A1195" s="9"/>
    </row>
    <row r="1196" spans="1:1" ht="30" customHeight="1">
      <c r="A1196" s="9"/>
    </row>
    <row r="1197" spans="1:1" ht="30" customHeight="1">
      <c r="A1197" s="9"/>
    </row>
    <row r="1198" spans="1:1" ht="30" customHeight="1">
      <c r="A1198" s="9"/>
    </row>
    <row r="1199" spans="1:1" ht="30" customHeight="1">
      <c r="A1199" s="9"/>
    </row>
    <row r="1200" spans="1:1" ht="30" customHeight="1">
      <c r="A1200" s="9"/>
    </row>
    <row r="1201" spans="1:1" ht="30" customHeight="1">
      <c r="A1201" s="9"/>
    </row>
    <row r="1202" spans="1:1" ht="30" customHeight="1">
      <c r="A1202" s="9"/>
    </row>
    <row r="1203" spans="1:1" ht="30" customHeight="1">
      <c r="A1203" s="9"/>
    </row>
    <row r="1204" spans="1:1" ht="30" customHeight="1">
      <c r="A1204" s="9"/>
    </row>
    <row r="1205" spans="1:1" ht="30" customHeight="1">
      <c r="A1205" s="9"/>
    </row>
    <row r="1206" spans="1:1" ht="30" customHeight="1">
      <c r="A1206" s="9"/>
    </row>
    <row r="1207" spans="1:1" ht="30" customHeight="1">
      <c r="A1207" s="9"/>
    </row>
    <row r="1208" spans="1:1" ht="30" customHeight="1">
      <c r="A1208" s="9"/>
    </row>
    <row r="1209" spans="1:1" ht="30" customHeight="1">
      <c r="A1209" s="9"/>
    </row>
    <row r="1210" spans="1:1" ht="30" customHeight="1">
      <c r="A1210" s="9"/>
    </row>
    <row r="1211" spans="1:1" ht="30" customHeight="1">
      <c r="A1211" s="9"/>
    </row>
    <row r="1212" spans="1:1" ht="30" customHeight="1">
      <c r="A1212" s="9"/>
    </row>
    <row r="1213" spans="1:1" ht="30" customHeight="1">
      <c r="A1213" s="9"/>
    </row>
    <row r="1214" spans="1:1" ht="30" customHeight="1">
      <c r="A1214" s="9"/>
    </row>
    <row r="1215" spans="1:1" ht="30" customHeight="1">
      <c r="A1215" s="9"/>
    </row>
    <row r="1216" spans="1:1" ht="30" customHeight="1">
      <c r="A1216" s="9"/>
    </row>
    <row r="1217" spans="1:1" ht="30" customHeight="1">
      <c r="A1217" s="9"/>
    </row>
    <row r="1218" spans="1:1" ht="30" customHeight="1">
      <c r="A1218" s="9"/>
    </row>
    <row r="1219" spans="1:1" ht="30" customHeight="1">
      <c r="A1219" s="9"/>
    </row>
    <row r="1220" spans="1:1" ht="30" customHeight="1">
      <c r="A1220" s="9"/>
    </row>
    <row r="1221" spans="1:1" ht="30" customHeight="1">
      <c r="A1221" s="9"/>
    </row>
    <row r="1222" spans="1:1" ht="30" customHeight="1">
      <c r="A1222" s="9"/>
    </row>
    <row r="1223" spans="1:1" ht="30" customHeight="1">
      <c r="A1223" s="9"/>
    </row>
    <row r="1224" spans="1:1" ht="30" customHeight="1">
      <c r="A1224" s="9"/>
    </row>
    <row r="1225" spans="1:1" ht="30" customHeight="1">
      <c r="A1225" s="9"/>
    </row>
    <row r="1226" spans="1:1" ht="30" customHeight="1">
      <c r="A1226" s="9"/>
    </row>
    <row r="1227" spans="1:1" ht="30" customHeight="1">
      <c r="A1227" s="9"/>
    </row>
    <row r="1228" spans="1:1" ht="30" customHeight="1">
      <c r="A1228" s="9"/>
    </row>
    <row r="1229" spans="1:1" ht="30" customHeight="1">
      <c r="A1229" s="9"/>
    </row>
    <row r="1230" spans="1:1" ht="30" customHeight="1">
      <c r="A1230" s="9"/>
    </row>
    <row r="1231" spans="1:1" ht="30" customHeight="1">
      <c r="A1231" s="9"/>
    </row>
    <row r="1232" spans="1:1" ht="30" customHeight="1">
      <c r="A1232" s="9"/>
    </row>
    <row r="1233" spans="1:1" ht="30" customHeight="1">
      <c r="A1233" s="9"/>
    </row>
    <row r="1234" spans="1:1" ht="30" customHeight="1">
      <c r="A1234" s="9"/>
    </row>
    <row r="1235" spans="1:1" ht="30" customHeight="1">
      <c r="A1235" s="9"/>
    </row>
    <row r="1236" spans="1:1" ht="30" customHeight="1">
      <c r="A1236" s="9"/>
    </row>
    <row r="1237" spans="1:1" ht="30" customHeight="1">
      <c r="A1237" s="9"/>
    </row>
    <row r="1238" spans="1:1" ht="30" customHeight="1">
      <c r="A1238" s="9"/>
    </row>
    <row r="1239" spans="1:1" ht="30" customHeight="1">
      <c r="A1239" s="9"/>
    </row>
    <row r="1240" spans="1:1" ht="30" customHeight="1">
      <c r="A1240" s="9"/>
    </row>
    <row r="1241" spans="1:1" ht="30" customHeight="1">
      <c r="A1241" s="9"/>
    </row>
    <row r="1242" spans="1:1" ht="30" customHeight="1">
      <c r="A1242" s="9"/>
    </row>
    <row r="1243" spans="1:1" ht="30" customHeight="1">
      <c r="A1243" s="9"/>
    </row>
    <row r="1244" spans="1:1" ht="30" customHeight="1">
      <c r="A1244" s="9"/>
    </row>
    <row r="1245" spans="1:1" ht="30" customHeight="1">
      <c r="A1245" s="9"/>
    </row>
    <row r="1246" spans="1:1" ht="30" customHeight="1">
      <c r="A1246" s="9"/>
    </row>
    <row r="1247" spans="1:1" ht="30" customHeight="1">
      <c r="A1247" s="9"/>
    </row>
    <row r="1248" spans="1:1" ht="30" customHeight="1">
      <c r="A1248" s="9"/>
    </row>
    <row r="1249" spans="1:1" ht="30" customHeight="1">
      <c r="A1249" s="9"/>
    </row>
    <row r="1250" spans="1:1" ht="30" customHeight="1">
      <c r="A1250" s="9"/>
    </row>
    <row r="1251" spans="1:1" ht="30" customHeight="1">
      <c r="A1251" s="9"/>
    </row>
    <row r="1252" spans="1:1" ht="30" customHeight="1">
      <c r="A1252" s="9"/>
    </row>
    <row r="1253" spans="1:1" ht="30" customHeight="1">
      <c r="A1253" s="9"/>
    </row>
    <row r="1254" spans="1:1" ht="30" customHeight="1">
      <c r="A1254" s="9"/>
    </row>
    <row r="1255" spans="1:1" ht="30" customHeight="1">
      <c r="A1255" s="9"/>
    </row>
    <row r="1256" spans="1:1" ht="30" customHeight="1">
      <c r="A1256" s="9"/>
    </row>
    <row r="1257" spans="1:1" ht="30" customHeight="1">
      <c r="A1257" s="9"/>
    </row>
    <row r="1258" spans="1:1" ht="30" customHeight="1">
      <c r="A1258" s="9"/>
    </row>
    <row r="1259" spans="1:1" ht="30" customHeight="1">
      <c r="A1259" s="9"/>
    </row>
    <row r="1260" spans="1:1" ht="30" customHeight="1">
      <c r="A1260" s="9"/>
    </row>
    <row r="1261" spans="1:1" ht="30" customHeight="1">
      <c r="A1261" s="9"/>
    </row>
    <row r="1262" spans="1:1" ht="30" customHeight="1">
      <c r="A1262" s="9"/>
    </row>
    <row r="1263" spans="1:1" ht="30" customHeight="1">
      <c r="A1263" s="9"/>
    </row>
    <row r="1264" spans="1:1" ht="30" customHeight="1">
      <c r="A1264" s="9"/>
    </row>
    <row r="1265" spans="1:1" ht="30" customHeight="1">
      <c r="A1265" s="9"/>
    </row>
    <row r="1266" spans="1:1" ht="30" customHeight="1">
      <c r="A1266" s="9"/>
    </row>
    <row r="1267" spans="1:1" ht="30" customHeight="1">
      <c r="A1267" s="9"/>
    </row>
    <row r="1268" spans="1:1" ht="30" customHeight="1">
      <c r="A1268" s="9"/>
    </row>
    <row r="1269" spans="1:1" ht="30" customHeight="1">
      <c r="A1269" s="9"/>
    </row>
    <row r="1270" spans="1:1" ht="30" customHeight="1">
      <c r="A1270" s="9"/>
    </row>
    <row r="1271" spans="1:1" ht="30" customHeight="1">
      <c r="A1271" s="9"/>
    </row>
    <row r="1272" spans="1:1" ht="30" customHeight="1">
      <c r="A1272" s="9"/>
    </row>
    <row r="1273" spans="1:1" ht="30" customHeight="1">
      <c r="A1273" s="9"/>
    </row>
    <row r="1274" spans="1:1" ht="30" customHeight="1">
      <c r="A1274" s="9"/>
    </row>
    <row r="1275" spans="1:1" ht="30" customHeight="1">
      <c r="A1275" s="9"/>
    </row>
    <row r="1276" spans="1:1" ht="30" customHeight="1">
      <c r="A1276" s="9"/>
    </row>
    <row r="1277" spans="1:1" ht="30" customHeight="1">
      <c r="A1277" s="9"/>
    </row>
    <row r="1278" spans="1:1" ht="30" customHeight="1">
      <c r="A1278" s="9"/>
    </row>
    <row r="1279" spans="1:1" ht="30" customHeight="1">
      <c r="A1279" s="9"/>
    </row>
    <row r="1280" spans="1:1" ht="30" customHeight="1">
      <c r="A1280" s="9"/>
    </row>
    <row r="1281" spans="1:1" ht="30" customHeight="1">
      <c r="A1281" s="9"/>
    </row>
    <row r="1282" spans="1:1" ht="30" customHeight="1">
      <c r="A1282" s="9"/>
    </row>
    <row r="1283" spans="1:1" ht="30" customHeight="1">
      <c r="A1283" s="9"/>
    </row>
    <row r="1284" spans="1:1" ht="30" customHeight="1">
      <c r="A1284" s="9"/>
    </row>
    <row r="1285" spans="1:1" ht="30" customHeight="1">
      <c r="A1285" s="9"/>
    </row>
    <row r="1286" spans="1:1" ht="30" customHeight="1">
      <c r="A1286" s="9"/>
    </row>
    <row r="1287" spans="1:1" ht="30" customHeight="1">
      <c r="A1287" s="9"/>
    </row>
    <row r="1288" spans="1:1" ht="30" customHeight="1">
      <c r="A1288" s="9"/>
    </row>
    <row r="1289" spans="1:1" ht="30" customHeight="1">
      <c r="A1289" s="9"/>
    </row>
    <row r="1290" spans="1:1" ht="30" customHeight="1">
      <c r="A1290" s="9"/>
    </row>
    <row r="1291" spans="1:1" ht="30" customHeight="1">
      <c r="A1291" s="9"/>
    </row>
    <row r="1292" spans="1:1" ht="30" customHeight="1">
      <c r="A1292" s="9"/>
    </row>
    <row r="1293" spans="1:1" ht="30" customHeight="1">
      <c r="A1293" s="9"/>
    </row>
    <row r="1294" spans="1:1" ht="30" customHeight="1">
      <c r="A1294" s="9"/>
    </row>
    <row r="1295" spans="1:1" ht="30" customHeight="1">
      <c r="A1295" s="9"/>
    </row>
    <row r="1296" spans="1:1" ht="30" customHeight="1">
      <c r="A1296" s="9"/>
    </row>
    <row r="1297" spans="1:1" ht="30" customHeight="1">
      <c r="A1297" s="9"/>
    </row>
    <row r="1298" spans="1:1" ht="30" customHeight="1">
      <c r="A1298" s="9"/>
    </row>
    <row r="1299" spans="1:1" ht="30" customHeight="1">
      <c r="A1299" s="9"/>
    </row>
    <row r="1300" spans="1:1" ht="30" customHeight="1">
      <c r="A1300" s="9"/>
    </row>
    <row r="1301" spans="1:1" ht="30" customHeight="1">
      <c r="A1301" s="9"/>
    </row>
    <row r="1302" spans="1:1" ht="30" customHeight="1">
      <c r="A1302" s="9"/>
    </row>
    <row r="1303" spans="1:1" ht="30" customHeight="1">
      <c r="A1303" s="9"/>
    </row>
    <row r="1304" spans="1:1" ht="30" customHeight="1">
      <c r="A1304" s="9"/>
    </row>
    <row r="1305" spans="1:1" ht="30" customHeight="1">
      <c r="A1305" s="9"/>
    </row>
    <row r="1306" spans="1:1" ht="30" customHeight="1">
      <c r="A1306" s="9"/>
    </row>
    <row r="1307" spans="1:1" ht="30" customHeight="1">
      <c r="A1307" s="9"/>
    </row>
    <row r="1308" spans="1:1" ht="30" customHeight="1">
      <c r="A1308" s="9"/>
    </row>
    <row r="1309" spans="1:1" ht="30" customHeight="1">
      <c r="A1309" s="9"/>
    </row>
    <row r="1310" spans="1:1" ht="30" customHeight="1">
      <c r="A1310" s="9"/>
    </row>
    <row r="1311" spans="1:1" ht="30" customHeight="1">
      <c r="A1311" s="9"/>
    </row>
    <row r="1312" spans="1:1" ht="30" customHeight="1">
      <c r="A1312" s="9"/>
    </row>
    <row r="1313" spans="1:1" ht="30" customHeight="1">
      <c r="A1313" s="9"/>
    </row>
    <row r="1314" spans="1:1" ht="30" customHeight="1">
      <c r="A1314" s="9"/>
    </row>
    <row r="1315" spans="1:1" ht="30" customHeight="1">
      <c r="A1315" s="9"/>
    </row>
    <row r="1316" spans="1:1" ht="30" customHeight="1">
      <c r="A1316" s="9"/>
    </row>
    <row r="1317" spans="1:1" ht="30" customHeight="1">
      <c r="A1317" s="9"/>
    </row>
    <row r="1318" spans="1:1" ht="30" customHeight="1">
      <c r="A1318" s="9"/>
    </row>
    <row r="1319" spans="1:1" ht="30" customHeight="1">
      <c r="A1319" s="9"/>
    </row>
    <row r="1320" spans="1:1" ht="30" customHeight="1">
      <c r="A1320" s="9"/>
    </row>
    <row r="1321" spans="1:1" ht="30" customHeight="1">
      <c r="A1321" s="9"/>
    </row>
    <row r="1322" spans="1:1" ht="30" customHeight="1">
      <c r="A1322" s="9"/>
    </row>
    <row r="1323" spans="1:1" ht="30" customHeight="1">
      <c r="A1323" s="9"/>
    </row>
    <row r="1324" spans="1:1" ht="30" customHeight="1">
      <c r="A1324" s="9"/>
    </row>
    <row r="1325" spans="1:1" ht="30" customHeight="1">
      <c r="A1325" s="9"/>
    </row>
    <row r="1326" spans="1:1" ht="30" customHeight="1">
      <c r="A1326" s="9"/>
    </row>
    <row r="1327" spans="1:1" ht="30" customHeight="1">
      <c r="A1327" s="9"/>
    </row>
    <row r="1328" spans="1:1" ht="30" customHeight="1">
      <c r="A1328" s="9"/>
    </row>
    <row r="1329" spans="1:1" ht="30" customHeight="1">
      <c r="A1329" s="9"/>
    </row>
    <row r="1330" spans="1:1" ht="30" customHeight="1">
      <c r="A1330" s="9"/>
    </row>
    <row r="1331" spans="1:1" ht="30" customHeight="1">
      <c r="A1331" s="9"/>
    </row>
    <row r="1332" spans="1:1" ht="30" customHeight="1">
      <c r="A1332" s="9"/>
    </row>
    <row r="1333" spans="1:1" ht="30" customHeight="1">
      <c r="A1333" s="9"/>
    </row>
    <row r="1334" spans="1:1" ht="30" customHeight="1">
      <c r="A1334" s="9"/>
    </row>
    <row r="1335" spans="1:1" ht="30" customHeight="1">
      <c r="A1335" s="9"/>
    </row>
    <row r="1336" spans="1:1" ht="30" customHeight="1">
      <c r="A1336" s="9"/>
    </row>
    <row r="1337" spans="1:1" ht="30" customHeight="1">
      <c r="A1337" s="9"/>
    </row>
    <row r="1338" spans="1:1" ht="30" customHeight="1">
      <c r="A1338" s="9"/>
    </row>
    <row r="1339" spans="1:1" ht="30" customHeight="1">
      <c r="A1339" s="9"/>
    </row>
    <row r="1340" spans="1:1" ht="30" customHeight="1">
      <c r="A1340" s="9"/>
    </row>
    <row r="1341" spans="1:1" ht="30" customHeight="1">
      <c r="A1341" s="9"/>
    </row>
    <row r="1342" spans="1:1" ht="30" customHeight="1">
      <c r="A1342" s="9"/>
    </row>
    <row r="1343" spans="1:1" ht="30" customHeight="1">
      <c r="A1343" s="9"/>
    </row>
    <row r="1344" spans="1:1" ht="30" customHeight="1">
      <c r="A1344" s="9"/>
    </row>
    <row r="1345" spans="1:1" ht="30" customHeight="1">
      <c r="A1345" s="9"/>
    </row>
    <row r="1346" spans="1:1" ht="30" customHeight="1">
      <c r="A1346" s="9"/>
    </row>
    <row r="1347" spans="1:1" ht="30" customHeight="1">
      <c r="A1347" s="9"/>
    </row>
    <row r="1348" spans="1:1" ht="30" customHeight="1">
      <c r="A1348" s="9"/>
    </row>
    <row r="1349" spans="1:1" ht="30" customHeight="1">
      <c r="A1349" s="9"/>
    </row>
    <row r="1350" spans="1:1" ht="30" customHeight="1">
      <c r="A1350" s="9"/>
    </row>
    <row r="1351" spans="1:1" ht="30" customHeight="1">
      <c r="A1351" s="9"/>
    </row>
    <row r="1352" spans="1:1" ht="30" customHeight="1">
      <c r="A1352" s="9"/>
    </row>
    <row r="1353" spans="1:1" ht="30" customHeight="1">
      <c r="A1353" s="9"/>
    </row>
    <row r="1354" spans="1:1" ht="30" customHeight="1">
      <c r="A1354" s="9"/>
    </row>
    <row r="1355" spans="1:1" ht="30" customHeight="1">
      <c r="A1355" s="9"/>
    </row>
    <row r="1356" spans="1:1" ht="30" customHeight="1">
      <c r="A1356" s="9"/>
    </row>
    <row r="1357" spans="1:1" ht="30" customHeight="1">
      <c r="A1357" s="9"/>
    </row>
    <row r="1358" spans="1:1" ht="30" customHeight="1">
      <c r="A1358" s="9"/>
    </row>
    <row r="1359" spans="1:1" ht="30" customHeight="1">
      <c r="A1359" s="9"/>
    </row>
    <row r="1360" spans="1:1" ht="30" customHeight="1">
      <c r="A1360" s="9"/>
    </row>
    <row r="1361" spans="1:1" ht="30" customHeight="1">
      <c r="A1361" s="9"/>
    </row>
    <row r="1362" spans="1:1" ht="30" customHeight="1">
      <c r="A1362" s="9"/>
    </row>
    <row r="1363" spans="1:1" ht="30" customHeight="1">
      <c r="A1363" s="9"/>
    </row>
    <row r="1364" spans="1:1" ht="30" customHeight="1">
      <c r="A1364" s="9"/>
    </row>
    <row r="1365" spans="1:1" ht="30" customHeight="1">
      <c r="A1365" s="9"/>
    </row>
    <row r="1366" spans="1:1" ht="30" customHeight="1">
      <c r="A1366" s="9"/>
    </row>
    <row r="1367" spans="1:1" ht="30" customHeight="1">
      <c r="A1367" s="9"/>
    </row>
    <row r="1368" spans="1:1" ht="30" customHeight="1">
      <c r="A1368" s="9"/>
    </row>
    <row r="1369" spans="1:1" ht="30" customHeight="1">
      <c r="A1369" s="9"/>
    </row>
    <row r="1370" spans="1:1" ht="30" customHeight="1">
      <c r="A1370" s="9"/>
    </row>
    <row r="1371" spans="1:1" ht="30" customHeight="1">
      <c r="A1371" s="9"/>
    </row>
    <row r="1372" spans="1:1" ht="30" customHeight="1">
      <c r="A1372" s="9"/>
    </row>
    <row r="1373" spans="1:1" ht="30" customHeight="1">
      <c r="A1373" s="9"/>
    </row>
    <row r="1374" spans="1:1" ht="30" customHeight="1">
      <c r="A1374" s="9"/>
    </row>
    <row r="1375" spans="1:1" ht="30" customHeight="1">
      <c r="A1375" s="9"/>
    </row>
    <row r="1376" spans="1:1" ht="30" customHeight="1">
      <c r="A1376" s="9"/>
    </row>
    <row r="1377" spans="1:1" ht="30" customHeight="1">
      <c r="A1377" s="9"/>
    </row>
    <row r="1378" spans="1:1" ht="30" customHeight="1">
      <c r="A1378" s="9"/>
    </row>
    <row r="1379" spans="1:1" ht="30" customHeight="1">
      <c r="A1379" s="9"/>
    </row>
    <row r="1380" spans="1:1" ht="30" customHeight="1">
      <c r="A1380" s="9"/>
    </row>
    <row r="1381" spans="1:1" ht="30" customHeight="1">
      <c r="A1381" s="9"/>
    </row>
    <row r="1382" spans="1:1" ht="30" customHeight="1">
      <c r="A1382" s="9"/>
    </row>
    <row r="1383" spans="1:1" ht="30" customHeight="1">
      <c r="A1383" s="9"/>
    </row>
    <row r="1384" spans="1:1" ht="30" customHeight="1">
      <c r="A1384" s="9"/>
    </row>
    <row r="1385" spans="1:1" ht="30" customHeight="1">
      <c r="A1385" s="9"/>
    </row>
    <row r="1386" spans="1:1" ht="30" customHeight="1">
      <c r="A1386" s="9"/>
    </row>
    <row r="1387" spans="1:1" ht="30" customHeight="1">
      <c r="A1387" s="9"/>
    </row>
    <row r="1388" spans="1:1" ht="30" customHeight="1">
      <c r="A1388" s="9"/>
    </row>
    <row r="1389" spans="1:1" ht="30" customHeight="1">
      <c r="A1389" s="9"/>
    </row>
    <row r="1390" spans="1:1" ht="30" customHeight="1">
      <c r="A1390" s="9"/>
    </row>
    <row r="1391" spans="1:1" ht="30" customHeight="1">
      <c r="A1391" s="9"/>
    </row>
    <row r="1392" spans="1:1" ht="30" customHeight="1">
      <c r="A1392" s="9"/>
    </row>
    <row r="1393" spans="1:1" ht="30" customHeight="1">
      <c r="A1393" s="9"/>
    </row>
    <row r="1394" spans="1:1" ht="30" customHeight="1">
      <c r="A1394" s="9"/>
    </row>
    <row r="1395" spans="1:1" ht="30" customHeight="1">
      <c r="A1395" s="9"/>
    </row>
    <row r="1396" spans="1:1" ht="30" customHeight="1">
      <c r="A1396" s="9"/>
    </row>
    <row r="1397" spans="1:1" ht="30" customHeight="1">
      <c r="A1397" s="9"/>
    </row>
    <row r="1398" spans="1:1" ht="30" customHeight="1">
      <c r="A1398" s="9"/>
    </row>
    <row r="1399" spans="1:1" ht="30" customHeight="1">
      <c r="A1399" s="9"/>
    </row>
    <row r="1400" spans="1:1" ht="30" customHeight="1">
      <c r="A1400" s="9"/>
    </row>
    <row r="1401" spans="1:1" ht="30" customHeight="1">
      <c r="A1401" s="9"/>
    </row>
    <row r="1402" spans="1:1" ht="30" customHeight="1">
      <c r="A1402" s="9"/>
    </row>
    <row r="1403" spans="1:1" ht="30" customHeight="1">
      <c r="A1403" s="9"/>
    </row>
    <row r="1404" spans="1:1" ht="30" customHeight="1">
      <c r="A1404" s="9"/>
    </row>
    <row r="1405" spans="1:1" ht="30" customHeight="1">
      <c r="A1405" s="9"/>
    </row>
    <row r="1406" spans="1:1" ht="30" customHeight="1">
      <c r="A1406" s="9"/>
    </row>
    <row r="1407" spans="1:1" ht="30" customHeight="1">
      <c r="A1407" s="9"/>
    </row>
    <row r="1408" spans="1:1" ht="30" customHeight="1">
      <c r="A1408" s="9"/>
    </row>
    <row r="1409" spans="1:1" ht="30" customHeight="1">
      <c r="A1409" s="9"/>
    </row>
    <row r="1410" spans="1:1" ht="30" customHeight="1">
      <c r="A1410" s="9"/>
    </row>
    <row r="1411" spans="1:1" ht="30" customHeight="1">
      <c r="A1411" s="9"/>
    </row>
    <row r="1412" spans="1:1" ht="30" customHeight="1">
      <c r="A1412" s="9"/>
    </row>
    <row r="1413" spans="1:1" ht="30" customHeight="1">
      <c r="A1413" s="9"/>
    </row>
    <row r="1414" spans="1:1" ht="30" customHeight="1">
      <c r="A1414" s="9"/>
    </row>
    <row r="1415" spans="1:1" ht="30" customHeight="1">
      <c r="A1415" s="9"/>
    </row>
    <row r="1416" spans="1:1" ht="30" customHeight="1">
      <c r="A1416" s="9"/>
    </row>
    <row r="1417" spans="1:1" ht="30" customHeight="1">
      <c r="A1417" s="9"/>
    </row>
    <row r="1418" spans="1:1" ht="30" customHeight="1">
      <c r="A1418" s="9"/>
    </row>
    <row r="1419" spans="1:1" ht="30" customHeight="1">
      <c r="A1419" s="9"/>
    </row>
    <row r="1420" spans="1:1" ht="30" customHeight="1">
      <c r="A1420" s="9"/>
    </row>
    <row r="1421" spans="1:1" ht="30" customHeight="1">
      <c r="A1421" s="9"/>
    </row>
    <row r="1422" spans="1:1" ht="30" customHeight="1">
      <c r="A1422" s="9"/>
    </row>
    <row r="1423" spans="1:1" ht="30" customHeight="1">
      <c r="A1423" s="9"/>
    </row>
    <row r="1424" spans="1:1" ht="30" customHeight="1">
      <c r="A1424" s="9"/>
    </row>
    <row r="1425" spans="1:1" ht="30" customHeight="1">
      <c r="A1425" s="9"/>
    </row>
    <row r="1426" spans="1:1" ht="30" customHeight="1">
      <c r="A1426" s="9"/>
    </row>
    <row r="1427" spans="1:1" ht="30" customHeight="1">
      <c r="A1427" s="9"/>
    </row>
    <row r="1428" spans="1:1" ht="30" customHeight="1">
      <c r="A1428" s="9"/>
    </row>
    <row r="1429" spans="1:1" ht="30" customHeight="1">
      <c r="A1429" s="9"/>
    </row>
    <row r="1430" spans="1:1" ht="30" customHeight="1">
      <c r="A1430" s="9"/>
    </row>
    <row r="1431" spans="1:1" ht="30" customHeight="1">
      <c r="A1431" s="9"/>
    </row>
    <row r="1432" spans="1:1" ht="30" customHeight="1">
      <c r="A1432" s="9"/>
    </row>
    <row r="1433" spans="1:1" ht="30" customHeight="1">
      <c r="A1433" s="9"/>
    </row>
    <row r="1434" spans="1:1" ht="30" customHeight="1">
      <c r="A1434" s="9"/>
    </row>
    <row r="1435" spans="1:1" ht="30" customHeight="1">
      <c r="A1435" s="9"/>
    </row>
    <row r="1436" spans="1:1" ht="30" customHeight="1">
      <c r="A1436" s="9"/>
    </row>
    <row r="1437" spans="1:1" ht="30" customHeight="1">
      <c r="A1437" s="9"/>
    </row>
    <row r="1438" spans="1:1" ht="30" customHeight="1">
      <c r="A1438" s="9"/>
    </row>
    <row r="1439" spans="1:1" ht="30" customHeight="1">
      <c r="A1439" s="9"/>
    </row>
    <row r="1440" spans="1:1" ht="30" customHeight="1">
      <c r="A1440" s="9"/>
    </row>
    <row r="1441" spans="1:1" ht="30" customHeight="1">
      <c r="A1441" s="9"/>
    </row>
    <row r="1442" spans="1:1" ht="30" customHeight="1">
      <c r="A1442" s="9"/>
    </row>
    <row r="1443" spans="1:1" ht="30" customHeight="1">
      <c r="A1443" s="9"/>
    </row>
    <row r="1444" spans="1:1" ht="30" customHeight="1">
      <c r="A1444" s="9"/>
    </row>
    <row r="1445" spans="1:1" ht="30" customHeight="1">
      <c r="A1445" s="9"/>
    </row>
    <row r="1446" spans="1:1" ht="30" customHeight="1">
      <c r="A1446" s="9"/>
    </row>
    <row r="1447" spans="1:1" ht="30" customHeight="1">
      <c r="A1447" s="9"/>
    </row>
    <row r="1448" spans="1:1" ht="30" customHeight="1">
      <c r="A1448" s="9"/>
    </row>
    <row r="1449" spans="1:1" ht="30" customHeight="1">
      <c r="A1449" s="9"/>
    </row>
    <row r="1450" spans="1:1" ht="30" customHeight="1">
      <c r="A1450" s="9"/>
    </row>
    <row r="1451" spans="1:1" ht="30" customHeight="1">
      <c r="A1451" s="9"/>
    </row>
    <row r="1452" spans="1:1" ht="30" customHeight="1">
      <c r="A1452" s="9"/>
    </row>
    <row r="1453" spans="1:1" ht="30" customHeight="1">
      <c r="A1453" s="9"/>
    </row>
    <row r="1454" spans="1:1" ht="30" customHeight="1">
      <c r="A1454" s="9"/>
    </row>
    <row r="1455" spans="1:1" ht="30" customHeight="1">
      <c r="A1455" s="9"/>
    </row>
    <row r="1456" spans="1:1" ht="30" customHeight="1">
      <c r="A1456" s="9"/>
    </row>
    <row r="1457" spans="1:1" ht="30" customHeight="1">
      <c r="A1457" s="9"/>
    </row>
    <row r="1458" spans="1:1" ht="30" customHeight="1">
      <c r="A1458" s="9"/>
    </row>
    <row r="1459" spans="1:1" ht="30" customHeight="1">
      <c r="A1459" s="9"/>
    </row>
    <row r="1460" spans="1:1" ht="30" customHeight="1">
      <c r="A1460" s="9"/>
    </row>
    <row r="1461" spans="1:1" ht="30" customHeight="1">
      <c r="A1461" s="9"/>
    </row>
    <row r="1462" spans="1:1" ht="30" customHeight="1">
      <c r="A1462" s="9"/>
    </row>
    <row r="1463" spans="1:1" ht="30" customHeight="1">
      <c r="A1463" s="9"/>
    </row>
    <row r="1464" spans="1:1" ht="30" customHeight="1">
      <c r="A1464" s="9"/>
    </row>
    <row r="1465" spans="1:1" ht="30" customHeight="1">
      <c r="A1465" s="9"/>
    </row>
    <row r="1466" spans="1:1" ht="30" customHeight="1">
      <c r="A1466" s="9"/>
    </row>
    <row r="1467" spans="1:1" ht="30" customHeight="1">
      <c r="A1467" s="9"/>
    </row>
    <row r="1468" spans="1:1" ht="30" customHeight="1">
      <c r="A1468" s="9"/>
    </row>
    <row r="1469" spans="1:1" ht="30" customHeight="1">
      <c r="A1469" s="9"/>
    </row>
    <row r="1470" spans="1:1" ht="30" customHeight="1">
      <c r="A1470" s="9"/>
    </row>
    <row r="1471" spans="1:1" ht="30" customHeight="1">
      <c r="A1471" s="9"/>
    </row>
    <row r="1472" spans="1:1" ht="30" customHeight="1">
      <c r="A1472" s="9"/>
    </row>
    <row r="1473" spans="1:1" ht="30" customHeight="1">
      <c r="A1473" s="9"/>
    </row>
    <row r="1474" spans="1:1" ht="30" customHeight="1">
      <c r="A1474" s="9"/>
    </row>
    <row r="1475" spans="1:1" ht="30" customHeight="1">
      <c r="A1475" s="9"/>
    </row>
    <row r="1476" spans="1:1" ht="30" customHeight="1">
      <c r="A1476" s="9"/>
    </row>
    <row r="1477" spans="1:1" ht="30" customHeight="1">
      <c r="A1477" s="9"/>
    </row>
    <row r="1478" spans="1:1" ht="30" customHeight="1">
      <c r="A1478" s="9"/>
    </row>
    <row r="1479" spans="1:1" ht="30" customHeight="1">
      <c r="A1479" s="9"/>
    </row>
    <row r="1480" spans="1:1" ht="30" customHeight="1">
      <c r="A1480" s="9"/>
    </row>
    <row r="1481" spans="1:1" ht="30" customHeight="1">
      <c r="A1481" s="9"/>
    </row>
    <row r="1482" spans="1:1" ht="30" customHeight="1">
      <c r="A1482" s="9"/>
    </row>
    <row r="1483" spans="1:1" ht="30" customHeight="1">
      <c r="A1483" s="9"/>
    </row>
    <row r="1484" spans="1:1" ht="30" customHeight="1">
      <c r="A1484" s="9"/>
    </row>
    <row r="1485" spans="1:1" ht="30" customHeight="1">
      <c r="A1485" s="9"/>
    </row>
    <row r="1486" spans="1:1" ht="30" customHeight="1">
      <c r="A1486" s="9"/>
    </row>
    <row r="1487" spans="1:1" ht="30" customHeight="1">
      <c r="A1487" s="9"/>
    </row>
    <row r="1488" spans="1:1" ht="30" customHeight="1">
      <c r="A1488" s="9"/>
    </row>
    <row r="1489" spans="1:1" ht="30" customHeight="1">
      <c r="A1489" s="9"/>
    </row>
    <row r="1490" spans="1:1" ht="30" customHeight="1">
      <c r="A1490" s="9"/>
    </row>
    <row r="1491" spans="1:1" ht="30" customHeight="1">
      <c r="A1491" s="9"/>
    </row>
    <row r="1492" spans="1:1" ht="30" customHeight="1">
      <c r="A1492" s="9"/>
    </row>
    <row r="1493" spans="1:1" ht="30" customHeight="1">
      <c r="A1493" s="9"/>
    </row>
    <row r="1494" spans="1:1" ht="30" customHeight="1">
      <c r="A1494" s="9"/>
    </row>
    <row r="1495" spans="1:1" ht="30" customHeight="1">
      <c r="A1495" s="9"/>
    </row>
    <row r="1496" spans="1:1" ht="30" customHeight="1">
      <c r="A1496" s="9"/>
    </row>
    <row r="1497" spans="1:1" ht="30" customHeight="1">
      <c r="A1497" s="9"/>
    </row>
    <row r="1498" spans="1:1" ht="30" customHeight="1">
      <c r="A1498" s="9"/>
    </row>
    <row r="1499" spans="1:1" ht="30" customHeight="1">
      <c r="A1499" s="9"/>
    </row>
    <row r="1500" spans="1:1" ht="30" customHeight="1">
      <c r="A1500" s="9"/>
    </row>
    <row r="1501" spans="1:1" ht="30" customHeight="1">
      <c r="A1501" s="9"/>
    </row>
    <row r="1502" spans="1:1" ht="30" customHeight="1">
      <c r="A1502" s="9"/>
    </row>
    <row r="1503" spans="1:1" ht="30" customHeight="1">
      <c r="A1503" s="9"/>
    </row>
    <row r="1504" spans="1:1" ht="30" customHeight="1">
      <c r="A1504" s="9"/>
    </row>
    <row r="1505" spans="1:1" ht="30" customHeight="1">
      <c r="A1505" s="9"/>
    </row>
    <row r="1506" spans="1:1" ht="30" customHeight="1">
      <c r="A1506" s="9"/>
    </row>
    <row r="1507" spans="1:1" ht="30" customHeight="1">
      <c r="A1507" s="9"/>
    </row>
    <row r="1508" spans="1:1" ht="30" customHeight="1">
      <c r="A1508" s="9"/>
    </row>
    <row r="1509" spans="1:1" ht="30" customHeight="1">
      <c r="A1509" s="9"/>
    </row>
    <row r="1510" spans="1:1" ht="30" customHeight="1">
      <c r="A1510" s="9"/>
    </row>
    <row r="1511" spans="1:1" ht="30" customHeight="1">
      <c r="A1511" s="9"/>
    </row>
    <row r="1512" spans="1:1" ht="30" customHeight="1">
      <c r="A1512" s="9"/>
    </row>
    <row r="1513" spans="1:1" ht="30" customHeight="1">
      <c r="A1513" s="9"/>
    </row>
    <row r="1514" spans="1:1" ht="30" customHeight="1">
      <c r="A1514" s="9"/>
    </row>
    <row r="1515" spans="1:1" ht="30" customHeight="1">
      <c r="A1515" s="9"/>
    </row>
    <row r="1516" spans="1:1" ht="30" customHeight="1">
      <c r="A1516" s="9"/>
    </row>
    <row r="1517" spans="1:1" ht="30" customHeight="1">
      <c r="A1517" s="9"/>
    </row>
    <row r="1518" spans="1:1" ht="30" customHeight="1">
      <c r="A1518" s="9"/>
    </row>
    <row r="1519" spans="1:1" ht="30" customHeight="1">
      <c r="A1519" s="9"/>
    </row>
    <row r="1520" spans="1:1" ht="30" customHeight="1">
      <c r="A1520" s="9"/>
    </row>
    <row r="1521" spans="1:1" ht="30" customHeight="1">
      <c r="A1521" s="9"/>
    </row>
    <row r="1522" spans="1:1" ht="30" customHeight="1">
      <c r="A1522" s="9"/>
    </row>
    <row r="1523" spans="1:1" ht="30" customHeight="1">
      <c r="A1523" s="9"/>
    </row>
    <row r="1524" spans="1:1" ht="30" customHeight="1">
      <c r="A1524" s="9"/>
    </row>
    <row r="1525" spans="1:1" ht="30" customHeight="1">
      <c r="A1525" s="9"/>
    </row>
    <row r="1526" spans="1:1" ht="30" customHeight="1">
      <c r="A1526" s="9"/>
    </row>
    <row r="1527" spans="1:1" ht="30" customHeight="1">
      <c r="A1527" s="9"/>
    </row>
    <row r="1528" spans="1:1" ht="30" customHeight="1">
      <c r="A1528" s="9"/>
    </row>
    <row r="1529" spans="1:1" ht="30" customHeight="1">
      <c r="A1529" s="9"/>
    </row>
    <row r="1530" spans="1:1" ht="30" customHeight="1">
      <c r="A1530" s="9"/>
    </row>
    <row r="1531" spans="1:1" ht="30" customHeight="1">
      <c r="A1531" s="9"/>
    </row>
    <row r="1532" spans="1:1" ht="30" customHeight="1">
      <c r="A1532" s="9"/>
    </row>
    <row r="1533" spans="1:1" ht="30" customHeight="1">
      <c r="A1533" s="9"/>
    </row>
    <row r="1534" spans="1:1" ht="30" customHeight="1">
      <c r="A1534" s="9"/>
    </row>
    <row r="1535" spans="1:1" ht="30" customHeight="1">
      <c r="A1535" s="9"/>
    </row>
    <row r="1536" spans="1:1" ht="30" customHeight="1">
      <c r="A1536" s="9"/>
    </row>
    <row r="1537" spans="1:1" ht="30" customHeight="1">
      <c r="A1537" s="9"/>
    </row>
    <row r="1538" spans="1:1" ht="30" customHeight="1">
      <c r="A1538" s="9"/>
    </row>
    <row r="1539" spans="1:1" ht="30" customHeight="1">
      <c r="A1539" s="9"/>
    </row>
    <row r="1540" spans="1:1" ht="30" customHeight="1">
      <c r="A1540" s="9"/>
    </row>
    <row r="1541" spans="1:1" ht="30" customHeight="1">
      <c r="A1541" s="9"/>
    </row>
    <row r="1542" spans="1:1" ht="30" customHeight="1">
      <c r="A1542" s="9"/>
    </row>
    <row r="1543" spans="1:1" ht="30" customHeight="1">
      <c r="A1543" s="9"/>
    </row>
    <row r="1544" spans="1:1" ht="30" customHeight="1">
      <c r="A1544" s="9"/>
    </row>
    <row r="1545" spans="1:1" ht="30" customHeight="1">
      <c r="A1545" s="9"/>
    </row>
    <row r="1546" spans="1:1" ht="30" customHeight="1">
      <c r="A1546" s="9"/>
    </row>
    <row r="1547" spans="1:1" ht="30" customHeight="1">
      <c r="A1547" s="9"/>
    </row>
    <row r="1548" spans="1:1" ht="30" customHeight="1">
      <c r="A1548" s="9"/>
    </row>
    <row r="1549" spans="1:1" ht="30" customHeight="1">
      <c r="A1549" s="9"/>
    </row>
    <row r="1550" spans="1:1" ht="30" customHeight="1">
      <c r="A1550" s="9"/>
    </row>
    <row r="1551" spans="1:1" ht="30" customHeight="1">
      <c r="A1551" s="9"/>
    </row>
    <row r="1552" spans="1:1" ht="30" customHeight="1">
      <c r="A1552" s="9"/>
    </row>
    <row r="1553" spans="1:1" ht="30" customHeight="1">
      <c r="A1553" s="9"/>
    </row>
    <row r="1554" spans="1:1" ht="30" customHeight="1">
      <c r="A1554" s="9"/>
    </row>
    <row r="1555" spans="1:1" ht="30" customHeight="1">
      <c r="A1555" s="9"/>
    </row>
    <row r="1556" spans="1:1" ht="30" customHeight="1">
      <c r="A1556" s="9"/>
    </row>
    <row r="1557" spans="1:1" ht="30" customHeight="1">
      <c r="A1557" s="9"/>
    </row>
    <row r="1558" spans="1:1" ht="30" customHeight="1">
      <c r="A1558" s="9"/>
    </row>
    <row r="1559" spans="1:1" ht="30" customHeight="1">
      <c r="A1559" s="9"/>
    </row>
    <row r="1560" spans="1:1" ht="30" customHeight="1">
      <c r="A1560" s="9"/>
    </row>
    <row r="1561" spans="1:1" ht="30" customHeight="1">
      <c r="A1561" s="9"/>
    </row>
    <row r="1562" spans="1:1" ht="30" customHeight="1">
      <c r="A1562" s="9"/>
    </row>
    <row r="1563" spans="1:1" ht="30" customHeight="1">
      <c r="A1563" s="9"/>
    </row>
    <row r="1564" spans="1:1" ht="30" customHeight="1">
      <c r="A1564" s="9"/>
    </row>
    <row r="1565" spans="1:1" ht="30" customHeight="1">
      <c r="A1565" s="9"/>
    </row>
    <row r="1566" spans="1:1" ht="30" customHeight="1">
      <c r="A1566" s="9"/>
    </row>
    <row r="1567" spans="1:1" ht="30" customHeight="1">
      <c r="A1567" s="9"/>
    </row>
    <row r="1568" spans="1:1" ht="30" customHeight="1">
      <c r="A1568" s="9"/>
    </row>
    <row r="1569" spans="1:1" ht="30" customHeight="1">
      <c r="A1569" s="9"/>
    </row>
    <row r="1570" spans="1:1" ht="30" customHeight="1">
      <c r="A1570" s="9"/>
    </row>
    <row r="1571" spans="1:1" ht="30" customHeight="1">
      <c r="A1571" s="9"/>
    </row>
    <row r="1572" spans="1:1" ht="30" customHeight="1">
      <c r="A1572" s="9"/>
    </row>
    <row r="1573" spans="1:1" ht="30" customHeight="1">
      <c r="A1573" s="9"/>
    </row>
    <row r="1574" spans="1:1" ht="30" customHeight="1">
      <c r="A1574" s="9"/>
    </row>
    <row r="1575" spans="1:1" ht="30" customHeight="1">
      <c r="A1575" s="9"/>
    </row>
    <row r="1576" spans="1:1" ht="30" customHeight="1">
      <c r="A1576" s="9"/>
    </row>
    <row r="1577" spans="1:1" ht="30" customHeight="1">
      <c r="A1577" s="9"/>
    </row>
    <row r="1578" spans="1:1" ht="30" customHeight="1">
      <c r="A1578" s="9"/>
    </row>
    <row r="1579" spans="1:1" ht="30" customHeight="1">
      <c r="A1579" s="9"/>
    </row>
    <row r="1580" spans="1:1" ht="30" customHeight="1">
      <c r="A1580" s="9"/>
    </row>
    <row r="1581" spans="1:1" ht="30" customHeight="1">
      <c r="A1581" s="9"/>
    </row>
    <row r="1582" spans="1:1" ht="30" customHeight="1">
      <c r="A1582" s="9"/>
    </row>
    <row r="1583" spans="1:1" ht="30" customHeight="1">
      <c r="A1583" s="9"/>
    </row>
    <row r="1584" spans="1:1" ht="30" customHeight="1">
      <c r="A1584" s="9"/>
    </row>
    <row r="1585" spans="1:1" ht="30" customHeight="1">
      <c r="A1585" s="9"/>
    </row>
    <row r="1586" spans="1:1" ht="30" customHeight="1">
      <c r="A1586" s="9"/>
    </row>
    <row r="1587" spans="1:1" ht="30" customHeight="1">
      <c r="A1587" s="9"/>
    </row>
    <row r="1588" spans="1:1" ht="30" customHeight="1">
      <c r="A1588" s="9"/>
    </row>
    <row r="1589" spans="1:1" ht="30" customHeight="1">
      <c r="A1589" s="9"/>
    </row>
    <row r="1590" spans="1:1" ht="30" customHeight="1">
      <c r="A1590" s="9"/>
    </row>
    <row r="1591" spans="1:1" ht="30" customHeight="1">
      <c r="A1591" s="9"/>
    </row>
    <row r="1592" spans="1:1" ht="30" customHeight="1">
      <c r="A1592" s="9"/>
    </row>
    <row r="1593" spans="1:1" ht="30" customHeight="1">
      <c r="A1593" s="9"/>
    </row>
    <row r="1594" spans="1:1" ht="30" customHeight="1">
      <c r="A1594" s="9"/>
    </row>
    <row r="1595" spans="1:1" ht="30" customHeight="1">
      <c r="A1595" s="9"/>
    </row>
    <row r="1596" spans="1:1" ht="30" customHeight="1">
      <c r="A1596" s="9"/>
    </row>
    <row r="1597" spans="1:1" ht="30" customHeight="1">
      <c r="A1597" s="9"/>
    </row>
    <row r="1598" spans="1:1" ht="30" customHeight="1">
      <c r="A1598" s="9"/>
    </row>
    <row r="1599" spans="1:1" ht="30" customHeight="1">
      <c r="A1599" s="9"/>
    </row>
    <row r="1600" spans="1:1" ht="30" customHeight="1">
      <c r="A1600" s="9"/>
    </row>
    <row r="1601" spans="1:1" ht="30" customHeight="1">
      <c r="A1601" s="9"/>
    </row>
    <row r="1602" spans="1:1" ht="30" customHeight="1">
      <c r="A1602" s="9"/>
    </row>
    <row r="1603" spans="1:1" ht="30" customHeight="1">
      <c r="A1603" s="9"/>
    </row>
    <row r="1604" spans="1:1" ht="30" customHeight="1">
      <c r="A1604" s="9"/>
    </row>
    <row r="1605" spans="1:1" ht="30" customHeight="1">
      <c r="A1605" s="9"/>
    </row>
    <row r="1606" spans="1:1" ht="30" customHeight="1">
      <c r="A1606" s="9"/>
    </row>
    <row r="1607" spans="1:1" ht="30" customHeight="1">
      <c r="A1607" s="9"/>
    </row>
    <row r="1608" spans="1:1" ht="30" customHeight="1">
      <c r="A1608" s="9"/>
    </row>
    <row r="1609" spans="1:1" ht="30" customHeight="1">
      <c r="A1609" s="9"/>
    </row>
    <row r="1610" spans="1:1" ht="30" customHeight="1">
      <c r="A1610" s="9"/>
    </row>
    <row r="1611" spans="1:1" ht="30" customHeight="1">
      <c r="A1611" s="9"/>
    </row>
    <row r="1612" spans="1:1" ht="30" customHeight="1">
      <c r="A1612" s="9"/>
    </row>
    <row r="1613" spans="1:1" ht="30" customHeight="1">
      <c r="A1613" s="9"/>
    </row>
    <row r="1614" spans="1:1" ht="30" customHeight="1">
      <c r="A1614" s="9"/>
    </row>
    <row r="1615" spans="1:1" ht="30" customHeight="1">
      <c r="A1615" s="9"/>
    </row>
    <row r="1616" spans="1:1" ht="30" customHeight="1">
      <c r="A1616" s="9"/>
    </row>
    <row r="1617" spans="1:1" ht="30" customHeight="1">
      <c r="A1617" s="9"/>
    </row>
    <row r="1618" spans="1:1" ht="30" customHeight="1">
      <c r="A1618" s="9"/>
    </row>
    <row r="1619" spans="1:1" ht="30" customHeight="1">
      <c r="A1619" s="9"/>
    </row>
    <row r="1620" spans="1:1" ht="30" customHeight="1">
      <c r="A1620" s="9"/>
    </row>
    <row r="1621" spans="1:1" ht="30" customHeight="1">
      <c r="A1621" s="9"/>
    </row>
    <row r="1622" spans="1:1" ht="30" customHeight="1">
      <c r="A1622" s="9"/>
    </row>
    <row r="1623" spans="1:1" ht="30" customHeight="1">
      <c r="A1623" s="9"/>
    </row>
    <row r="1624" spans="1:1" ht="30" customHeight="1">
      <c r="A1624" s="9"/>
    </row>
    <row r="1625" spans="1:1" ht="30" customHeight="1">
      <c r="A1625" s="9"/>
    </row>
    <row r="1626" spans="1:1" ht="30" customHeight="1">
      <c r="A1626" s="9"/>
    </row>
    <row r="1627" spans="1:1" ht="30" customHeight="1">
      <c r="A1627" s="9"/>
    </row>
    <row r="1628" spans="1:1" ht="30" customHeight="1">
      <c r="A1628" s="9"/>
    </row>
    <row r="1629" spans="1:1" ht="30" customHeight="1">
      <c r="A1629" s="9"/>
    </row>
    <row r="1630" spans="1:1" ht="30" customHeight="1">
      <c r="A1630" s="9"/>
    </row>
    <row r="1631" spans="1:1" ht="30" customHeight="1">
      <c r="A1631" s="9"/>
    </row>
    <row r="1632" spans="1:1" ht="30" customHeight="1">
      <c r="A1632" s="9"/>
    </row>
    <row r="1633" spans="1:1" ht="30" customHeight="1">
      <c r="A1633" s="9"/>
    </row>
    <row r="1634" spans="1:1" ht="30" customHeight="1">
      <c r="A1634" s="9"/>
    </row>
    <row r="1635" spans="1:1" ht="30" customHeight="1">
      <c r="A1635" s="9"/>
    </row>
    <row r="1636" spans="1:1" ht="30" customHeight="1">
      <c r="A1636" s="9"/>
    </row>
    <row r="1637" spans="1:1" ht="30" customHeight="1">
      <c r="A1637" s="9"/>
    </row>
    <row r="1638" spans="1:1" ht="30" customHeight="1">
      <c r="A1638" s="9"/>
    </row>
    <row r="1639" spans="1:1" ht="30" customHeight="1">
      <c r="A1639" s="9"/>
    </row>
    <row r="1640" spans="1:1" ht="30" customHeight="1">
      <c r="A1640" s="9"/>
    </row>
    <row r="1641" spans="1:1" ht="30" customHeight="1">
      <c r="A1641" s="9"/>
    </row>
    <row r="1642" spans="1:1" ht="30" customHeight="1">
      <c r="A1642" s="9"/>
    </row>
    <row r="1643" spans="1:1" ht="30" customHeight="1">
      <c r="A1643" s="9"/>
    </row>
    <row r="1644" spans="1:1" ht="30" customHeight="1">
      <c r="A1644" s="9"/>
    </row>
    <row r="1645" spans="1:1" ht="30" customHeight="1">
      <c r="A1645" s="9"/>
    </row>
    <row r="1646" spans="1:1" ht="30" customHeight="1">
      <c r="A1646" s="9"/>
    </row>
    <row r="1647" spans="1:1" ht="30" customHeight="1">
      <c r="A1647" s="9"/>
    </row>
    <row r="1648" spans="1:1" ht="30" customHeight="1">
      <c r="A1648" s="9"/>
    </row>
    <row r="1649" spans="1:1" ht="30" customHeight="1">
      <c r="A1649" s="9"/>
    </row>
    <row r="1650" spans="1:1" ht="30" customHeight="1">
      <c r="A1650" s="9"/>
    </row>
    <row r="1651" spans="1:1" ht="30" customHeight="1">
      <c r="A1651" s="9"/>
    </row>
    <row r="1652" spans="1:1" ht="30" customHeight="1">
      <c r="A1652" s="9"/>
    </row>
    <row r="1653" spans="1:1" ht="30" customHeight="1">
      <c r="A1653" s="9"/>
    </row>
    <row r="1654" spans="1:1" ht="30" customHeight="1">
      <c r="A1654" s="9"/>
    </row>
    <row r="1655" spans="1:1" ht="30" customHeight="1">
      <c r="A1655" s="9"/>
    </row>
    <row r="1656" spans="1:1" ht="30" customHeight="1">
      <c r="A1656" s="9"/>
    </row>
    <row r="1657" spans="1:1" ht="30" customHeight="1">
      <c r="A1657" s="9"/>
    </row>
    <row r="1658" spans="1:1" ht="30" customHeight="1">
      <c r="A1658" s="9"/>
    </row>
    <row r="1659" spans="1:1" ht="30" customHeight="1">
      <c r="A1659" s="9"/>
    </row>
    <row r="1660" spans="1:1" ht="30" customHeight="1">
      <c r="A1660" s="9"/>
    </row>
    <row r="1661" spans="1:1" ht="30" customHeight="1">
      <c r="A1661" s="9"/>
    </row>
    <row r="1662" spans="1:1" ht="30" customHeight="1">
      <c r="A1662" s="9"/>
    </row>
    <row r="1663" spans="1:1" ht="30" customHeight="1">
      <c r="A1663" s="9"/>
    </row>
    <row r="1664" spans="1:1" ht="30" customHeight="1">
      <c r="A1664" s="9"/>
    </row>
    <row r="1665" spans="1:1" ht="30" customHeight="1">
      <c r="A1665" s="9"/>
    </row>
    <row r="1666" spans="1:1" ht="30" customHeight="1">
      <c r="A1666" s="9"/>
    </row>
    <row r="1667" spans="1:1" ht="30" customHeight="1">
      <c r="A1667" s="9"/>
    </row>
    <row r="1668" spans="1:1" ht="30" customHeight="1">
      <c r="A1668" s="9"/>
    </row>
    <row r="1669" spans="1:1" ht="30" customHeight="1">
      <c r="A1669" s="9"/>
    </row>
    <row r="1670" spans="1:1" ht="30" customHeight="1">
      <c r="A1670" s="9"/>
    </row>
    <row r="1671" spans="1:1" ht="30" customHeight="1">
      <c r="A1671" s="9"/>
    </row>
    <row r="1672" spans="1:1" ht="30" customHeight="1">
      <c r="A1672" s="9"/>
    </row>
    <row r="1673" spans="1:1" ht="30" customHeight="1">
      <c r="A1673" s="9"/>
    </row>
    <row r="1674" spans="1:1" ht="30" customHeight="1">
      <c r="A1674" s="9"/>
    </row>
    <row r="1675" spans="1:1" ht="30" customHeight="1">
      <c r="A1675" s="9"/>
    </row>
    <row r="1676" spans="1:1" ht="30" customHeight="1">
      <c r="A1676" s="9"/>
    </row>
    <row r="1677" spans="1:1" ht="30" customHeight="1">
      <c r="A1677" s="9"/>
    </row>
    <row r="1678" spans="1:1" ht="30" customHeight="1">
      <c r="A1678" s="9"/>
    </row>
    <row r="1679" spans="1:1" ht="30" customHeight="1">
      <c r="A1679" s="9"/>
    </row>
    <row r="1680" spans="1:1" ht="30" customHeight="1">
      <c r="A1680" s="9"/>
    </row>
    <row r="1681" spans="1:1" ht="30" customHeight="1">
      <c r="A1681" s="9"/>
    </row>
    <row r="1682" spans="1:1" ht="30" customHeight="1">
      <c r="A1682" s="9"/>
    </row>
    <row r="1683" spans="1:1" ht="30" customHeight="1">
      <c r="A1683" s="9"/>
    </row>
    <row r="1684" spans="1:1" ht="30" customHeight="1">
      <c r="A1684" s="9"/>
    </row>
    <row r="1685" spans="1:1" ht="30" customHeight="1">
      <c r="A1685" s="9"/>
    </row>
    <row r="1686" spans="1:1" ht="30" customHeight="1">
      <c r="A1686" s="9"/>
    </row>
    <row r="1687" spans="1:1" ht="30" customHeight="1">
      <c r="A1687" s="9"/>
    </row>
    <row r="1688" spans="1:1" ht="30" customHeight="1">
      <c r="A1688" s="9"/>
    </row>
    <row r="1689" spans="1:1" ht="30" customHeight="1">
      <c r="A1689" s="9"/>
    </row>
    <row r="1690" spans="1:1" ht="30" customHeight="1">
      <c r="A1690" s="9"/>
    </row>
    <row r="1691" spans="1:1" ht="30" customHeight="1">
      <c r="A1691" s="9"/>
    </row>
    <row r="1692" spans="1:1" ht="30" customHeight="1">
      <c r="A1692" s="9"/>
    </row>
    <row r="1693" spans="1:1" ht="30" customHeight="1">
      <c r="A1693" s="9"/>
    </row>
    <row r="1694" spans="1:1" ht="30" customHeight="1">
      <c r="A1694" s="9"/>
    </row>
    <row r="1695" spans="1:1" ht="30" customHeight="1">
      <c r="A1695" s="9"/>
    </row>
    <row r="1696" spans="1:1" ht="30" customHeight="1">
      <c r="A1696" s="9"/>
    </row>
    <row r="1697" spans="1:1" ht="30" customHeight="1">
      <c r="A1697" s="9"/>
    </row>
    <row r="1698" spans="1:1" ht="30" customHeight="1">
      <c r="A1698" s="9"/>
    </row>
    <row r="1699" spans="1:1" ht="30" customHeight="1">
      <c r="A1699" s="9"/>
    </row>
    <row r="1700" spans="1:1" ht="30" customHeight="1">
      <c r="A1700" s="9"/>
    </row>
    <row r="1701" spans="1:1" ht="30" customHeight="1">
      <c r="A1701" s="9"/>
    </row>
    <row r="1702" spans="1:1" ht="30" customHeight="1">
      <c r="A1702" s="9"/>
    </row>
    <row r="1703" spans="1:1" ht="30" customHeight="1">
      <c r="A1703" s="9"/>
    </row>
    <row r="1704" spans="1:1" ht="30" customHeight="1">
      <c r="A1704" s="9"/>
    </row>
    <row r="1705" spans="1:1" ht="30" customHeight="1">
      <c r="A1705" s="9"/>
    </row>
    <row r="1706" spans="1:1" ht="30" customHeight="1">
      <c r="A1706" s="9"/>
    </row>
    <row r="1707" spans="1:1" ht="30" customHeight="1">
      <c r="A1707" s="9"/>
    </row>
    <row r="1708" spans="1:1" ht="30" customHeight="1">
      <c r="A1708" s="9"/>
    </row>
    <row r="1709" spans="1:1" ht="30" customHeight="1">
      <c r="A1709" s="9"/>
    </row>
    <row r="1710" spans="1:1" ht="30" customHeight="1">
      <c r="A1710" s="9"/>
    </row>
    <row r="1711" spans="1:1" ht="30" customHeight="1">
      <c r="A1711" s="9"/>
    </row>
    <row r="1712" spans="1:1" ht="30" customHeight="1">
      <c r="A1712" s="9"/>
    </row>
    <row r="1713" spans="1:1" ht="30" customHeight="1">
      <c r="A1713" s="9"/>
    </row>
    <row r="1714" spans="1:1" ht="30" customHeight="1">
      <c r="A1714" s="9"/>
    </row>
    <row r="1715" spans="1:1" ht="30" customHeight="1">
      <c r="A1715" s="9"/>
    </row>
    <row r="1716" spans="1:1" ht="30" customHeight="1">
      <c r="A1716" s="9"/>
    </row>
    <row r="1717" spans="1:1" ht="30" customHeight="1">
      <c r="A1717" s="9"/>
    </row>
    <row r="1718" spans="1:1" ht="30" customHeight="1">
      <c r="A1718" s="9"/>
    </row>
    <row r="1719" spans="1:1" ht="30" customHeight="1">
      <c r="A1719" s="9"/>
    </row>
    <row r="1720" spans="1:1" ht="30" customHeight="1">
      <c r="A1720" s="9"/>
    </row>
    <row r="1721" spans="1:1" ht="30" customHeight="1">
      <c r="A1721" s="9"/>
    </row>
    <row r="1722" spans="1:1" ht="30" customHeight="1">
      <c r="A1722" s="9"/>
    </row>
    <row r="1723" spans="1:1" ht="30" customHeight="1">
      <c r="A1723" s="9"/>
    </row>
    <row r="1724" spans="1:1" ht="30" customHeight="1">
      <c r="A1724" s="9"/>
    </row>
    <row r="1725" spans="1:1" ht="30" customHeight="1">
      <c r="A1725" s="9"/>
    </row>
    <row r="1726" spans="1:1" ht="30" customHeight="1">
      <c r="A1726" s="9"/>
    </row>
    <row r="1727" spans="1:1" ht="30" customHeight="1">
      <c r="A1727" s="9"/>
    </row>
    <row r="1728" spans="1:1" ht="30" customHeight="1">
      <c r="A1728" s="9"/>
    </row>
    <row r="1729" spans="1:1" ht="30" customHeight="1">
      <c r="A1729" s="9"/>
    </row>
    <row r="1730" spans="1:1" ht="30" customHeight="1">
      <c r="A1730" s="9"/>
    </row>
    <row r="1731" spans="1:1" ht="30" customHeight="1">
      <c r="A1731" s="9"/>
    </row>
    <row r="1732" spans="1:1" ht="30" customHeight="1">
      <c r="A1732" s="9"/>
    </row>
    <row r="1733" spans="1:1" ht="30" customHeight="1">
      <c r="A1733" s="9"/>
    </row>
    <row r="1734" spans="1:1" ht="30" customHeight="1">
      <c r="A1734" s="9"/>
    </row>
    <row r="1735" spans="1:1" ht="30" customHeight="1">
      <c r="A1735" s="9"/>
    </row>
    <row r="1736" spans="1:1" ht="30" customHeight="1">
      <c r="A1736" s="9"/>
    </row>
    <row r="1737" spans="1:1" ht="30" customHeight="1">
      <c r="A1737" s="9"/>
    </row>
    <row r="1738" spans="1:1" ht="30" customHeight="1">
      <c r="A1738" s="9"/>
    </row>
    <row r="1739" spans="1:1" ht="30" customHeight="1">
      <c r="A1739" s="9"/>
    </row>
    <row r="1740" spans="1:1" ht="30" customHeight="1">
      <c r="A1740" s="9"/>
    </row>
    <row r="1741" spans="1:1" ht="30" customHeight="1">
      <c r="A1741" s="9"/>
    </row>
    <row r="1742" spans="1:1" ht="30" customHeight="1">
      <c r="A1742" s="9"/>
    </row>
    <row r="1743" spans="1:1" ht="30" customHeight="1">
      <c r="A1743" s="9"/>
    </row>
    <row r="1744" spans="1:1" ht="30" customHeight="1">
      <c r="A1744" s="9"/>
    </row>
    <row r="1745" spans="1:1" ht="30" customHeight="1">
      <c r="A1745" s="9"/>
    </row>
    <row r="1746" spans="1:1" ht="30" customHeight="1">
      <c r="A1746" s="9"/>
    </row>
    <row r="1747" spans="1:1" ht="30" customHeight="1">
      <c r="A1747" s="9"/>
    </row>
    <row r="1748" spans="1:1" ht="30" customHeight="1">
      <c r="A1748" s="9"/>
    </row>
    <row r="1749" spans="1:1" ht="30" customHeight="1">
      <c r="A1749" s="9"/>
    </row>
    <row r="1750" spans="1:1" ht="30" customHeight="1">
      <c r="A1750" s="9"/>
    </row>
    <row r="1751" spans="1:1" ht="30" customHeight="1">
      <c r="A1751" s="9"/>
    </row>
    <row r="1752" spans="1:1" ht="30" customHeight="1">
      <c r="A1752" s="9"/>
    </row>
    <row r="1753" spans="1:1" ht="30" customHeight="1">
      <c r="A1753" s="9"/>
    </row>
    <row r="1754" spans="1:1" ht="30" customHeight="1">
      <c r="A1754" s="9"/>
    </row>
    <row r="1755" spans="1:1" ht="30" customHeight="1">
      <c r="A1755" s="9"/>
    </row>
    <row r="1756" spans="1:1" ht="30" customHeight="1">
      <c r="A1756" s="9"/>
    </row>
    <row r="1757" spans="1:1" ht="30" customHeight="1">
      <c r="A1757" s="9"/>
    </row>
    <row r="1758" spans="1:1" ht="30" customHeight="1">
      <c r="A1758" s="9"/>
    </row>
    <row r="1759" spans="1:1" ht="30" customHeight="1">
      <c r="A1759" s="9"/>
    </row>
    <row r="1760" spans="1:1" ht="30" customHeight="1">
      <c r="A1760" s="9"/>
    </row>
    <row r="1761" spans="1:1" ht="30" customHeight="1">
      <c r="A1761" s="9"/>
    </row>
    <row r="1762" spans="1:1" ht="30" customHeight="1">
      <c r="A1762" s="9"/>
    </row>
    <row r="1763" spans="1:1" ht="30" customHeight="1">
      <c r="A1763" s="9"/>
    </row>
    <row r="1764" spans="1:1" ht="30" customHeight="1">
      <c r="A1764" s="9"/>
    </row>
    <row r="1765" spans="1:1" ht="30" customHeight="1">
      <c r="A1765" s="9"/>
    </row>
    <row r="1766" spans="1:1" ht="30" customHeight="1">
      <c r="A1766" s="9"/>
    </row>
    <row r="1767" spans="1:1" ht="30" customHeight="1">
      <c r="A1767" s="9"/>
    </row>
    <row r="1768" spans="1:1" ht="30" customHeight="1">
      <c r="A1768" s="9"/>
    </row>
    <row r="1769" spans="1:1" ht="30" customHeight="1">
      <c r="A1769" s="9"/>
    </row>
    <row r="1770" spans="1:1" ht="30" customHeight="1">
      <c r="A1770" s="9"/>
    </row>
    <row r="1771" spans="1:1" ht="30" customHeight="1">
      <c r="A1771" s="9"/>
    </row>
    <row r="1772" spans="1:1" ht="30" customHeight="1">
      <c r="A1772" s="9"/>
    </row>
    <row r="1773" spans="1:1" ht="30" customHeight="1">
      <c r="A1773" s="9"/>
    </row>
    <row r="1774" spans="1:1" ht="30" customHeight="1">
      <c r="A1774" s="9"/>
    </row>
    <row r="1775" spans="1:1" ht="30" customHeight="1">
      <c r="A1775" s="9"/>
    </row>
    <row r="1776" spans="1:1" ht="30" customHeight="1">
      <c r="A1776" s="9"/>
    </row>
    <row r="1777" spans="1:1" ht="30" customHeight="1">
      <c r="A1777" s="9"/>
    </row>
    <row r="1778" spans="1:1" ht="30" customHeight="1">
      <c r="A1778" s="9"/>
    </row>
    <row r="1779" spans="1:1" ht="30" customHeight="1">
      <c r="A1779" s="9"/>
    </row>
    <row r="1780" spans="1:1" ht="30" customHeight="1">
      <c r="A1780" s="9"/>
    </row>
    <row r="1781" spans="1:1" ht="30" customHeight="1">
      <c r="A1781" s="9"/>
    </row>
    <row r="1782" spans="1:1" ht="30" customHeight="1">
      <c r="A1782" s="9"/>
    </row>
    <row r="1783" spans="1:1" ht="30" customHeight="1">
      <c r="A1783" s="9"/>
    </row>
    <row r="1784" spans="1:1" ht="30" customHeight="1">
      <c r="A1784" s="9"/>
    </row>
    <row r="1785" spans="1:1" ht="30" customHeight="1">
      <c r="A1785" s="9"/>
    </row>
    <row r="1786" spans="1:1" ht="30" customHeight="1">
      <c r="A1786" s="9"/>
    </row>
    <row r="1787" spans="1:1" ht="30" customHeight="1">
      <c r="A1787" s="9"/>
    </row>
    <row r="1788" spans="1:1" ht="30" customHeight="1">
      <c r="A1788" s="9"/>
    </row>
    <row r="1789" spans="1:1" ht="30" customHeight="1">
      <c r="A1789" s="9"/>
    </row>
    <row r="1790" spans="1:1" ht="30" customHeight="1">
      <c r="A1790" s="9"/>
    </row>
    <row r="1791" spans="1:1" ht="30" customHeight="1">
      <c r="A1791" s="9"/>
    </row>
    <row r="1792" spans="1:1" ht="30" customHeight="1">
      <c r="A1792" s="9"/>
    </row>
    <row r="1793" spans="1:1" ht="30" customHeight="1">
      <c r="A1793" s="9"/>
    </row>
    <row r="1794" spans="1:1" ht="30" customHeight="1">
      <c r="A1794" s="9"/>
    </row>
    <row r="1795" spans="1:1" ht="30" customHeight="1">
      <c r="A1795" s="9"/>
    </row>
    <row r="1796" spans="1:1" ht="30" customHeight="1">
      <c r="A1796" s="9"/>
    </row>
    <row r="1797" spans="1:1" ht="30" customHeight="1">
      <c r="A1797" s="9"/>
    </row>
    <row r="1798" spans="1:1" ht="30" customHeight="1">
      <c r="A1798" s="9"/>
    </row>
    <row r="1799" spans="1:1" ht="30" customHeight="1">
      <c r="A1799" s="9"/>
    </row>
    <row r="1800" spans="1:1" ht="30" customHeight="1">
      <c r="A1800" s="9"/>
    </row>
    <row r="1801" spans="1:1" ht="30" customHeight="1">
      <c r="A1801" s="9"/>
    </row>
    <row r="1802" spans="1:1" ht="30" customHeight="1">
      <c r="A1802" s="9"/>
    </row>
    <row r="1803" spans="1:1" ht="30" customHeight="1">
      <c r="A1803" s="9"/>
    </row>
    <row r="1804" spans="1:1" ht="30" customHeight="1">
      <c r="A1804" s="9"/>
    </row>
    <row r="1805" spans="1:1" ht="30" customHeight="1">
      <c r="A1805" s="9"/>
    </row>
    <row r="1806" spans="1:1" ht="30" customHeight="1">
      <c r="A1806" s="9"/>
    </row>
    <row r="1807" spans="1:1" ht="30" customHeight="1">
      <c r="A1807" s="9"/>
    </row>
    <row r="1808" spans="1:1" ht="30" customHeight="1">
      <c r="A1808" s="9"/>
    </row>
    <row r="1809" spans="1:1" ht="30" customHeight="1">
      <c r="A1809" s="9"/>
    </row>
    <row r="1810" spans="1:1" ht="30" customHeight="1">
      <c r="A1810" s="9"/>
    </row>
    <row r="1811" spans="1:1" ht="30" customHeight="1">
      <c r="A1811" s="9"/>
    </row>
    <row r="1812" spans="1:1" ht="30" customHeight="1">
      <c r="A1812" s="9"/>
    </row>
    <row r="1813" spans="1:1" ht="30" customHeight="1">
      <c r="A1813" s="9"/>
    </row>
    <row r="1814" spans="1:1" ht="30" customHeight="1">
      <c r="A1814" s="9"/>
    </row>
    <row r="1815" spans="1:1" ht="30" customHeight="1">
      <c r="A1815" s="9"/>
    </row>
    <row r="1816" spans="1:1" ht="30" customHeight="1">
      <c r="A1816" s="9"/>
    </row>
    <row r="1817" spans="1:1" ht="30" customHeight="1">
      <c r="A1817" s="9"/>
    </row>
    <row r="1818" spans="1:1" ht="30" customHeight="1">
      <c r="A1818" s="9"/>
    </row>
    <row r="1819" spans="1:1" ht="30" customHeight="1">
      <c r="A1819" s="9"/>
    </row>
    <row r="1820" spans="1:1" ht="30" customHeight="1">
      <c r="A1820" s="9"/>
    </row>
    <row r="1821" spans="1:1" ht="30" customHeight="1">
      <c r="A1821" s="9"/>
    </row>
    <row r="1822" spans="1:1" ht="30" customHeight="1">
      <c r="A1822" s="9"/>
    </row>
    <row r="1823" spans="1:1" ht="30" customHeight="1">
      <c r="A1823" s="9"/>
    </row>
    <row r="1824" spans="1:1" ht="30" customHeight="1">
      <c r="A1824" s="9"/>
    </row>
    <row r="1825" spans="1:1" ht="30" customHeight="1">
      <c r="A1825" s="9"/>
    </row>
    <row r="1826" spans="1:1" ht="30" customHeight="1">
      <c r="A1826" s="9"/>
    </row>
    <row r="1827" spans="1:1" ht="30" customHeight="1">
      <c r="A1827" s="9"/>
    </row>
    <row r="1828" spans="1:1" ht="30" customHeight="1">
      <c r="A1828" s="9"/>
    </row>
    <row r="1829" spans="1:1" ht="30" customHeight="1">
      <c r="A1829" s="9"/>
    </row>
    <row r="1830" spans="1:1" ht="30" customHeight="1">
      <c r="A1830" s="9"/>
    </row>
    <row r="1831" spans="1:1" ht="30" customHeight="1">
      <c r="A1831" s="9"/>
    </row>
    <row r="1832" spans="1:1" ht="30" customHeight="1">
      <c r="A1832" s="9"/>
    </row>
    <row r="1833" spans="1:1" ht="30" customHeight="1">
      <c r="A1833" s="9"/>
    </row>
    <row r="1834" spans="1:1" ht="30" customHeight="1">
      <c r="A1834" s="9"/>
    </row>
    <row r="1835" spans="1:1" ht="30" customHeight="1">
      <c r="A1835" s="9"/>
    </row>
    <row r="1836" spans="1:1" ht="30" customHeight="1">
      <c r="A1836" s="9"/>
    </row>
    <row r="1837" spans="1:1" ht="30" customHeight="1">
      <c r="A1837" s="9"/>
    </row>
    <row r="1838" spans="1:1" ht="30" customHeight="1">
      <c r="A1838" s="9"/>
    </row>
    <row r="1839" spans="1:1" ht="30" customHeight="1">
      <c r="A1839" s="9"/>
    </row>
    <row r="1840" spans="1:1" ht="30" customHeight="1">
      <c r="A1840" s="9"/>
    </row>
    <row r="1841" spans="1:1" ht="30" customHeight="1">
      <c r="A1841" s="9"/>
    </row>
    <row r="1842" spans="1:1" ht="30" customHeight="1">
      <c r="A1842" s="9"/>
    </row>
    <row r="1843" spans="1:1" ht="30" customHeight="1">
      <c r="A1843" s="9"/>
    </row>
    <row r="1844" spans="1:1" ht="30" customHeight="1">
      <c r="A1844" s="9"/>
    </row>
    <row r="1845" spans="1:1" ht="30" customHeight="1">
      <c r="A1845" s="9"/>
    </row>
    <row r="1846" spans="1:1" ht="30" customHeight="1">
      <c r="A1846" s="9"/>
    </row>
    <row r="1847" spans="1:1" ht="30" customHeight="1">
      <c r="A1847" s="9"/>
    </row>
    <row r="1848" spans="1:1" ht="30" customHeight="1">
      <c r="A1848" s="9"/>
    </row>
    <row r="1849" spans="1:1" ht="30" customHeight="1">
      <c r="A1849" s="9"/>
    </row>
    <row r="1850" spans="1:1" ht="30" customHeight="1">
      <c r="A1850" s="9"/>
    </row>
    <row r="1851" spans="1:1" ht="30" customHeight="1">
      <c r="A1851" s="9"/>
    </row>
    <row r="1852" spans="1:1" ht="30" customHeight="1">
      <c r="A1852" s="9"/>
    </row>
    <row r="1853" spans="1:1" ht="30" customHeight="1">
      <c r="A1853" s="9"/>
    </row>
    <row r="1854" spans="1:1" ht="30" customHeight="1">
      <c r="A1854" s="9"/>
    </row>
    <row r="1855" spans="1:1" ht="30" customHeight="1">
      <c r="A1855" s="9"/>
    </row>
    <row r="1856" spans="1:1" ht="30" customHeight="1">
      <c r="A1856" s="9"/>
    </row>
    <row r="1857" spans="1:1" ht="30" customHeight="1">
      <c r="A1857" s="9"/>
    </row>
    <row r="1858" spans="1:1" ht="30" customHeight="1">
      <c r="A1858" s="9"/>
    </row>
    <row r="1859" spans="1:1" ht="30" customHeight="1">
      <c r="A1859" s="9"/>
    </row>
    <row r="1860" spans="1:1" ht="30" customHeight="1">
      <c r="A1860" s="9"/>
    </row>
    <row r="1861" spans="1:1" ht="30" customHeight="1">
      <c r="A1861" s="9"/>
    </row>
    <row r="1862" spans="1:1" ht="30" customHeight="1">
      <c r="A1862" s="9"/>
    </row>
    <row r="1863" spans="1:1" ht="30" customHeight="1">
      <c r="A1863" s="9"/>
    </row>
    <row r="1864" spans="1:1" ht="30" customHeight="1">
      <c r="A1864" s="9"/>
    </row>
    <row r="1865" spans="1:1" ht="30" customHeight="1">
      <c r="A1865" s="9"/>
    </row>
    <row r="1866" spans="1:1" ht="30" customHeight="1">
      <c r="A1866" s="9"/>
    </row>
    <row r="1867" spans="1:1" ht="30" customHeight="1">
      <c r="A1867" s="9"/>
    </row>
    <row r="1868" spans="1:1" ht="30" customHeight="1">
      <c r="A1868" s="9"/>
    </row>
    <row r="1869" spans="1:1" ht="30" customHeight="1">
      <c r="A1869" s="9"/>
    </row>
    <row r="1870" spans="1:1" ht="30" customHeight="1">
      <c r="A1870" s="9"/>
    </row>
    <row r="1871" spans="1:1" ht="30" customHeight="1">
      <c r="A1871" s="9"/>
    </row>
    <row r="1872" spans="1:1" ht="30" customHeight="1">
      <c r="A1872" s="9"/>
    </row>
    <row r="1873" spans="1:1" ht="30" customHeight="1">
      <c r="A1873" s="9"/>
    </row>
    <row r="1874" spans="1:1" ht="30" customHeight="1">
      <c r="A1874" s="9"/>
    </row>
    <row r="1875" spans="1:1" ht="30" customHeight="1">
      <c r="A1875" s="9"/>
    </row>
    <row r="1876" spans="1:1" ht="30" customHeight="1">
      <c r="A1876" s="9"/>
    </row>
    <row r="1877" spans="1:1" ht="30" customHeight="1">
      <c r="A1877" s="9"/>
    </row>
    <row r="1878" spans="1:1" ht="30" customHeight="1">
      <c r="A1878" s="9"/>
    </row>
    <row r="1879" spans="1:1" ht="30" customHeight="1">
      <c r="A1879" s="9"/>
    </row>
    <row r="1880" spans="1:1" ht="30" customHeight="1">
      <c r="A1880" s="9"/>
    </row>
    <row r="1881" spans="1:1" ht="30" customHeight="1">
      <c r="A1881" s="9"/>
    </row>
    <row r="1882" spans="1:1" ht="30" customHeight="1">
      <c r="A1882" s="9"/>
    </row>
    <row r="1883" spans="1:1" ht="30" customHeight="1">
      <c r="A1883" s="9"/>
    </row>
    <row r="1884" spans="1:1" ht="30" customHeight="1">
      <c r="A1884" s="9"/>
    </row>
    <row r="1885" spans="1:1" ht="30" customHeight="1">
      <c r="A1885" s="9"/>
    </row>
    <row r="1886" spans="1:1" ht="30" customHeight="1">
      <c r="A1886" s="9"/>
    </row>
    <row r="1887" spans="1:1" ht="30" customHeight="1">
      <c r="A1887" s="9"/>
    </row>
    <row r="1888" spans="1:1" ht="30" customHeight="1">
      <c r="A1888" s="9"/>
    </row>
    <row r="1889" spans="1:1" ht="30" customHeight="1">
      <c r="A1889" s="9"/>
    </row>
    <row r="1890" spans="1:1" ht="30" customHeight="1">
      <c r="A1890" s="9"/>
    </row>
    <row r="1891" spans="1:1" ht="30" customHeight="1">
      <c r="A1891" s="9"/>
    </row>
    <row r="1892" spans="1:1" ht="30" customHeight="1">
      <c r="A1892" s="9"/>
    </row>
    <row r="1893" spans="1:1" ht="30" customHeight="1">
      <c r="A1893" s="9"/>
    </row>
    <row r="1894" spans="1:1" ht="30" customHeight="1">
      <c r="A1894" s="9"/>
    </row>
    <row r="1895" spans="1:1" ht="30" customHeight="1">
      <c r="A1895" s="9"/>
    </row>
    <row r="1896" spans="1:1" ht="30" customHeight="1">
      <c r="A1896" s="9"/>
    </row>
    <row r="1897" spans="1:1" ht="30" customHeight="1">
      <c r="A1897" s="9"/>
    </row>
    <row r="1898" spans="1:1" ht="30" customHeight="1">
      <c r="A1898" s="9"/>
    </row>
    <row r="1899" spans="1:1" ht="30" customHeight="1">
      <c r="A1899" s="9"/>
    </row>
    <row r="1900" spans="1:1" ht="30" customHeight="1">
      <c r="A1900" s="9"/>
    </row>
    <row r="1901" spans="1:1" ht="30" customHeight="1">
      <c r="A1901" s="9"/>
    </row>
    <row r="1902" spans="1:1" ht="30" customHeight="1">
      <c r="A1902" s="9"/>
    </row>
    <row r="1903" spans="1:1" ht="30" customHeight="1">
      <c r="A1903" s="9"/>
    </row>
    <row r="1904" spans="1:1" ht="30" customHeight="1">
      <c r="A1904" s="9"/>
    </row>
    <row r="1905" spans="1:1" ht="30" customHeight="1">
      <c r="A1905" s="9"/>
    </row>
    <row r="1906" spans="1:1" ht="30" customHeight="1">
      <c r="A1906" s="9"/>
    </row>
    <row r="1907" spans="1:1" ht="30" customHeight="1">
      <c r="A1907" s="9"/>
    </row>
    <row r="1908" spans="1:1" ht="30" customHeight="1">
      <c r="A1908" s="9"/>
    </row>
    <row r="1909" spans="1:1" ht="30" customHeight="1">
      <c r="A1909" s="9"/>
    </row>
    <row r="1910" spans="1:1" ht="30" customHeight="1">
      <c r="A1910" s="9"/>
    </row>
    <row r="1911" spans="1:1" ht="30" customHeight="1">
      <c r="A1911" s="9"/>
    </row>
    <row r="1912" spans="1:1" ht="30" customHeight="1">
      <c r="A1912" s="9"/>
    </row>
    <row r="1913" spans="1:1" ht="30" customHeight="1">
      <c r="A1913" s="9"/>
    </row>
    <row r="1914" spans="1:1" ht="30" customHeight="1">
      <c r="A1914" s="9"/>
    </row>
    <row r="1915" spans="1:1" ht="30" customHeight="1">
      <c r="A1915" s="9"/>
    </row>
    <row r="1916" spans="1:1" ht="30" customHeight="1">
      <c r="A1916" s="9"/>
    </row>
    <row r="1917" spans="1:1" ht="30" customHeight="1">
      <c r="A1917" s="9"/>
    </row>
    <row r="1918" spans="1:1" ht="30" customHeight="1">
      <c r="A1918" s="9"/>
    </row>
    <row r="1919" spans="1:1" ht="30" customHeight="1">
      <c r="A1919" s="9"/>
    </row>
    <row r="1920" spans="1:1" ht="30" customHeight="1">
      <c r="A1920" s="9"/>
    </row>
    <row r="1921" spans="1:1" ht="30" customHeight="1">
      <c r="A1921" s="9"/>
    </row>
    <row r="1922" spans="1:1" ht="30" customHeight="1">
      <c r="A1922" s="9"/>
    </row>
    <row r="1923" spans="1:1" ht="30" customHeight="1">
      <c r="A1923" s="9"/>
    </row>
    <row r="1924" spans="1:1" ht="30" customHeight="1">
      <c r="A1924" s="9"/>
    </row>
    <row r="1925" spans="1:1" ht="30" customHeight="1">
      <c r="A1925" s="9"/>
    </row>
    <row r="1926" spans="1:1" ht="30" customHeight="1">
      <c r="A1926" s="9"/>
    </row>
    <row r="1927" spans="1:1" ht="30" customHeight="1">
      <c r="A1927" s="9"/>
    </row>
    <row r="1928" spans="1:1" ht="30" customHeight="1">
      <c r="A1928" s="9"/>
    </row>
    <row r="1929" spans="1:1" ht="30" customHeight="1">
      <c r="A1929" s="9"/>
    </row>
    <row r="1930" spans="1:1" ht="30" customHeight="1">
      <c r="A1930" s="9"/>
    </row>
    <row r="1931" spans="1:1" ht="30" customHeight="1">
      <c r="A1931" s="9"/>
    </row>
    <row r="1932" spans="1:1" ht="30" customHeight="1">
      <c r="A1932" s="9"/>
    </row>
    <row r="1933" spans="1:1" ht="30" customHeight="1">
      <c r="A1933" s="9"/>
    </row>
    <row r="1934" spans="1:1" ht="30" customHeight="1">
      <c r="A1934" s="9"/>
    </row>
    <row r="1935" spans="1:1" ht="30" customHeight="1">
      <c r="A1935" s="9"/>
    </row>
    <row r="1936" spans="1:1" ht="30" customHeight="1">
      <c r="A1936" s="9"/>
    </row>
    <row r="1937" spans="1:1" ht="30" customHeight="1">
      <c r="A1937" s="9"/>
    </row>
    <row r="1938" spans="1:1" ht="30" customHeight="1">
      <c r="A1938" s="9"/>
    </row>
    <row r="1939" spans="1:1" ht="30" customHeight="1">
      <c r="A1939" s="9"/>
    </row>
    <row r="1940" spans="1:1" ht="30" customHeight="1">
      <c r="A1940" s="9"/>
    </row>
    <row r="1941" spans="1:1" ht="30" customHeight="1">
      <c r="A1941" s="9"/>
    </row>
    <row r="1942" spans="1:1" ht="30" customHeight="1">
      <c r="A1942" s="9"/>
    </row>
    <row r="1943" spans="1:1" ht="30" customHeight="1">
      <c r="A1943" s="9"/>
    </row>
    <row r="1944" spans="1:1" ht="30" customHeight="1">
      <c r="A1944" s="9"/>
    </row>
    <row r="1945" spans="1:1" ht="30" customHeight="1">
      <c r="A1945" s="9"/>
    </row>
    <row r="1946" spans="1:1" ht="30" customHeight="1">
      <c r="A1946" s="9"/>
    </row>
    <row r="1947" spans="1:1" ht="30" customHeight="1">
      <c r="A1947" s="9"/>
    </row>
    <row r="1948" spans="1:1" ht="30" customHeight="1">
      <c r="A1948" s="9"/>
    </row>
    <row r="1949" spans="1:1" ht="30" customHeight="1">
      <c r="A1949" s="9"/>
    </row>
    <row r="1950" spans="1:1" ht="30" customHeight="1">
      <c r="A1950" s="9"/>
    </row>
    <row r="1951" spans="1:1" ht="30" customHeight="1">
      <c r="A1951" s="9"/>
    </row>
    <row r="1952" spans="1:1" ht="30" customHeight="1">
      <c r="A1952" s="9"/>
    </row>
    <row r="1953" spans="1:1" ht="30" customHeight="1">
      <c r="A1953" s="9"/>
    </row>
    <row r="1954" spans="1:1" ht="30" customHeight="1">
      <c r="A1954" s="9"/>
    </row>
    <row r="1955" spans="1:1" ht="30" customHeight="1">
      <c r="A1955" s="9"/>
    </row>
    <row r="1956" spans="1:1" ht="30" customHeight="1">
      <c r="A1956" s="9"/>
    </row>
    <row r="1957" spans="1:1" ht="30" customHeight="1">
      <c r="A1957" s="9"/>
    </row>
    <row r="1958" spans="1:1" ht="30" customHeight="1">
      <c r="A1958" s="9"/>
    </row>
    <row r="1959" spans="1:1" ht="30" customHeight="1">
      <c r="A1959" s="9"/>
    </row>
    <row r="1960" spans="1:1" ht="30" customHeight="1">
      <c r="A1960" s="9"/>
    </row>
    <row r="1961" spans="1:1" ht="30" customHeight="1">
      <c r="A1961" s="9"/>
    </row>
    <row r="1962" spans="1:1" ht="30" customHeight="1">
      <c r="A1962" s="9"/>
    </row>
    <row r="1963" spans="1:1" ht="30" customHeight="1">
      <c r="A1963" s="9"/>
    </row>
    <row r="1964" spans="1:1" ht="30" customHeight="1">
      <c r="A1964" s="9"/>
    </row>
    <row r="1965" spans="1:1" ht="30" customHeight="1">
      <c r="A1965" s="9"/>
    </row>
    <row r="1966" spans="1:1" ht="30" customHeight="1">
      <c r="A1966" s="9"/>
    </row>
    <row r="1967" spans="1:1" ht="30" customHeight="1">
      <c r="A1967" s="9"/>
    </row>
    <row r="1968" spans="1:1" ht="30" customHeight="1">
      <c r="A1968" s="9"/>
    </row>
    <row r="1969" spans="1:1" ht="30" customHeight="1">
      <c r="A1969" s="9"/>
    </row>
    <row r="1970" spans="1:1" ht="30" customHeight="1">
      <c r="A1970" s="9"/>
    </row>
    <row r="1971" spans="1:1" ht="30" customHeight="1">
      <c r="A1971" s="9"/>
    </row>
    <row r="1972" spans="1:1" ht="30" customHeight="1">
      <c r="A1972" s="9"/>
    </row>
    <row r="1973" spans="1:1" ht="30" customHeight="1">
      <c r="A1973" s="9"/>
    </row>
    <row r="1974" spans="1:1" ht="30" customHeight="1">
      <c r="A1974" s="9"/>
    </row>
    <row r="1975" spans="1:1" ht="30" customHeight="1">
      <c r="A1975" s="9"/>
    </row>
    <row r="1976" spans="1:1" ht="30" customHeight="1">
      <c r="A1976" s="9"/>
    </row>
    <row r="1977" spans="1:1" ht="30" customHeight="1">
      <c r="A1977" s="9"/>
    </row>
    <row r="1978" spans="1:1" ht="30" customHeight="1">
      <c r="A1978" s="9"/>
    </row>
    <row r="1979" spans="1:1" ht="30" customHeight="1">
      <c r="A1979" s="9"/>
    </row>
    <row r="1980" spans="1:1" ht="30" customHeight="1">
      <c r="A1980" s="9"/>
    </row>
    <row r="1981" spans="1:1" ht="30" customHeight="1">
      <c r="A1981" s="9"/>
    </row>
    <row r="1982" spans="1:1" ht="30" customHeight="1">
      <c r="A1982" s="9"/>
    </row>
    <row r="1983" spans="1:1" ht="30" customHeight="1">
      <c r="A1983" s="9"/>
    </row>
    <row r="1984" spans="1:1" ht="30" customHeight="1">
      <c r="A1984" s="9"/>
    </row>
    <row r="1985" spans="1:1" ht="30" customHeight="1">
      <c r="A1985" s="9"/>
    </row>
    <row r="1986" spans="1:1" ht="30" customHeight="1">
      <c r="A1986" s="9"/>
    </row>
    <row r="1987" spans="1:1" ht="30" customHeight="1">
      <c r="A1987" s="9"/>
    </row>
    <row r="1988" spans="1:1" ht="30" customHeight="1">
      <c r="A1988" s="9"/>
    </row>
    <row r="1989" spans="1:1" ht="30" customHeight="1">
      <c r="A1989" s="9"/>
    </row>
    <row r="1990" spans="1:1" ht="30" customHeight="1">
      <c r="A1990" s="9"/>
    </row>
    <row r="1991" spans="1:1" ht="30" customHeight="1">
      <c r="A1991" s="9"/>
    </row>
    <row r="1992" spans="1:1" ht="30" customHeight="1">
      <c r="A1992" s="9"/>
    </row>
    <row r="1993" spans="1:1" ht="30" customHeight="1">
      <c r="A1993" s="9"/>
    </row>
    <row r="1994" spans="1:1" ht="30" customHeight="1">
      <c r="A1994" s="9"/>
    </row>
    <row r="1995" spans="1:1" ht="30" customHeight="1">
      <c r="A1995" s="9"/>
    </row>
    <row r="1996" spans="1:1" ht="30" customHeight="1">
      <c r="A1996" s="9"/>
    </row>
    <row r="1997" spans="1:1" ht="30" customHeight="1">
      <c r="A1997" s="9"/>
    </row>
    <row r="1998" spans="1:1" ht="30" customHeight="1">
      <c r="A1998" s="9"/>
    </row>
    <row r="1999" spans="1:1" ht="30" customHeight="1">
      <c r="A1999" s="9"/>
    </row>
    <row r="2000" spans="1:1" ht="30" customHeight="1">
      <c r="A2000" s="9"/>
    </row>
    <row r="2001" spans="1:1" ht="30" customHeight="1">
      <c r="A2001" s="9"/>
    </row>
    <row r="2002" spans="1:1" ht="30" customHeight="1">
      <c r="A2002" s="9"/>
    </row>
    <row r="2003" spans="1:1" ht="30" customHeight="1">
      <c r="A2003" s="9"/>
    </row>
    <row r="2004" spans="1:1" ht="30" customHeight="1">
      <c r="A2004" s="9"/>
    </row>
    <row r="2005" spans="1:1" ht="30" customHeight="1">
      <c r="A2005" s="9"/>
    </row>
    <row r="2006" spans="1:1" ht="30" customHeight="1">
      <c r="A2006" s="9"/>
    </row>
    <row r="2007" spans="1:1" ht="30" customHeight="1">
      <c r="A2007" s="9"/>
    </row>
    <row r="2008" spans="1:1" ht="30" customHeight="1">
      <c r="A2008" s="9"/>
    </row>
    <row r="2009" spans="1:1" ht="30" customHeight="1">
      <c r="A2009" s="9"/>
    </row>
    <row r="2010" spans="1:1" ht="30" customHeight="1">
      <c r="A2010" s="9"/>
    </row>
    <row r="2011" spans="1:1" ht="30" customHeight="1">
      <c r="A2011" s="9"/>
    </row>
    <row r="2012" spans="1:1" ht="30" customHeight="1">
      <c r="A2012" s="9"/>
    </row>
    <row r="2013" spans="1:1" ht="30" customHeight="1">
      <c r="A2013" s="9"/>
    </row>
    <row r="2014" spans="1:1" ht="30" customHeight="1">
      <c r="A2014" s="9"/>
    </row>
    <row r="2015" spans="1:1" ht="30" customHeight="1">
      <c r="A2015" s="9"/>
    </row>
    <row r="2016" spans="1:1" ht="30" customHeight="1">
      <c r="A2016" s="9"/>
    </row>
    <row r="2017" spans="1:1" ht="30" customHeight="1">
      <c r="A2017" s="9"/>
    </row>
    <row r="2018" spans="1:1" ht="30" customHeight="1">
      <c r="A2018" s="9"/>
    </row>
    <row r="2019" spans="1:1" ht="30" customHeight="1">
      <c r="A2019" s="9"/>
    </row>
    <row r="2020" spans="1:1" ht="30" customHeight="1">
      <c r="A2020" s="9"/>
    </row>
    <row r="2021" spans="1:1" ht="30" customHeight="1">
      <c r="A2021" s="9"/>
    </row>
    <row r="2022" spans="1:1" ht="30" customHeight="1">
      <c r="A2022" s="9"/>
    </row>
    <row r="2023" spans="1:1" ht="30" customHeight="1">
      <c r="A2023" s="9"/>
    </row>
    <row r="2024" spans="1:1" ht="30" customHeight="1">
      <c r="A2024" s="9"/>
    </row>
    <row r="2025" spans="1:1" ht="30" customHeight="1">
      <c r="A2025" s="9"/>
    </row>
    <row r="2026" spans="1:1" ht="30" customHeight="1">
      <c r="A2026" s="9"/>
    </row>
    <row r="2027" spans="1:1" ht="30" customHeight="1">
      <c r="A2027" s="9"/>
    </row>
    <row r="2028" spans="1:1" ht="30" customHeight="1">
      <c r="A2028" s="9"/>
    </row>
    <row r="2029" spans="1:1" ht="30" customHeight="1">
      <c r="A2029" s="9"/>
    </row>
    <row r="2030" spans="1:1" ht="30" customHeight="1">
      <c r="A2030" s="9"/>
    </row>
    <row r="2031" spans="1:1" ht="30" customHeight="1">
      <c r="A2031" s="9"/>
    </row>
    <row r="2032" spans="1:1" ht="30" customHeight="1">
      <c r="A2032" s="9"/>
    </row>
    <row r="2033" spans="1:1" ht="30" customHeight="1">
      <c r="A2033" s="9"/>
    </row>
    <row r="2034" spans="1:1" ht="30" customHeight="1">
      <c r="A2034" s="9"/>
    </row>
    <row r="2035" spans="1:1" ht="30" customHeight="1">
      <c r="A2035" s="9"/>
    </row>
    <row r="2036" spans="1:1" ht="30" customHeight="1">
      <c r="A2036" s="9"/>
    </row>
    <row r="2037" spans="1:1" ht="30" customHeight="1">
      <c r="A2037" s="9"/>
    </row>
    <row r="2038" spans="1:1" ht="30" customHeight="1">
      <c r="A2038" s="9"/>
    </row>
    <row r="2039" spans="1:1" ht="30" customHeight="1">
      <c r="A2039" s="9"/>
    </row>
    <row r="2040" spans="1:1" ht="30" customHeight="1">
      <c r="A2040" s="9"/>
    </row>
    <row r="2041" spans="1:1" ht="30" customHeight="1">
      <c r="A2041" s="9"/>
    </row>
    <row r="2042" spans="1:1" ht="30" customHeight="1">
      <c r="A2042" s="9"/>
    </row>
    <row r="2043" spans="1:1" ht="30" customHeight="1">
      <c r="A2043" s="9"/>
    </row>
    <row r="2044" spans="1:1" ht="30" customHeight="1">
      <c r="A2044" s="9"/>
    </row>
    <row r="2045" spans="1:1" ht="30" customHeight="1">
      <c r="A2045" s="9"/>
    </row>
    <row r="2046" spans="1:1" ht="30" customHeight="1">
      <c r="A2046" s="9"/>
    </row>
    <row r="2047" spans="1:1" ht="30" customHeight="1">
      <c r="A2047" s="9"/>
    </row>
    <row r="2048" spans="1:1" ht="30" customHeight="1">
      <c r="A2048" s="9"/>
    </row>
    <row r="2049" spans="1:1" ht="30" customHeight="1">
      <c r="A2049" s="9"/>
    </row>
    <row r="2050" spans="1:1" ht="30" customHeight="1">
      <c r="A2050" s="9"/>
    </row>
    <row r="2051" spans="1:1" ht="30" customHeight="1">
      <c r="A2051" s="9"/>
    </row>
    <row r="2052" spans="1:1" ht="30" customHeight="1">
      <c r="A2052" s="9"/>
    </row>
    <row r="2053" spans="1:1" ht="30" customHeight="1">
      <c r="A2053" s="9"/>
    </row>
    <row r="2054" spans="1:1" ht="30" customHeight="1">
      <c r="A2054" s="9"/>
    </row>
    <row r="2055" spans="1:1" ht="30" customHeight="1">
      <c r="A2055" s="9"/>
    </row>
    <row r="2056" spans="1:1" ht="30" customHeight="1">
      <c r="A2056" s="9"/>
    </row>
    <row r="2057" spans="1:1" ht="30" customHeight="1">
      <c r="A2057" s="9"/>
    </row>
    <row r="2058" spans="1:1" ht="30" customHeight="1">
      <c r="A2058" s="9"/>
    </row>
    <row r="2059" spans="1:1" ht="30" customHeight="1">
      <c r="A2059" s="9"/>
    </row>
    <row r="2060" spans="1:1" ht="30" customHeight="1">
      <c r="A2060" s="9"/>
    </row>
    <row r="2061" spans="1:1" ht="30" customHeight="1">
      <c r="A2061" s="9"/>
    </row>
    <row r="2062" spans="1:1" ht="30" customHeight="1">
      <c r="A2062" s="9"/>
    </row>
    <row r="2063" spans="1:1" ht="30" customHeight="1">
      <c r="A2063" s="9"/>
    </row>
    <row r="2064" spans="1:1" ht="30" customHeight="1">
      <c r="A2064" s="9"/>
    </row>
    <row r="2065" spans="1:1" ht="30" customHeight="1">
      <c r="A2065" s="9"/>
    </row>
    <row r="2066" spans="1:1" ht="30" customHeight="1">
      <c r="A2066" s="9"/>
    </row>
    <row r="2067" spans="1:1" ht="30" customHeight="1">
      <c r="A2067" s="9"/>
    </row>
    <row r="2068" spans="1:1" ht="30" customHeight="1">
      <c r="A2068" s="9"/>
    </row>
    <row r="2069" spans="1:1" ht="30" customHeight="1">
      <c r="A2069" s="9"/>
    </row>
    <row r="2070" spans="1:1" ht="30" customHeight="1">
      <c r="A2070" s="9"/>
    </row>
    <row r="2071" spans="1:1" ht="30" customHeight="1">
      <c r="A2071" s="9"/>
    </row>
    <row r="2072" spans="1:1" ht="30" customHeight="1">
      <c r="A2072" s="9"/>
    </row>
    <row r="2073" spans="1:1" ht="30" customHeight="1">
      <c r="A2073" s="9"/>
    </row>
    <row r="2074" spans="1:1" ht="30" customHeight="1">
      <c r="A2074" s="9"/>
    </row>
    <row r="2075" spans="1:1" ht="30" customHeight="1">
      <c r="A2075" s="9"/>
    </row>
    <row r="2076" spans="1:1" ht="30" customHeight="1">
      <c r="A2076" s="9"/>
    </row>
    <row r="2077" spans="1:1" ht="30" customHeight="1">
      <c r="A2077" s="9"/>
    </row>
    <row r="2078" spans="1:1" ht="30" customHeight="1">
      <c r="A2078" s="9"/>
    </row>
    <row r="2079" spans="1:1" ht="30" customHeight="1">
      <c r="A2079" s="9"/>
    </row>
    <row r="2080" spans="1:1" ht="30" customHeight="1">
      <c r="A2080" s="9"/>
    </row>
    <row r="2081" spans="1:1" ht="30" customHeight="1">
      <c r="A2081" s="9"/>
    </row>
    <row r="2082" spans="1:1" ht="30" customHeight="1">
      <c r="A2082" s="9"/>
    </row>
    <row r="2083" spans="1:1" ht="30" customHeight="1">
      <c r="A2083" s="9"/>
    </row>
    <row r="2084" spans="1:1" ht="30" customHeight="1">
      <c r="A2084" s="9"/>
    </row>
    <row r="2085" spans="1:1" ht="30" customHeight="1">
      <c r="A2085" s="9"/>
    </row>
    <row r="2086" spans="1:1" ht="30" customHeight="1">
      <c r="A2086" s="9"/>
    </row>
    <row r="2087" spans="1:1" ht="30" customHeight="1">
      <c r="A2087" s="9"/>
    </row>
    <row r="2088" spans="1:1" ht="30" customHeight="1">
      <c r="A2088" s="9"/>
    </row>
    <row r="2089" spans="1:1" ht="30" customHeight="1">
      <c r="A2089" s="9"/>
    </row>
    <row r="2090" spans="1:1" ht="30" customHeight="1">
      <c r="A2090" s="9"/>
    </row>
    <row r="2091" spans="1:1" ht="30" customHeight="1">
      <c r="A2091" s="9"/>
    </row>
    <row r="2092" spans="1:1" ht="30" customHeight="1">
      <c r="A2092" s="9"/>
    </row>
    <row r="2093" spans="1:1" ht="30" customHeight="1">
      <c r="A2093" s="9"/>
    </row>
    <row r="2094" spans="1:1" ht="30" customHeight="1">
      <c r="A2094" s="9"/>
    </row>
    <row r="2095" spans="1:1" ht="30" customHeight="1">
      <c r="A2095" s="9"/>
    </row>
    <row r="2096" spans="1:1" ht="30" customHeight="1">
      <c r="A2096" s="9"/>
    </row>
    <row r="2097" spans="1:1" ht="30" customHeight="1">
      <c r="A2097" s="9"/>
    </row>
    <row r="2098" spans="1:1" ht="30" customHeight="1">
      <c r="A2098" s="9"/>
    </row>
    <row r="2099" spans="1:1" ht="30" customHeight="1">
      <c r="A2099" s="9"/>
    </row>
    <row r="2100" spans="1:1" ht="30" customHeight="1">
      <c r="A2100" s="9"/>
    </row>
    <row r="2101" spans="1:1" ht="30" customHeight="1">
      <c r="A2101" s="9"/>
    </row>
    <row r="2102" spans="1:1" ht="30" customHeight="1">
      <c r="A2102" s="9"/>
    </row>
    <row r="2103" spans="1:1" ht="30" customHeight="1">
      <c r="A2103" s="9"/>
    </row>
    <row r="2104" spans="1:1" ht="30" customHeight="1">
      <c r="A2104" s="9"/>
    </row>
    <row r="2105" spans="1:1" ht="30" customHeight="1">
      <c r="A2105" s="9"/>
    </row>
    <row r="2106" spans="1:1" ht="30" customHeight="1">
      <c r="A2106" s="9"/>
    </row>
    <row r="2107" spans="1:1" ht="30" customHeight="1">
      <c r="A2107" s="9"/>
    </row>
    <row r="2108" spans="1:1" ht="30" customHeight="1">
      <c r="A2108" s="9"/>
    </row>
    <row r="2109" spans="1:1" ht="30" customHeight="1">
      <c r="A2109" s="9"/>
    </row>
    <row r="2110" spans="1:1" ht="30" customHeight="1">
      <c r="A2110" s="9"/>
    </row>
    <row r="2111" spans="1:1" ht="30" customHeight="1">
      <c r="A2111" s="9"/>
    </row>
    <row r="2112" spans="1:1" ht="30" customHeight="1">
      <c r="A2112" s="9"/>
    </row>
    <row r="2113" spans="1:1" ht="30" customHeight="1">
      <c r="A2113" s="9"/>
    </row>
    <row r="2114" spans="1:1" ht="30" customHeight="1">
      <c r="A2114" s="9"/>
    </row>
    <row r="2115" spans="1:1" ht="30" customHeight="1">
      <c r="A2115" s="9"/>
    </row>
    <row r="2116" spans="1:1" ht="30" customHeight="1">
      <c r="A2116" s="9"/>
    </row>
    <row r="2117" spans="1:1" ht="30" customHeight="1">
      <c r="A2117" s="9"/>
    </row>
    <row r="2118" spans="1:1" ht="30" customHeight="1">
      <c r="A2118" s="9"/>
    </row>
    <row r="2119" spans="1:1" ht="30" customHeight="1">
      <c r="A2119" s="9"/>
    </row>
    <row r="2120" spans="1:1" ht="30" customHeight="1">
      <c r="A2120" s="9"/>
    </row>
    <row r="2121" spans="1:1" ht="30" customHeight="1">
      <c r="A2121" s="9"/>
    </row>
    <row r="2122" spans="1:1" ht="30" customHeight="1">
      <c r="A2122" s="9"/>
    </row>
    <row r="2123" spans="1:1" ht="30" customHeight="1">
      <c r="A2123" s="9"/>
    </row>
    <row r="2124" spans="1:1" ht="30" customHeight="1">
      <c r="A2124" s="9"/>
    </row>
    <row r="2125" spans="1:1" ht="30" customHeight="1">
      <c r="A2125" s="9"/>
    </row>
    <row r="2126" spans="1:1" ht="30" customHeight="1">
      <c r="A2126" s="9"/>
    </row>
    <row r="2127" spans="1:1" ht="30" customHeight="1">
      <c r="A2127" s="9"/>
    </row>
    <row r="2128" spans="1:1" ht="30" customHeight="1">
      <c r="A2128" s="9"/>
    </row>
    <row r="2129" spans="1:1" ht="30" customHeight="1">
      <c r="A2129" s="9"/>
    </row>
    <row r="2130" spans="1:1" ht="30" customHeight="1">
      <c r="A2130" s="9"/>
    </row>
    <row r="2131" spans="1:1" ht="30" customHeight="1">
      <c r="A2131" s="9"/>
    </row>
    <row r="2132" spans="1:1" ht="30" customHeight="1">
      <c r="A2132" s="9"/>
    </row>
    <row r="2133" spans="1:1" ht="30" customHeight="1">
      <c r="A2133" s="9"/>
    </row>
    <row r="2134" spans="1:1" ht="30" customHeight="1">
      <c r="A2134" s="9"/>
    </row>
    <row r="2135" spans="1:1" ht="30" customHeight="1">
      <c r="A2135" s="9"/>
    </row>
    <row r="2136" spans="1:1" ht="30" customHeight="1">
      <c r="A2136" s="9"/>
    </row>
    <row r="2137" spans="1:1" ht="30" customHeight="1">
      <c r="A2137" s="9"/>
    </row>
    <row r="2138" spans="1:1" ht="30" customHeight="1">
      <c r="A2138" s="9"/>
    </row>
    <row r="2139" spans="1:1" ht="30" customHeight="1">
      <c r="A2139" s="9"/>
    </row>
    <row r="2140" spans="1:1" ht="30" customHeight="1">
      <c r="A2140" s="9"/>
    </row>
    <row r="2141" spans="1:1" ht="30" customHeight="1">
      <c r="A2141" s="9"/>
    </row>
    <row r="2142" spans="1:1" ht="30" customHeight="1">
      <c r="A2142" s="9"/>
    </row>
    <row r="2143" spans="1:1" ht="30" customHeight="1">
      <c r="A2143" s="9"/>
    </row>
    <row r="2144" spans="1:1" ht="30" customHeight="1">
      <c r="A2144" s="9"/>
    </row>
    <row r="2145" spans="1:1" ht="30" customHeight="1">
      <c r="A2145" s="9"/>
    </row>
    <row r="2146" spans="1:1" ht="30" customHeight="1">
      <c r="A2146" s="9"/>
    </row>
    <row r="2147" spans="1:1" ht="30" customHeight="1">
      <c r="A2147" s="9"/>
    </row>
    <row r="2148" spans="1:1" ht="30" customHeight="1">
      <c r="A2148" s="9"/>
    </row>
    <row r="2149" spans="1:1" ht="30" customHeight="1">
      <c r="A2149" s="9"/>
    </row>
    <row r="2150" spans="1:1" ht="30" customHeight="1">
      <c r="A2150" s="9"/>
    </row>
    <row r="2151" spans="1:1" ht="30" customHeight="1">
      <c r="A2151" s="9"/>
    </row>
    <row r="2152" spans="1:1" ht="30" customHeight="1">
      <c r="A2152" s="9"/>
    </row>
    <row r="2153" spans="1:1" ht="30" customHeight="1">
      <c r="A2153" s="9"/>
    </row>
    <row r="2154" spans="1:1" ht="30" customHeight="1">
      <c r="A2154" s="9"/>
    </row>
    <row r="2155" spans="1:1" ht="30" customHeight="1">
      <c r="A2155" s="9"/>
    </row>
    <row r="2156" spans="1:1" ht="30" customHeight="1">
      <c r="A2156" s="9"/>
    </row>
    <row r="2157" spans="1:1" ht="30" customHeight="1">
      <c r="A2157" s="9"/>
    </row>
    <row r="2158" spans="1:1" ht="30" customHeight="1">
      <c r="A2158" s="9"/>
    </row>
    <row r="2159" spans="1:1" ht="30" customHeight="1">
      <c r="A2159" s="9"/>
    </row>
    <row r="2160" spans="1:1" ht="30" customHeight="1">
      <c r="A2160" s="9"/>
    </row>
    <row r="2161" spans="1:1" ht="30" customHeight="1">
      <c r="A2161" s="9"/>
    </row>
    <row r="2162" spans="1:1" ht="30" customHeight="1">
      <c r="A2162" s="9"/>
    </row>
    <row r="2163" spans="1:1" ht="30" customHeight="1">
      <c r="A2163" s="9"/>
    </row>
    <row r="2164" spans="1:1" ht="30" customHeight="1">
      <c r="A2164" s="9"/>
    </row>
    <row r="2165" spans="1:1" ht="30" customHeight="1">
      <c r="A2165" s="9"/>
    </row>
    <row r="2166" spans="1:1" ht="30" customHeight="1">
      <c r="A2166" s="9"/>
    </row>
    <row r="2167" spans="1:1" ht="30" customHeight="1">
      <c r="A2167" s="9"/>
    </row>
    <row r="2168" spans="1:1" ht="30" customHeight="1">
      <c r="A2168" s="9"/>
    </row>
    <row r="2169" spans="1:1" ht="30" customHeight="1">
      <c r="A2169" s="9"/>
    </row>
    <row r="2170" spans="1:1" ht="30" customHeight="1">
      <c r="A2170" s="9"/>
    </row>
    <row r="2171" spans="1:1" ht="30" customHeight="1">
      <c r="A2171" s="9"/>
    </row>
    <row r="2172" spans="1:1" ht="30" customHeight="1">
      <c r="A2172" s="9"/>
    </row>
    <row r="2173" spans="1:1" ht="30" customHeight="1">
      <c r="A2173" s="9"/>
    </row>
    <row r="2174" spans="1:1" ht="30" customHeight="1">
      <c r="A2174" s="9"/>
    </row>
    <row r="2175" spans="1:1" ht="30" customHeight="1">
      <c r="A2175" s="9"/>
    </row>
    <row r="2176" spans="1:1" ht="30" customHeight="1">
      <c r="A2176" s="9"/>
    </row>
    <row r="2177" spans="1:1" ht="30" customHeight="1">
      <c r="A2177" s="9"/>
    </row>
    <row r="2178" spans="1:1" ht="30" customHeight="1">
      <c r="A2178" s="9"/>
    </row>
    <row r="2179" spans="1:1" ht="30" customHeight="1">
      <c r="A2179" s="9"/>
    </row>
    <row r="2180" spans="1:1" ht="30" customHeight="1">
      <c r="A2180" s="9"/>
    </row>
    <row r="2181" spans="1:1" ht="30" customHeight="1">
      <c r="A2181" s="9"/>
    </row>
    <row r="2182" spans="1:1" ht="30" customHeight="1">
      <c r="A2182" s="9"/>
    </row>
    <row r="2183" spans="1:1" ht="30" customHeight="1">
      <c r="A2183" s="9"/>
    </row>
    <row r="2184" spans="1:1" ht="30" customHeight="1">
      <c r="A2184" s="9"/>
    </row>
    <row r="2185" spans="1:1" ht="30" customHeight="1">
      <c r="A2185" s="9"/>
    </row>
    <row r="2186" spans="1:1" ht="30" customHeight="1">
      <c r="A2186" s="9"/>
    </row>
    <row r="2187" spans="1:1" ht="30" customHeight="1">
      <c r="A2187" s="9"/>
    </row>
    <row r="2188" spans="1:1" ht="30" customHeight="1">
      <c r="A2188" s="9"/>
    </row>
    <row r="2189" spans="1:1" ht="30" customHeight="1">
      <c r="A2189" s="9"/>
    </row>
    <row r="2190" spans="1:1" ht="30" customHeight="1">
      <c r="A2190" s="9"/>
    </row>
    <row r="2191" spans="1:1" ht="30" customHeight="1">
      <c r="A2191" s="9"/>
    </row>
    <row r="2192" spans="1:1" ht="30" customHeight="1">
      <c r="A2192" s="9"/>
    </row>
    <row r="2193" spans="1:1" ht="30" customHeight="1">
      <c r="A2193" s="9"/>
    </row>
    <row r="2194" spans="1:1" ht="30" customHeight="1">
      <c r="A2194" s="9"/>
    </row>
    <row r="2195" spans="1:1" ht="30" customHeight="1">
      <c r="A2195" s="9"/>
    </row>
    <row r="2196" spans="1:1" ht="30" customHeight="1">
      <c r="A2196" s="9"/>
    </row>
    <row r="2197" spans="1:1" ht="30" customHeight="1">
      <c r="A2197" s="9"/>
    </row>
    <row r="2198" spans="1:1" ht="30" customHeight="1">
      <c r="A2198" s="9"/>
    </row>
    <row r="2199" spans="1:1" ht="30" customHeight="1">
      <c r="A2199" s="9"/>
    </row>
    <row r="2200" spans="1:1" ht="30" customHeight="1">
      <c r="A2200" s="9"/>
    </row>
    <row r="2201" spans="1:1" ht="30" customHeight="1">
      <c r="A2201" s="9"/>
    </row>
    <row r="2202" spans="1:1" ht="30" customHeight="1">
      <c r="A2202" s="9"/>
    </row>
    <row r="2203" spans="1:1" ht="30" customHeight="1">
      <c r="A2203" s="9"/>
    </row>
    <row r="2204" spans="1:1" ht="30" customHeight="1">
      <c r="A2204" s="9"/>
    </row>
    <row r="2205" spans="1:1" ht="30" customHeight="1">
      <c r="A2205" s="9"/>
    </row>
    <row r="2206" spans="1:1" ht="30" customHeight="1">
      <c r="A2206" s="9"/>
    </row>
    <row r="2207" spans="1:1" ht="30" customHeight="1">
      <c r="A2207" s="9"/>
    </row>
    <row r="2208" spans="1:1" ht="30" customHeight="1">
      <c r="A2208" s="9"/>
    </row>
    <row r="2209" spans="1:1" ht="30" customHeight="1">
      <c r="A2209" s="9"/>
    </row>
    <row r="2210" spans="1:1" ht="30" customHeight="1">
      <c r="A2210" s="9"/>
    </row>
    <row r="2211" spans="1:1" ht="30" customHeight="1">
      <c r="A2211" s="9"/>
    </row>
    <row r="2212" spans="1:1" ht="30" customHeight="1">
      <c r="A2212" s="9"/>
    </row>
    <row r="2213" spans="1:1" ht="30" customHeight="1">
      <c r="A2213" s="9"/>
    </row>
    <row r="2214" spans="1:1" ht="30" customHeight="1">
      <c r="A2214" s="9"/>
    </row>
    <row r="2215" spans="1:1" ht="30" customHeight="1">
      <c r="A2215" s="9"/>
    </row>
    <row r="2216" spans="1:1" ht="30" customHeight="1">
      <c r="A2216" s="9"/>
    </row>
    <row r="2217" spans="1:1" ht="30" customHeight="1">
      <c r="A2217" s="9"/>
    </row>
    <row r="2218" spans="1:1" ht="30" customHeight="1">
      <c r="A2218" s="9"/>
    </row>
    <row r="2219" spans="1:1" ht="30" customHeight="1">
      <c r="A2219" s="9"/>
    </row>
    <row r="2220" spans="1:1" ht="30" customHeight="1">
      <c r="A2220" s="9"/>
    </row>
    <row r="2221" spans="1:1" ht="30" customHeight="1">
      <c r="A2221" s="9"/>
    </row>
    <row r="2222" spans="1:1" ht="30" customHeight="1">
      <c r="A2222" s="9"/>
    </row>
    <row r="2223" spans="1:1" ht="30" customHeight="1">
      <c r="A2223" s="9"/>
    </row>
    <row r="2224" spans="1:1" ht="30" customHeight="1">
      <c r="A2224" s="9"/>
    </row>
    <row r="2225" spans="1:1" ht="30" customHeight="1">
      <c r="A2225" s="9"/>
    </row>
    <row r="2226" spans="1:1" ht="30" customHeight="1">
      <c r="A2226" s="9"/>
    </row>
    <row r="2227" spans="1:1" ht="30" customHeight="1">
      <c r="A2227" s="9"/>
    </row>
    <row r="2228" spans="1:1" ht="30" customHeight="1">
      <c r="A2228" s="9"/>
    </row>
    <row r="2229" spans="1:1" ht="30" customHeight="1">
      <c r="A2229" s="9"/>
    </row>
    <row r="2230" spans="1:1" ht="30" customHeight="1">
      <c r="A2230" s="9"/>
    </row>
    <row r="2231" spans="1:1" ht="30" customHeight="1">
      <c r="A2231" s="9"/>
    </row>
    <row r="2232" spans="1:1" ht="30" customHeight="1">
      <c r="A2232" s="9"/>
    </row>
    <row r="2233" spans="1:1" ht="30" customHeight="1">
      <c r="A2233" s="9"/>
    </row>
    <row r="2234" spans="1:1" ht="30" customHeight="1">
      <c r="A2234" s="9"/>
    </row>
    <row r="2235" spans="1:1" ht="30" customHeight="1">
      <c r="A2235" s="9"/>
    </row>
    <row r="2236" spans="1:1" ht="30" customHeight="1">
      <c r="A2236" s="9"/>
    </row>
    <row r="2237" spans="1:1" ht="30" customHeight="1">
      <c r="A2237" s="9"/>
    </row>
    <row r="2238" spans="1:1" ht="30" customHeight="1">
      <c r="A2238" s="9"/>
    </row>
    <row r="2239" spans="1:1" ht="30" customHeight="1">
      <c r="A2239" s="9"/>
    </row>
    <row r="2240" spans="1:1" ht="30" customHeight="1">
      <c r="A2240" s="9"/>
    </row>
    <row r="2241" spans="1:1" ht="30" customHeight="1">
      <c r="A2241" s="9"/>
    </row>
    <row r="2242" spans="1:1" ht="30" customHeight="1">
      <c r="A2242" s="9"/>
    </row>
    <row r="2243" spans="1:1" ht="30" customHeight="1">
      <c r="A2243" s="9"/>
    </row>
    <row r="2244" spans="1:1" ht="30" customHeight="1">
      <c r="A2244" s="9"/>
    </row>
    <row r="2245" spans="1:1" ht="30" customHeight="1">
      <c r="A2245" s="9"/>
    </row>
    <row r="2246" spans="1:1" ht="30" customHeight="1">
      <c r="A2246" s="9"/>
    </row>
    <row r="2247" spans="1:1" ht="30" customHeight="1">
      <c r="A2247" s="9"/>
    </row>
    <row r="2248" spans="1:1" ht="30" customHeight="1">
      <c r="A2248" s="9"/>
    </row>
    <row r="2249" spans="1:1" ht="30" customHeight="1">
      <c r="A2249" s="9"/>
    </row>
    <row r="2250" spans="1:1" ht="30" customHeight="1">
      <c r="A2250" s="9"/>
    </row>
    <row r="2251" spans="1:1" ht="30" customHeight="1">
      <c r="A2251" s="9"/>
    </row>
    <row r="2252" spans="1:1" ht="30" customHeight="1">
      <c r="A2252" s="9"/>
    </row>
    <row r="2253" spans="1:1" ht="30" customHeight="1">
      <c r="A2253" s="9"/>
    </row>
    <row r="2254" spans="1:1" ht="30" customHeight="1">
      <c r="A2254" s="9"/>
    </row>
    <row r="2255" spans="1:1" ht="30" customHeight="1">
      <c r="A2255" s="9"/>
    </row>
    <row r="2256" spans="1:1" ht="30" customHeight="1">
      <c r="A2256" s="9"/>
    </row>
    <row r="2257" spans="1:1" ht="30" customHeight="1">
      <c r="A2257" s="9"/>
    </row>
    <row r="2258" spans="1:1" ht="30" customHeight="1">
      <c r="A2258" s="9"/>
    </row>
    <row r="2259" spans="1:1" ht="30" customHeight="1">
      <c r="A2259" s="9"/>
    </row>
    <row r="2260" spans="1:1" ht="30" customHeight="1">
      <c r="A2260" s="9"/>
    </row>
    <row r="2261" spans="1:1" ht="30" customHeight="1">
      <c r="A2261" s="9"/>
    </row>
    <row r="2262" spans="1:1" ht="30" customHeight="1">
      <c r="A2262" s="9"/>
    </row>
    <row r="2263" spans="1:1" ht="30" customHeight="1">
      <c r="A2263" s="9"/>
    </row>
    <row r="2264" spans="1:1" ht="30" customHeight="1">
      <c r="A2264" s="9"/>
    </row>
    <row r="2265" spans="1:1" ht="30" customHeight="1">
      <c r="A2265" s="9"/>
    </row>
    <row r="2266" spans="1:1" ht="30" customHeight="1">
      <c r="A2266" s="9"/>
    </row>
    <row r="2267" spans="1:1" ht="30" customHeight="1">
      <c r="A2267" s="9"/>
    </row>
    <row r="2268" spans="1:1" ht="30" customHeight="1">
      <c r="A2268" s="9"/>
    </row>
    <row r="2269" spans="1:1" ht="30" customHeight="1">
      <c r="A2269" s="9"/>
    </row>
    <row r="2270" spans="1:1" ht="30" customHeight="1">
      <c r="A2270" s="9"/>
    </row>
    <row r="2271" spans="1:1" ht="30" customHeight="1">
      <c r="A2271" s="9"/>
    </row>
    <row r="2272" spans="1:1" ht="30" customHeight="1">
      <c r="A2272" s="9"/>
    </row>
    <row r="2273" spans="1:1" ht="30" customHeight="1">
      <c r="A2273" s="9"/>
    </row>
    <row r="2274" spans="1:1" ht="30" customHeight="1">
      <c r="A2274" s="9"/>
    </row>
    <row r="2275" spans="1:1" ht="30" customHeight="1">
      <c r="A2275" s="9"/>
    </row>
    <row r="2276" spans="1:1" ht="30" customHeight="1">
      <c r="A2276" s="9"/>
    </row>
    <row r="2277" spans="1:1" ht="30" customHeight="1">
      <c r="A2277" s="9"/>
    </row>
    <row r="2278" spans="1:1" ht="30" customHeight="1">
      <c r="A2278" s="9"/>
    </row>
    <row r="2279" spans="1:1" ht="30" customHeight="1">
      <c r="A2279" s="9"/>
    </row>
    <row r="2280" spans="1:1" ht="30" customHeight="1">
      <c r="A2280" s="9"/>
    </row>
    <row r="2281" spans="1:1" ht="30" customHeight="1">
      <c r="A2281" s="9"/>
    </row>
    <row r="2282" spans="1:1" ht="30" customHeight="1">
      <c r="A2282" s="9"/>
    </row>
    <row r="2283" spans="1:1" ht="30" customHeight="1">
      <c r="A2283" s="9"/>
    </row>
    <row r="2284" spans="1:1" ht="30" customHeight="1">
      <c r="A2284" s="9"/>
    </row>
    <row r="2285" spans="1:1" ht="30" customHeight="1">
      <c r="A2285" s="9"/>
    </row>
    <row r="2286" spans="1:1" ht="30" customHeight="1">
      <c r="A2286" s="9"/>
    </row>
    <row r="2287" spans="1:1" ht="30" customHeight="1">
      <c r="A2287" s="9"/>
    </row>
    <row r="2288" spans="1:1" ht="30" customHeight="1">
      <c r="A2288" s="9"/>
    </row>
    <row r="2289" spans="1:1" ht="30" customHeight="1">
      <c r="A2289" s="9"/>
    </row>
    <row r="2290" spans="1:1" ht="30" customHeight="1">
      <c r="A2290" s="9"/>
    </row>
    <row r="2291" spans="1:1" ht="30" customHeight="1">
      <c r="A2291" s="9"/>
    </row>
    <row r="2292" spans="1:1" ht="30" customHeight="1">
      <c r="A2292" s="9"/>
    </row>
    <row r="2293" spans="1:1" ht="30" customHeight="1">
      <c r="A2293" s="9"/>
    </row>
    <row r="2294" spans="1:1" ht="30" customHeight="1">
      <c r="A2294" s="9"/>
    </row>
    <row r="2295" spans="1:1" ht="30" customHeight="1">
      <c r="A2295" s="9"/>
    </row>
    <row r="2296" spans="1:1" ht="30" customHeight="1">
      <c r="A2296" s="9"/>
    </row>
    <row r="2297" spans="1:1" ht="30" customHeight="1">
      <c r="A2297" s="9"/>
    </row>
    <row r="2298" spans="1:1" ht="30" customHeight="1">
      <c r="A2298" s="9"/>
    </row>
    <row r="2299" spans="1:1" ht="30" customHeight="1">
      <c r="A2299" s="9"/>
    </row>
    <row r="2300" spans="1:1" ht="30" customHeight="1">
      <c r="A2300" s="9"/>
    </row>
    <row r="2301" spans="1:1" ht="30" customHeight="1">
      <c r="A2301" s="9"/>
    </row>
    <row r="2302" spans="1:1" ht="30" customHeight="1">
      <c r="A2302" s="9"/>
    </row>
    <row r="2303" spans="1:1" ht="30" customHeight="1">
      <c r="A2303" s="9"/>
    </row>
    <row r="2304" spans="1:1" ht="30" customHeight="1">
      <c r="A2304" s="9"/>
    </row>
    <row r="2305" spans="1:1" ht="30" customHeight="1">
      <c r="A2305" s="9"/>
    </row>
    <row r="2306" spans="1:1" ht="30" customHeight="1">
      <c r="A2306" s="9"/>
    </row>
    <row r="2307" spans="1:1" ht="30" customHeight="1">
      <c r="A2307" s="9"/>
    </row>
    <row r="2308" spans="1:1" ht="30" customHeight="1">
      <c r="A2308" s="9"/>
    </row>
    <row r="2309" spans="1:1" ht="30" customHeight="1">
      <c r="A2309" s="9"/>
    </row>
    <row r="2310" spans="1:1" ht="30" customHeight="1">
      <c r="A2310" s="9"/>
    </row>
    <row r="2311" spans="1:1" ht="30" customHeight="1">
      <c r="A2311" s="9"/>
    </row>
    <row r="2312" spans="1:1" ht="30" customHeight="1">
      <c r="A2312" s="9"/>
    </row>
    <row r="2313" spans="1:1" ht="30" customHeight="1">
      <c r="A2313" s="9"/>
    </row>
    <row r="2314" spans="1:1" ht="30" customHeight="1">
      <c r="A2314" s="9"/>
    </row>
    <row r="2315" spans="1:1" ht="30" customHeight="1">
      <c r="A2315" s="9"/>
    </row>
    <row r="2316" spans="1:1" ht="30" customHeight="1">
      <c r="A2316" s="9"/>
    </row>
    <row r="2317" spans="1:1" ht="30" customHeight="1">
      <c r="A2317" s="9"/>
    </row>
    <row r="2318" spans="1:1" ht="30" customHeight="1">
      <c r="A2318" s="9"/>
    </row>
    <row r="2319" spans="1:1" ht="30" customHeight="1">
      <c r="A2319" s="9"/>
    </row>
    <row r="2320" spans="1:1" ht="30" customHeight="1">
      <c r="A2320" s="9"/>
    </row>
    <row r="2321" spans="1:1" ht="30" customHeight="1">
      <c r="A2321" s="9"/>
    </row>
    <row r="2322" spans="1:1" ht="30" customHeight="1">
      <c r="A2322" s="9"/>
    </row>
    <row r="2323" spans="1:1" ht="30" customHeight="1">
      <c r="A2323" s="9"/>
    </row>
    <row r="2324" spans="1:1" ht="30" customHeight="1">
      <c r="A2324" s="9"/>
    </row>
    <row r="2325" spans="1:1" ht="30" customHeight="1">
      <c r="A2325" s="9"/>
    </row>
    <row r="2326" spans="1:1" ht="30" customHeight="1">
      <c r="A2326" s="9"/>
    </row>
    <row r="2327" spans="1:1" ht="30" customHeight="1">
      <c r="A2327" s="9"/>
    </row>
    <row r="2328" spans="1:1" ht="30" customHeight="1">
      <c r="A2328" s="9"/>
    </row>
    <row r="2329" spans="1:1" ht="30" customHeight="1">
      <c r="A2329" s="9"/>
    </row>
    <row r="2330" spans="1:1" ht="30" customHeight="1">
      <c r="A2330" s="9"/>
    </row>
    <row r="2331" spans="1:1" ht="30" customHeight="1">
      <c r="A2331" s="9"/>
    </row>
    <row r="2332" spans="1:1" ht="30" customHeight="1">
      <c r="A2332" s="9"/>
    </row>
    <row r="2333" spans="1:1" ht="30" customHeight="1">
      <c r="A2333" s="9"/>
    </row>
    <row r="2334" spans="1:1" ht="30" customHeight="1">
      <c r="A2334" s="9"/>
    </row>
    <row r="2335" spans="1:1" ht="30" customHeight="1">
      <c r="A2335" s="9"/>
    </row>
    <row r="2336" spans="1:1" ht="30" customHeight="1">
      <c r="A2336" s="9"/>
    </row>
    <row r="2337" spans="1:1" ht="30" customHeight="1">
      <c r="A2337" s="9"/>
    </row>
    <row r="2338" spans="1:1" ht="30" customHeight="1">
      <c r="A2338" s="9"/>
    </row>
    <row r="2339" spans="1:1" ht="30" customHeight="1">
      <c r="A2339" s="9"/>
    </row>
    <row r="2340" spans="1:1" ht="30" customHeight="1">
      <c r="A2340" s="9"/>
    </row>
    <row r="2341" spans="1:1" ht="30" customHeight="1">
      <c r="A2341" s="9"/>
    </row>
    <row r="2342" spans="1:1" ht="30" customHeight="1">
      <c r="A2342" s="9"/>
    </row>
    <row r="2343" spans="1:1" ht="30" customHeight="1">
      <c r="A2343" s="9"/>
    </row>
    <row r="2344" spans="1:1" ht="30" customHeight="1">
      <c r="A2344" s="9"/>
    </row>
    <row r="2345" spans="1:1" ht="30" customHeight="1">
      <c r="A2345" s="9"/>
    </row>
    <row r="2346" spans="1:1" ht="30" customHeight="1">
      <c r="A2346" s="9"/>
    </row>
    <row r="2347" spans="1:1" ht="30" customHeight="1">
      <c r="A2347" s="9"/>
    </row>
    <row r="2348" spans="1:1" ht="30" customHeight="1">
      <c r="A2348" s="9"/>
    </row>
    <row r="2349" spans="1:1" ht="30" customHeight="1">
      <c r="A2349" s="9"/>
    </row>
    <row r="2350" spans="1:1" ht="30" customHeight="1">
      <c r="A2350" s="9"/>
    </row>
    <row r="2351" spans="1:1" ht="30" customHeight="1">
      <c r="A2351" s="9"/>
    </row>
    <row r="2352" spans="1:1" ht="30" customHeight="1">
      <c r="A2352" s="9"/>
    </row>
    <row r="2353" spans="1:1" ht="30" customHeight="1">
      <c r="A2353" s="9"/>
    </row>
    <row r="2354" spans="1:1" ht="30" customHeight="1">
      <c r="A2354" s="9"/>
    </row>
    <row r="2355" spans="1:1" ht="30" customHeight="1">
      <c r="A2355" s="9"/>
    </row>
    <row r="2356" spans="1:1" ht="30" customHeight="1">
      <c r="A2356" s="9"/>
    </row>
    <row r="2357" spans="1:1" ht="30" customHeight="1">
      <c r="A2357" s="9"/>
    </row>
    <row r="2358" spans="1:1" ht="30" customHeight="1">
      <c r="A2358" s="9"/>
    </row>
    <row r="2359" spans="1:1" ht="30" customHeight="1">
      <c r="A2359" s="9"/>
    </row>
    <row r="2360" spans="1:1" ht="30" customHeight="1">
      <c r="A2360" s="9"/>
    </row>
    <row r="2361" spans="1:1" ht="30" customHeight="1">
      <c r="A2361" s="9"/>
    </row>
    <row r="2362" spans="1:1" ht="30" customHeight="1">
      <c r="A2362" s="9"/>
    </row>
    <row r="2363" spans="1:1" ht="30" customHeight="1">
      <c r="A2363" s="9"/>
    </row>
    <row r="2364" spans="1:1" ht="30" customHeight="1">
      <c r="A2364" s="9"/>
    </row>
    <row r="2365" spans="1:1" ht="30" customHeight="1">
      <c r="A2365" s="9"/>
    </row>
    <row r="2366" spans="1:1" ht="30" customHeight="1">
      <c r="A2366" s="9"/>
    </row>
    <row r="2367" spans="1:1" ht="30" customHeight="1">
      <c r="A2367" s="9"/>
    </row>
    <row r="2368" spans="1:1" ht="30" customHeight="1">
      <c r="A2368" s="9"/>
    </row>
    <row r="2369" spans="1:1" ht="30" customHeight="1">
      <c r="A2369" s="9"/>
    </row>
    <row r="2370" spans="1:1" ht="30" customHeight="1">
      <c r="A2370" s="9"/>
    </row>
    <row r="2371" spans="1:1" ht="30" customHeight="1">
      <c r="A2371" s="9"/>
    </row>
    <row r="2372" spans="1:1" ht="30" customHeight="1">
      <c r="A2372" s="9"/>
    </row>
    <row r="2373" spans="1:1" ht="30" customHeight="1">
      <c r="A2373" s="9"/>
    </row>
    <row r="2374" spans="1:1" ht="30" customHeight="1">
      <c r="A2374" s="9"/>
    </row>
    <row r="2375" spans="1:1" ht="30" customHeight="1">
      <c r="A2375" s="9"/>
    </row>
    <row r="2376" spans="1:1" ht="30" customHeight="1">
      <c r="A2376" s="9"/>
    </row>
    <row r="2377" spans="1:1" ht="30" customHeight="1">
      <c r="A2377" s="9"/>
    </row>
    <row r="2378" spans="1:1" ht="30" customHeight="1">
      <c r="A2378" s="9"/>
    </row>
    <row r="2379" spans="1:1" ht="30" customHeight="1">
      <c r="A2379" s="9"/>
    </row>
    <row r="2380" spans="1:1" ht="30" customHeight="1">
      <c r="A2380" s="9"/>
    </row>
    <row r="2381" spans="1:1" ht="30" customHeight="1">
      <c r="A2381" s="9"/>
    </row>
    <row r="2382" spans="1:1" ht="30" customHeight="1">
      <c r="A2382" s="9"/>
    </row>
    <row r="2383" spans="1:1" ht="30" customHeight="1">
      <c r="A2383" s="9"/>
    </row>
    <row r="2384" spans="1:1" ht="30" customHeight="1">
      <c r="A2384" s="9"/>
    </row>
    <row r="2385" spans="1:1" ht="30" customHeight="1">
      <c r="A2385" s="9"/>
    </row>
    <row r="2386" spans="1:1" ht="30" customHeight="1">
      <c r="A2386" s="9"/>
    </row>
    <row r="2387" spans="1:1" ht="30" customHeight="1">
      <c r="A2387" s="9"/>
    </row>
    <row r="2388" spans="1:1" ht="30" customHeight="1">
      <c r="A2388" s="9"/>
    </row>
    <row r="2389" spans="1:1" ht="30" customHeight="1">
      <c r="A2389" s="9"/>
    </row>
    <row r="2390" spans="1:1" ht="30" customHeight="1">
      <c r="A2390" s="9"/>
    </row>
    <row r="2391" spans="1:1" ht="30" customHeight="1">
      <c r="A2391" s="9"/>
    </row>
    <row r="2392" spans="1:1" ht="30" customHeight="1">
      <c r="A2392" s="9"/>
    </row>
    <row r="2393" spans="1:1" ht="30" customHeight="1">
      <c r="A2393" s="9"/>
    </row>
    <row r="2394" spans="1:1" ht="30" customHeight="1">
      <c r="A2394" s="9"/>
    </row>
    <row r="2395" spans="1:1" ht="30" customHeight="1">
      <c r="A2395" s="9"/>
    </row>
    <row r="2396" spans="1:1" ht="30" customHeight="1">
      <c r="A2396" s="9"/>
    </row>
    <row r="2397" spans="1:1" ht="30" customHeight="1">
      <c r="A2397" s="9"/>
    </row>
    <row r="2398" spans="1:1" ht="30" customHeight="1">
      <c r="A2398" s="9"/>
    </row>
    <row r="2399" spans="1:1" ht="30" customHeight="1">
      <c r="A2399" s="9"/>
    </row>
    <row r="2400" spans="1:1" ht="30" customHeight="1">
      <c r="A2400" s="9"/>
    </row>
    <row r="2401" spans="1:1" ht="30" customHeight="1">
      <c r="A2401" s="9"/>
    </row>
    <row r="2402" spans="1:1" ht="30" customHeight="1">
      <c r="A2402" s="9"/>
    </row>
    <row r="2403" spans="1:1" ht="30" customHeight="1">
      <c r="A2403" s="9"/>
    </row>
    <row r="2404" spans="1:1" ht="30" customHeight="1">
      <c r="A2404" s="9"/>
    </row>
    <row r="2405" spans="1:1" ht="30" customHeight="1">
      <c r="A2405" s="9"/>
    </row>
    <row r="2406" spans="1:1" ht="30" customHeight="1">
      <c r="A2406" s="9"/>
    </row>
    <row r="2407" spans="1:1" ht="30" customHeight="1">
      <c r="A2407" s="9"/>
    </row>
    <row r="2408" spans="1:1" ht="30" customHeight="1">
      <c r="A2408" s="9"/>
    </row>
    <row r="2409" spans="1:1" ht="30" customHeight="1">
      <c r="A2409" s="9"/>
    </row>
    <row r="2410" spans="1:1" ht="30" customHeight="1">
      <c r="A2410" s="9"/>
    </row>
    <row r="2411" spans="1:1" ht="30" customHeight="1">
      <c r="A2411" s="9"/>
    </row>
    <row r="2412" spans="1:1" ht="30" customHeight="1">
      <c r="A2412" s="9"/>
    </row>
    <row r="2413" spans="1:1" ht="30" customHeight="1">
      <c r="A2413" s="9"/>
    </row>
    <row r="2414" spans="1:1" ht="30" customHeight="1">
      <c r="A2414" s="9"/>
    </row>
    <row r="2415" spans="1:1" ht="30" customHeight="1">
      <c r="A2415" s="9"/>
    </row>
    <row r="2416" spans="1:1" ht="30" customHeight="1">
      <c r="A2416" s="9"/>
    </row>
    <row r="2417" spans="1:1" ht="30" customHeight="1">
      <c r="A2417" s="9"/>
    </row>
    <row r="2418" spans="1:1" ht="30" customHeight="1">
      <c r="A2418" s="9"/>
    </row>
    <row r="2419" spans="1:1" ht="30" customHeight="1">
      <c r="A2419" s="9"/>
    </row>
    <row r="2420" spans="1:1" ht="30" customHeight="1">
      <c r="A2420" s="9"/>
    </row>
    <row r="2421" spans="1:1" ht="30" customHeight="1">
      <c r="A2421" s="9"/>
    </row>
    <row r="2422" spans="1:1" ht="30" customHeight="1">
      <c r="A2422" s="9"/>
    </row>
    <row r="2423" spans="1:1" ht="30" customHeight="1">
      <c r="A2423" s="9"/>
    </row>
    <row r="2424" spans="1:1" ht="30" customHeight="1">
      <c r="A2424" s="9"/>
    </row>
    <row r="2425" spans="1:1" ht="30" customHeight="1">
      <c r="A2425" s="9"/>
    </row>
    <row r="2426" spans="1:1" ht="30" customHeight="1">
      <c r="A2426" s="9"/>
    </row>
    <row r="2427" spans="1:1" ht="30" customHeight="1">
      <c r="A2427" s="9"/>
    </row>
    <row r="2428" spans="1:1" ht="30" customHeight="1">
      <c r="A2428" s="9"/>
    </row>
    <row r="2429" spans="1:1" ht="30" customHeight="1">
      <c r="A2429" s="9"/>
    </row>
    <row r="2430" spans="1:1" ht="30" customHeight="1">
      <c r="A2430" s="9"/>
    </row>
    <row r="2431" spans="1:1" ht="30" customHeight="1">
      <c r="A2431" s="9"/>
    </row>
    <row r="2432" spans="1:1" ht="30" customHeight="1">
      <c r="A2432" s="9"/>
    </row>
    <row r="2433" spans="1:1" ht="30" customHeight="1">
      <c r="A2433" s="9"/>
    </row>
    <row r="2434" spans="1:1" ht="30" customHeight="1">
      <c r="A2434" s="9"/>
    </row>
    <row r="2435" spans="1:1" ht="30" customHeight="1">
      <c r="A2435" s="9"/>
    </row>
    <row r="2436" spans="1:1" ht="30" customHeight="1">
      <c r="A2436" s="9"/>
    </row>
    <row r="2437" spans="1:1" ht="30" customHeight="1">
      <c r="A2437" s="9"/>
    </row>
    <row r="2438" spans="1:1" ht="30" customHeight="1">
      <c r="A2438" s="9"/>
    </row>
    <row r="2439" spans="1:1" ht="30" customHeight="1">
      <c r="A2439" s="9"/>
    </row>
    <row r="2440" spans="1:1" ht="30" customHeight="1">
      <c r="A2440" s="9"/>
    </row>
    <row r="2441" spans="1:1" ht="30" customHeight="1">
      <c r="A2441" s="9"/>
    </row>
    <row r="2442" spans="1:1" ht="30" customHeight="1">
      <c r="A2442" s="9"/>
    </row>
    <row r="2443" spans="1:1" ht="30" customHeight="1">
      <c r="A2443" s="9"/>
    </row>
    <row r="2444" spans="1:1" ht="30" customHeight="1">
      <c r="A2444" s="9"/>
    </row>
    <row r="2445" spans="1:1" ht="30" customHeight="1">
      <c r="A2445" s="9"/>
    </row>
    <row r="2446" spans="1:1" ht="30" customHeight="1">
      <c r="A2446" s="9"/>
    </row>
    <row r="2447" spans="1:1" ht="30" customHeight="1">
      <c r="A2447" s="9"/>
    </row>
    <row r="2448" spans="1:1" ht="30" customHeight="1">
      <c r="A2448" s="9"/>
    </row>
    <row r="2449" spans="1:1" ht="30" customHeight="1">
      <c r="A2449" s="9"/>
    </row>
    <row r="2450" spans="1:1" ht="30" customHeight="1">
      <c r="A2450" s="9"/>
    </row>
    <row r="2451" spans="1:1" ht="30" customHeight="1">
      <c r="A2451" s="9"/>
    </row>
    <row r="2452" spans="1:1" ht="30" customHeight="1">
      <c r="A2452" s="9"/>
    </row>
    <row r="2453" spans="1:1" ht="30" customHeight="1">
      <c r="A2453" s="9"/>
    </row>
    <row r="2454" spans="1:1" ht="30" customHeight="1">
      <c r="A2454" s="9"/>
    </row>
    <row r="2455" spans="1:1" ht="30" customHeight="1">
      <c r="A2455" s="9"/>
    </row>
    <row r="2456" spans="1:1" ht="30" customHeight="1">
      <c r="A2456" s="9"/>
    </row>
    <row r="2457" spans="1:1" ht="30" customHeight="1">
      <c r="A2457" s="9"/>
    </row>
    <row r="2458" spans="1:1" ht="30" customHeight="1">
      <c r="A2458" s="9"/>
    </row>
    <row r="2459" spans="1:1" ht="30" customHeight="1">
      <c r="A2459" s="9"/>
    </row>
    <row r="2460" spans="1:1" ht="30" customHeight="1">
      <c r="A2460" s="9"/>
    </row>
    <row r="2461" spans="1:1" ht="30" customHeight="1">
      <c r="A2461" s="9"/>
    </row>
    <row r="2462" spans="1:1" ht="30" customHeight="1">
      <c r="A2462" s="9"/>
    </row>
    <row r="2463" spans="1:1" ht="30" customHeight="1">
      <c r="A2463" s="9"/>
    </row>
    <row r="2464" spans="1:1" ht="30" customHeight="1">
      <c r="A2464" s="9"/>
    </row>
    <row r="2465" spans="1:1" ht="30" customHeight="1">
      <c r="A2465" s="9"/>
    </row>
    <row r="2466" spans="1:1" ht="30" customHeight="1">
      <c r="A2466" s="9"/>
    </row>
    <row r="2467" spans="1:1" ht="30" customHeight="1">
      <c r="A2467" s="9"/>
    </row>
    <row r="2468" spans="1:1" ht="30" customHeight="1">
      <c r="A2468" s="9"/>
    </row>
    <row r="2469" spans="1:1" ht="30" customHeight="1">
      <c r="A2469" s="9"/>
    </row>
    <row r="2470" spans="1:1" ht="30" customHeight="1">
      <c r="A2470" s="9"/>
    </row>
    <row r="2471" spans="1:1" ht="30" customHeight="1">
      <c r="A2471" s="9"/>
    </row>
    <row r="2472" spans="1:1" ht="30" customHeight="1">
      <c r="A2472" s="9"/>
    </row>
    <row r="2473" spans="1:1" ht="30" customHeight="1">
      <c r="A2473" s="9"/>
    </row>
    <row r="2474" spans="1:1" ht="30" customHeight="1">
      <c r="A2474" s="9"/>
    </row>
    <row r="2475" spans="1:1" ht="30" customHeight="1">
      <c r="A2475" s="9"/>
    </row>
    <row r="2476" spans="1:1" ht="30" customHeight="1">
      <c r="A2476" s="9"/>
    </row>
    <row r="2477" spans="1:1" ht="30" customHeight="1">
      <c r="A2477" s="9"/>
    </row>
    <row r="2478" spans="1:1" ht="30" customHeight="1">
      <c r="A2478" s="9"/>
    </row>
    <row r="2479" spans="1:1" ht="30" customHeight="1">
      <c r="A2479" s="9"/>
    </row>
    <row r="2480" spans="1:1" ht="30" customHeight="1">
      <c r="A2480" s="9"/>
    </row>
    <row r="2481" spans="1:1" ht="30" customHeight="1">
      <c r="A2481" s="9"/>
    </row>
    <row r="2482" spans="1:1" ht="30" customHeight="1">
      <c r="A2482" s="9"/>
    </row>
    <row r="2483" spans="1:1" ht="30" customHeight="1">
      <c r="A2483" s="9"/>
    </row>
    <row r="2484" spans="1:1" ht="30" customHeight="1">
      <c r="A2484" s="9"/>
    </row>
    <row r="2485" spans="1:1" ht="30" customHeight="1">
      <c r="A2485" s="9"/>
    </row>
    <row r="2486" spans="1:1" ht="30" customHeight="1">
      <c r="A2486" s="9"/>
    </row>
    <row r="2487" spans="1:1" ht="30" customHeight="1">
      <c r="A2487" s="9"/>
    </row>
    <row r="2488" spans="1:1" ht="30" customHeight="1">
      <c r="A2488" s="9"/>
    </row>
    <row r="2489" spans="1:1" ht="30" customHeight="1">
      <c r="A2489" s="9"/>
    </row>
    <row r="2490" spans="1:1" ht="30" customHeight="1">
      <c r="A2490" s="9"/>
    </row>
    <row r="2491" spans="1:1" ht="30" customHeight="1">
      <c r="A2491" s="9"/>
    </row>
    <row r="2492" spans="1:1" ht="30" customHeight="1">
      <c r="A2492" s="9"/>
    </row>
    <row r="2493" spans="1:1" ht="30" customHeight="1">
      <c r="A2493" s="9"/>
    </row>
    <row r="2494" spans="1:1" ht="30" customHeight="1">
      <c r="A2494" s="9"/>
    </row>
    <row r="2495" spans="1:1" ht="30" customHeight="1">
      <c r="A2495" s="9"/>
    </row>
    <row r="2496" spans="1:1" ht="30" customHeight="1">
      <c r="A2496" s="9"/>
    </row>
    <row r="2497" spans="1:1" ht="30" customHeight="1">
      <c r="A2497" s="9"/>
    </row>
    <row r="2498" spans="1:1" ht="30" customHeight="1">
      <c r="A2498" s="9"/>
    </row>
    <row r="2499" spans="1:1" ht="30" customHeight="1">
      <c r="A2499" s="9"/>
    </row>
    <row r="2500" spans="1:1" ht="30" customHeight="1">
      <c r="A2500" s="9"/>
    </row>
    <row r="2501" spans="1:1" ht="30" customHeight="1">
      <c r="A2501" s="9"/>
    </row>
    <row r="2502" spans="1:1" ht="30" customHeight="1">
      <c r="A2502" s="9"/>
    </row>
    <row r="2503" spans="1:1" ht="30" customHeight="1">
      <c r="A2503" s="9"/>
    </row>
    <row r="2504" spans="1:1" ht="30" customHeight="1">
      <c r="A2504" s="9"/>
    </row>
    <row r="2505" spans="1:1" ht="30" customHeight="1">
      <c r="A2505" s="9"/>
    </row>
    <row r="2506" spans="1:1" ht="30" customHeight="1">
      <c r="A2506" s="9"/>
    </row>
    <row r="2507" spans="1:1" ht="30" customHeight="1">
      <c r="A2507" s="9"/>
    </row>
    <row r="2508" spans="1:1" ht="30" customHeight="1">
      <c r="A2508" s="9"/>
    </row>
    <row r="2509" spans="1:1" ht="30" customHeight="1">
      <c r="A2509" s="9"/>
    </row>
    <row r="2510" spans="1:1" ht="30" customHeight="1">
      <c r="A2510" s="9"/>
    </row>
    <row r="2511" spans="1:1" ht="30" customHeight="1">
      <c r="A2511" s="9"/>
    </row>
    <row r="2512" spans="1:1" ht="30" customHeight="1">
      <c r="A2512" s="9"/>
    </row>
    <row r="2513" spans="1:1" ht="30" customHeight="1">
      <c r="A2513" s="9"/>
    </row>
    <row r="2514" spans="1:1" ht="30" customHeight="1">
      <c r="A2514" s="9"/>
    </row>
    <row r="2515" spans="1:1" ht="30" customHeight="1">
      <c r="A2515" s="9"/>
    </row>
    <row r="2516" spans="1:1" ht="30" customHeight="1">
      <c r="A2516" s="9"/>
    </row>
    <row r="2517" spans="1:1" ht="30" customHeight="1">
      <c r="A2517" s="9"/>
    </row>
    <row r="2518" spans="1:1" ht="30" customHeight="1">
      <c r="A2518" s="9"/>
    </row>
    <row r="2519" spans="1:1" ht="30" customHeight="1">
      <c r="A2519" s="9"/>
    </row>
    <row r="2520" spans="1:1" ht="30" customHeight="1">
      <c r="A2520" s="9"/>
    </row>
    <row r="2521" spans="1:1" ht="30" customHeight="1">
      <c r="A2521" s="9"/>
    </row>
    <row r="2522" spans="1:1" ht="30" customHeight="1">
      <c r="A2522" s="9"/>
    </row>
    <row r="2523" spans="1:1" ht="30" customHeight="1">
      <c r="A2523" s="9"/>
    </row>
    <row r="2524" spans="1:1" ht="30" customHeight="1">
      <c r="A2524" s="9"/>
    </row>
    <row r="2525" spans="1:1" ht="30" customHeight="1">
      <c r="A2525" s="9"/>
    </row>
    <row r="2526" spans="1:1" ht="30" customHeight="1">
      <c r="A2526" s="9"/>
    </row>
    <row r="2527" spans="1:1" ht="30" customHeight="1">
      <c r="A2527" s="9"/>
    </row>
    <row r="2528" spans="1:1" ht="30" customHeight="1">
      <c r="A2528" s="9"/>
    </row>
    <row r="2529" spans="1:1" ht="30" customHeight="1">
      <c r="A2529" s="9"/>
    </row>
    <row r="2530" spans="1:1" ht="30" customHeight="1">
      <c r="A2530" s="9"/>
    </row>
    <row r="2531" spans="1:1" ht="30" customHeight="1">
      <c r="A2531" s="9"/>
    </row>
    <row r="2532" spans="1:1" ht="30" customHeight="1">
      <c r="A2532" s="9"/>
    </row>
    <row r="2533" spans="1:1" ht="30" customHeight="1">
      <c r="A2533" s="9"/>
    </row>
    <row r="2534" spans="1:1" ht="30" customHeight="1">
      <c r="A2534" s="9"/>
    </row>
    <row r="2535" spans="1:1" ht="30" customHeight="1">
      <c r="A2535" s="9"/>
    </row>
    <row r="2536" spans="1:1" ht="30" customHeight="1">
      <c r="A2536" s="9"/>
    </row>
    <row r="2537" spans="1:1" ht="30" customHeight="1">
      <c r="A2537" s="9"/>
    </row>
    <row r="2538" spans="1:1" ht="30" customHeight="1">
      <c r="A2538" s="9"/>
    </row>
    <row r="2539" spans="1:1" ht="30" customHeight="1">
      <c r="A2539" s="9"/>
    </row>
    <row r="2540" spans="1:1" ht="30" customHeight="1">
      <c r="A2540" s="9"/>
    </row>
    <row r="2541" spans="1:1" ht="30" customHeight="1">
      <c r="A2541" s="9"/>
    </row>
    <row r="2542" spans="1:1" ht="30" customHeight="1">
      <c r="A2542" s="9"/>
    </row>
    <row r="2543" spans="1:1" ht="30" customHeight="1">
      <c r="A2543" s="9"/>
    </row>
    <row r="2544" spans="1:1" ht="30" customHeight="1">
      <c r="A2544" s="9"/>
    </row>
    <row r="2545" spans="1:1" ht="30" customHeight="1">
      <c r="A2545" s="9"/>
    </row>
    <row r="2546" spans="1:1" ht="30" customHeight="1">
      <c r="A2546" s="9"/>
    </row>
    <row r="2547" spans="1:1" ht="30" customHeight="1">
      <c r="A2547" s="9"/>
    </row>
    <row r="2548" spans="1:1" ht="30" customHeight="1">
      <c r="A2548" s="9"/>
    </row>
    <row r="2549" spans="1:1" ht="30" customHeight="1">
      <c r="A2549" s="9"/>
    </row>
    <row r="2550" spans="1:1" ht="30" customHeight="1">
      <c r="A2550" s="9"/>
    </row>
    <row r="2551" spans="1:1" ht="30" customHeight="1">
      <c r="A2551" s="9"/>
    </row>
    <row r="2552" spans="1:1" ht="30" customHeight="1">
      <c r="A2552" s="9"/>
    </row>
    <row r="2553" spans="1:1" ht="30" customHeight="1">
      <c r="A2553" s="9"/>
    </row>
    <row r="2554" spans="1:1" ht="30" customHeight="1">
      <c r="A2554" s="9"/>
    </row>
    <row r="2555" spans="1:1" ht="30" customHeight="1">
      <c r="A2555" s="9"/>
    </row>
    <row r="2556" spans="1:1" ht="30" customHeight="1">
      <c r="A2556" s="9"/>
    </row>
    <row r="2557" spans="1:1" ht="30" customHeight="1">
      <c r="A2557" s="9"/>
    </row>
    <row r="2558" spans="1:1" ht="30" customHeight="1">
      <c r="A2558" s="9"/>
    </row>
    <row r="2559" spans="1:1" ht="30" customHeight="1">
      <c r="A2559" s="9"/>
    </row>
    <row r="2560" spans="1:1" ht="30" customHeight="1">
      <c r="A2560" s="9"/>
    </row>
    <row r="2561" spans="1:1" ht="30" customHeight="1">
      <c r="A2561" s="9"/>
    </row>
    <row r="2562" spans="1:1" ht="30" customHeight="1">
      <c r="A2562" s="9"/>
    </row>
    <row r="2563" spans="1:1" ht="30" customHeight="1">
      <c r="A2563" s="9"/>
    </row>
    <row r="2564" spans="1:1" ht="30" customHeight="1">
      <c r="A2564" s="9"/>
    </row>
    <row r="2565" spans="1:1" ht="30" customHeight="1">
      <c r="A2565" s="9"/>
    </row>
    <row r="2566" spans="1:1" ht="30" customHeight="1">
      <c r="A2566" s="9"/>
    </row>
    <row r="2567" spans="1:1" ht="30" customHeight="1">
      <c r="A2567" s="9"/>
    </row>
    <row r="2568" spans="1:1" ht="30" customHeight="1">
      <c r="A2568" s="9"/>
    </row>
    <row r="2569" spans="1:1" ht="30" customHeight="1">
      <c r="A2569" s="9"/>
    </row>
    <row r="2570" spans="1:1" ht="30" customHeight="1">
      <c r="A2570" s="9"/>
    </row>
    <row r="2571" spans="1:1" ht="30" customHeight="1">
      <c r="A2571" s="9"/>
    </row>
    <row r="2572" spans="1:1" ht="30" customHeight="1">
      <c r="A2572" s="9"/>
    </row>
    <row r="2573" spans="1:1" ht="30" customHeight="1">
      <c r="A2573" s="9"/>
    </row>
    <row r="2574" spans="1:1" ht="30" customHeight="1">
      <c r="A2574" s="9"/>
    </row>
    <row r="2575" spans="1:1" ht="30" customHeight="1">
      <c r="A2575" s="9"/>
    </row>
    <row r="2576" spans="1:1" ht="30" customHeight="1">
      <c r="A2576" s="9"/>
    </row>
    <row r="2577" spans="1:1" ht="30" customHeight="1">
      <c r="A2577" s="9"/>
    </row>
    <row r="2578" spans="1:1" ht="30" customHeight="1">
      <c r="A2578" s="9"/>
    </row>
    <row r="2579" spans="1:1" ht="30" customHeight="1">
      <c r="A2579" s="9"/>
    </row>
    <row r="2580" spans="1:1" ht="30" customHeight="1">
      <c r="A2580" s="9"/>
    </row>
    <row r="2581" spans="1:1" ht="30" customHeight="1">
      <c r="A2581" s="9"/>
    </row>
    <row r="2582" spans="1:1" ht="30" customHeight="1">
      <c r="A2582" s="9"/>
    </row>
    <row r="2583" spans="1:1" ht="30" customHeight="1">
      <c r="A2583" s="9"/>
    </row>
    <row r="2584" spans="1:1" ht="30" customHeight="1">
      <c r="A2584" s="9"/>
    </row>
    <row r="2585" spans="1:1" ht="30" customHeight="1">
      <c r="A2585" s="9"/>
    </row>
    <row r="2586" spans="1:1" ht="30" customHeight="1">
      <c r="A2586" s="9"/>
    </row>
    <row r="2587" spans="1:1" ht="30" customHeight="1">
      <c r="A2587" s="9"/>
    </row>
    <row r="2588" spans="1:1" ht="30" customHeight="1">
      <c r="A2588" s="9"/>
    </row>
    <row r="2589" spans="1:1" ht="30" customHeight="1">
      <c r="A2589" s="9"/>
    </row>
    <row r="2590" spans="1:1" ht="30" customHeight="1">
      <c r="A2590" s="9"/>
    </row>
    <row r="2591" spans="1:1" ht="30" customHeight="1">
      <c r="A2591" s="9"/>
    </row>
    <row r="2592" spans="1:1" ht="30" customHeight="1">
      <c r="A2592" s="9"/>
    </row>
    <row r="2593" spans="1:1" ht="30" customHeight="1">
      <c r="A2593" s="9"/>
    </row>
    <row r="2594" spans="1:1" ht="30" customHeight="1">
      <c r="A2594" s="9"/>
    </row>
    <row r="2595" spans="1:1" ht="30" customHeight="1">
      <c r="A2595" s="9"/>
    </row>
    <row r="2596" spans="1:1" ht="30" customHeight="1">
      <c r="A2596" s="9"/>
    </row>
    <row r="2597" spans="1:1" ht="30" customHeight="1">
      <c r="A2597" s="9"/>
    </row>
    <row r="2598" spans="1:1" ht="30" customHeight="1">
      <c r="A2598" s="9"/>
    </row>
    <row r="2599" spans="1:1" ht="30" customHeight="1">
      <c r="A2599" s="9"/>
    </row>
    <row r="2600" spans="1:1" ht="30" customHeight="1">
      <c r="A2600" s="9"/>
    </row>
    <row r="2601" spans="1:1" ht="30" customHeight="1">
      <c r="A2601" s="9"/>
    </row>
    <row r="2602" spans="1:1" ht="30" customHeight="1">
      <c r="A2602" s="9"/>
    </row>
    <row r="2603" spans="1:1" ht="30" customHeight="1">
      <c r="A2603" s="9"/>
    </row>
    <row r="2604" spans="1:1" ht="30" customHeight="1">
      <c r="A2604" s="9"/>
    </row>
    <row r="2605" spans="1:1" ht="30" customHeight="1">
      <c r="A2605" s="9"/>
    </row>
    <row r="2606" spans="1:1" ht="30" customHeight="1">
      <c r="A2606" s="9"/>
    </row>
    <row r="2607" spans="1:1" ht="30" customHeight="1">
      <c r="A2607" s="9"/>
    </row>
    <row r="2608" spans="1:1" ht="30" customHeight="1">
      <c r="A2608" s="9"/>
    </row>
    <row r="2609" spans="1:1" ht="30" customHeight="1">
      <c r="A2609" s="9"/>
    </row>
    <row r="2610" spans="1:1" ht="30" customHeight="1">
      <c r="A2610" s="9"/>
    </row>
    <row r="2611" spans="1:1" ht="30" customHeight="1">
      <c r="A2611" s="9"/>
    </row>
    <row r="2612" spans="1:1" ht="30" customHeight="1">
      <c r="A2612" s="9"/>
    </row>
    <row r="2613" spans="1:1" ht="30" customHeight="1">
      <c r="A2613" s="9"/>
    </row>
    <row r="2614" spans="1:1" ht="30" customHeight="1">
      <c r="A2614" s="9"/>
    </row>
    <row r="2615" spans="1:1" ht="30" customHeight="1">
      <c r="A2615" s="9"/>
    </row>
    <row r="2616" spans="1:1" ht="30" customHeight="1">
      <c r="A2616" s="9"/>
    </row>
    <row r="2617" spans="1:1" ht="30" customHeight="1">
      <c r="A2617" s="9"/>
    </row>
    <row r="2618" spans="1:1" ht="30" customHeight="1">
      <c r="A2618" s="9"/>
    </row>
    <row r="2619" spans="1:1" ht="30" customHeight="1">
      <c r="A2619" s="9"/>
    </row>
    <row r="2620" spans="1:1" ht="30" customHeight="1">
      <c r="A2620" s="9"/>
    </row>
    <row r="2621" spans="1:1" ht="30" customHeight="1">
      <c r="A2621" s="9"/>
    </row>
    <row r="2622" spans="1:1" ht="30" customHeight="1">
      <c r="A2622" s="9"/>
    </row>
    <row r="2623" spans="1:1" ht="30" customHeight="1">
      <c r="A2623" s="9"/>
    </row>
    <row r="2624" spans="1:1" ht="30" customHeight="1">
      <c r="A2624" s="9"/>
    </row>
    <row r="2625" spans="1:1" ht="30" customHeight="1">
      <c r="A2625" s="9"/>
    </row>
    <row r="2626" spans="1:1" ht="30" customHeight="1">
      <c r="A2626" s="9"/>
    </row>
    <row r="2627" spans="1:1" ht="30" customHeight="1">
      <c r="A2627" s="9"/>
    </row>
    <row r="2628" spans="1:1" ht="30" customHeight="1">
      <c r="A2628" s="9"/>
    </row>
    <row r="2629" spans="1:1" ht="30" customHeight="1">
      <c r="A2629" s="9"/>
    </row>
    <row r="2630" spans="1:1" ht="30" customHeight="1">
      <c r="A2630" s="9"/>
    </row>
    <row r="2631" spans="1:1" ht="30" customHeight="1">
      <c r="A2631" s="9"/>
    </row>
    <row r="2632" spans="1:1" ht="30" customHeight="1">
      <c r="A2632" s="9"/>
    </row>
    <row r="2633" spans="1:1" ht="30" customHeight="1">
      <c r="A2633" s="9"/>
    </row>
    <row r="2634" spans="1:1" ht="30" customHeight="1">
      <c r="A2634" s="9"/>
    </row>
    <row r="2635" spans="1:1" ht="30" customHeight="1">
      <c r="A2635" s="9"/>
    </row>
    <row r="2636" spans="1:1" ht="30" customHeight="1">
      <c r="A2636" s="9"/>
    </row>
    <row r="2637" spans="1:1" ht="30" customHeight="1">
      <c r="A2637" s="9"/>
    </row>
    <row r="2638" spans="1:1" ht="30" customHeight="1">
      <c r="A2638" s="9"/>
    </row>
    <row r="2639" spans="1:1" ht="30" customHeight="1">
      <c r="A2639" s="9"/>
    </row>
    <row r="2640" spans="1:1" ht="30" customHeight="1">
      <c r="A2640" s="9"/>
    </row>
    <row r="2641" spans="1:1" ht="30" customHeight="1">
      <c r="A2641" s="9"/>
    </row>
    <row r="2642" spans="1:1" ht="30" customHeight="1">
      <c r="A2642" s="9"/>
    </row>
    <row r="2643" spans="1:1" ht="30" customHeight="1">
      <c r="A2643" s="9"/>
    </row>
    <row r="2644" spans="1:1" ht="30" customHeight="1">
      <c r="A2644" s="9"/>
    </row>
    <row r="2645" spans="1:1" ht="30" customHeight="1">
      <c r="A2645" s="9"/>
    </row>
    <row r="2646" spans="1:1" ht="30" customHeight="1">
      <c r="A2646" s="9"/>
    </row>
    <row r="2647" spans="1:1" ht="30" customHeight="1">
      <c r="A2647" s="9"/>
    </row>
    <row r="2648" spans="1:1" ht="30" customHeight="1">
      <c r="A2648" s="9"/>
    </row>
    <row r="2649" spans="1:1" ht="30" customHeight="1">
      <c r="A2649" s="9"/>
    </row>
    <row r="2650" spans="1:1" ht="30" customHeight="1">
      <c r="A2650" s="9"/>
    </row>
    <row r="2651" spans="1:1" ht="30" customHeight="1">
      <c r="A2651" s="9"/>
    </row>
    <row r="2652" spans="1:1" ht="30" customHeight="1">
      <c r="A2652" s="9"/>
    </row>
    <row r="2653" spans="1:1" ht="30" customHeight="1">
      <c r="A2653" s="9"/>
    </row>
    <row r="2654" spans="1:1" ht="30" customHeight="1">
      <c r="A2654" s="9"/>
    </row>
    <row r="2655" spans="1:1" ht="30" customHeight="1">
      <c r="A2655" s="9"/>
    </row>
    <row r="2656" spans="1:1" ht="30" customHeight="1">
      <c r="A2656" s="9"/>
    </row>
    <row r="2657" spans="1:1" ht="30" customHeight="1">
      <c r="A2657" s="9"/>
    </row>
    <row r="2658" spans="1:1" ht="30" customHeight="1">
      <c r="A2658" s="9"/>
    </row>
    <row r="2659" spans="1:1" ht="30" customHeight="1">
      <c r="A2659" s="9"/>
    </row>
    <row r="2660" spans="1:1" ht="30" customHeight="1">
      <c r="A2660" s="9"/>
    </row>
    <row r="2661" spans="1:1" ht="30" customHeight="1">
      <c r="A2661" s="9"/>
    </row>
    <row r="2662" spans="1:1" ht="30" customHeight="1">
      <c r="A2662" s="9"/>
    </row>
    <row r="2663" spans="1:1" ht="30" customHeight="1">
      <c r="A2663" s="9"/>
    </row>
    <row r="2664" spans="1:1" ht="30" customHeight="1">
      <c r="A2664" s="9"/>
    </row>
    <row r="2665" spans="1:1" ht="30" customHeight="1">
      <c r="A2665" s="9"/>
    </row>
    <row r="2666" spans="1:1" ht="30" customHeight="1">
      <c r="A2666" s="9"/>
    </row>
    <row r="2667" spans="1:1" ht="30" customHeight="1">
      <c r="A2667" s="9"/>
    </row>
    <row r="2668" spans="1:1" ht="30" customHeight="1">
      <c r="A2668" s="9"/>
    </row>
    <row r="2669" spans="1:1" ht="30" customHeight="1">
      <c r="A2669" s="9"/>
    </row>
    <row r="2670" spans="1:1" ht="30" customHeight="1">
      <c r="A2670" s="9"/>
    </row>
    <row r="2671" spans="1:1" ht="30" customHeight="1">
      <c r="A2671" s="9"/>
    </row>
    <row r="2672" spans="1:1" ht="30" customHeight="1">
      <c r="A2672" s="9"/>
    </row>
    <row r="2673" spans="1:1" ht="30" customHeight="1">
      <c r="A2673" s="9"/>
    </row>
    <row r="2674" spans="1:1" ht="30" customHeight="1">
      <c r="A2674" s="9"/>
    </row>
    <row r="2675" spans="1:1" ht="30" customHeight="1">
      <c r="A2675" s="9"/>
    </row>
    <row r="2676" spans="1:1" ht="30" customHeight="1">
      <c r="A2676" s="9"/>
    </row>
    <row r="2677" spans="1:1" ht="30" customHeight="1">
      <c r="A2677" s="9"/>
    </row>
    <row r="2678" spans="1:1" ht="30" customHeight="1">
      <c r="A2678" s="9"/>
    </row>
    <row r="2679" spans="1:1" ht="30" customHeight="1">
      <c r="A2679" s="9"/>
    </row>
    <row r="2680" spans="1:1" ht="30" customHeight="1">
      <c r="A2680" s="9"/>
    </row>
    <row r="2681" spans="1:1" ht="30" customHeight="1">
      <c r="A2681" s="9"/>
    </row>
    <row r="2682" spans="1:1" ht="30" customHeight="1">
      <c r="A2682" s="9"/>
    </row>
    <row r="2683" spans="1:1" ht="30" customHeight="1">
      <c r="A2683" s="9"/>
    </row>
    <row r="2684" spans="1:1" ht="30" customHeight="1">
      <c r="A2684" s="9"/>
    </row>
    <row r="2685" spans="1:1" ht="30" customHeight="1">
      <c r="A2685" s="9"/>
    </row>
    <row r="2686" spans="1:1" ht="30" customHeight="1">
      <c r="A2686" s="9"/>
    </row>
    <row r="2687" spans="1:1" ht="30" customHeight="1">
      <c r="A2687" s="9"/>
    </row>
    <row r="2688" spans="1:1" ht="30" customHeight="1">
      <c r="A2688" s="9"/>
    </row>
    <row r="2689" spans="1:1" ht="30" customHeight="1">
      <c r="A2689" s="9"/>
    </row>
    <row r="2690" spans="1:1" ht="30" customHeight="1">
      <c r="A2690" s="9"/>
    </row>
    <row r="2691" spans="1:1" ht="30" customHeight="1">
      <c r="A2691" s="9"/>
    </row>
    <row r="2692" spans="1:1" ht="30" customHeight="1">
      <c r="A2692" s="9"/>
    </row>
    <row r="2693" spans="1:1" ht="30" customHeight="1">
      <c r="A2693" s="9"/>
    </row>
    <row r="2694" spans="1:1" ht="30" customHeight="1">
      <c r="A2694" s="9"/>
    </row>
    <row r="2695" spans="1:1" ht="30" customHeight="1">
      <c r="A2695" s="9"/>
    </row>
    <row r="2696" spans="1:1" ht="30" customHeight="1">
      <c r="A2696" s="9"/>
    </row>
    <row r="2697" spans="1:1" ht="30" customHeight="1">
      <c r="A2697" s="9"/>
    </row>
    <row r="2698" spans="1:1" ht="30" customHeight="1">
      <c r="A2698" s="9"/>
    </row>
    <row r="2699" spans="1:1" ht="30" customHeight="1">
      <c r="A2699" s="9"/>
    </row>
    <row r="2700" spans="1:1" ht="30" customHeight="1">
      <c r="A2700" s="9"/>
    </row>
    <row r="2701" spans="1:1" ht="30" customHeight="1">
      <c r="A2701" s="9"/>
    </row>
    <row r="2702" spans="1:1" ht="30" customHeight="1">
      <c r="A2702" s="9"/>
    </row>
    <row r="2703" spans="1:1" ht="30" customHeight="1">
      <c r="A2703" s="9"/>
    </row>
    <row r="2704" spans="1:1" ht="30" customHeight="1">
      <c r="A2704" s="9"/>
    </row>
    <row r="2705" spans="1:1" ht="30" customHeight="1">
      <c r="A2705" s="9"/>
    </row>
    <row r="2706" spans="1:1" ht="30" customHeight="1">
      <c r="A2706" s="9"/>
    </row>
    <row r="2707" spans="1:1" ht="30" customHeight="1">
      <c r="A2707" s="9"/>
    </row>
    <row r="2708" spans="1:1" ht="30" customHeight="1">
      <c r="A2708" s="9"/>
    </row>
    <row r="2709" spans="1:1" ht="30" customHeight="1">
      <c r="A2709" s="9"/>
    </row>
    <row r="2710" spans="1:1" ht="30" customHeight="1">
      <c r="A2710" s="9"/>
    </row>
    <row r="2711" spans="1:1" ht="30" customHeight="1">
      <c r="A2711" s="9"/>
    </row>
    <row r="2712" spans="1:1" ht="30" customHeight="1">
      <c r="A2712" s="9"/>
    </row>
    <row r="2713" spans="1:1" ht="30" customHeight="1">
      <c r="A2713" s="9"/>
    </row>
    <row r="2714" spans="1:1" ht="30" customHeight="1">
      <c r="A2714" s="9"/>
    </row>
    <row r="2715" spans="1:1" ht="30" customHeight="1">
      <c r="A2715" s="9"/>
    </row>
    <row r="2716" spans="1:1" ht="30" customHeight="1">
      <c r="A2716" s="9"/>
    </row>
    <row r="2717" spans="1:1" ht="30" customHeight="1">
      <c r="A2717" s="9"/>
    </row>
    <row r="2718" spans="1:1" ht="30" customHeight="1">
      <c r="A2718" s="9"/>
    </row>
    <row r="2719" spans="1:1" ht="30" customHeight="1">
      <c r="A2719" s="9"/>
    </row>
    <row r="2720" spans="1:1" ht="30" customHeight="1">
      <c r="A2720" s="9"/>
    </row>
    <row r="2721" spans="1:1" ht="30" customHeight="1">
      <c r="A2721" s="9"/>
    </row>
    <row r="2722" spans="1:1" ht="30" customHeight="1">
      <c r="A2722" s="9"/>
    </row>
    <row r="2723" spans="1:1" ht="30" customHeight="1">
      <c r="A2723" s="9"/>
    </row>
    <row r="2724" spans="1:1" ht="30" customHeight="1">
      <c r="A2724" s="9"/>
    </row>
    <row r="2725" spans="1:1" ht="30" customHeight="1">
      <c r="A2725" s="9"/>
    </row>
    <row r="2726" spans="1:1" ht="30" customHeight="1">
      <c r="A2726" s="9"/>
    </row>
    <row r="2727" spans="1:1" ht="30" customHeight="1">
      <c r="A2727" s="9"/>
    </row>
    <row r="2728" spans="1:1" ht="30" customHeight="1">
      <c r="A2728" s="9"/>
    </row>
    <row r="2729" spans="1:1" ht="30" customHeight="1">
      <c r="A2729" s="9"/>
    </row>
    <row r="2730" spans="1:1" ht="30" customHeight="1">
      <c r="A2730" s="9"/>
    </row>
    <row r="2731" spans="1:1" ht="30" customHeight="1">
      <c r="A2731" s="9"/>
    </row>
    <row r="2732" spans="1:1" ht="30" customHeight="1">
      <c r="A2732" s="9"/>
    </row>
    <row r="2733" spans="1:1" ht="30" customHeight="1">
      <c r="A2733" s="9"/>
    </row>
    <row r="2734" spans="1:1" ht="30" customHeight="1">
      <c r="A2734" s="9"/>
    </row>
    <row r="2735" spans="1:1" ht="30" customHeight="1">
      <c r="A2735" s="9"/>
    </row>
    <row r="2736" spans="1:1" ht="30" customHeight="1">
      <c r="A2736" s="9"/>
    </row>
    <row r="2737" spans="1:1" ht="30" customHeight="1">
      <c r="A2737" s="9"/>
    </row>
    <row r="2738" spans="1:1" ht="30" customHeight="1">
      <c r="A2738" s="9"/>
    </row>
    <row r="2739" spans="1:1" ht="30" customHeight="1">
      <c r="A2739" s="9"/>
    </row>
    <row r="2740" spans="1:1" ht="30" customHeight="1">
      <c r="A2740" s="9"/>
    </row>
    <row r="2741" spans="1:1" ht="30" customHeight="1">
      <c r="A2741" s="9"/>
    </row>
    <row r="2742" spans="1:1" ht="30" customHeight="1">
      <c r="A2742" s="9"/>
    </row>
    <row r="2743" spans="1:1" ht="30" customHeight="1">
      <c r="A2743" s="9"/>
    </row>
    <row r="2744" spans="1:1" ht="30" customHeight="1">
      <c r="A2744" s="9"/>
    </row>
    <row r="2745" spans="1:1" ht="30" customHeight="1">
      <c r="A2745" s="9"/>
    </row>
    <row r="2746" spans="1:1" ht="30" customHeight="1">
      <c r="A2746" s="9"/>
    </row>
    <row r="2747" spans="1:1" ht="30" customHeight="1">
      <c r="A2747" s="9"/>
    </row>
    <row r="2748" spans="1:1" ht="30" customHeight="1">
      <c r="A2748" s="9"/>
    </row>
    <row r="2749" spans="1:1" ht="30" customHeight="1">
      <c r="A2749" s="9"/>
    </row>
    <row r="2750" spans="1:1" ht="30" customHeight="1">
      <c r="A2750" s="9"/>
    </row>
    <row r="2751" spans="1:1" ht="30" customHeight="1">
      <c r="A2751" s="9"/>
    </row>
    <row r="2752" spans="1:1" ht="30" customHeight="1">
      <c r="A2752" s="9"/>
    </row>
    <row r="2753" spans="1:1" ht="30" customHeight="1">
      <c r="A2753" s="9"/>
    </row>
    <row r="2754" spans="1:1" ht="30" customHeight="1">
      <c r="A2754" s="9"/>
    </row>
    <row r="2755" spans="1:1" ht="30" customHeight="1">
      <c r="A2755" s="9"/>
    </row>
    <row r="2756" spans="1:1" ht="30" customHeight="1">
      <c r="A2756" s="9"/>
    </row>
    <row r="2757" spans="1:1" ht="30" customHeight="1">
      <c r="A2757" s="9"/>
    </row>
    <row r="2758" spans="1:1" ht="30" customHeight="1">
      <c r="A2758" s="9"/>
    </row>
    <row r="2759" spans="1:1" ht="30" customHeight="1">
      <c r="A2759" s="9"/>
    </row>
    <row r="2760" spans="1:1" ht="30" customHeight="1">
      <c r="A2760" s="9"/>
    </row>
    <row r="2761" spans="1:1" ht="30" customHeight="1">
      <c r="A2761" s="9"/>
    </row>
    <row r="2762" spans="1:1" ht="30" customHeight="1">
      <c r="A2762" s="9"/>
    </row>
    <row r="2763" spans="1:1" ht="30" customHeight="1">
      <c r="A2763" s="9"/>
    </row>
    <row r="2764" spans="1:1" ht="30" customHeight="1">
      <c r="A2764" s="9"/>
    </row>
    <row r="2765" spans="1:1" ht="30" customHeight="1">
      <c r="A2765" s="9"/>
    </row>
    <row r="2766" spans="1:1" ht="30" customHeight="1">
      <c r="A2766" s="9"/>
    </row>
    <row r="2767" spans="1:1" ht="30" customHeight="1">
      <c r="A2767" s="9"/>
    </row>
    <row r="2768" spans="1:1" ht="30" customHeight="1">
      <c r="A2768" s="9"/>
    </row>
    <row r="2769" spans="1:1" ht="30" customHeight="1">
      <c r="A2769" s="9"/>
    </row>
    <row r="2770" spans="1:1" ht="30" customHeight="1">
      <c r="A2770" s="9"/>
    </row>
    <row r="2771" spans="1:1" ht="30" customHeight="1">
      <c r="A2771" s="9"/>
    </row>
    <row r="2772" spans="1:1" ht="30" customHeight="1">
      <c r="A2772" s="9"/>
    </row>
    <row r="2773" spans="1:1" ht="30" customHeight="1">
      <c r="A2773" s="9"/>
    </row>
    <row r="2774" spans="1:1" ht="30" customHeight="1">
      <c r="A2774" s="9"/>
    </row>
    <row r="2775" spans="1:1" ht="30" customHeight="1">
      <c r="A2775" s="9"/>
    </row>
    <row r="2776" spans="1:1" ht="30" customHeight="1">
      <c r="A2776" s="9"/>
    </row>
    <row r="2777" spans="1:1" ht="30" customHeight="1">
      <c r="A2777" s="9"/>
    </row>
    <row r="2778" spans="1:1" ht="30" customHeight="1">
      <c r="A2778" s="9"/>
    </row>
    <row r="2779" spans="1:1" ht="30" customHeight="1">
      <c r="A2779" s="9"/>
    </row>
    <row r="2780" spans="1:1" ht="30" customHeight="1">
      <c r="A2780" s="9"/>
    </row>
    <row r="2781" spans="1:1" ht="30" customHeight="1">
      <c r="A2781" s="9"/>
    </row>
    <row r="2782" spans="1:1" ht="30" customHeight="1">
      <c r="A2782" s="9"/>
    </row>
    <row r="2783" spans="1:1" ht="30" customHeight="1">
      <c r="A2783" s="9"/>
    </row>
    <row r="2784" spans="1:1" ht="30" customHeight="1">
      <c r="A2784" s="9"/>
    </row>
    <row r="2785" spans="1:1" ht="30" customHeight="1">
      <c r="A2785" s="9"/>
    </row>
    <row r="2786" spans="1:1" ht="30" customHeight="1">
      <c r="A2786" s="9"/>
    </row>
    <row r="2787" spans="1:1" ht="30" customHeight="1">
      <c r="A2787" s="9"/>
    </row>
    <row r="2788" spans="1:1" ht="30" customHeight="1">
      <c r="A2788" s="9"/>
    </row>
    <row r="2789" spans="1:1" ht="30" customHeight="1">
      <c r="A2789" s="9"/>
    </row>
    <row r="2790" spans="1:1" ht="30" customHeight="1">
      <c r="A2790" s="9"/>
    </row>
    <row r="2791" spans="1:1" ht="30" customHeight="1">
      <c r="A2791" s="9"/>
    </row>
    <row r="2792" spans="1:1" ht="30" customHeight="1">
      <c r="A2792" s="9"/>
    </row>
    <row r="2793" spans="1:1" ht="30" customHeight="1">
      <c r="A2793" s="9"/>
    </row>
    <row r="2794" spans="1:1" ht="30" customHeight="1">
      <c r="A2794" s="9"/>
    </row>
    <row r="2795" spans="1:1" ht="30" customHeight="1">
      <c r="A2795" s="9"/>
    </row>
    <row r="2796" spans="1:1" ht="30" customHeight="1">
      <c r="A2796" s="9"/>
    </row>
    <row r="2797" spans="1:1" ht="30" customHeight="1">
      <c r="A2797" s="9"/>
    </row>
    <row r="2798" spans="1:1" ht="30" customHeight="1">
      <c r="A2798" s="9"/>
    </row>
    <row r="2799" spans="1:1" ht="30" customHeight="1">
      <c r="A2799" s="9"/>
    </row>
    <row r="2800" spans="1:1" ht="30" customHeight="1">
      <c r="A2800" s="9"/>
    </row>
    <row r="2801" spans="1:1" ht="30" customHeight="1">
      <c r="A2801" s="9"/>
    </row>
    <row r="2802" spans="1:1" ht="30" customHeight="1">
      <c r="A2802" s="9"/>
    </row>
    <row r="2803" spans="1:1" ht="30" customHeight="1">
      <c r="A2803" s="9"/>
    </row>
    <row r="2804" spans="1:1" ht="30" customHeight="1">
      <c r="A2804" s="9"/>
    </row>
    <row r="2805" spans="1:1" ht="30" customHeight="1">
      <c r="A2805" s="9"/>
    </row>
    <row r="2806" spans="1:1" ht="30" customHeight="1">
      <c r="A2806" s="9"/>
    </row>
    <row r="2807" spans="1:1" ht="30" customHeight="1">
      <c r="A2807" s="9"/>
    </row>
    <row r="2808" spans="1:1" ht="30" customHeight="1">
      <c r="A2808" s="9"/>
    </row>
    <row r="2809" spans="1:1" ht="30" customHeight="1">
      <c r="A2809" s="9"/>
    </row>
    <row r="2810" spans="1:1" ht="30" customHeight="1">
      <c r="A2810" s="9"/>
    </row>
    <row r="2811" spans="1:1" ht="30" customHeight="1">
      <c r="A2811" s="9"/>
    </row>
    <row r="2812" spans="1:1" ht="30" customHeight="1">
      <c r="A2812" s="9"/>
    </row>
    <row r="2813" spans="1:1" ht="30" customHeight="1">
      <c r="A2813" s="9"/>
    </row>
    <row r="2814" spans="1:1" ht="30" customHeight="1">
      <c r="A2814" s="9"/>
    </row>
    <row r="2815" spans="1:1" ht="30" customHeight="1">
      <c r="A2815" s="9"/>
    </row>
    <row r="2816" spans="1:1" ht="30" customHeight="1">
      <c r="A2816" s="9"/>
    </row>
    <row r="2817" spans="1:1" ht="30" customHeight="1">
      <c r="A2817" s="9"/>
    </row>
    <row r="2818" spans="1:1" ht="30" customHeight="1">
      <c r="A2818" s="9"/>
    </row>
    <row r="2819" spans="1:1" ht="30" customHeight="1">
      <c r="A2819" s="9"/>
    </row>
    <row r="2820" spans="1:1" ht="30" customHeight="1">
      <c r="A2820" s="9"/>
    </row>
    <row r="2821" spans="1:1" ht="30" customHeight="1">
      <c r="A2821" s="9"/>
    </row>
    <row r="2822" spans="1:1" ht="30" customHeight="1">
      <c r="A2822" s="9"/>
    </row>
    <row r="2823" spans="1:1" ht="30" customHeight="1">
      <c r="A2823" s="9"/>
    </row>
    <row r="2824" spans="1:1" ht="30" customHeight="1">
      <c r="A2824" s="9"/>
    </row>
    <row r="2825" spans="1:1" ht="30" customHeight="1">
      <c r="A2825" s="9"/>
    </row>
    <row r="2826" spans="1:1" ht="30" customHeight="1">
      <c r="A2826" s="9"/>
    </row>
    <row r="2827" spans="1:1" ht="30" customHeight="1">
      <c r="A2827" s="9"/>
    </row>
    <row r="2828" spans="1:1" ht="30" customHeight="1">
      <c r="A2828" s="9"/>
    </row>
    <row r="2829" spans="1:1" ht="30" customHeight="1">
      <c r="A2829" s="9"/>
    </row>
    <row r="2830" spans="1:1" ht="30" customHeight="1">
      <c r="A2830" s="9"/>
    </row>
    <row r="2831" spans="1:1" ht="30" customHeight="1">
      <c r="A2831" s="9"/>
    </row>
    <row r="2832" spans="1:1" ht="30" customHeight="1">
      <c r="A2832" s="9"/>
    </row>
    <row r="2833" spans="1:1" ht="30" customHeight="1">
      <c r="A2833" s="9"/>
    </row>
    <row r="2834" spans="1:1" ht="30" customHeight="1">
      <c r="A2834" s="9"/>
    </row>
    <row r="2835" spans="1:1" ht="30" customHeight="1">
      <c r="A2835" s="9"/>
    </row>
    <row r="2836" spans="1:1" ht="30" customHeight="1">
      <c r="A2836" s="9"/>
    </row>
    <row r="2837" spans="1:1" ht="30" customHeight="1">
      <c r="A2837" s="9"/>
    </row>
    <row r="2838" spans="1:1" ht="30" customHeight="1">
      <c r="A2838" s="9"/>
    </row>
    <row r="2839" spans="1:1" ht="30" customHeight="1">
      <c r="A2839" s="9"/>
    </row>
    <row r="2840" spans="1:1" ht="30" customHeight="1">
      <c r="A2840" s="9"/>
    </row>
    <row r="2841" spans="1:1" ht="30" customHeight="1">
      <c r="A2841" s="9"/>
    </row>
    <row r="2842" spans="1:1" ht="30" customHeight="1">
      <c r="A2842" s="9"/>
    </row>
    <row r="2843" spans="1:1" ht="30" customHeight="1">
      <c r="A2843" s="9"/>
    </row>
    <row r="2844" spans="1:1" ht="30" customHeight="1">
      <c r="A2844" s="9"/>
    </row>
    <row r="2845" spans="1:1" ht="30" customHeight="1">
      <c r="A2845" s="9"/>
    </row>
    <row r="2846" spans="1:1" ht="30" customHeight="1">
      <c r="A2846" s="9"/>
    </row>
    <row r="2847" spans="1:1" ht="30" customHeight="1">
      <c r="A2847" s="9"/>
    </row>
    <row r="2848" spans="1:1" ht="30" customHeight="1">
      <c r="A2848" s="9"/>
    </row>
    <row r="2849" spans="1:1" ht="30" customHeight="1">
      <c r="A2849" s="9"/>
    </row>
    <row r="2850" spans="1:1" ht="30" customHeight="1">
      <c r="A2850" s="9"/>
    </row>
    <row r="2851" spans="1:1" ht="30" customHeight="1">
      <c r="A2851" s="9"/>
    </row>
    <row r="2852" spans="1:1" ht="30" customHeight="1">
      <c r="A2852" s="9"/>
    </row>
    <row r="2853" spans="1:1" ht="30" customHeight="1">
      <c r="A2853" s="9"/>
    </row>
    <row r="2854" spans="1:1" ht="30" customHeight="1">
      <c r="A2854" s="9"/>
    </row>
    <row r="2855" spans="1:1" ht="30" customHeight="1">
      <c r="A2855" s="9"/>
    </row>
    <row r="2856" spans="1:1" ht="30" customHeight="1">
      <c r="A2856" s="9"/>
    </row>
    <row r="2857" spans="1:1" ht="30" customHeight="1">
      <c r="A2857" s="9"/>
    </row>
    <row r="2858" spans="1:1" ht="30" customHeight="1">
      <c r="A2858" s="9"/>
    </row>
    <row r="2859" spans="1:1" ht="30" customHeight="1">
      <c r="A2859" s="9"/>
    </row>
    <row r="2860" spans="1:1" ht="30" customHeight="1">
      <c r="A2860" s="9"/>
    </row>
    <row r="2861" spans="1:1" ht="30" customHeight="1">
      <c r="A2861" s="9"/>
    </row>
    <row r="2862" spans="1:1" ht="30" customHeight="1">
      <c r="A2862" s="9"/>
    </row>
    <row r="2863" spans="1:1" ht="30" customHeight="1">
      <c r="A2863" s="9"/>
    </row>
    <row r="2864" spans="1:1" ht="30" customHeight="1">
      <c r="A2864" s="9"/>
    </row>
    <row r="2865" spans="1:1" ht="30" customHeight="1">
      <c r="A2865" s="9"/>
    </row>
    <row r="2866" spans="1:1" ht="30" customHeight="1">
      <c r="A2866" s="9"/>
    </row>
    <row r="2867" spans="1:1" ht="30" customHeight="1">
      <c r="A2867" s="9"/>
    </row>
    <row r="2868" spans="1:1" ht="30" customHeight="1">
      <c r="A2868" s="9"/>
    </row>
    <row r="2869" spans="1:1" ht="30" customHeight="1">
      <c r="A2869" s="9"/>
    </row>
    <row r="2870" spans="1:1" ht="30" customHeight="1">
      <c r="A2870" s="9"/>
    </row>
    <row r="2871" spans="1:1" ht="30" customHeight="1">
      <c r="A2871" s="9"/>
    </row>
    <row r="2872" spans="1:1" ht="30" customHeight="1">
      <c r="A2872" s="9"/>
    </row>
    <row r="2873" spans="1:1" ht="30" customHeight="1">
      <c r="A2873" s="9"/>
    </row>
    <row r="2874" spans="1:1" ht="30" customHeight="1">
      <c r="A2874" s="9"/>
    </row>
    <row r="2875" spans="1:1" ht="30" customHeight="1">
      <c r="A2875" s="9"/>
    </row>
    <row r="2876" spans="1:1" ht="30" customHeight="1">
      <c r="A2876" s="9"/>
    </row>
    <row r="2877" spans="1:1" ht="30" customHeight="1">
      <c r="A2877" s="9"/>
    </row>
    <row r="2878" spans="1:1" ht="30" customHeight="1">
      <c r="A2878" s="9"/>
    </row>
    <row r="2879" spans="1:1" ht="30" customHeight="1">
      <c r="A2879" s="9"/>
    </row>
    <row r="2880" spans="1:1" ht="30" customHeight="1">
      <c r="A2880" s="9"/>
    </row>
    <row r="2881" spans="1:1" ht="30" customHeight="1">
      <c r="A2881" s="9"/>
    </row>
    <row r="2882" spans="1:1" ht="30" customHeight="1">
      <c r="A2882" s="9"/>
    </row>
    <row r="2883" spans="1:1" ht="30" customHeight="1">
      <c r="A2883" s="9"/>
    </row>
    <row r="2884" spans="1:1" ht="30" customHeight="1">
      <c r="A2884" s="9"/>
    </row>
    <row r="2885" spans="1:1" ht="30" customHeight="1">
      <c r="A2885" s="9"/>
    </row>
    <row r="2886" spans="1:1" ht="30" customHeight="1">
      <c r="A2886" s="9"/>
    </row>
    <row r="2887" spans="1:1" ht="30" customHeight="1">
      <c r="A2887" s="9"/>
    </row>
    <row r="2888" spans="1:1" ht="30" customHeight="1">
      <c r="A2888" s="9"/>
    </row>
    <row r="2889" spans="1:1" ht="30" customHeight="1">
      <c r="A2889" s="9"/>
    </row>
    <row r="2890" spans="1:1" ht="30" customHeight="1">
      <c r="A2890" s="9"/>
    </row>
    <row r="2891" spans="1:1" ht="30" customHeight="1">
      <c r="A2891" s="9"/>
    </row>
    <row r="2892" spans="1:1" ht="30" customHeight="1">
      <c r="A2892" s="9"/>
    </row>
    <row r="2893" spans="1:1" ht="30" customHeight="1">
      <c r="A2893" s="9"/>
    </row>
    <row r="2894" spans="1:1" ht="30" customHeight="1">
      <c r="A2894" s="9"/>
    </row>
    <row r="2895" spans="1:1" ht="30" customHeight="1">
      <c r="A2895" s="9"/>
    </row>
    <row r="2896" spans="1:1" ht="30" customHeight="1">
      <c r="A2896" s="9"/>
    </row>
    <row r="2897" spans="1:1" ht="30" customHeight="1">
      <c r="A2897" s="9"/>
    </row>
    <row r="2898" spans="1:1" ht="30" customHeight="1">
      <c r="A2898" s="9"/>
    </row>
    <row r="2899" spans="1:1" ht="30" customHeight="1">
      <c r="A2899" s="9"/>
    </row>
    <row r="2900" spans="1:1" ht="30" customHeight="1">
      <c r="A2900" s="9"/>
    </row>
    <row r="2901" spans="1:1" ht="30" customHeight="1">
      <c r="A2901" s="9"/>
    </row>
    <row r="2902" spans="1:1" ht="30" customHeight="1">
      <c r="A2902" s="9"/>
    </row>
    <row r="2903" spans="1:1" ht="30" customHeight="1">
      <c r="A2903" s="9"/>
    </row>
    <row r="2904" spans="1:1" ht="30" customHeight="1">
      <c r="A2904" s="9"/>
    </row>
    <row r="2905" spans="1:1" ht="30" customHeight="1">
      <c r="A2905" s="9"/>
    </row>
    <row r="2906" spans="1:1" ht="30" customHeight="1">
      <c r="A2906" s="9"/>
    </row>
    <row r="2907" spans="1:1" ht="30" customHeight="1">
      <c r="A2907" s="9"/>
    </row>
    <row r="2908" spans="1:1" ht="30" customHeight="1">
      <c r="A2908" s="9"/>
    </row>
    <row r="2909" spans="1:1" ht="30" customHeight="1">
      <c r="A2909" s="9"/>
    </row>
    <row r="2910" spans="1:1" ht="30" customHeight="1">
      <c r="A2910" s="9"/>
    </row>
    <row r="2911" spans="1:1" ht="30" customHeight="1">
      <c r="A2911" s="9"/>
    </row>
    <row r="2912" spans="1:1" ht="30" customHeight="1">
      <c r="A2912" s="9"/>
    </row>
    <row r="2913" spans="1:1" ht="30" customHeight="1">
      <c r="A2913" s="9"/>
    </row>
    <row r="2914" spans="1:1" ht="30" customHeight="1">
      <c r="A2914" s="9"/>
    </row>
    <row r="2915" spans="1:1" ht="30" customHeight="1">
      <c r="A2915" s="9"/>
    </row>
    <row r="2916" spans="1:1" ht="30" customHeight="1">
      <c r="A2916" s="9"/>
    </row>
    <row r="2917" spans="1:1" ht="30" customHeight="1">
      <c r="A2917" s="9"/>
    </row>
    <row r="2918" spans="1:1" ht="30" customHeight="1">
      <c r="A2918" s="9"/>
    </row>
    <row r="2919" spans="1:1" ht="30" customHeight="1">
      <c r="A2919" s="9"/>
    </row>
    <row r="2920" spans="1:1" ht="30" customHeight="1">
      <c r="A2920" s="9"/>
    </row>
    <row r="2921" spans="1:1" ht="30" customHeight="1">
      <c r="A2921" s="9"/>
    </row>
    <row r="2922" spans="1:1" ht="30" customHeight="1">
      <c r="A2922" s="9"/>
    </row>
    <row r="2923" spans="1:1" ht="30" customHeight="1">
      <c r="A2923" s="9"/>
    </row>
    <row r="2924" spans="1:1" ht="30" customHeight="1">
      <c r="A2924" s="9"/>
    </row>
    <row r="2925" spans="1:1" ht="30" customHeight="1">
      <c r="A2925" s="9"/>
    </row>
    <row r="2926" spans="1:1" ht="30" customHeight="1">
      <c r="A2926" s="9"/>
    </row>
    <row r="2927" spans="1:1" ht="30" customHeight="1">
      <c r="A2927" s="9"/>
    </row>
    <row r="2928" spans="1:1" ht="30" customHeight="1">
      <c r="A2928" s="9"/>
    </row>
    <row r="2929" spans="1:1" ht="30" customHeight="1">
      <c r="A2929" s="9"/>
    </row>
    <row r="2930" spans="1:1" ht="30" customHeight="1">
      <c r="A2930" s="9"/>
    </row>
    <row r="2931" spans="1:1" ht="30" customHeight="1">
      <c r="A2931" s="9"/>
    </row>
    <row r="2932" spans="1:1" ht="30" customHeight="1">
      <c r="A2932" s="9"/>
    </row>
    <row r="2933" spans="1:1" ht="30" customHeight="1">
      <c r="A2933" s="9"/>
    </row>
    <row r="2934" spans="1:1" ht="30" customHeight="1">
      <c r="A2934" s="9"/>
    </row>
    <row r="2935" spans="1:1" ht="30" customHeight="1">
      <c r="A2935" s="9"/>
    </row>
    <row r="2936" spans="1:1" ht="30" customHeight="1">
      <c r="A2936" s="9"/>
    </row>
    <row r="2937" spans="1:1" ht="30" customHeight="1">
      <c r="A2937" s="9"/>
    </row>
    <row r="2938" spans="1:1" ht="30" customHeight="1">
      <c r="A2938" s="9"/>
    </row>
    <row r="2939" spans="1:1" ht="30" customHeight="1">
      <c r="A2939" s="9"/>
    </row>
    <row r="2940" spans="1:1" ht="30" customHeight="1">
      <c r="A2940" s="9"/>
    </row>
    <row r="2941" spans="1:1" ht="30" customHeight="1">
      <c r="A2941" s="9"/>
    </row>
    <row r="2942" spans="1:1" ht="30" customHeight="1">
      <c r="A2942" s="9"/>
    </row>
    <row r="2943" spans="1:1" ht="30" customHeight="1">
      <c r="A2943" s="9"/>
    </row>
    <row r="2944" spans="1:1" ht="30" customHeight="1">
      <c r="A2944" s="9"/>
    </row>
    <row r="2945" spans="1:1" ht="30" customHeight="1">
      <c r="A2945" s="9"/>
    </row>
    <row r="2946" spans="1:1" ht="30" customHeight="1">
      <c r="A2946" s="9"/>
    </row>
    <row r="2947" spans="1:1" ht="30" customHeight="1">
      <c r="A2947" s="9"/>
    </row>
    <row r="2948" spans="1:1" ht="30" customHeight="1">
      <c r="A2948" s="9"/>
    </row>
    <row r="2949" spans="1:1" ht="30" customHeight="1">
      <c r="A2949" s="9"/>
    </row>
    <row r="2950" spans="1:1" ht="30" customHeight="1">
      <c r="A2950" s="9"/>
    </row>
    <row r="2951" spans="1:1" ht="30" customHeight="1">
      <c r="A2951" s="9"/>
    </row>
    <row r="2952" spans="1:1" ht="30" customHeight="1">
      <c r="A2952" s="9"/>
    </row>
    <row r="2953" spans="1:1" ht="30" customHeight="1">
      <c r="A2953" s="9"/>
    </row>
    <row r="2954" spans="1:1" ht="30" customHeight="1">
      <c r="A2954" s="9"/>
    </row>
    <row r="2955" spans="1:1" ht="30" customHeight="1">
      <c r="A2955" s="9"/>
    </row>
    <row r="2956" spans="1:1" ht="30" customHeight="1">
      <c r="A2956" s="9"/>
    </row>
    <row r="2957" spans="1:1" ht="30" customHeight="1">
      <c r="A2957" s="9"/>
    </row>
    <row r="2958" spans="1:1" ht="30" customHeight="1">
      <c r="A2958" s="9"/>
    </row>
    <row r="2959" spans="1:1" ht="30" customHeight="1">
      <c r="A2959" s="9"/>
    </row>
    <row r="2960" spans="1:1" ht="30" customHeight="1">
      <c r="A2960" s="9"/>
    </row>
    <row r="2961" spans="1:1" ht="30" customHeight="1">
      <c r="A2961" s="9"/>
    </row>
    <row r="2962" spans="1:1" ht="30" customHeight="1">
      <c r="A2962" s="9"/>
    </row>
    <row r="2963" spans="1:1" ht="30" customHeight="1">
      <c r="A2963" s="9"/>
    </row>
    <row r="2964" spans="1:1" ht="30" customHeight="1">
      <c r="A2964" s="9"/>
    </row>
    <row r="2965" spans="1:1" ht="30" customHeight="1">
      <c r="A2965" s="9"/>
    </row>
    <row r="2966" spans="1:1" ht="30" customHeight="1">
      <c r="A2966" s="9"/>
    </row>
    <row r="2967" spans="1:1" ht="30" customHeight="1">
      <c r="A2967" s="9"/>
    </row>
    <row r="2968" spans="1:1" ht="30" customHeight="1">
      <c r="A2968" s="9"/>
    </row>
    <row r="2969" spans="1:1" ht="30" customHeight="1">
      <c r="A2969" s="9"/>
    </row>
    <row r="2970" spans="1:1" ht="30" customHeight="1">
      <c r="A2970" s="9"/>
    </row>
    <row r="2971" spans="1:1" ht="30" customHeight="1">
      <c r="A2971" s="9"/>
    </row>
    <row r="2972" spans="1:1" ht="30" customHeight="1">
      <c r="A2972" s="9"/>
    </row>
    <row r="2973" spans="1:1" ht="30" customHeight="1">
      <c r="A2973" s="9"/>
    </row>
    <row r="2974" spans="1:1" ht="30" customHeight="1">
      <c r="A2974" s="9"/>
    </row>
    <row r="2975" spans="1:1" ht="30" customHeight="1">
      <c r="A2975" s="9"/>
    </row>
    <row r="2976" spans="1:1" ht="30" customHeight="1">
      <c r="A2976" s="9"/>
    </row>
    <row r="2977" spans="1:1" ht="30" customHeight="1">
      <c r="A2977" s="9"/>
    </row>
    <row r="2978" spans="1:1" ht="30" customHeight="1">
      <c r="A2978" s="9"/>
    </row>
    <row r="2979" spans="1:1" ht="30" customHeight="1">
      <c r="A2979" s="9"/>
    </row>
    <row r="2980" spans="1:1" ht="30" customHeight="1">
      <c r="A2980" s="9"/>
    </row>
    <row r="2981" spans="1:1" ht="30" customHeight="1">
      <c r="A2981" s="9"/>
    </row>
    <row r="2982" spans="1:1" ht="30" customHeight="1">
      <c r="A2982" s="9"/>
    </row>
    <row r="2983" spans="1:1" ht="30" customHeight="1">
      <c r="A2983" s="9"/>
    </row>
    <row r="2984" spans="1:1" ht="30" customHeight="1">
      <c r="A2984" s="9"/>
    </row>
    <row r="2985" spans="1:1" ht="30" customHeight="1">
      <c r="A2985" s="9"/>
    </row>
    <row r="2986" spans="1:1" ht="30" customHeight="1">
      <c r="A2986" s="9"/>
    </row>
    <row r="2987" spans="1:1" ht="30" customHeight="1">
      <c r="A2987" s="9"/>
    </row>
    <row r="2988" spans="1:1" ht="30" customHeight="1">
      <c r="A2988" s="9"/>
    </row>
    <row r="2989" spans="1:1" ht="30" customHeight="1">
      <c r="A2989" s="9"/>
    </row>
    <row r="2990" spans="1:1" ht="30" customHeight="1">
      <c r="A2990" s="9"/>
    </row>
    <row r="2991" spans="1:1" ht="30" customHeight="1">
      <c r="A2991" s="9"/>
    </row>
    <row r="2992" spans="1:1" ht="30" customHeight="1">
      <c r="A2992" s="9"/>
    </row>
    <row r="2993" spans="1:1" ht="30" customHeight="1">
      <c r="A2993" s="9"/>
    </row>
    <row r="2994" spans="1:1" ht="30" customHeight="1">
      <c r="A2994" s="9"/>
    </row>
    <row r="2995" spans="1:1" ht="30" customHeight="1">
      <c r="A2995" s="9"/>
    </row>
    <row r="2996" spans="1:1" ht="30" customHeight="1">
      <c r="A2996" s="9"/>
    </row>
    <row r="2997" spans="1:1" ht="30" customHeight="1">
      <c r="A2997" s="9"/>
    </row>
    <row r="2998" spans="1:1" ht="30" customHeight="1">
      <c r="A2998" s="9"/>
    </row>
    <row r="2999" spans="1:1" ht="30" customHeight="1">
      <c r="A2999" s="9"/>
    </row>
    <row r="3000" spans="1:1" ht="30" customHeight="1">
      <c r="A3000" s="9"/>
    </row>
    <row r="3001" spans="1:1" ht="30" customHeight="1">
      <c r="A3001" s="9"/>
    </row>
    <row r="3002" spans="1:1" ht="30" customHeight="1">
      <c r="A3002" s="9"/>
    </row>
    <row r="3003" spans="1:1" ht="30" customHeight="1">
      <c r="A3003" s="9"/>
    </row>
    <row r="3004" spans="1:1" ht="30" customHeight="1">
      <c r="A3004" s="9"/>
    </row>
  </sheetData>
  <sheetProtection sheet="1" formatColumns="0" formatRows="0" insertColumns="0" insertRows="0" insertHyperlinks="0" deleteColumns="0" deleteRows="0" selectLockedCells="1" sort="0" autoFilter="0" pivotTables="0"/>
  <mergeCells count="7">
    <mergeCell ref="C43:D43"/>
    <mergeCell ref="F43:G43"/>
    <mergeCell ref="C8:D8"/>
    <mergeCell ref="F8:G8"/>
    <mergeCell ref="F10:G13"/>
    <mergeCell ref="C30:D30"/>
    <mergeCell ref="F30:G30"/>
  </mergeCells>
  <dataValidations count="1">
    <dataValidation type="list" allowBlank="1" showInputMessage="1" showErrorMessage="1" sqref="D78" xr:uid="{00000000-0002-0000-0600-000000000000}">
      <formula1>Produto</formula1>
    </dataValidation>
  </dataValidations>
  <pageMargins left="0.19685039370078741" right="0.19685039370078741" top="0.19685039370078741" bottom="0.19685039370078741" header="0" footer="0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004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E9" sqref="E9"/>
    </sheetView>
  </sheetViews>
  <sheetFormatPr defaultColWidth="0" defaultRowHeight="15" customHeight="1"/>
  <cols>
    <col min="1" max="1" width="23" style="1" customWidth="1"/>
    <col min="2" max="2" width="1.25" style="29" customWidth="1"/>
    <col min="3" max="3" width="30.25" style="29" bestFit="1" customWidth="1"/>
    <col min="4" max="4" width="1" style="29" customWidth="1"/>
    <col min="5" max="5" width="9.375" style="33" customWidth="1"/>
    <col min="6" max="6" width="26" style="29" customWidth="1"/>
    <col min="7" max="7" width="0.75" style="29" customWidth="1"/>
    <col min="8" max="8" width="23.875" style="43" customWidth="1"/>
    <col min="9" max="9" width="11.625" style="43" customWidth="1"/>
    <col min="10" max="10" width="5" style="43" customWidth="1"/>
    <col min="11" max="11" width="30.875" style="43" customWidth="1"/>
    <col min="12" max="16" width="7.75" style="43" customWidth="1"/>
    <col min="17" max="18" width="7.75" style="31" customWidth="1"/>
    <col min="19" max="19" width="7.625" style="31" customWidth="1"/>
    <col min="20" max="22" width="7.75" style="31" customWidth="1"/>
    <col min="23" max="23" width="8" style="43" customWidth="1"/>
    <col min="24" max="16384" width="8" style="43" hidden="1"/>
  </cols>
  <sheetData>
    <row r="1" spans="1:22" s="1" customFormat="1" ht="39" customHeight="1"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</row>
    <row r="2" spans="1:22" s="1" customFormat="1" ht="9.75" customHeight="1"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</row>
    <row r="3" spans="1:22" s="4" customFormat="1" ht="14.25">
      <c r="A3" s="1"/>
      <c r="E3" s="5"/>
    </row>
    <row r="4" spans="1:22" ht="20.25" customHeight="1" thickBot="1">
      <c r="C4" s="32" t="s">
        <v>31</v>
      </c>
      <c r="D4" s="33"/>
      <c r="E4" s="39" t="s">
        <v>10</v>
      </c>
      <c r="F4" s="40" t="s">
        <v>107</v>
      </c>
      <c r="G4" s="41"/>
      <c r="H4" s="42" t="s">
        <v>82</v>
      </c>
      <c r="J4" s="42" t="s">
        <v>76</v>
      </c>
      <c r="L4" s="42" t="s">
        <v>75</v>
      </c>
      <c r="Q4" s="43"/>
      <c r="R4" s="43"/>
      <c r="S4" s="43"/>
      <c r="T4" s="43"/>
      <c r="U4" s="43"/>
      <c r="V4" s="43"/>
    </row>
    <row r="5" spans="1:22" ht="6" customHeight="1" thickTop="1">
      <c r="A5" s="9"/>
      <c r="C5" s="42"/>
      <c r="D5" s="33"/>
      <c r="F5" s="41"/>
      <c r="G5" s="41"/>
      <c r="H5" s="42"/>
      <c r="J5" s="44"/>
      <c r="Q5" s="43"/>
      <c r="R5" s="43"/>
      <c r="S5" s="43"/>
      <c r="T5" s="43"/>
      <c r="U5" s="43"/>
      <c r="V5" s="43"/>
    </row>
    <row r="6" spans="1:22" ht="40.5" customHeight="1">
      <c r="A6" s="9"/>
      <c r="C6" s="45">
        <f>POE!G8</f>
        <v>1</v>
      </c>
      <c r="D6" s="33"/>
      <c r="E6" s="29"/>
      <c r="F6" s="43"/>
      <c r="G6" s="43"/>
      <c r="Q6" s="43"/>
      <c r="R6" s="43"/>
      <c r="S6" s="43"/>
      <c r="T6" s="43"/>
      <c r="U6" s="43"/>
      <c r="V6" s="43"/>
    </row>
    <row r="7" spans="1:22" ht="20.25" customHeight="1">
      <c r="A7" s="9"/>
      <c r="C7" s="32" t="s">
        <v>72</v>
      </c>
      <c r="D7" s="33"/>
      <c r="E7" s="46"/>
      <c r="F7" s="47"/>
      <c r="G7" s="47"/>
      <c r="H7" s="48"/>
      <c r="J7" s="44"/>
      <c r="Q7" s="43"/>
      <c r="R7" s="43"/>
      <c r="S7" s="43"/>
      <c r="T7" s="43"/>
      <c r="U7" s="43"/>
      <c r="V7" s="43"/>
    </row>
    <row r="8" spans="1:22" ht="40.5" customHeight="1">
      <c r="A8" s="9"/>
      <c r="C8" s="49">
        <f>POE!G9</f>
        <v>180</v>
      </c>
      <c r="D8" s="33"/>
      <c r="E8" s="29"/>
      <c r="F8" s="43"/>
      <c r="G8" s="43"/>
      <c r="Q8" s="43"/>
      <c r="R8" s="43"/>
      <c r="S8" s="43"/>
      <c r="T8" s="43"/>
      <c r="U8" s="43"/>
      <c r="V8" s="43"/>
    </row>
    <row r="9" spans="1:22" ht="20.25" customHeight="1">
      <c r="A9" s="9"/>
      <c r="C9" s="32" t="s">
        <v>73</v>
      </c>
      <c r="D9" s="33"/>
      <c r="E9" s="46"/>
      <c r="F9" s="47"/>
      <c r="G9" s="47"/>
      <c r="H9" s="48"/>
      <c r="J9" s="44"/>
      <c r="Q9" s="43"/>
      <c r="R9" s="43"/>
      <c r="S9" s="43"/>
      <c r="T9" s="43"/>
      <c r="U9" s="43"/>
      <c r="V9" s="43"/>
    </row>
    <row r="10" spans="1:22" ht="40.5" customHeight="1">
      <c r="A10" s="9"/>
      <c r="C10" s="49">
        <f>POE!G10</f>
        <v>2427.83</v>
      </c>
      <c r="D10" s="33"/>
      <c r="E10" s="29"/>
      <c r="F10" s="43"/>
      <c r="G10" s="43"/>
      <c r="Q10" s="43"/>
      <c r="R10" s="43"/>
      <c r="S10" s="43"/>
      <c r="T10" s="43"/>
      <c r="U10" s="43"/>
      <c r="V10" s="43"/>
    </row>
    <row r="11" spans="1:22" ht="20.25" customHeight="1">
      <c r="A11" s="9"/>
      <c r="C11" s="32" t="s">
        <v>74</v>
      </c>
      <c r="D11" s="33"/>
      <c r="E11" s="43"/>
      <c r="F11" s="47"/>
      <c r="G11" s="47"/>
      <c r="J11" s="44"/>
      <c r="Q11" s="43"/>
      <c r="R11" s="43"/>
      <c r="S11" s="43"/>
      <c r="T11" s="43"/>
      <c r="U11" s="43"/>
      <c r="V11" s="43"/>
    </row>
    <row r="12" spans="1:22" ht="40.5" customHeight="1">
      <c r="A12" s="9"/>
      <c r="C12" s="49">
        <f>POE!G11</f>
        <v>60</v>
      </c>
      <c r="D12" s="33"/>
      <c r="F12" s="43"/>
      <c r="G12" s="43"/>
      <c r="Q12" s="43"/>
      <c r="R12" s="43"/>
      <c r="S12" s="43"/>
      <c r="T12" s="43"/>
      <c r="U12" s="43"/>
      <c r="V12" s="43"/>
    </row>
    <row r="13" spans="1:22" ht="20.25" customHeight="1">
      <c r="A13" s="9"/>
      <c r="C13" s="32" t="s">
        <v>36</v>
      </c>
      <c r="D13" s="33"/>
      <c r="E13" s="46"/>
      <c r="F13" s="47"/>
      <c r="G13" s="47"/>
      <c r="H13" s="48"/>
      <c r="J13" s="44"/>
      <c r="Q13" s="43"/>
      <c r="R13" s="43"/>
      <c r="S13" s="43"/>
      <c r="T13" s="43"/>
      <c r="U13" s="43"/>
      <c r="V13" s="43"/>
    </row>
    <row r="14" spans="1:22" ht="40.5" customHeight="1">
      <c r="A14" s="9"/>
      <c r="C14" s="45" t="str">
        <f>POE!J7</f>
        <v>40 produtos</v>
      </c>
      <c r="D14" s="33"/>
      <c r="E14" s="29"/>
      <c r="F14" s="43"/>
      <c r="G14" s="43"/>
      <c r="Q14" s="43"/>
      <c r="R14" s="43"/>
      <c r="S14" s="43"/>
      <c r="T14" s="43"/>
      <c r="U14" s="43"/>
      <c r="V14" s="43"/>
    </row>
    <row r="15" spans="1:22" ht="15" customHeight="1">
      <c r="A15" s="9"/>
    </row>
    <row r="16" spans="1:22" ht="15" customHeight="1">
      <c r="A16" s="9"/>
    </row>
    <row r="17" spans="1:7" ht="15" customHeight="1">
      <c r="A17" s="9"/>
    </row>
    <row r="18" spans="1:7" ht="15" customHeight="1">
      <c r="A18" s="9"/>
    </row>
    <row r="19" spans="1:7" ht="15" customHeight="1">
      <c r="A19" s="9"/>
    </row>
    <row r="20" spans="1:7" ht="15" customHeight="1">
      <c r="A20" s="9"/>
    </row>
    <row r="21" spans="1:7" ht="15" customHeight="1">
      <c r="A21" s="9"/>
    </row>
    <row r="22" spans="1:7" ht="15" customHeight="1">
      <c r="A22" s="9"/>
    </row>
    <row r="23" spans="1:7" ht="15" customHeight="1">
      <c r="A23" s="9"/>
      <c r="E23" s="42"/>
    </row>
    <row r="24" spans="1:7" ht="15" customHeight="1">
      <c r="A24" s="9"/>
    </row>
    <row r="25" spans="1:7" s="31" customFormat="1" ht="15" customHeight="1">
      <c r="A25" s="9"/>
      <c r="B25" s="50"/>
      <c r="C25" s="50"/>
      <c r="D25" s="50"/>
      <c r="E25" s="31" t="s">
        <v>78</v>
      </c>
      <c r="F25" s="51">
        <f>C10</f>
        <v>2427.83</v>
      </c>
      <c r="G25" s="51"/>
    </row>
    <row r="26" spans="1:7" s="31" customFormat="1" ht="15" customHeight="1">
      <c r="A26" s="9"/>
      <c r="B26" s="50"/>
      <c r="C26" s="50"/>
      <c r="D26" s="50"/>
      <c r="E26" s="31" t="s">
        <v>77</v>
      </c>
      <c r="F26" s="51">
        <f>SUM(CAD!J5:J3004)</f>
        <v>120</v>
      </c>
      <c r="G26" s="51"/>
    </row>
    <row r="27" spans="1:7" ht="15" customHeight="1">
      <c r="A27" s="9"/>
    </row>
    <row r="28" spans="1:7" ht="15" customHeight="1">
      <c r="A28" s="9"/>
    </row>
    <row r="29" spans="1:7" ht="15" customHeight="1">
      <c r="A29" s="9"/>
    </row>
    <row r="30" spans="1:7" ht="15" customHeight="1">
      <c r="A30" s="9"/>
    </row>
    <row r="31" spans="1:7" ht="15" customHeight="1">
      <c r="A31" s="9"/>
    </row>
    <row r="32" spans="1:7" ht="15" customHeight="1">
      <c r="A32" s="9"/>
    </row>
    <row r="33" spans="1:1" ht="15" customHeight="1">
      <c r="A33" s="9"/>
    </row>
    <row r="34" spans="1:1" ht="15" customHeight="1">
      <c r="A34" s="9"/>
    </row>
    <row r="35" spans="1:1" ht="15" customHeight="1">
      <c r="A35" s="9"/>
    </row>
    <row r="36" spans="1:1" ht="15" customHeight="1">
      <c r="A36" s="9"/>
    </row>
    <row r="37" spans="1:1" ht="15" customHeight="1">
      <c r="A37" s="9"/>
    </row>
    <row r="38" spans="1:1" ht="15" customHeight="1">
      <c r="A38" s="9"/>
    </row>
    <row r="39" spans="1:1" ht="15" customHeight="1">
      <c r="A39" s="9"/>
    </row>
    <row r="40" spans="1:1" ht="15" customHeight="1">
      <c r="A40" s="9"/>
    </row>
    <row r="41" spans="1:1" ht="15" customHeight="1">
      <c r="A41" s="9"/>
    </row>
    <row r="42" spans="1:1" ht="15" customHeight="1">
      <c r="A42" s="9"/>
    </row>
    <row r="43" spans="1:1" ht="15" customHeight="1">
      <c r="A43" s="9"/>
    </row>
    <row r="44" spans="1:1" ht="15" customHeight="1">
      <c r="A44" s="9"/>
    </row>
    <row r="45" spans="1:1" ht="15" customHeight="1">
      <c r="A45" s="9"/>
    </row>
    <row r="46" spans="1:1" ht="15" customHeight="1">
      <c r="A46" s="9"/>
    </row>
    <row r="47" spans="1:1" ht="15" customHeight="1">
      <c r="A47" s="9"/>
    </row>
    <row r="48" spans="1:1" ht="15" customHeight="1">
      <c r="A48" s="9"/>
    </row>
    <row r="49" spans="1:1" ht="15" customHeight="1">
      <c r="A49" s="9"/>
    </row>
    <row r="50" spans="1:1" ht="15" customHeight="1">
      <c r="A50" s="9"/>
    </row>
    <row r="51" spans="1:1" ht="15" customHeight="1">
      <c r="A51" s="9"/>
    </row>
    <row r="52" spans="1:1" ht="15" customHeight="1">
      <c r="A52" s="9"/>
    </row>
    <row r="53" spans="1:1" ht="15" customHeight="1">
      <c r="A53" s="9"/>
    </row>
    <row r="54" spans="1:1" ht="15" customHeight="1">
      <c r="A54" s="9"/>
    </row>
    <row r="55" spans="1:1" ht="15" customHeight="1">
      <c r="A55" s="9"/>
    </row>
    <row r="56" spans="1:1" ht="15" customHeight="1">
      <c r="A56" s="9"/>
    </row>
    <row r="57" spans="1:1" ht="15" customHeight="1">
      <c r="A57" s="9"/>
    </row>
    <row r="58" spans="1:1" ht="15" customHeight="1">
      <c r="A58" s="9"/>
    </row>
    <row r="59" spans="1:1" ht="15" customHeight="1">
      <c r="A59" s="9"/>
    </row>
    <row r="60" spans="1:1" ht="15" customHeight="1">
      <c r="A60" s="9"/>
    </row>
    <row r="61" spans="1:1" ht="15" customHeight="1">
      <c r="A61" s="9"/>
    </row>
    <row r="62" spans="1:1" ht="15" customHeight="1">
      <c r="A62" s="9"/>
    </row>
    <row r="63" spans="1:1" ht="15" customHeight="1">
      <c r="A63" s="9"/>
    </row>
    <row r="64" spans="1:1" ht="15" customHeight="1">
      <c r="A64" s="9"/>
    </row>
    <row r="65" spans="1:1" ht="15" customHeight="1">
      <c r="A65" s="9"/>
    </row>
    <row r="66" spans="1:1" ht="15" customHeight="1">
      <c r="A66" s="9"/>
    </row>
    <row r="67" spans="1:1" ht="15" customHeight="1">
      <c r="A67" s="9"/>
    </row>
    <row r="68" spans="1:1" ht="15" customHeight="1">
      <c r="A68" s="9"/>
    </row>
    <row r="69" spans="1:1" ht="15" customHeight="1">
      <c r="A69" s="9"/>
    </row>
    <row r="70" spans="1:1" ht="15" customHeight="1">
      <c r="A70" s="9"/>
    </row>
    <row r="71" spans="1:1" ht="15" customHeight="1">
      <c r="A71" s="9"/>
    </row>
    <row r="72" spans="1:1" ht="15" customHeight="1">
      <c r="A72" s="9"/>
    </row>
    <row r="73" spans="1:1" ht="15" customHeight="1">
      <c r="A73" s="9"/>
    </row>
    <row r="74" spans="1:1" ht="15" customHeight="1">
      <c r="A74" s="9"/>
    </row>
    <row r="75" spans="1:1" ht="15" customHeight="1">
      <c r="A75" s="9"/>
    </row>
    <row r="76" spans="1:1" ht="15" customHeight="1">
      <c r="A76" s="9"/>
    </row>
    <row r="77" spans="1:1" ht="15" customHeight="1">
      <c r="A77" s="9"/>
    </row>
    <row r="78" spans="1:1" ht="15" customHeight="1">
      <c r="A78" s="9"/>
    </row>
    <row r="79" spans="1:1" ht="15" customHeight="1">
      <c r="A79" s="9"/>
    </row>
    <row r="80" spans="1:1" ht="15" customHeight="1">
      <c r="A80" s="9"/>
    </row>
    <row r="81" spans="1:1" ht="15" customHeight="1">
      <c r="A81" s="9"/>
    </row>
    <row r="82" spans="1:1" ht="15" customHeight="1">
      <c r="A82" s="9"/>
    </row>
    <row r="83" spans="1:1" ht="15" customHeight="1">
      <c r="A83" s="9"/>
    </row>
    <row r="84" spans="1:1" ht="15" customHeight="1">
      <c r="A84" s="9"/>
    </row>
    <row r="85" spans="1:1" ht="15" customHeight="1">
      <c r="A85" s="9"/>
    </row>
    <row r="86" spans="1:1" ht="15" customHeight="1">
      <c r="A86" s="9"/>
    </row>
    <row r="87" spans="1:1" ht="15" customHeight="1">
      <c r="A87" s="9"/>
    </row>
    <row r="88" spans="1:1" ht="15" customHeight="1">
      <c r="A88" s="9"/>
    </row>
    <row r="89" spans="1:1" ht="15" customHeight="1">
      <c r="A89" s="9"/>
    </row>
    <row r="90" spans="1:1" ht="15" customHeight="1">
      <c r="A90" s="9"/>
    </row>
    <row r="91" spans="1:1" ht="15" customHeight="1">
      <c r="A91" s="9"/>
    </row>
    <row r="92" spans="1:1" ht="15" customHeight="1">
      <c r="A92" s="9"/>
    </row>
    <row r="93" spans="1:1" ht="15" customHeight="1">
      <c r="A93" s="9"/>
    </row>
    <row r="94" spans="1:1" ht="15" customHeight="1">
      <c r="A94" s="9"/>
    </row>
    <row r="95" spans="1:1" ht="15" customHeight="1">
      <c r="A95" s="9"/>
    </row>
    <row r="96" spans="1:1" ht="15" customHeight="1">
      <c r="A96" s="9"/>
    </row>
    <row r="97" spans="1:1" ht="15" customHeight="1">
      <c r="A97" s="9"/>
    </row>
    <row r="98" spans="1:1" ht="15" customHeight="1">
      <c r="A98" s="9"/>
    </row>
    <row r="99" spans="1:1" ht="15" customHeight="1">
      <c r="A99" s="9"/>
    </row>
    <row r="100" spans="1:1" ht="15" customHeight="1">
      <c r="A100" s="9"/>
    </row>
    <row r="101" spans="1:1" ht="15" customHeight="1">
      <c r="A101" s="9"/>
    </row>
    <row r="102" spans="1:1" ht="15" customHeight="1">
      <c r="A102" s="9"/>
    </row>
    <row r="103" spans="1:1" ht="15" customHeight="1">
      <c r="A103" s="9"/>
    </row>
    <row r="104" spans="1:1" ht="15" customHeight="1">
      <c r="A104" s="9"/>
    </row>
    <row r="105" spans="1:1" ht="15" customHeight="1">
      <c r="A105" s="9"/>
    </row>
    <row r="106" spans="1:1" ht="15" customHeight="1">
      <c r="A106" s="9"/>
    </row>
    <row r="107" spans="1:1" ht="15" customHeight="1">
      <c r="A107" s="9"/>
    </row>
    <row r="108" spans="1:1" ht="15" customHeight="1">
      <c r="A108" s="9"/>
    </row>
    <row r="109" spans="1:1" ht="15" customHeight="1">
      <c r="A109" s="9"/>
    </row>
    <row r="110" spans="1:1" ht="15" customHeight="1">
      <c r="A110" s="9"/>
    </row>
    <row r="111" spans="1:1" ht="15" customHeight="1">
      <c r="A111" s="9"/>
    </row>
    <row r="112" spans="1:1" ht="15" customHeight="1">
      <c r="A112" s="9"/>
    </row>
    <row r="113" spans="1:1" ht="15" customHeight="1">
      <c r="A113" s="9"/>
    </row>
    <row r="114" spans="1:1" ht="15" customHeight="1">
      <c r="A114" s="9"/>
    </row>
    <row r="115" spans="1:1" ht="15" customHeight="1">
      <c r="A115" s="9"/>
    </row>
    <row r="116" spans="1:1" ht="15" customHeight="1">
      <c r="A116" s="9"/>
    </row>
    <row r="117" spans="1:1" ht="15" customHeight="1">
      <c r="A117" s="9"/>
    </row>
    <row r="118" spans="1:1" ht="15" customHeight="1">
      <c r="A118" s="9"/>
    </row>
    <row r="119" spans="1:1" ht="15" customHeight="1">
      <c r="A119" s="9"/>
    </row>
    <row r="120" spans="1:1" ht="15" customHeight="1">
      <c r="A120" s="9"/>
    </row>
    <row r="121" spans="1:1" ht="15" customHeight="1">
      <c r="A121" s="9"/>
    </row>
    <row r="122" spans="1:1" ht="15" customHeight="1">
      <c r="A122" s="9"/>
    </row>
    <row r="123" spans="1:1" ht="15" customHeight="1">
      <c r="A123" s="9"/>
    </row>
    <row r="124" spans="1:1" ht="15" customHeight="1">
      <c r="A124" s="9"/>
    </row>
    <row r="125" spans="1:1" ht="15" customHeight="1">
      <c r="A125" s="9"/>
    </row>
    <row r="126" spans="1:1" ht="15" customHeight="1">
      <c r="A126" s="9"/>
    </row>
    <row r="127" spans="1:1" ht="15" customHeight="1">
      <c r="A127" s="9"/>
    </row>
    <row r="128" spans="1:1" ht="15" customHeight="1">
      <c r="A128" s="9"/>
    </row>
    <row r="129" spans="1:1" ht="15" customHeight="1">
      <c r="A129" s="9"/>
    </row>
    <row r="130" spans="1:1" ht="15" customHeight="1">
      <c r="A130" s="9"/>
    </row>
    <row r="131" spans="1:1" ht="15" customHeight="1">
      <c r="A131" s="9"/>
    </row>
    <row r="132" spans="1:1" ht="15" customHeight="1">
      <c r="A132" s="9"/>
    </row>
    <row r="133" spans="1:1" ht="15" customHeight="1">
      <c r="A133" s="9"/>
    </row>
    <row r="134" spans="1:1" ht="15" customHeight="1">
      <c r="A134" s="9"/>
    </row>
    <row r="135" spans="1:1" ht="15" customHeight="1">
      <c r="A135" s="9"/>
    </row>
    <row r="136" spans="1:1" ht="15" customHeight="1">
      <c r="A136" s="9"/>
    </row>
    <row r="137" spans="1:1" ht="15" customHeight="1">
      <c r="A137" s="9"/>
    </row>
    <row r="138" spans="1:1" ht="15" customHeight="1">
      <c r="A138" s="9"/>
    </row>
    <row r="139" spans="1:1" ht="15" customHeight="1">
      <c r="A139" s="9"/>
    </row>
    <row r="140" spans="1:1" ht="15" customHeight="1">
      <c r="A140" s="9"/>
    </row>
    <row r="141" spans="1:1" ht="15" customHeight="1">
      <c r="A141" s="9"/>
    </row>
    <row r="142" spans="1:1" ht="15" customHeight="1">
      <c r="A142" s="9"/>
    </row>
    <row r="143" spans="1:1" ht="15" customHeight="1">
      <c r="A143" s="9"/>
    </row>
    <row r="144" spans="1:1" ht="15" customHeight="1">
      <c r="A144" s="9"/>
    </row>
    <row r="145" spans="1:1" ht="15" customHeight="1">
      <c r="A145" s="9"/>
    </row>
    <row r="146" spans="1:1" ht="15" customHeight="1">
      <c r="A146" s="9"/>
    </row>
    <row r="147" spans="1:1" ht="15" customHeight="1">
      <c r="A147" s="9"/>
    </row>
    <row r="148" spans="1:1" ht="15" customHeight="1">
      <c r="A148" s="9"/>
    </row>
    <row r="149" spans="1:1" ht="15" customHeight="1">
      <c r="A149" s="9"/>
    </row>
    <row r="150" spans="1:1" ht="15" customHeight="1">
      <c r="A150" s="9"/>
    </row>
    <row r="151" spans="1:1" ht="15" customHeight="1">
      <c r="A151" s="9"/>
    </row>
    <row r="152" spans="1:1" ht="15" customHeight="1">
      <c r="A152" s="9"/>
    </row>
    <row r="153" spans="1:1" ht="15" customHeight="1">
      <c r="A153" s="9"/>
    </row>
    <row r="154" spans="1:1" ht="15" customHeight="1">
      <c r="A154" s="9"/>
    </row>
    <row r="155" spans="1:1" ht="15" customHeight="1">
      <c r="A155" s="9"/>
    </row>
    <row r="156" spans="1:1" ht="15" customHeight="1">
      <c r="A156" s="9"/>
    </row>
    <row r="157" spans="1:1" ht="15" customHeight="1">
      <c r="A157" s="9"/>
    </row>
    <row r="158" spans="1:1" ht="15" customHeight="1">
      <c r="A158" s="9"/>
    </row>
    <row r="159" spans="1:1" ht="15" customHeight="1">
      <c r="A159" s="9"/>
    </row>
    <row r="160" spans="1:1" ht="15" customHeight="1">
      <c r="A160" s="9"/>
    </row>
    <row r="161" spans="1:1" ht="15" customHeight="1">
      <c r="A161" s="9"/>
    </row>
    <row r="162" spans="1:1" ht="15" customHeight="1">
      <c r="A162" s="9"/>
    </row>
    <row r="163" spans="1:1" ht="15" customHeight="1">
      <c r="A163" s="9"/>
    </row>
    <row r="164" spans="1:1" ht="15" customHeight="1">
      <c r="A164" s="9"/>
    </row>
    <row r="165" spans="1:1" ht="15" customHeight="1">
      <c r="A165" s="9"/>
    </row>
    <row r="166" spans="1:1" ht="15" customHeight="1">
      <c r="A166" s="9"/>
    </row>
    <row r="167" spans="1:1" ht="15" customHeight="1">
      <c r="A167" s="9"/>
    </row>
    <row r="168" spans="1:1" ht="15" customHeight="1">
      <c r="A168" s="9"/>
    </row>
    <row r="169" spans="1:1" ht="15" customHeight="1">
      <c r="A169" s="9"/>
    </row>
    <row r="170" spans="1:1" ht="15" customHeight="1">
      <c r="A170" s="9"/>
    </row>
    <row r="171" spans="1:1" ht="15" customHeight="1">
      <c r="A171" s="9"/>
    </row>
    <row r="172" spans="1:1" ht="15" customHeight="1">
      <c r="A172" s="9"/>
    </row>
    <row r="173" spans="1:1" ht="15" customHeight="1">
      <c r="A173" s="9"/>
    </row>
    <row r="174" spans="1:1" ht="15" customHeight="1">
      <c r="A174" s="9"/>
    </row>
    <row r="175" spans="1:1" ht="15" customHeight="1">
      <c r="A175" s="9"/>
    </row>
    <row r="176" spans="1:1" ht="15" customHeight="1">
      <c r="A176" s="9"/>
    </row>
    <row r="177" spans="1:1" ht="15" customHeight="1">
      <c r="A177" s="9"/>
    </row>
    <row r="178" spans="1:1" ht="15" customHeight="1">
      <c r="A178" s="9"/>
    </row>
    <row r="179" spans="1:1" ht="15" customHeight="1">
      <c r="A179" s="9"/>
    </row>
    <row r="180" spans="1:1" ht="15" customHeight="1">
      <c r="A180" s="9"/>
    </row>
    <row r="181" spans="1:1" ht="15" customHeight="1">
      <c r="A181" s="9"/>
    </row>
    <row r="182" spans="1:1" ht="15" customHeight="1">
      <c r="A182" s="9"/>
    </row>
    <row r="183" spans="1:1" ht="15" customHeight="1">
      <c r="A183" s="9"/>
    </row>
    <row r="184" spans="1:1" ht="15" customHeight="1">
      <c r="A184" s="9"/>
    </row>
    <row r="185" spans="1:1" ht="15" customHeight="1">
      <c r="A185" s="9"/>
    </row>
    <row r="186" spans="1:1" ht="15" customHeight="1">
      <c r="A186" s="9"/>
    </row>
    <row r="187" spans="1:1" ht="15" customHeight="1">
      <c r="A187" s="9"/>
    </row>
    <row r="188" spans="1:1" ht="15" customHeight="1">
      <c r="A188" s="9"/>
    </row>
    <row r="189" spans="1:1" ht="15" customHeight="1">
      <c r="A189" s="9"/>
    </row>
    <row r="190" spans="1:1" ht="15" customHeight="1">
      <c r="A190" s="9"/>
    </row>
    <row r="191" spans="1:1" ht="15" customHeight="1">
      <c r="A191" s="9"/>
    </row>
    <row r="192" spans="1:1" ht="15" customHeight="1">
      <c r="A192" s="9"/>
    </row>
    <row r="193" spans="1:1" ht="15" customHeight="1">
      <c r="A193" s="9"/>
    </row>
    <row r="194" spans="1:1" ht="15" customHeight="1">
      <c r="A194" s="9"/>
    </row>
    <row r="195" spans="1:1" ht="15" customHeight="1">
      <c r="A195" s="9"/>
    </row>
    <row r="196" spans="1:1" ht="15" customHeight="1">
      <c r="A196" s="9"/>
    </row>
    <row r="197" spans="1:1" ht="15" customHeight="1">
      <c r="A197" s="9"/>
    </row>
    <row r="198" spans="1:1" ht="15" customHeight="1">
      <c r="A198" s="9"/>
    </row>
    <row r="199" spans="1:1" ht="15" customHeight="1">
      <c r="A199" s="9"/>
    </row>
    <row r="200" spans="1:1" ht="15" customHeight="1">
      <c r="A200" s="9"/>
    </row>
    <row r="201" spans="1:1" ht="15" customHeight="1">
      <c r="A201" s="9"/>
    </row>
    <row r="202" spans="1:1" ht="15" customHeight="1">
      <c r="A202" s="9"/>
    </row>
    <row r="203" spans="1:1" ht="15" customHeight="1">
      <c r="A203" s="9"/>
    </row>
    <row r="204" spans="1:1" ht="15" customHeight="1">
      <c r="A204" s="9"/>
    </row>
    <row r="205" spans="1:1" ht="15" customHeight="1">
      <c r="A205" s="9"/>
    </row>
    <row r="206" spans="1:1" ht="15" customHeight="1">
      <c r="A206" s="9"/>
    </row>
    <row r="207" spans="1:1" ht="15" customHeight="1">
      <c r="A207" s="9"/>
    </row>
    <row r="208" spans="1:1" ht="15" customHeight="1">
      <c r="A208" s="9"/>
    </row>
    <row r="209" spans="1:1" ht="15" customHeight="1">
      <c r="A209" s="9"/>
    </row>
    <row r="210" spans="1:1" ht="15" customHeight="1">
      <c r="A210" s="9"/>
    </row>
    <row r="211" spans="1:1" ht="15" customHeight="1">
      <c r="A211" s="9"/>
    </row>
    <row r="212" spans="1:1" ht="15" customHeight="1">
      <c r="A212" s="9"/>
    </row>
    <row r="213" spans="1:1" ht="15" customHeight="1">
      <c r="A213" s="9"/>
    </row>
    <row r="214" spans="1:1" ht="15" customHeight="1">
      <c r="A214" s="9"/>
    </row>
    <row r="215" spans="1:1" ht="15" customHeight="1">
      <c r="A215" s="9"/>
    </row>
    <row r="216" spans="1:1" ht="15" customHeight="1">
      <c r="A216" s="9"/>
    </row>
    <row r="217" spans="1:1" ht="15" customHeight="1">
      <c r="A217" s="9"/>
    </row>
    <row r="218" spans="1:1" ht="15" customHeight="1">
      <c r="A218" s="9"/>
    </row>
    <row r="219" spans="1:1" ht="15" customHeight="1">
      <c r="A219" s="9"/>
    </row>
    <row r="220" spans="1:1" ht="15" customHeight="1">
      <c r="A220" s="9"/>
    </row>
    <row r="221" spans="1:1" ht="15" customHeight="1">
      <c r="A221" s="9"/>
    </row>
    <row r="222" spans="1:1" ht="15" customHeight="1">
      <c r="A222" s="9"/>
    </row>
    <row r="223" spans="1:1" ht="15" customHeight="1">
      <c r="A223" s="9"/>
    </row>
    <row r="224" spans="1:1" ht="15" customHeight="1">
      <c r="A224" s="9"/>
    </row>
    <row r="225" spans="1:1" ht="15" customHeight="1">
      <c r="A225" s="9"/>
    </row>
    <row r="226" spans="1:1" ht="15" customHeight="1">
      <c r="A226" s="9"/>
    </row>
    <row r="227" spans="1:1" ht="15" customHeight="1">
      <c r="A227" s="9"/>
    </row>
    <row r="228" spans="1:1" ht="15" customHeight="1">
      <c r="A228" s="9"/>
    </row>
    <row r="229" spans="1:1" ht="15" customHeight="1">
      <c r="A229" s="9"/>
    </row>
    <row r="230" spans="1:1" ht="15" customHeight="1">
      <c r="A230" s="9"/>
    </row>
    <row r="231" spans="1:1" ht="15" customHeight="1">
      <c r="A231" s="9"/>
    </row>
    <row r="232" spans="1:1" ht="15" customHeight="1">
      <c r="A232" s="9"/>
    </row>
    <row r="233" spans="1:1" ht="15" customHeight="1">
      <c r="A233" s="9"/>
    </row>
    <row r="234" spans="1:1" ht="15" customHeight="1">
      <c r="A234" s="9"/>
    </row>
    <row r="235" spans="1:1" ht="15" customHeight="1">
      <c r="A235" s="9"/>
    </row>
    <row r="236" spans="1:1" ht="15" customHeight="1">
      <c r="A236" s="9"/>
    </row>
    <row r="237" spans="1:1" ht="15" customHeight="1">
      <c r="A237" s="9"/>
    </row>
    <row r="238" spans="1:1" ht="15" customHeight="1">
      <c r="A238" s="9"/>
    </row>
    <row r="239" spans="1:1" ht="15" customHeight="1">
      <c r="A239" s="9"/>
    </row>
    <row r="240" spans="1:1" ht="15" customHeight="1">
      <c r="A240" s="9"/>
    </row>
    <row r="241" spans="1:1" ht="15" customHeight="1">
      <c r="A241" s="9"/>
    </row>
    <row r="242" spans="1:1" ht="15" customHeight="1">
      <c r="A242" s="9"/>
    </row>
    <row r="243" spans="1:1" ht="15" customHeight="1">
      <c r="A243" s="9"/>
    </row>
    <row r="244" spans="1:1" ht="15" customHeight="1">
      <c r="A244" s="9"/>
    </row>
    <row r="245" spans="1:1" ht="15" customHeight="1">
      <c r="A245" s="9"/>
    </row>
    <row r="246" spans="1:1" ht="15" customHeight="1">
      <c r="A246" s="9"/>
    </row>
    <row r="247" spans="1:1" ht="15" customHeight="1">
      <c r="A247" s="9"/>
    </row>
    <row r="248" spans="1:1" ht="15" customHeight="1">
      <c r="A248" s="9"/>
    </row>
    <row r="249" spans="1:1" ht="15" customHeight="1">
      <c r="A249" s="9"/>
    </row>
    <row r="250" spans="1:1" ht="15" customHeight="1">
      <c r="A250" s="9"/>
    </row>
    <row r="251" spans="1:1" ht="15" customHeight="1">
      <c r="A251" s="9"/>
    </row>
    <row r="252" spans="1:1" ht="15" customHeight="1">
      <c r="A252" s="9"/>
    </row>
    <row r="253" spans="1:1" ht="15" customHeight="1">
      <c r="A253" s="9"/>
    </row>
    <row r="254" spans="1:1" ht="15" customHeight="1">
      <c r="A254" s="9"/>
    </row>
    <row r="255" spans="1:1" ht="15" customHeight="1">
      <c r="A255" s="9"/>
    </row>
    <row r="256" spans="1:1" ht="15" customHeight="1">
      <c r="A256" s="9"/>
    </row>
    <row r="257" spans="1:1" ht="15" customHeight="1">
      <c r="A257" s="9"/>
    </row>
    <row r="258" spans="1:1" ht="15" customHeight="1">
      <c r="A258" s="9"/>
    </row>
    <row r="259" spans="1:1" ht="15" customHeight="1">
      <c r="A259" s="9"/>
    </row>
    <row r="260" spans="1:1" ht="15" customHeight="1">
      <c r="A260" s="9"/>
    </row>
    <row r="261" spans="1:1" ht="15" customHeight="1">
      <c r="A261" s="9"/>
    </row>
    <row r="262" spans="1:1" ht="15" customHeight="1">
      <c r="A262" s="9"/>
    </row>
    <row r="263" spans="1:1" ht="15" customHeight="1">
      <c r="A263" s="9"/>
    </row>
    <row r="264" spans="1:1" ht="15" customHeight="1">
      <c r="A264" s="9"/>
    </row>
    <row r="265" spans="1:1" ht="15" customHeight="1">
      <c r="A265" s="9"/>
    </row>
    <row r="266" spans="1:1" ht="15" customHeight="1">
      <c r="A266" s="9"/>
    </row>
    <row r="267" spans="1:1" ht="15" customHeight="1">
      <c r="A267" s="9"/>
    </row>
    <row r="268" spans="1:1" ht="15" customHeight="1">
      <c r="A268" s="9"/>
    </row>
    <row r="269" spans="1:1" ht="15" customHeight="1">
      <c r="A269" s="9"/>
    </row>
    <row r="270" spans="1:1" ht="15" customHeight="1">
      <c r="A270" s="9"/>
    </row>
    <row r="271" spans="1:1" ht="15" customHeight="1">
      <c r="A271" s="9"/>
    </row>
    <row r="272" spans="1:1" ht="15" customHeight="1">
      <c r="A272" s="9"/>
    </row>
    <row r="273" spans="1:1" ht="15" customHeight="1">
      <c r="A273" s="9"/>
    </row>
    <row r="274" spans="1:1" ht="15" customHeight="1">
      <c r="A274" s="9"/>
    </row>
    <row r="275" spans="1:1" ht="15" customHeight="1">
      <c r="A275" s="9"/>
    </row>
    <row r="276" spans="1:1" ht="15" customHeight="1">
      <c r="A276" s="9"/>
    </row>
    <row r="277" spans="1:1" ht="15" customHeight="1">
      <c r="A277" s="9"/>
    </row>
    <row r="278" spans="1:1" ht="15" customHeight="1">
      <c r="A278" s="9"/>
    </row>
    <row r="279" spans="1:1" ht="15" customHeight="1">
      <c r="A279" s="9"/>
    </row>
    <row r="280" spans="1:1" ht="15" customHeight="1">
      <c r="A280" s="9"/>
    </row>
    <row r="281" spans="1:1" ht="15" customHeight="1">
      <c r="A281" s="9"/>
    </row>
    <row r="282" spans="1:1" ht="15" customHeight="1">
      <c r="A282" s="9"/>
    </row>
    <row r="283" spans="1:1" ht="15" customHeight="1">
      <c r="A283" s="9"/>
    </row>
    <row r="284" spans="1:1" ht="15" customHeight="1">
      <c r="A284" s="9"/>
    </row>
    <row r="285" spans="1:1" ht="15" customHeight="1">
      <c r="A285" s="9"/>
    </row>
    <row r="286" spans="1:1" ht="15" customHeight="1">
      <c r="A286" s="9"/>
    </row>
    <row r="287" spans="1:1" ht="15" customHeight="1">
      <c r="A287" s="9"/>
    </row>
    <row r="288" spans="1:1" ht="15" customHeight="1">
      <c r="A288" s="9"/>
    </row>
    <row r="289" spans="1:1" ht="15" customHeight="1">
      <c r="A289" s="9"/>
    </row>
    <row r="290" spans="1:1" ht="15" customHeight="1">
      <c r="A290" s="9"/>
    </row>
    <row r="291" spans="1:1" ht="15" customHeight="1">
      <c r="A291" s="9"/>
    </row>
    <row r="292" spans="1:1" ht="15" customHeight="1">
      <c r="A292" s="9"/>
    </row>
    <row r="293" spans="1:1" ht="15" customHeight="1">
      <c r="A293" s="9"/>
    </row>
    <row r="294" spans="1:1" ht="15" customHeight="1">
      <c r="A294" s="9"/>
    </row>
    <row r="295" spans="1:1" ht="15" customHeight="1">
      <c r="A295" s="9"/>
    </row>
    <row r="296" spans="1:1" ht="15" customHeight="1">
      <c r="A296" s="9"/>
    </row>
    <row r="297" spans="1:1" ht="15" customHeight="1">
      <c r="A297" s="9"/>
    </row>
    <row r="298" spans="1:1" ht="15" customHeight="1">
      <c r="A298" s="9"/>
    </row>
    <row r="299" spans="1:1" ht="15" customHeight="1">
      <c r="A299" s="9"/>
    </row>
    <row r="300" spans="1:1" ht="15" customHeight="1">
      <c r="A300" s="9"/>
    </row>
    <row r="301" spans="1:1" ht="15" customHeight="1">
      <c r="A301" s="9"/>
    </row>
    <row r="302" spans="1:1" ht="15" customHeight="1">
      <c r="A302" s="9"/>
    </row>
    <row r="303" spans="1:1" ht="15" customHeight="1">
      <c r="A303" s="9"/>
    </row>
    <row r="304" spans="1:1" ht="15" customHeight="1">
      <c r="A304" s="9"/>
    </row>
    <row r="305" spans="1:1" ht="15" customHeight="1">
      <c r="A305" s="9"/>
    </row>
    <row r="306" spans="1:1" ht="15" customHeight="1">
      <c r="A306" s="9"/>
    </row>
    <row r="307" spans="1:1" ht="15" customHeight="1">
      <c r="A307" s="9"/>
    </row>
    <row r="308" spans="1:1" ht="15" customHeight="1">
      <c r="A308" s="9"/>
    </row>
    <row r="309" spans="1:1" ht="15" customHeight="1">
      <c r="A309" s="9"/>
    </row>
    <row r="310" spans="1:1" ht="15" customHeight="1">
      <c r="A310" s="9"/>
    </row>
    <row r="311" spans="1:1" ht="15" customHeight="1">
      <c r="A311" s="9"/>
    </row>
    <row r="312" spans="1:1" ht="15" customHeight="1">
      <c r="A312" s="9"/>
    </row>
    <row r="313" spans="1:1" ht="15" customHeight="1">
      <c r="A313" s="9"/>
    </row>
    <row r="314" spans="1:1" ht="15" customHeight="1">
      <c r="A314" s="9"/>
    </row>
    <row r="315" spans="1:1" ht="15" customHeight="1">
      <c r="A315" s="9"/>
    </row>
    <row r="316" spans="1:1" ht="15" customHeight="1">
      <c r="A316" s="9"/>
    </row>
    <row r="317" spans="1:1" ht="15" customHeight="1">
      <c r="A317" s="9"/>
    </row>
    <row r="318" spans="1:1" ht="15" customHeight="1">
      <c r="A318" s="9"/>
    </row>
    <row r="319" spans="1:1" ht="15" customHeight="1">
      <c r="A319" s="9"/>
    </row>
    <row r="320" spans="1:1" ht="15" customHeight="1">
      <c r="A320" s="9"/>
    </row>
    <row r="321" spans="1:1" ht="15" customHeight="1">
      <c r="A321" s="9"/>
    </row>
    <row r="322" spans="1:1" ht="15" customHeight="1">
      <c r="A322" s="9"/>
    </row>
    <row r="323" spans="1:1" ht="15" customHeight="1">
      <c r="A323" s="9"/>
    </row>
    <row r="324" spans="1:1" ht="15" customHeight="1">
      <c r="A324" s="9"/>
    </row>
    <row r="325" spans="1:1" ht="15" customHeight="1">
      <c r="A325" s="9"/>
    </row>
    <row r="326" spans="1:1" ht="15" customHeight="1">
      <c r="A326" s="9"/>
    </row>
    <row r="327" spans="1:1" ht="15" customHeight="1">
      <c r="A327" s="9"/>
    </row>
    <row r="328" spans="1:1" ht="15" customHeight="1">
      <c r="A328" s="9"/>
    </row>
    <row r="329" spans="1:1" ht="15" customHeight="1">
      <c r="A329" s="9"/>
    </row>
    <row r="330" spans="1:1" ht="15" customHeight="1">
      <c r="A330" s="9"/>
    </row>
    <row r="331" spans="1:1" ht="15" customHeight="1">
      <c r="A331" s="9"/>
    </row>
    <row r="332" spans="1:1" ht="15" customHeight="1">
      <c r="A332" s="9"/>
    </row>
    <row r="333" spans="1:1" ht="15" customHeight="1">
      <c r="A333" s="9"/>
    </row>
    <row r="334" spans="1:1" ht="15" customHeight="1">
      <c r="A334" s="9"/>
    </row>
    <row r="335" spans="1:1" ht="15" customHeight="1">
      <c r="A335" s="9"/>
    </row>
    <row r="336" spans="1:1" ht="15" customHeight="1">
      <c r="A336" s="9"/>
    </row>
    <row r="337" spans="1:1" ht="15" customHeight="1">
      <c r="A337" s="9"/>
    </row>
    <row r="338" spans="1:1" ht="15" customHeight="1">
      <c r="A338" s="9"/>
    </row>
    <row r="339" spans="1:1" ht="15" customHeight="1">
      <c r="A339" s="9"/>
    </row>
    <row r="340" spans="1:1" ht="15" customHeight="1">
      <c r="A340" s="9"/>
    </row>
    <row r="341" spans="1:1" ht="15" customHeight="1">
      <c r="A341" s="9"/>
    </row>
    <row r="342" spans="1:1" ht="15" customHeight="1">
      <c r="A342" s="9"/>
    </row>
    <row r="343" spans="1:1" ht="15" customHeight="1">
      <c r="A343" s="9"/>
    </row>
    <row r="344" spans="1:1" ht="15" customHeight="1">
      <c r="A344" s="9"/>
    </row>
    <row r="345" spans="1:1" ht="15" customHeight="1">
      <c r="A345" s="9"/>
    </row>
    <row r="346" spans="1:1" ht="15" customHeight="1">
      <c r="A346" s="9"/>
    </row>
    <row r="347" spans="1:1" ht="15" customHeight="1">
      <c r="A347" s="9"/>
    </row>
    <row r="348" spans="1:1" ht="15" customHeight="1">
      <c r="A348" s="9"/>
    </row>
    <row r="349" spans="1:1" ht="15" customHeight="1">
      <c r="A349" s="9"/>
    </row>
    <row r="350" spans="1:1" ht="15" customHeight="1">
      <c r="A350" s="9"/>
    </row>
    <row r="351" spans="1:1" ht="15" customHeight="1">
      <c r="A351" s="9"/>
    </row>
    <row r="352" spans="1:1" ht="15" customHeight="1">
      <c r="A352" s="9"/>
    </row>
    <row r="353" spans="1:1" ht="15" customHeight="1">
      <c r="A353" s="9"/>
    </row>
    <row r="354" spans="1:1" ht="15" customHeight="1">
      <c r="A354" s="9"/>
    </row>
    <row r="355" spans="1:1" ht="15" customHeight="1">
      <c r="A355" s="9"/>
    </row>
    <row r="356" spans="1:1" ht="15" customHeight="1">
      <c r="A356" s="9"/>
    </row>
    <row r="357" spans="1:1" ht="15" customHeight="1">
      <c r="A357" s="9"/>
    </row>
    <row r="358" spans="1:1" ht="15" customHeight="1">
      <c r="A358" s="9"/>
    </row>
    <row r="359" spans="1:1" ht="15" customHeight="1">
      <c r="A359" s="9"/>
    </row>
    <row r="360" spans="1:1" ht="15" customHeight="1">
      <c r="A360" s="9"/>
    </row>
    <row r="361" spans="1:1" ht="15" customHeight="1">
      <c r="A361" s="9"/>
    </row>
    <row r="362" spans="1:1" ht="15" customHeight="1">
      <c r="A362" s="9"/>
    </row>
    <row r="363" spans="1:1" ht="15" customHeight="1">
      <c r="A363" s="9"/>
    </row>
    <row r="364" spans="1:1" ht="15" customHeight="1">
      <c r="A364" s="9"/>
    </row>
    <row r="365" spans="1:1" ht="15" customHeight="1">
      <c r="A365" s="9"/>
    </row>
    <row r="366" spans="1:1" ht="15" customHeight="1">
      <c r="A366" s="9"/>
    </row>
    <row r="367" spans="1:1" ht="15" customHeight="1">
      <c r="A367" s="9"/>
    </row>
    <row r="368" spans="1:1" ht="15" customHeight="1">
      <c r="A368" s="9"/>
    </row>
    <row r="369" spans="1:1" ht="15" customHeight="1">
      <c r="A369" s="9"/>
    </row>
    <row r="370" spans="1:1" ht="15" customHeight="1">
      <c r="A370" s="9"/>
    </row>
    <row r="371" spans="1:1" ht="15" customHeight="1">
      <c r="A371" s="9"/>
    </row>
    <row r="372" spans="1:1" ht="15" customHeight="1">
      <c r="A372" s="9"/>
    </row>
    <row r="373" spans="1:1" ht="15" customHeight="1">
      <c r="A373" s="9"/>
    </row>
    <row r="374" spans="1:1" ht="15" customHeight="1">
      <c r="A374" s="9"/>
    </row>
    <row r="375" spans="1:1" ht="15" customHeight="1">
      <c r="A375" s="9"/>
    </row>
    <row r="376" spans="1:1" ht="15" customHeight="1">
      <c r="A376" s="9"/>
    </row>
    <row r="377" spans="1:1" ht="15" customHeight="1">
      <c r="A377" s="9"/>
    </row>
    <row r="378" spans="1:1" ht="15" customHeight="1">
      <c r="A378" s="9"/>
    </row>
    <row r="379" spans="1:1" ht="15" customHeight="1">
      <c r="A379" s="9"/>
    </row>
    <row r="380" spans="1:1" ht="15" customHeight="1">
      <c r="A380" s="9"/>
    </row>
    <row r="381" spans="1:1" ht="15" customHeight="1">
      <c r="A381" s="9"/>
    </row>
    <row r="382" spans="1:1" ht="15" customHeight="1">
      <c r="A382" s="9"/>
    </row>
    <row r="383" spans="1:1" ht="15" customHeight="1">
      <c r="A383" s="9"/>
    </row>
    <row r="384" spans="1:1" ht="15" customHeight="1">
      <c r="A384" s="9"/>
    </row>
    <row r="385" spans="1:1" ht="15" customHeight="1">
      <c r="A385" s="9"/>
    </row>
    <row r="386" spans="1:1" ht="15" customHeight="1">
      <c r="A386" s="9"/>
    </row>
    <row r="387" spans="1:1" ht="15" customHeight="1">
      <c r="A387" s="9"/>
    </row>
    <row r="388" spans="1:1" ht="15" customHeight="1">
      <c r="A388" s="9"/>
    </row>
    <row r="389" spans="1:1" ht="15" customHeight="1">
      <c r="A389" s="9"/>
    </row>
    <row r="390" spans="1:1" ht="15" customHeight="1">
      <c r="A390" s="9"/>
    </row>
    <row r="391" spans="1:1" ht="15" customHeight="1">
      <c r="A391" s="9"/>
    </row>
    <row r="392" spans="1:1" ht="15" customHeight="1">
      <c r="A392" s="9"/>
    </row>
    <row r="393" spans="1:1" ht="15" customHeight="1">
      <c r="A393" s="9"/>
    </row>
    <row r="394" spans="1:1" ht="15" customHeight="1">
      <c r="A394" s="9"/>
    </row>
    <row r="395" spans="1:1" ht="15" customHeight="1">
      <c r="A395" s="9"/>
    </row>
    <row r="396" spans="1:1" ht="15" customHeight="1">
      <c r="A396" s="9"/>
    </row>
    <row r="397" spans="1:1" ht="15" customHeight="1">
      <c r="A397" s="9"/>
    </row>
    <row r="398" spans="1:1" ht="15" customHeight="1">
      <c r="A398" s="9"/>
    </row>
    <row r="399" spans="1:1" ht="15" customHeight="1">
      <c r="A399" s="9"/>
    </row>
    <row r="400" spans="1:1" ht="15" customHeight="1">
      <c r="A400" s="9"/>
    </row>
    <row r="401" spans="1:1" ht="15" customHeight="1">
      <c r="A401" s="9"/>
    </row>
    <row r="402" spans="1:1" ht="15" customHeight="1">
      <c r="A402" s="9"/>
    </row>
    <row r="403" spans="1:1" ht="15" customHeight="1">
      <c r="A403" s="9"/>
    </row>
    <row r="404" spans="1:1" ht="15" customHeight="1">
      <c r="A404" s="9"/>
    </row>
    <row r="405" spans="1:1" ht="15" customHeight="1">
      <c r="A405" s="9"/>
    </row>
    <row r="406" spans="1:1" ht="15" customHeight="1">
      <c r="A406" s="9"/>
    </row>
    <row r="407" spans="1:1" ht="15" customHeight="1">
      <c r="A407" s="9"/>
    </row>
    <row r="408" spans="1:1" ht="15" customHeight="1">
      <c r="A408" s="9"/>
    </row>
    <row r="409" spans="1:1" ht="15" customHeight="1">
      <c r="A409" s="9"/>
    </row>
    <row r="410" spans="1:1" ht="15" customHeight="1">
      <c r="A410" s="9"/>
    </row>
    <row r="411" spans="1:1" ht="15" customHeight="1">
      <c r="A411" s="9"/>
    </row>
    <row r="412" spans="1:1" ht="15" customHeight="1">
      <c r="A412" s="9"/>
    </row>
    <row r="413" spans="1:1" ht="15" customHeight="1">
      <c r="A413" s="9"/>
    </row>
    <row r="414" spans="1:1" ht="15" customHeight="1">
      <c r="A414" s="9"/>
    </row>
    <row r="415" spans="1:1" ht="15" customHeight="1">
      <c r="A415" s="9"/>
    </row>
    <row r="416" spans="1:1" ht="15" customHeight="1">
      <c r="A416" s="9"/>
    </row>
    <row r="417" spans="1:1" ht="15" customHeight="1">
      <c r="A417" s="9"/>
    </row>
    <row r="418" spans="1:1" ht="15" customHeight="1">
      <c r="A418" s="9"/>
    </row>
    <row r="419" spans="1:1" ht="15" customHeight="1">
      <c r="A419" s="9"/>
    </row>
    <row r="420" spans="1:1" ht="15" customHeight="1">
      <c r="A420" s="9"/>
    </row>
    <row r="421" spans="1:1" ht="15" customHeight="1">
      <c r="A421" s="9"/>
    </row>
    <row r="422" spans="1:1" ht="15" customHeight="1">
      <c r="A422" s="9"/>
    </row>
    <row r="423" spans="1:1" ht="15" customHeight="1">
      <c r="A423" s="9"/>
    </row>
    <row r="424" spans="1:1" ht="15" customHeight="1">
      <c r="A424" s="9"/>
    </row>
    <row r="425" spans="1:1" ht="15" customHeight="1">
      <c r="A425" s="9"/>
    </row>
    <row r="426" spans="1:1" ht="15" customHeight="1">
      <c r="A426" s="9"/>
    </row>
    <row r="427" spans="1:1" ht="15" customHeight="1">
      <c r="A427" s="9"/>
    </row>
    <row r="428" spans="1:1" ht="15" customHeight="1">
      <c r="A428" s="9"/>
    </row>
    <row r="429" spans="1:1" ht="15" customHeight="1">
      <c r="A429" s="9"/>
    </row>
    <row r="430" spans="1:1" ht="15" customHeight="1">
      <c r="A430" s="9"/>
    </row>
    <row r="431" spans="1:1" ht="15" customHeight="1">
      <c r="A431" s="9"/>
    </row>
    <row r="432" spans="1:1" ht="15" customHeight="1">
      <c r="A432" s="9"/>
    </row>
    <row r="433" spans="1:1" ht="15" customHeight="1">
      <c r="A433" s="9"/>
    </row>
    <row r="434" spans="1:1" ht="15" customHeight="1">
      <c r="A434" s="9"/>
    </row>
    <row r="435" spans="1:1" ht="15" customHeight="1">
      <c r="A435" s="9"/>
    </row>
    <row r="436" spans="1:1" ht="15" customHeight="1">
      <c r="A436" s="9"/>
    </row>
    <row r="437" spans="1:1" ht="15" customHeight="1">
      <c r="A437" s="9"/>
    </row>
    <row r="438" spans="1:1" ht="15" customHeight="1">
      <c r="A438" s="9"/>
    </row>
    <row r="439" spans="1:1" ht="15" customHeight="1">
      <c r="A439" s="9"/>
    </row>
    <row r="440" spans="1:1" ht="15" customHeight="1">
      <c r="A440" s="9"/>
    </row>
    <row r="441" spans="1:1" ht="15" customHeight="1">
      <c r="A441" s="9"/>
    </row>
    <row r="442" spans="1:1" ht="15" customHeight="1">
      <c r="A442" s="9"/>
    </row>
    <row r="443" spans="1:1" ht="15" customHeight="1">
      <c r="A443" s="9"/>
    </row>
    <row r="444" spans="1:1" ht="15" customHeight="1">
      <c r="A444" s="9"/>
    </row>
    <row r="445" spans="1:1" ht="15" customHeight="1">
      <c r="A445" s="9"/>
    </row>
    <row r="446" spans="1:1" ht="15" customHeight="1">
      <c r="A446" s="9"/>
    </row>
    <row r="447" spans="1:1" ht="15" customHeight="1">
      <c r="A447" s="9"/>
    </row>
    <row r="448" spans="1:1" ht="15" customHeight="1">
      <c r="A448" s="9"/>
    </row>
    <row r="449" spans="1:1" ht="15" customHeight="1">
      <c r="A449" s="9"/>
    </row>
    <row r="450" spans="1:1" ht="15" customHeight="1">
      <c r="A450" s="9"/>
    </row>
    <row r="451" spans="1:1" ht="15" customHeight="1">
      <c r="A451" s="9"/>
    </row>
    <row r="452" spans="1:1" ht="15" customHeight="1">
      <c r="A452" s="9"/>
    </row>
    <row r="453" spans="1:1" ht="15" customHeight="1">
      <c r="A453" s="9"/>
    </row>
    <row r="454" spans="1:1" ht="15" customHeight="1">
      <c r="A454" s="9"/>
    </row>
    <row r="455" spans="1:1" ht="15" customHeight="1">
      <c r="A455" s="9"/>
    </row>
    <row r="456" spans="1:1" ht="15" customHeight="1">
      <c r="A456" s="9"/>
    </row>
    <row r="457" spans="1:1" ht="15" customHeight="1">
      <c r="A457" s="9"/>
    </row>
    <row r="458" spans="1:1" ht="15" customHeight="1">
      <c r="A458" s="9"/>
    </row>
    <row r="459" spans="1:1" ht="15" customHeight="1">
      <c r="A459" s="9"/>
    </row>
    <row r="460" spans="1:1" ht="15" customHeight="1">
      <c r="A460" s="9"/>
    </row>
    <row r="461" spans="1:1" ht="15" customHeight="1">
      <c r="A461" s="9"/>
    </row>
    <row r="462" spans="1:1" ht="15" customHeight="1">
      <c r="A462" s="9"/>
    </row>
    <row r="463" spans="1:1" ht="15" customHeight="1">
      <c r="A463" s="9"/>
    </row>
    <row r="464" spans="1:1" ht="15" customHeight="1">
      <c r="A464" s="9"/>
    </row>
    <row r="465" spans="1:1" ht="15" customHeight="1">
      <c r="A465" s="9"/>
    </row>
    <row r="466" spans="1:1" ht="15" customHeight="1">
      <c r="A466" s="9"/>
    </row>
    <row r="467" spans="1:1" ht="15" customHeight="1">
      <c r="A467" s="9"/>
    </row>
    <row r="468" spans="1:1" ht="15" customHeight="1">
      <c r="A468" s="9"/>
    </row>
    <row r="469" spans="1:1" ht="15" customHeight="1">
      <c r="A469" s="9"/>
    </row>
    <row r="470" spans="1:1" ht="15" customHeight="1">
      <c r="A470" s="9"/>
    </row>
    <row r="471" spans="1:1" ht="15" customHeight="1">
      <c r="A471" s="9"/>
    </row>
    <row r="472" spans="1:1" ht="15" customHeight="1">
      <c r="A472" s="9"/>
    </row>
    <row r="473" spans="1:1" ht="15" customHeight="1">
      <c r="A473" s="9"/>
    </row>
    <row r="474" spans="1:1" ht="15" customHeight="1">
      <c r="A474" s="9"/>
    </row>
    <row r="475" spans="1:1" ht="15" customHeight="1">
      <c r="A475" s="9"/>
    </row>
    <row r="476" spans="1:1" ht="15" customHeight="1">
      <c r="A476" s="9"/>
    </row>
    <row r="477" spans="1:1" ht="15" customHeight="1">
      <c r="A477" s="9"/>
    </row>
    <row r="478" spans="1:1" ht="15" customHeight="1">
      <c r="A478" s="9"/>
    </row>
    <row r="479" spans="1:1" ht="15" customHeight="1">
      <c r="A479" s="9"/>
    </row>
    <row r="480" spans="1:1" ht="15" customHeight="1">
      <c r="A480" s="9"/>
    </row>
    <row r="481" spans="1:1" ht="15" customHeight="1">
      <c r="A481" s="9"/>
    </row>
    <row r="482" spans="1:1" ht="15" customHeight="1">
      <c r="A482" s="9"/>
    </row>
    <row r="483" spans="1:1" ht="15" customHeight="1">
      <c r="A483" s="9"/>
    </row>
    <row r="484" spans="1:1" ht="15" customHeight="1">
      <c r="A484" s="9"/>
    </row>
    <row r="485" spans="1:1" ht="15" customHeight="1">
      <c r="A485" s="9"/>
    </row>
    <row r="486" spans="1:1" ht="15" customHeight="1">
      <c r="A486" s="9"/>
    </row>
    <row r="487" spans="1:1" ht="15" customHeight="1">
      <c r="A487" s="9"/>
    </row>
    <row r="488" spans="1:1" ht="15" customHeight="1">
      <c r="A488" s="9"/>
    </row>
    <row r="489" spans="1:1" ht="15" customHeight="1">
      <c r="A489" s="9"/>
    </row>
    <row r="490" spans="1:1" ht="15" customHeight="1">
      <c r="A490" s="9"/>
    </row>
    <row r="491" spans="1:1" ht="15" customHeight="1">
      <c r="A491" s="9"/>
    </row>
    <row r="492" spans="1:1" ht="15" customHeight="1">
      <c r="A492" s="9"/>
    </row>
    <row r="493" spans="1:1" ht="15" customHeight="1">
      <c r="A493" s="9"/>
    </row>
    <row r="494" spans="1:1" ht="15" customHeight="1">
      <c r="A494" s="9"/>
    </row>
    <row r="495" spans="1:1" ht="15" customHeight="1">
      <c r="A495" s="9"/>
    </row>
    <row r="496" spans="1:1" ht="15" customHeight="1">
      <c r="A496" s="9"/>
    </row>
    <row r="497" spans="1:1" ht="15" customHeight="1">
      <c r="A497" s="9"/>
    </row>
    <row r="498" spans="1:1" ht="15" customHeight="1">
      <c r="A498" s="9"/>
    </row>
    <row r="499" spans="1:1" ht="15" customHeight="1">
      <c r="A499" s="9"/>
    </row>
    <row r="500" spans="1:1" ht="15" customHeight="1">
      <c r="A500" s="9"/>
    </row>
    <row r="501" spans="1:1" ht="15" customHeight="1">
      <c r="A501" s="9"/>
    </row>
    <row r="502" spans="1:1" ht="15" customHeight="1">
      <c r="A502" s="9"/>
    </row>
    <row r="503" spans="1:1" ht="15" customHeight="1">
      <c r="A503" s="9"/>
    </row>
    <row r="504" spans="1:1" ht="15" customHeight="1">
      <c r="A504" s="9"/>
    </row>
    <row r="505" spans="1:1" ht="15" customHeight="1">
      <c r="A505" s="9"/>
    </row>
    <row r="506" spans="1:1" ht="15" customHeight="1">
      <c r="A506" s="9"/>
    </row>
    <row r="507" spans="1:1" ht="15" customHeight="1">
      <c r="A507" s="9"/>
    </row>
    <row r="508" spans="1:1" ht="15" customHeight="1">
      <c r="A508" s="9"/>
    </row>
    <row r="509" spans="1:1" ht="15" customHeight="1">
      <c r="A509" s="9"/>
    </row>
    <row r="510" spans="1:1" ht="15" customHeight="1">
      <c r="A510" s="9"/>
    </row>
    <row r="511" spans="1:1" ht="15" customHeight="1">
      <c r="A511" s="9"/>
    </row>
    <row r="512" spans="1:1" ht="15" customHeight="1">
      <c r="A512" s="9"/>
    </row>
    <row r="513" spans="1:1" ht="15" customHeight="1">
      <c r="A513" s="9"/>
    </row>
    <row r="514" spans="1:1" ht="15" customHeight="1">
      <c r="A514" s="9"/>
    </row>
    <row r="515" spans="1:1" ht="15" customHeight="1">
      <c r="A515" s="9"/>
    </row>
    <row r="516" spans="1:1" ht="15" customHeight="1">
      <c r="A516" s="9"/>
    </row>
    <row r="517" spans="1:1" ht="15" customHeight="1">
      <c r="A517" s="9"/>
    </row>
    <row r="518" spans="1:1" ht="15" customHeight="1">
      <c r="A518" s="9"/>
    </row>
    <row r="519" spans="1:1" ht="15" customHeight="1">
      <c r="A519" s="9"/>
    </row>
    <row r="520" spans="1:1" ht="15" customHeight="1">
      <c r="A520" s="9"/>
    </row>
    <row r="521" spans="1:1" ht="15" customHeight="1">
      <c r="A521" s="9"/>
    </row>
    <row r="522" spans="1:1" ht="15" customHeight="1">
      <c r="A522" s="9"/>
    </row>
    <row r="523" spans="1:1" ht="15" customHeight="1">
      <c r="A523" s="9"/>
    </row>
    <row r="524" spans="1:1" ht="15" customHeight="1">
      <c r="A524" s="9"/>
    </row>
    <row r="525" spans="1:1" ht="15" customHeight="1">
      <c r="A525" s="9"/>
    </row>
    <row r="526" spans="1:1" ht="15" customHeight="1">
      <c r="A526" s="9"/>
    </row>
    <row r="527" spans="1:1" ht="15" customHeight="1">
      <c r="A527" s="9"/>
    </row>
    <row r="528" spans="1:1" ht="15" customHeight="1">
      <c r="A528" s="9"/>
    </row>
    <row r="529" spans="1:1" ht="15" customHeight="1">
      <c r="A529" s="9"/>
    </row>
    <row r="530" spans="1:1" ht="15" customHeight="1">
      <c r="A530" s="9"/>
    </row>
    <row r="531" spans="1:1" ht="15" customHeight="1">
      <c r="A531" s="9"/>
    </row>
    <row r="532" spans="1:1" ht="15" customHeight="1">
      <c r="A532" s="9"/>
    </row>
    <row r="533" spans="1:1" ht="15" customHeight="1">
      <c r="A533" s="9"/>
    </row>
    <row r="534" spans="1:1" ht="15" customHeight="1">
      <c r="A534" s="9"/>
    </row>
    <row r="535" spans="1:1" ht="15" customHeight="1">
      <c r="A535" s="9"/>
    </row>
    <row r="536" spans="1:1" ht="15" customHeight="1">
      <c r="A536" s="9"/>
    </row>
    <row r="537" spans="1:1" ht="15" customHeight="1">
      <c r="A537" s="9"/>
    </row>
    <row r="538" spans="1:1" ht="15" customHeight="1">
      <c r="A538" s="9"/>
    </row>
    <row r="539" spans="1:1" ht="15" customHeight="1">
      <c r="A539" s="9"/>
    </row>
    <row r="540" spans="1:1" ht="15" customHeight="1">
      <c r="A540" s="9"/>
    </row>
    <row r="541" spans="1:1" ht="15" customHeight="1">
      <c r="A541" s="9"/>
    </row>
    <row r="542" spans="1:1" ht="15" customHeight="1">
      <c r="A542" s="9"/>
    </row>
    <row r="543" spans="1:1" ht="15" customHeight="1">
      <c r="A543" s="9"/>
    </row>
    <row r="544" spans="1:1" ht="15" customHeight="1">
      <c r="A544" s="9"/>
    </row>
    <row r="545" spans="1:1" ht="15" customHeight="1">
      <c r="A545" s="9"/>
    </row>
    <row r="546" spans="1:1" ht="15" customHeight="1">
      <c r="A546" s="9"/>
    </row>
    <row r="547" spans="1:1" ht="15" customHeight="1">
      <c r="A547" s="9"/>
    </row>
    <row r="548" spans="1:1" ht="15" customHeight="1">
      <c r="A548" s="9"/>
    </row>
    <row r="549" spans="1:1" ht="15" customHeight="1">
      <c r="A549" s="9"/>
    </row>
    <row r="550" spans="1:1" ht="15" customHeight="1">
      <c r="A550" s="9"/>
    </row>
    <row r="551" spans="1:1" ht="15" customHeight="1">
      <c r="A551" s="9"/>
    </row>
    <row r="552" spans="1:1" ht="15" customHeight="1">
      <c r="A552" s="9"/>
    </row>
    <row r="553" spans="1:1" ht="15" customHeight="1">
      <c r="A553" s="9"/>
    </row>
    <row r="554" spans="1:1" ht="15" customHeight="1">
      <c r="A554" s="9"/>
    </row>
    <row r="555" spans="1:1" ht="15" customHeight="1">
      <c r="A555" s="9"/>
    </row>
    <row r="556" spans="1:1" ht="15" customHeight="1">
      <c r="A556" s="9"/>
    </row>
    <row r="557" spans="1:1" ht="15" customHeight="1">
      <c r="A557" s="9"/>
    </row>
    <row r="558" spans="1:1" ht="15" customHeight="1">
      <c r="A558" s="9"/>
    </row>
    <row r="559" spans="1:1" ht="15" customHeight="1">
      <c r="A559" s="9"/>
    </row>
    <row r="560" spans="1:1" ht="15" customHeight="1">
      <c r="A560" s="9"/>
    </row>
    <row r="561" spans="1:1" ht="15" customHeight="1">
      <c r="A561" s="9"/>
    </row>
    <row r="562" spans="1:1" ht="15" customHeight="1">
      <c r="A562" s="9"/>
    </row>
    <row r="563" spans="1:1" ht="15" customHeight="1">
      <c r="A563" s="9"/>
    </row>
    <row r="564" spans="1:1" ht="15" customHeight="1">
      <c r="A564" s="9"/>
    </row>
    <row r="565" spans="1:1" ht="15" customHeight="1">
      <c r="A565" s="9"/>
    </row>
    <row r="566" spans="1:1" ht="15" customHeight="1">
      <c r="A566" s="9"/>
    </row>
    <row r="567" spans="1:1" ht="15" customHeight="1">
      <c r="A567" s="9"/>
    </row>
    <row r="568" spans="1:1" ht="15" customHeight="1">
      <c r="A568" s="9"/>
    </row>
    <row r="569" spans="1:1" ht="15" customHeight="1">
      <c r="A569" s="9"/>
    </row>
    <row r="570" spans="1:1" ht="15" customHeight="1">
      <c r="A570" s="9"/>
    </row>
    <row r="571" spans="1:1" ht="15" customHeight="1">
      <c r="A571" s="9"/>
    </row>
    <row r="572" spans="1:1" ht="15" customHeight="1">
      <c r="A572" s="9"/>
    </row>
    <row r="573" spans="1:1" ht="15" customHeight="1">
      <c r="A573" s="9"/>
    </row>
    <row r="574" spans="1:1" ht="15" customHeight="1">
      <c r="A574" s="9"/>
    </row>
    <row r="575" spans="1:1" ht="15" customHeight="1">
      <c r="A575" s="9"/>
    </row>
    <row r="576" spans="1:1" ht="15" customHeight="1">
      <c r="A576" s="9"/>
    </row>
    <row r="577" spans="1:1" ht="15" customHeight="1">
      <c r="A577" s="9"/>
    </row>
    <row r="578" spans="1:1" ht="15" customHeight="1">
      <c r="A578" s="9"/>
    </row>
    <row r="579" spans="1:1" ht="15" customHeight="1">
      <c r="A579" s="9"/>
    </row>
    <row r="580" spans="1:1" ht="15" customHeight="1">
      <c r="A580" s="9"/>
    </row>
    <row r="581" spans="1:1" ht="15" customHeight="1">
      <c r="A581" s="9"/>
    </row>
    <row r="582" spans="1:1" ht="15" customHeight="1">
      <c r="A582" s="9"/>
    </row>
    <row r="583" spans="1:1" ht="15" customHeight="1">
      <c r="A583" s="9"/>
    </row>
    <row r="584" spans="1:1" ht="15" customHeight="1">
      <c r="A584" s="9"/>
    </row>
    <row r="585" spans="1:1" ht="15" customHeight="1">
      <c r="A585" s="9"/>
    </row>
    <row r="586" spans="1:1" ht="15" customHeight="1">
      <c r="A586" s="9"/>
    </row>
    <row r="587" spans="1:1" ht="15" customHeight="1">
      <c r="A587" s="9"/>
    </row>
    <row r="588" spans="1:1" ht="15" customHeight="1">
      <c r="A588" s="9"/>
    </row>
    <row r="589" spans="1:1" ht="15" customHeight="1">
      <c r="A589" s="9"/>
    </row>
    <row r="590" spans="1:1" ht="15" customHeight="1">
      <c r="A590" s="9"/>
    </row>
    <row r="591" spans="1:1" ht="15" customHeight="1">
      <c r="A591" s="9"/>
    </row>
    <row r="592" spans="1:1" ht="15" customHeight="1">
      <c r="A592" s="9"/>
    </row>
    <row r="593" spans="1:1" ht="15" customHeight="1">
      <c r="A593" s="9"/>
    </row>
    <row r="594" spans="1:1" ht="15" customHeight="1">
      <c r="A594" s="9"/>
    </row>
    <row r="595" spans="1:1" ht="15" customHeight="1">
      <c r="A595" s="9"/>
    </row>
    <row r="596" spans="1:1" ht="15" customHeight="1">
      <c r="A596" s="9"/>
    </row>
    <row r="597" spans="1:1" ht="15" customHeight="1">
      <c r="A597" s="9"/>
    </row>
    <row r="598" spans="1:1" ht="15" customHeight="1">
      <c r="A598" s="9"/>
    </row>
    <row r="599" spans="1:1" ht="15" customHeight="1">
      <c r="A599" s="9"/>
    </row>
    <row r="600" spans="1:1" ht="15" customHeight="1">
      <c r="A600" s="9"/>
    </row>
    <row r="601" spans="1:1" ht="15" customHeight="1">
      <c r="A601" s="9"/>
    </row>
    <row r="602" spans="1:1" ht="15" customHeight="1">
      <c r="A602" s="9"/>
    </row>
    <row r="603" spans="1:1" ht="15" customHeight="1">
      <c r="A603" s="9"/>
    </row>
    <row r="604" spans="1:1" ht="15" customHeight="1">
      <c r="A604" s="9"/>
    </row>
    <row r="605" spans="1:1" ht="15" customHeight="1">
      <c r="A605" s="9"/>
    </row>
    <row r="606" spans="1:1" ht="15" customHeight="1">
      <c r="A606" s="9"/>
    </row>
    <row r="607" spans="1:1" ht="15" customHeight="1">
      <c r="A607" s="9"/>
    </row>
    <row r="608" spans="1:1" ht="15" customHeight="1">
      <c r="A608" s="9"/>
    </row>
    <row r="609" spans="1:1" ht="15" customHeight="1">
      <c r="A609" s="9"/>
    </row>
    <row r="610" spans="1:1" ht="15" customHeight="1">
      <c r="A610" s="9"/>
    </row>
    <row r="611" spans="1:1" ht="15" customHeight="1">
      <c r="A611" s="9"/>
    </row>
    <row r="612" spans="1:1" ht="15" customHeight="1">
      <c r="A612" s="9"/>
    </row>
    <row r="613" spans="1:1" ht="15" customHeight="1">
      <c r="A613" s="9"/>
    </row>
    <row r="614" spans="1:1" ht="15" customHeight="1">
      <c r="A614" s="9"/>
    </row>
    <row r="615" spans="1:1" ht="15" customHeight="1">
      <c r="A615" s="9"/>
    </row>
    <row r="616" spans="1:1" ht="15" customHeight="1">
      <c r="A616" s="9"/>
    </row>
    <row r="617" spans="1:1" ht="15" customHeight="1">
      <c r="A617" s="9"/>
    </row>
    <row r="618" spans="1:1" ht="15" customHeight="1">
      <c r="A618" s="9"/>
    </row>
    <row r="619" spans="1:1" ht="15" customHeight="1">
      <c r="A619" s="9"/>
    </row>
    <row r="620" spans="1:1" ht="15" customHeight="1">
      <c r="A620" s="9"/>
    </row>
    <row r="621" spans="1:1" ht="15" customHeight="1">
      <c r="A621" s="9"/>
    </row>
    <row r="622" spans="1:1" ht="15" customHeight="1">
      <c r="A622" s="9"/>
    </row>
    <row r="623" spans="1:1" ht="15" customHeight="1">
      <c r="A623" s="9"/>
    </row>
    <row r="624" spans="1:1" ht="15" customHeight="1">
      <c r="A624" s="9"/>
    </row>
    <row r="625" spans="1:1" ht="15" customHeight="1">
      <c r="A625" s="9"/>
    </row>
    <row r="626" spans="1:1" ht="15" customHeight="1">
      <c r="A626" s="9"/>
    </row>
    <row r="627" spans="1:1" ht="15" customHeight="1">
      <c r="A627" s="9"/>
    </row>
    <row r="628" spans="1:1" ht="15" customHeight="1">
      <c r="A628" s="9"/>
    </row>
    <row r="629" spans="1:1" ht="15" customHeight="1">
      <c r="A629" s="9"/>
    </row>
    <row r="630" spans="1:1" ht="15" customHeight="1">
      <c r="A630" s="9"/>
    </row>
    <row r="631" spans="1:1" ht="15" customHeight="1">
      <c r="A631" s="9"/>
    </row>
    <row r="632" spans="1:1" ht="15" customHeight="1">
      <c r="A632" s="9"/>
    </row>
    <row r="633" spans="1:1" ht="15" customHeight="1">
      <c r="A633" s="9"/>
    </row>
    <row r="634" spans="1:1" ht="15" customHeight="1">
      <c r="A634" s="9"/>
    </row>
    <row r="635" spans="1:1" ht="15" customHeight="1">
      <c r="A635" s="9"/>
    </row>
    <row r="636" spans="1:1" ht="15" customHeight="1">
      <c r="A636" s="9"/>
    </row>
    <row r="637" spans="1:1" ht="15" customHeight="1">
      <c r="A637" s="9"/>
    </row>
    <row r="638" spans="1:1" ht="15" customHeight="1">
      <c r="A638" s="9"/>
    </row>
    <row r="639" spans="1:1" ht="15" customHeight="1">
      <c r="A639" s="9"/>
    </row>
    <row r="640" spans="1:1" ht="15" customHeight="1">
      <c r="A640" s="9"/>
    </row>
    <row r="641" spans="1:1" ht="15" customHeight="1">
      <c r="A641" s="9"/>
    </row>
    <row r="642" spans="1:1" ht="15" customHeight="1">
      <c r="A642" s="9"/>
    </row>
    <row r="643" spans="1:1" ht="15" customHeight="1">
      <c r="A643" s="9"/>
    </row>
    <row r="644" spans="1:1" ht="15" customHeight="1">
      <c r="A644" s="9"/>
    </row>
    <row r="645" spans="1:1" ht="15" customHeight="1">
      <c r="A645" s="9"/>
    </row>
    <row r="646" spans="1:1" ht="15" customHeight="1">
      <c r="A646" s="9"/>
    </row>
    <row r="647" spans="1:1" ht="15" customHeight="1">
      <c r="A647" s="9"/>
    </row>
    <row r="648" spans="1:1" ht="15" customHeight="1">
      <c r="A648" s="9"/>
    </row>
    <row r="649" spans="1:1" ht="15" customHeight="1">
      <c r="A649" s="9"/>
    </row>
    <row r="650" spans="1:1" ht="15" customHeight="1">
      <c r="A650" s="9"/>
    </row>
    <row r="651" spans="1:1" ht="15" customHeight="1">
      <c r="A651" s="9"/>
    </row>
    <row r="652" spans="1:1" ht="15" customHeight="1">
      <c r="A652" s="9"/>
    </row>
    <row r="653" spans="1:1" ht="15" customHeight="1">
      <c r="A653" s="9"/>
    </row>
    <row r="654" spans="1:1" ht="15" customHeight="1">
      <c r="A654" s="9"/>
    </row>
    <row r="655" spans="1:1" ht="15" customHeight="1">
      <c r="A655" s="9"/>
    </row>
    <row r="656" spans="1:1" ht="15" customHeight="1">
      <c r="A656" s="9"/>
    </row>
    <row r="657" spans="1:1" ht="15" customHeight="1">
      <c r="A657" s="9"/>
    </row>
    <row r="658" spans="1:1" ht="15" customHeight="1">
      <c r="A658" s="9"/>
    </row>
    <row r="659" spans="1:1" ht="15" customHeight="1">
      <c r="A659" s="9"/>
    </row>
    <row r="660" spans="1:1" ht="15" customHeight="1">
      <c r="A660" s="9"/>
    </row>
    <row r="661" spans="1:1" ht="15" customHeight="1">
      <c r="A661" s="9"/>
    </row>
    <row r="662" spans="1:1" ht="15" customHeight="1">
      <c r="A662" s="9"/>
    </row>
    <row r="663" spans="1:1" ht="15" customHeight="1">
      <c r="A663" s="9"/>
    </row>
    <row r="664" spans="1:1" ht="15" customHeight="1">
      <c r="A664" s="9"/>
    </row>
    <row r="665" spans="1:1" ht="15" customHeight="1">
      <c r="A665" s="9"/>
    </row>
    <row r="666" spans="1:1" ht="15" customHeight="1">
      <c r="A666" s="9"/>
    </row>
    <row r="667" spans="1:1" ht="15" customHeight="1">
      <c r="A667" s="9"/>
    </row>
    <row r="668" spans="1:1" ht="15" customHeight="1">
      <c r="A668" s="9"/>
    </row>
    <row r="669" spans="1:1" ht="15" customHeight="1">
      <c r="A669" s="9"/>
    </row>
    <row r="670" spans="1:1" ht="15" customHeight="1">
      <c r="A670" s="9"/>
    </row>
    <row r="671" spans="1:1" ht="15" customHeight="1">
      <c r="A671" s="9"/>
    </row>
    <row r="672" spans="1:1" ht="15" customHeight="1">
      <c r="A672" s="9"/>
    </row>
    <row r="673" spans="1:1" ht="15" customHeight="1">
      <c r="A673" s="9"/>
    </row>
    <row r="674" spans="1:1" ht="15" customHeight="1">
      <c r="A674" s="9"/>
    </row>
    <row r="675" spans="1:1" ht="15" customHeight="1">
      <c r="A675" s="9"/>
    </row>
    <row r="676" spans="1:1" ht="15" customHeight="1">
      <c r="A676" s="9"/>
    </row>
    <row r="677" spans="1:1" ht="15" customHeight="1">
      <c r="A677" s="9"/>
    </row>
    <row r="678" spans="1:1" ht="15" customHeight="1">
      <c r="A678" s="9"/>
    </row>
    <row r="679" spans="1:1" ht="15" customHeight="1">
      <c r="A679" s="9"/>
    </row>
    <row r="680" spans="1:1" ht="15" customHeight="1">
      <c r="A680" s="9"/>
    </row>
    <row r="681" spans="1:1" ht="15" customHeight="1">
      <c r="A681" s="9"/>
    </row>
    <row r="682" spans="1:1" ht="15" customHeight="1">
      <c r="A682" s="9"/>
    </row>
    <row r="683" spans="1:1" ht="15" customHeight="1">
      <c r="A683" s="9"/>
    </row>
    <row r="684" spans="1:1" ht="15" customHeight="1">
      <c r="A684" s="9"/>
    </row>
    <row r="685" spans="1:1" ht="15" customHeight="1">
      <c r="A685" s="9"/>
    </row>
    <row r="686" spans="1:1" ht="15" customHeight="1">
      <c r="A686" s="9"/>
    </row>
    <row r="687" spans="1:1" ht="15" customHeight="1">
      <c r="A687" s="9"/>
    </row>
    <row r="688" spans="1:1" ht="15" customHeight="1">
      <c r="A688" s="9"/>
    </row>
    <row r="689" spans="1:1" ht="15" customHeight="1">
      <c r="A689" s="9"/>
    </row>
    <row r="690" spans="1:1" ht="15" customHeight="1">
      <c r="A690" s="9"/>
    </row>
    <row r="691" spans="1:1" ht="15" customHeight="1">
      <c r="A691" s="9"/>
    </row>
    <row r="692" spans="1:1" ht="15" customHeight="1">
      <c r="A692" s="9"/>
    </row>
    <row r="693" spans="1:1" ht="15" customHeight="1">
      <c r="A693" s="9"/>
    </row>
    <row r="694" spans="1:1" ht="15" customHeight="1">
      <c r="A694" s="9"/>
    </row>
    <row r="695" spans="1:1" ht="15" customHeight="1">
      <c r="A695" s="9"/>
    </row>
    <row r="696" spans="1:1" ht="15" customHeight="1">
      <c r="A696" s="9"/>
    </row>
    <row r="697" spans="1:1" ht="15" customHeight="1">
      <c r="A697" s="9"/>
    </row>
    <row r="698" spans="1:1" ht="15" customHeight="1">
      <c r="A698" s="9"/>
    </row>
    <row r="699" spans="1:1" ht="15" customHeight="1">
      <c r="A699" s="9"/>
    </row>
    <row r="700" spans="1:1" ht="15" customHeight="1">
      <c r="A700" s="9"/>
    </row>
    <row r="701" spans="1:1" ht="15" customHeight="1">
      <c r="A701" s="9"/>
    </row>
    <row r="702" spans="1:1" ht="15" customHeight="1">
      <c r="A702" s="9"/>
    </row>
    <row r="703" spans="1:1" ht="15" customHeight="1">
      <c r="A703" s="9"/>
    </row>
    <row r="704" spans="1:1" ht="15" customHeight="1">
      <c r="A704" s="9"/>
    </row>
    <row r="705" spans="1:1" ht="15" customHeight="1">
      <c r="A705" s="9"/>
    </row>
    <row r="706" spans="1:1" ht="15" customHeight="1">
      <c r="A706" s="9"/>
    </row>
    <row r="707" spans="1:1" ht="15" customHeight="1">
      <c r="A707" s="9"/>
    </row>
    <row r="708" spans="1:1" ht="15" customHeight="1">
      <c r="A708" s="9"/>
    </row>
    <row r="709" spans="1:1" ht="15" customHeight="1">
      <c r="A709" s="9"/>
    </row>
    <row r="710" spans="1:1" ht="15" customHeight="1">
      <c r="A710" s="9"/>
    </row>
    <row r="711" spans="1:1" ht="15" customHeight="1">
      <c r="A711" s="9"/>
    </row>
    <row r="712" spans="1:1" ht="15" customHeight="1">
      <c r="A712" s="9"/>
    </row>
    <row r="713" spans="1:1" ht="15" customHeight="1">
      <c r="A713" s="9"/>
    </row>
    <row r="714" spans="1:1" ht="15" customHeight="1">
      <c r="A714" s="9"/>
    </row>
    <row r="715" spans="1:1" ht="15" customHeight="1">
      <c r="A715" s="9"/>
    </row>
    <row r="716" spans="1:1" ht="15" customHeight="1">
      <c r="A716" s="9"/>
    </row>
    <row r="717" spans="1:1" ht="15" customHeight="1">
      <c r="A717" s="9"/>
    </row>
    <row r="718" spans="1:1" ht="15" customHeight="1">
      <c r="A718" s="9"/>
    </row>
    <row r="719" spans="1:1" ht="15" customHeight="1">
      <c r="A719" s="9"/>
    </row>
    <row r="720" spans="1:1" ht="15" customHeight="1">
      <c r="A720" s="9"/>
    </row>
    <row r="721" spans="1:1" ht="15" customHeight="1">
      <c r="A721" s="9"/>
    </row>
    <row r="722" spans="1:1" ht="15" customHeight="1">
      <c r="A722" s="9"/>
    </row>
    <row r="723" spans="1:1" ht="15" customHeight="1">
      <c r="A723" s="9"/>
    </row>
    <row r="724" spans="1:1" ht="15" customHeight="1">
      <c r="A724" s="9"/>
    </row>
    <row r="725" spans="1:1" ht="15" customHeight="1">
      <c r="A725" s="9"/>
    </row>
    <row r="726" spans="1:1" ht="15" customHeight="1">
      <c r="A726" s="9"/>
    </row>
    <row r="727" spans="1:1" ht="15" customHeight="1">
      <c r="A727" s="9"/>
    </row>
    <row r="728" spans="1:1" ht="15" customHeight="1">
      <c r="A728" s="9"/>
    </row>
    <row r="729" spans="1:1" ht="15" customHeight="1">
      <c r="A729" s="9"/>
    </row>
    <row r="730" spans="1:1" ht="15" customHeight="1">
      <c r="A730" s="9"/>
    </row>
    <row r="731" spans="1:1" ht="15" customHeight="1">
      <c r="A731" s="9"/>
    </row>
    <row r="732" spans="1:1" ht="15" customHeight="1">
      <c r="A732" s="9"/>
    </row>
    <row r="733" spans="1:1" ht="15" customHeight="1">
      <c r="A733" s="9"/>
    </row>
    <row r="734" spans="1:1" ht="15" customHeight="1">
      <c r="A734" s="9"/>
    </row>
    <row r="735" spans="1:1" ht="15" customHeight="1">
      <c r="A735" s="9"/>
    </row>
    <row r="736" spans="1:1" ht="15" customHeight="1">
      <c r="A736" s="9"/>
    </row>
    <row r="737" spans="1:1" ht="15" customHeight="1">
      <c r="A737" s="9"/>
    </row>
    <row r="738" spans="1:1" ht="15" customHeight="1">
      <c r="A738" s="9"/>
    </row>
    <row r="739" spans="1:1" ht="15" customHeight="1">
      <c r="A739" s="9"/>
    </row>
    <row r="740" spans="1:1" ht="15" customHeight="1">
      <c r="A740" s="9"/>
    </row>
    <row r="741" spans="1:1" ht="15" customHeight="1">
      <c r="A741" s="9"/>
    </row>
    <row r="742" spans="1:1" ht="15" customHeight="1">
      <c r="A742" s="9"/>
    </row>
    <row r="743" spans="1:1" ht="15" customHeight="1">
      <c r="A743" s="9"/>
    </row>
    <row r="744" spans="1:1" ht="15" customHeight="1">
      <c r="A744" s="9"/>
    </row>
    <row r="745" spans="1:1" ht="15" customHeight="1">
      <c r="A745" s="9"/>
    </row>
    <row r="746" spans="1:1" ht="15" customHeight="1">
      <c r="A746" s="9"/>
    </row>
    <row r="747" spans="1:1" ht="15" customHeight="1">
      <c r="A747" s="9"/>
    </row>
    <row r="748" spans="1:1" ht="15" customHeight="1">
      <c r="A748" s="9"/>
    </row>
    <row r="749" spans="1:1" ht="15" customHeight="1">
      <c r="A749" s="9"/>
    </row>
    <row r="750" spans="1:1" ht="15" customHeight="1">
      <c r="A750" s="9"/>
    </row>
    <row r="751" spans="1:1" ht="15" customHeight="1">
      <c r="A751" s="9"/>
    </row>
    <row r="752" spans="1:1" ht="15" customHeight="1">
      <c r="A752" s="9"/>
    </row>
    <row r="753" spans="1:1" ht="15" customHeight="1">
      <c r="A753" s="9"/>
    </row>
    <row r="754" spans="1:1" ht="15" customHeight="1">
      <c r="A754" s="9"/>
    </row>
    <row r="755" spans="1:1" ht="15" customHeight="1">
      <c r="A755" s="9"/>
    </row>
    <row r="756" spans="1:1" ht="15" customHeight="1">
      <c r="A756" s="9"/>
    </row>
    <row r="757" spans="1:1" ht="15" customHeight="1">
      <c r="A757" s="9"/>
    </row>
    <row r="758" spans="1:1" ht="15" customHeight="1">
      <c r="A758" s="9"/>
    </row>
    <row r="759" spans="1:1" ht="15" customHeight="1">
      <c r="A759" s="9"/>
    </row>
    <row r="760" spans="1:1" ht="15" customHeight="1">
      <c r="A760" s="9"/>
    </row>
    <row r="761" spans="1:1" ht="15" customHeight="1">
      <c r="A761" s="9"/>
    </row>
    <row r="762" spans="1:1" ht="15" customHeight="1">
      <c r="A762" s="9"/>
    </row>
    <row r="763" spans="1:1" ht="15" customHeight="1">
      <c r="A763" s="9"/>
    </row>
    <row r="764" spans="1:1" ht="15" customHeight="1">
      <c r="A764" s="9"/>
    </row>
    <row r="765" spans="1:1" ht="15" customHeight="1">
      <c r="A765" s="9"/>
    </row>
    <row r="766" spans="1:1" ht="15" customHeight="1">
      <c r="A766" s="9"/>
    </row>
    <row r="767" spans="1:1" ht="15" customHeight="1">
      <c r="A767" s="9"/>
    </row>
    <row r="768" spans="1:1" ht="15" customHeight="1">
      <c r="A768" s="9"/>
    </row>
    <row r="769" spans="1:1" ht="15" customHeight="1">
      <c r="A769" s="9"/>
    </row>
    <row r="770" spans="1:1" ht="15" customHeight="1">
      <c r="A770" s="9"/>
    </row>
    <row r="771" spans="1:1" ht="15" customHeight="1">
      <c r="A771" s="9"/>
    </row>
    <row r="772" spans="1:1" ht="15" customHeight="1">
      <c r="A772" s="9"/>
    </row>
    <row r="773" spans="1:1" ht="15" customHeight="1">
      <c r="A773" s="9"/>
    </row>
    <row r="774" spans="1:1" ht="15" customHeight="1">
      <c r="A774" s="9"/>
    </row>
    <row r="775" spans="1:1" ht="15" customHeight="1">
      <c r="A775" s="9"/>
    </row>
    <row r="776" spans="1:1" ht="15" customHeight="1">
      <c r="A776" s="9"/>
    </row>
    <row r="777" spans="1:1" ht="15" customHeight="1">
      <c r="A777" s="9"/>
    </row>
    <row r="778" spans="1:1" ht="15" customHeight="1">
      <c r="A778" s="9"/>
    </row>
    <row r="779" spans="1:1" ht="15" customHeight="1">
      <c r="A779" s="9"/>
    </row>
    <row r="780" spans="1:1" ht="15" customHeight="1">
      <c r="A780" s="9"/>
    </row>
    <row r="781" spans="1:1" ht="15" customHeight="1">
      <c r="A781" s="9"/>
    </row>
    <row r="782" spans="1:1" ht="15" customHeight="1">
      <c r="A782" s="9"/>
    </row>
    <row r="783" spans="1:1" ht="15" customHeight="1">
      <c r="A783" s="9"/>
    </row>
    <row r="784" spans="1:1" ht="15" customHeight="1">
      <c r="A784" s="9"/>
    </row>
    <row r="785" spans="1:1" ht="15" customHeight="1">
      <c r="A785" s="9"/>
    </row>
    <row r="786" spans="1:1" ht="15" customHeight="1">
      <c r="A786" s="9"/>
    </row>
    <row r="787" spans="1:1" ht="15" customHeight="1">
      <c r="A787" s="9"/>
    </row>
    <row r="788" spans="1:1" ht="15" customHeight="1">
      <c r="A788" s="9"/>
    </row>
    <row r="789" spans="1:1" ht="15" customHeight="1">
      <c r="A789" s="9"/>
    </row>
    <row r="790" spans="1:1" ht="15" customHeight="1">
      <c r="A790" s="9"/>
    </row>
    <row r="791" spans="1:1" ht="15" customHeight="1">
      <c r="A791" s="9"/>
    </row>
    <row r="792" spans="1:1" ht="15" customHeight="1">
      <c r="A792" s="9"/>
    </row>
    <row r="793" spans="1:1" ht="15" customHeight="1">
      <c r="A793" s="9"/>
    </row>
    <row r="794" spans="1:1" ht="15" customHeight="1">
      <c r="A794" s="9"/>
    </row>
    <row r="795" spans="1:1" ht="15" customHeight="1">
      <c r="A795" s="9"/>
    </row>
    <row r="796" spans="1:1" ht="15" customHeight="1">
      <c r="A796" s="9"/>
    </row>
    <row r="797" spans="1:1" ht="15" customHeight="1">
      <c r="A797" s="9"/>
    </row>
    <row r="798" spans="1:1" ht="15" customHeight="1">
      <c r="A798" s="9"/>
    </row>
    <row r="799" spans="1:1" ht="15" customHeight="1">
      <c r="A799" s="9"/>
    </row>
    <row r="800" spans="1:1" ht="15" customHeight="1">
      <c r="A800" s="9"/>
    </row>
    <row r="801" spans="1:1" ht="15" customHeight="1">
      <c r="A801" s="9"/>
    </row>
    <row r="802" spans="1:1" ht="15" customHeight="1">
      <c r="A802" s="9"/>
    </row>
    <row r="803" spans="1:1" ht="15" customHeight="1">
      <c r="A803" s="9"/>
    </row>
    <row r="804" spans="1:1" ht="15" customHeight="1">
      <c r="A804" s="9"/>
    </row>
    <row r="805" spans="1:1" ht="15" customHeight="1">
      <c r="A805" s="9"/>
    </row>
    <row r="806" spans="1:1" ht="15" customHeight="1">
      <c r="A806" s="9"/>
    </row>
    <row r="807" spans="1:1" ht="15" customHeight="1">
      <c r="A807" s="9"/>
    </row>
    <row r="808" spans="1:1" ht="15" customHeight="1">
      <c r="A808" s="9"/>
    </row>
    <row r="809" spans="1:1" ht="15" customHeight="1">
      <c r="A809" s="9"/>
    </row>
    <row r="810" spans="1:1" ht="15" customHeight="1">
      <c r="A810" s="9"/>
    </row>
    <row r="811" spans="1:1" ht="15" customHeight="1">
      <c r="A811" s="9"/>
    </row>
    <row r="812" spans="1:1" ht="15" customHeight="1">
      <c r="A812" s="9"/>
    </row>
    <row r="813" spans="1:1" ht="15" customHeight="1">
      <c r="A813" s="9"/>
    </row>
    <row r="814" spans="1:1" ht="15" customHeight="1">
      <c r="A814" s="9"/>
    </row>
    <row r="815" spans="1:1" ht="15" customHeight="1">
      <c r="A815" s="9"/>
    </row>
    <row r="816" spans="1:1" ht="15" customHeight="1">
      <c r="A816" s="9"/>
    </row>
    <row r="817" spans="1:1" ht="15" customHeight="1">
      <c r="A817" s="9"/>
    </row>
    <row r="818" spans="1:1" ht="15" customHeight="1">
      <c r="A818" s="9"/>
    </row>
    <row r="819" spans="1:1" ht="15" customHeight="1">
      <c r="A819" s="9"/>
    </row>
    <row r="820" spans="1:1" ht="15" customHeight="1">
      <c r="A820" s="9"/>
    </row>
    <row r="821" spans="1:1" ht="15" customHeight="1">
      <c r="A821" s="9"/>
    </row>
    <row r="822" spans="1:1" ht="15" customHeight="1">
      <c r="A822" s="9"/>
    </row>
    <row r="823" spans="1:1" ht="15" customHeight="1">
      <c r="A823" s="9"/>
    </row>
    <row r="824" spans="1:1" ht="15" customHeight="1">
      <c r="A824" s="9"/>
    </row>
    <row r="825" spans="1:1" ht="15" customHeight="1">
      <c r="A825" s="9"/>
    </row>
    <row r="826" spans="1:1" ht="15" customHeight="1">
      <c r="A826" s="9"/>
    </row>
    <row r="827" spans="1:1" ht="15" customHeight="1">
      <c r="A827" s="9"/>
    </row>
    <row r="828" spans="1:1" ht="15" customHeight="1">
      <c r="A828" s="9"/>
    </row>
    <row r="829" spans="1:1" ht="15" customHeight="1">
      <c r="A829" s="9"/>
    </row>
    <row r="830" spans="1:1" ht="15" customHeight="1">
      <c r="A830" s="9"/>
    </row>
    <row r="831" spans="1:1" ht="15" customHeight="1">
      <c r="A831" s="9"/>
    </row>
    <row r="832" spans="1:1" ht="15" customHeight="1">
      <c r="A832" s="9"/>
    </row>
    <row r="833" spans="1:1" ht="15" customHeight="1">
      <c r="A833" s="9"/>
    </row>
    <row r="834" spans="1:1" ht="15" customHeight="1">
      <c r="A834" s="9"/>
    </row>
    <row r="835" spans="1:1" ht="15" customHeight="1">
      <c r="A835" s="9"/>
    </row>
    <row r="836" spans="1:1" ht="15" customHeight="1">
      <c r="A836" s="9"/>
    </row>
    <row r="837" spans="1:1" ht="15" customHeight="1">
      <c r="A837" s="9"/>
    </row>
    <row r="838" spans="1:1" ht="15" customHeight="1">
      <c r="A838" s="9"/>
    </row>
    <row r="839" spans="1:1" ht="15" customHeight="1">
      <c r="A839" s="9"/>
    </row>
    <row r="840" spans="1:1" ht="15" customHeight="1">
      <c r="A840" s="9"/>
    </row>
    <row r="841" spans="1:1" ht="15" customHeight="1">
      <c r="A841" s="9"/>
    </row>
    <row r="842" spans="1:1" ht="15" customHeight="1">
      <c r="A842" s="9"/>
    </row>
    <row r="843" spans="1:1" ht="15" customHeight="1">
      <c r="A843" s="9"/>
    </row>
    <row r="844" spans="1:1" ht="15" customHeight="1">
      <c r="A844" s="9"/>
    </row>
    <row r="845" spans="1:1" ht="15" customHeight="1">
      <c r="A845" s="9"/>
    </row>
    <row r="846" spans="1:1" ht="15" customHeight="1">
      <c r="A846" s="9"/>
    </row>
    <row r="847" spans="1:1" ht="15" customHeight="1">
      <c r="A847" s="9"/>
    </row>
    <row r="848" spans="1:1" ht="15" customHeight="1">
      <c r="A848" s="9"/>
    </row>
    <row r="849" spans="1:1" ht="15" customHeight="1">
      <c r="A849" s="9"/>
    </row>
    <row r="850" spans="1:1" ht="15" customHeight="1">
      <c r="A850" s="9"/>
    </row>
    <row r="851" spans="1:1" ht="15" customHeight="1">
      <c r="A851" s="9"/>
    </row>
    <row r="852" spans="1:1" ht="15" customHeight="1">
      <c r="A852" s="9"/>
    </row>
    <row r="853" spans="1:1" ht="15" customHeight="1">
      <c r="A853" s="9"/>
    </row>
    <row r="854" spans="1:1" ht="15" customHeight="1">
      <c r="A854" s="9"/>
    </row>
    <row r="855" spans="1:1" ht="15" customHeight="1">
      <c r="A855" s="9"/>
    </row>
    <row r="856" spans="1:1" ht="15" customHeight="1">
      <c r="A856" s="9"/>
    </row>
    <row r="857" spans="1:1" ht="15" customHeight="1">
      <c r="A857" s="9"/>
    </row>
    <row r="858" spans="1:1" ht="15" customHeight="1">
      <c r="A858" s="9"/>
    </row>
    <row r="859" spans="1:1" ht="15" customHeight="1">
      <c r="A859" s="9"/>
    </row>
    <row r="860" spans="1:1" ht="15" customHeight="1">
      <c r="A860" s="9"/>
    </row>
    <row r="861" spans="1:1" ht="15" customHeight="1">
      <c r="A861" s="9"/>
    </row>
    <row r="862" spans="1:1" ht="15" customHeight="1">
      <c r="A862" s="9"/>
    </row>
    <row r="863" spans="1:1" ht="15" customHeight="1">
      <c r="A863" s="9"/>
    </row>
    <row r="864" spans="1:1" ht="15" customHeight="1">
      <c r="A864" s="9"/>
    </row>
    <row r="865" spans="1:1" ht="15" customHeight="1">
      <c r="A865" s="9"/>
    </row>
    <row r="866" spans="1:1" ht="15" customHeight="1">
      <c r="A866" s="9"/>
    </row>
    <row r="867" spans="1:1" ht="15" customHeight="1">
      <c r="A867" s="9"/>
    </row>
    <row r="868" spans="1:1" ht="15" customHeight="1">
      <c r="A868" s="9"/>
    </row>
    <row r="869" spans="1:1" ht="15" customHeight="1">
      <c r="A869" s="9"/>
    </row>
    <row r="870" spans="1:1" ht="15" customHeight="1">
      <c r="A870" s="9"/>
    </row>
    <row r="871" spans="1:1" ht="15" customHeight="1">
      <c r="A871" s="9"/>
    </row>
    <row r="872" spans="1:1" ht="15" customHeight="1">
      <c r="A872" s="9"/>
    </row>
    <row r="873" spans="1:1" ht="15" customHeight="1">
      <c r="A873" s="9"/>
    </row>
    <row r="874" spans="1:1" ht="15" customHeight="1">
      <c r="A874" s="9"/>
    </row>
    <row r="875" spans="1:1" ht="15" customHeight="1">
      <c r="A875" s="9"/>
    </row>
    <row r="876" spans="1:1" ht="15" customHeight="1">
      <c r="A876" s="9"/>
    </row>
    <row r="877" spans="1:1" ht="15" customHeight="1">
      <c r="A877" s="9"/>
    </row>
    <row r="878" spans="1:1" ht="15" customHeight="1">
      <c r="A878" s="9"/>
    </row>
    <row r="879" spans="1:1" ht="15" customHeight="1">
      <c r="A879" s="9"/>
    </row>
    <row r="880" spans="1:1" ht="15" customHeight="1">
      <c r="A880" s="9"/>
    </row>
    <row r="881" spans="1:1" ht="15" customHeight="1">
      <c r="A881" s="9"/>
    </row>
    <row r="882" spans="1:1" ht="15" customHeight="1">
      <c r="A882" s="9"/>
    </row>
    <row r="883" spans="1:1" ht="15" customHeight="1">
      <c r="A883" s="9"/>
    </row>
    <row r="884" spans="1:1" ht="15" customHeight="1">
      <c r="A884" s="9"/>
    </row>
    <row r="885" spans="1:1" ht="15" customHeight="1">
      <c r="A885" s="9"/>
    </row>
    <row r="886" spans="1:1" ht="15" customHeight="1">
      <c r="A886" s="9"/>
    </row>
    <row r="887" spans="1:1" ht="15" customHeight="1">
      <c r="A887" s="9"/>
    </row>
    <row r="888" spans="1:1" ht="15" customHeight="1">
      <c r="A888" s="9"/>
    </row>
    <row r="889" spans="1:1" ht="15" customHeight="1">
      <c r="A889" s="9"/>
    </row>
    <row r="890" spans="1:1" ht="15" customHeight="1">
      <c r="A890" s="9"/>
    </row>
    <row r="891" spans="1:1" ht="15" customHeight="1">
      <c r="A891" s="9"/>
    </row>
    <row r="892" spans="1:1" ht="15" customHeight="1">
      <c r="A892" s="9"/>
    </row>
    <row r="893" spans="1:1" ht="15" customHeight="1">
      <c r="A893" s="9"/>
    </row>
    <row r="894" spans="1:1" ht="15" customHeight="1">
      <c r="A894" s="9"/>
    </row>
    <row r="895" spans="1:1" ht="15" customHeight="1">
      <c r="A895" s="9"/>
    </row>
    <row r="896" spans="1:1" ht="15" customHeight="1">
      <c r="A896" s="9"/>
    </row>
    <row r="897" spans="1:1" ht="15" customHeight="1">
      <c r="A897" s="9"/>
    </row>
    <row r="898" spans="1:1" ht="15" customHeight="1">
      <c r="A898" s="9"/>
    </row>
    <row r="899" spans="1:1" ht="15" customHeight="1">
      <c r="A899" s="9"/>
    </row>
    <row r="900" spans="1:1" ht="15" customHeight="1">
      <c r="A900" s="9"/>
    </row>
    <row r="901" spans="1:1" ht="15" customHeight="1">
      <c r="A901" s="9"/>
    </row>
    <row r="902" spans="1:1" ht="15" customHeight="1">
      <c r="A902" s="9"/>
    </row>
    <row r="903" spans="1:1" ht="15" customHeight="1">
      <c r="A903" s="9"/>
    </row>
    <row r="904" spans="1:1" ht="15" customHeight="1">
      <c r="A904" s="9"/>
    </row>
    <row r="905" spans="1:1" ht="15" customHeight="1">
      <c r="A905" s="9"/>
    </row>
    <row r="906" spans="1:1" ht="15" customHeight="1">
      <c r="A906" s="9"/>
    </row>
    <row r="907" spans="1:1" ht="15" customHeight="1">
      <c r="A907" s="9"/>
    </row>
    <row r="908" spans="1:1" ht="15" customHeight="1">
      <c r="A908" s="9"/>
    </row>
    <row r="909" spans="1:1" ht="15" customHeight="1">
      <c r="A909" s="9"/>
    </row>
    <row r="910" spans="1:1" ht="15" customHeight="1">
      <c r="A910" s="9"/>
    </row>
    <row r="911" spans="1:1" ht="15" customHeight="1">
      <c r="A911" s="9"/>
    </row>
    <row r="912" spans="1:1" ht="15" customHeight="1">
      <c r="A912" s="9"/>
    </row>
    <row r="913" spans="1:1" ht="15" customHeight="1">
      <c r="A913" s="9"/>
    </row>
    <row r="914" spans="1:1" ht="15" customHeight="1">
      <c r="A914" s="9"/>
    </row>
    <row r="915" spans="1:1" ht="15" customHeight="1">
      <c r="A915" s="9"/>
    </row>
    <row r="916" spans="1:1" ht="15" customHeight="1">
      <c r="A916" s="9"/>
    </row>
    <row r="917" spans="1:1" ht="15" customHeight="1">
      <c r="A917" s="9"/>
    </row>
    <row r="918" spans="1:1" ht="15" customHeight="1">
      <c r="A918" s="9"/>
    </row>
    <row r="919" spans="1:1" ht="15" customHeight="1">
      <c r="A919" s="9"/>
    </row>
    <row r="920" spans="1:1" ht="15" customHeight="1">
      <c r="A920" s="9"/>
    </row>
    <row r="921" spans="1:1" ht="15" customHeight="1">
      <c r="A921" s="9"/>
    </row>
    <row r="922" spans="1:1" ht="15" customHeight="1">
      <c r="A922" s="9"/>
    </row>
    <row r="923" spans="1:1" ht="15" customHeight="1">
      <c r="A923" s="9"/>
    </row>
    <row r="924" spans="1:1" ht="15" customHeight="1">
      <c r="A924" s="9"/>
    </row>
    <row r="925" spans="1:1" ht="15" customHeight="1">
      <c r="A925" s="9"/>
    </row>
    <row r="926" spans="1:1" ht="15" customHeight="1">
      <c r="A926" s="9"/>
    </row>
    <row r="927" spans="1:1" ht="15" customHeight="1">
      <c r="A927" s="9"/>
    </row>
    <row r="928" spans="1:1" ht="15" customHeight="1">
      <c r="A928" s="9"/>
    </row>
    <row r="929" spans="1:1" ht="15" customHeight="1">
      <c r="A929" s="9"/>
    </row>
    <row r="930" spans="1:1" ht="15" customHeight="1">
      <c r="A930" s="9"/>
    </row>
    <row r="931" spans="1:1" ht="15" customHeight="1">
      <c r="A931" s="9"/>
    </row>
    <row r="932" spans="1:1" ht="15" customHeight="1">
      <c r="A932" s="9"/>
    </row>
    <row r="933" spans="1:1" ht="15" customHeight="1">
      <c r="A933" s="9"/>
    </row>
    <row r="934" spans="1:1" ht="15" customHeight="1">
      <c r="A934" s="9"/>
    </row>
    <row r="935" spans="1:1" ht="15" customHeight="1">
      <c r="A935" s="9"/>
    </row>
    <row r="936" spans="1:1" ht="15" customHeight="1">
      <c r="A936" s="9"/>
    </row>
    <row r="937" spans="1:1" ht="15" customHeight="1">
      <c r="A937" s="9"/>
    </row>
    <row r="938" spans="1:1" ht="15" customHeight="1">
      <c r="A938" s="9"/>
    </row>
    <row r="939" spans="1:1" ht="15" customHeight="1">
      <c r="A939" s="9"/>
    </row>
    <row r="940" spans="1:1" ht="15" customHeight="1">
      <c r="A940" s="9"/>
    </row>
    <row r="941" spans="1:1" ht="15" customHeight="1">
      <c r="A941" s="9"/>
    </row>
    <row r="942" spans="1:1" ht="15" customHeight="1">
      <c r="A942" s="9"/>
    </row>
    <row r="943" spans="1:1" ht="15" customHeight="1">
      <c r="A943" s="9"/>
    </row>
    <row r="944" spans="1:1" ht="15" customHeight="1">
      <c r="A944" s="9"/>
    </row>
    <row r="945" spans="1:1" ht="15" customHeight="1">
      <c r="A945" s="9"/>
    </row>
    <row r="946" spans="1:1" ht="15" customHeight="1">
      <c r="A946" s="9"/>
    </row>
    <row r="947" spans="1:1" ht="15" customHeight="1">
      <c r="A947" s="9"/>
    </row>
    <row r="948" spans="1:1" ht="15" customHeight="1">
      <c r="A948" s="9"/>
    </row>
    <row r="949" spans="1:1" ht="15" customHeight="1">
      <c r="A949" s="9"/>
    </row>
    <row r="950" spans="1:1" ht="15" customHeight="1">
      <c r="A950" s="9"/>
    </row>
    <row r="951" spans="1:1" ht="15" customHeight="1">
      <c r="A951" s="9"/>
    </row>
    <row r="952" spans="1:1" ht="15" customHeight="1">
      <c r="A952" s="9"/>
    </row>
    <row r="953" spans="1:1" ht="15" customHeight="1">
      <c r="A953" s="9"/>
    </row>
    <row r="954" spans="1:1" ht="15" customHeight="1">
      <c r="A954" s="9"/>
    </row>
    <row r="955" spans="1:1" ht="15" customHeight="1">
      <c r="A955" s="9"/>
    </row>
    <row r="956" spans="1:1" ht="15" customHeight="1">
      <c r="A956" s="9"/>
    </row>
    <row r="957" spans="1:1" ht="15" customHeight="1">
      <c r="A957" s="9"/>
    </row>
    <row r="958" spans="1:1" ht="15" customHeight="1">
      <c r="A958" s="9"/>
    </row>
    <row r="959" spans="1:1" ht="15" customHeight="1">
      <c r="A959" s="9"/>
    </row>
    <row r="960" spans="1:1" ht="15" customHeight="1">
      <c r="A960" s="9"/>
    </row>
    <row r="961" spans="1:1" ht="15" customHeight="1">
      <c r="A961" s="9"/>
    </row>
    <row r="962" spans="1:1" ht="15" customHeight="1">
      <c r="A962" s="9"/>
    </row>
    <row r="963" spans="1:1" ht="15" customHeight="1">
      <c r="A963" s="9"/>
    </row>
    <row r="964" spans="1:1" ht="15" customHeight="1">
      <c r="A964" s="9"/>
    </row>
    <row r="965" spans="1:1" ht="15" customHeight="1">
      <c r="A965" s="9"/>
    </row>
    <row r="966" spans="1:1" ht="15" customHeight="1">
      <c r="A966" s="9"/>
    </row>
    <row r="967" spans="1:1" ht="15" customHeight="1">
      <c r="A967" s="9"/>
    </row>
    <row r="968" spans="1:1" ht="15" customHeight="1">
      <c r="A968" s="9"/>
    </row>
    <row r="969" spans="1:1" ht="15" customHeight="1">
      <c r="A969" s="9"/>
    </row>
    <row r="970" spans="1:1" ht="15" customHeight="1">
      <c r="A970" s="9"/>
    </row>
    <row r="971" spans="1:1" ht="15" customHeight="1">
      <c r="A971" s="9"/>
    </row>
    <row r="972" spans="1:1" ht="15" customHeight="1">
      <c r="A972" s="9"/>
    </row>
    <row r="973" spans="1:1" ht="15" customHeight="1">
      <c r="A973" s="9"/>
    </row>
    <row r="974" spans="1:1" ht="15" customHeight="1">
      <c r="A974" s="9"/>
    </row>
    <row r="975" spans="1:1" ht="15" customHeight="1">
      <c r="A975" s="9"/>
    </row>
    <row r="976" spans="1:1" ht="15" customHeight="1">
      <c r="A976" s="9"/>
    </row>
    <row r="977" spans="1:1" ht="15" customHeight="1">
      <c r="A977" s="9"/>
    </row>
    <row r="978" spans="1:1" ht="15" customHeight="1">
      <c r="A978" s="9"/>
    </row>
    <row r="979" spans="1:1" ht="15" customHeight="1">
      <c r="A979" s="9"/>
    </row>
    <row r="980" spans="1:1" ht="15" customHeight="1">
      <c r="A980" s="9"/>
    </row>
    <row r="981" spans="1:1" ht="15" customHeight="1">
      <c r="A981" s="9"/>
    </row>
    <row r="982" spans="1:1" ht="15" customHeight="1">
      <c r="A982" s="9"/>
    </row>
    <row r="983" spans="1:1" ht="15" customHeight="1">
      <c r="A983" s="9"/>
    </row>
    <row r="984" spans="1:1" ht="15" customHeight="1">
      <c r="A984" s="9"/>
    </row>
    <row r="985" spans="1:1" ht="15" customHeight="1">
      <c r="A985" s="9"/>
    </row>
    <row r="986" spans="1:1" ht="15" customHeight="1">
      <c r="A986" s="9"/>
    </row>
    <row r="987" spans="1:1" ht="15" customHeight="1">
      <c r="A987" s="9"/>
    </row>
    <row r="988" spans="1:1" ht="15" customHeight="1">
      <c r="A988" s="9"/>
    </row>
    <row r="989" spans="1:1" ht="15" customHeight="1">
      <c r="A989" s="9"/>
    </row>
    <row r="990" spans="1:1" ht="15" customHeight="1">
      <c r="A990" s="9"/>
    </row>
    <row r="991" spans="1:1" ht="15" customHeight="1">
      <c r="A991" s="9"/>
    </row>
    <row r="992" spans="1:1" ht="15" customHeight="1">
      <c r="A992" s="9"/>
    </row>
    <row r="993" spans="1:1" ht="15" customHeight="1">
      <c r="A993" s="9"/>
    </row>
    <row r="994" spans="1:1" ht="15" customHeight="1">
      <c r="A994" s="9"/>
    </row>
    <row r="995" spans="1:1" ht="15" customHeight="1">
      <c r="A995" s="9"/>
    </row>
    <row r="996" spans="1:1" ht="15" customHeight="1">
      <c r="A996" s="9"/>
    </row>
    <row r="997" spans="1:1" ht="15" customHeight="1">
      <c r="A997" s="9"/>
    </row>
    <row r="998" spans="1:1" ht="15" customHeight="1">
      <c r="A998" s="9"/>
    </row>
    <row r="999" spans="1:1" ht="15" customHeight="1">
      <c r="A999" s="9"/>
    </row>
    <row r="1000" spans="1:1" ht="15" customHeight="1">
      <c r="A1000" s="9"/>
    </row>
    <row r="1001" spans="1:1" ht="15" customHeight="1">
      <c r="A1001" s="9"/>
    </row>
    <row r="1002" spans="1:1" ht="15" customHeight="1">
      <c r="A1002" s="9"/>
    </row>
    <row r="1003" spans="1:1" ht="15" customHeight="1">
      <c r="A1003" s="9"/>
    </row>
    <row r="1004" spans="1:1" ht="15" customHeight="1">
      <c r="A1004" s="9"/>
    </row>
    <row r="1005" spans="1:1" ht="15" customHeight="1">
      <c r="A1005" s="9"/>
    </row>
    <row r="1006" spans="1:1" ht="15" customHeight="1">
      <c r="A1006" s="9"/>
    </row>
    <row r="1007" spans="1:1" ht="15" customHeight="1">
      <c r="A1007" s="9"/>
    </row>
    <row r="1008" spans="1:1" ht="15" customHeight="1">
      <c r="A1008" s="9"/>
    </row>
    <row r="1009" spans="1:1" ht="15" customHeight="1">
      <c r="A1009" s="9"/>
    </row>
    <row r="1010" spans="1:1" ht="15" customHeight="1">
      <c r="A1010" s="9"/>
    </row>
    <row r="1011" spans="1:1" ht="15" customHeight="1">
      <c r="A1011" s="9"/>
    </row>
    <row r="1012" spans="1:1" ht="15" customHeight="1">
      <c r="A1012" s="9"/>
    </row>
    <row r="1013" spans="1:1" ht="15" customHeight="1">
      <c r="A1013" s="9"/>
    </row>
    <row r="1014" spans="1:1" ht="15" customHeight="1">
      <c r="A1014" s="9"/>
    </row>
    <row r="1015" spans="1:1" ht="15" customHeight="1">
      <c r="A1015" s="9"/>
    </row>
    <row r="1016" spans="1:1" ht="15" customHeight="1">
      <c r="A1016" s="9"/>
    </row>
    <row r="1017" spans="1:1" ht="15" customHeight="1">
      <c r="A1017" s="9"/>
    </row>
    <row r="1018" spans="1:1" ht="15" customHeight="1">
      <c r="A1018" s="9"/>
    </row>
    <row r="1019" spans="1:1" ht="15" customHeight="1">
      <c r="A1019" s="9"/>
    </row>
    <row r="1020" spans="1:1" ht="15" customHeight="1">
      <c r="A1020" s="9"/>
    </row>
    <row r="1021" spans="1:1" ht="15" customHeight="1">
      <c r="A1021" s="9"/>
    </row>
    <row r="1022" spans="1:1" ht="15" customHeight="1">
      <c r="A1022" s="9"/>
    </row>
    <row r="1023" spans="1:1" ht="15" customHeight="1">
      <c r="A1023" s="9"/>
    </row>
    <row r="1024" spans="1:1" ht="15" customHeight="1">
      <c r="A1024" s="9"/>
    </row>
    <row r="1025" spans="1:1" ht="15" customHeight="1">
      <c r="A1025" s="9"/>
    </row>
    <row r="1026" spans="1:1" ht="15" customHeight="1">
      <c r="A1026" s="9"/>
    </row>
    <row r="1027" spans="1:1" ht="15" customHeight="1">
      <c r="A1027" s="9"/>
    </row>
    <row r="1028" spans="1:1" ht="15" customHeight="1">
      <c r="A1028" s="9"/>
    </row>
    <row r="1029" spans="1:1" ht="15" customHeight="1">
      <c r="A1029" s="9"/>
    </row>
    <row r="1030" spans="1:1" ht="15" customHeight="1">
      <c r="A1030" s="9"/>
    </row>
    <row r="1031" spans="1:1" ht="15" customHeight="1">
      <c r="A1031" s="9"/>
    </row>
    <row r="1032" spans="1:1" ht="15" customHeight="1">
      <c r="A1032" s="9"/>
    </row>
    <row r="1033" spans="1:1" ht="15" customHeight="1">
      <c r="A1033" s="9"/>
    </row>
    <row r="1034" spans="1:1" ht="15" customHeight="1">
      <c r="A1034" s="9"/>
    </row>
    <row r="1035" spans="1:1" ht="15" customHeight="1">
      <c r="A1035" s="9"/>
    </row>
    <row r="1036" spans="1:1" ht="15" customHeight="1">
      <c r="A1036" s="9"/>
    </row>
    <row r="1037" spans="1:1" ht="15" customHeight="1">
      <c r="A1037" s="9"/>
    </row>
    <row r="1038" spans="1:1" ht="15" customHeight="1">
      <c r="A1038" s="9"/>
    </row>
    <row r="1039" spans="1:1" ht="15" customHeight="1">
      <c r="A1039" s="9"/>
    </row>
    <row r="1040" spans="1:1" ht="15" customHeight="1">
      <c r="A1040" s="9"/>
    </row>
    <row r="1041" spans="1:1" ht="15" customHeight="1">
      <c r="A1041" s="9"/>
    </row>
    <row r="1042" spans="1:1" ht="15" customHeight="1">
      <c r="A1042" s="9"/>
    </row>
    <row r="1043" spans="1:1" ht="15" customHeight="1">
      <c r="A1043" s="9"/>
    </row>
    <row r="1044" spans="1:1" ht="15" customHeight="1">
      <c r="A1044" s="9"/>
    </row>
    <row r="1045" spans="1:1" ht="15" customHeight="1">
      <c r="A1045" s="9"/>
    </row>
    <row r="1046" spans="1:1" ht="15" customHeight="1">
      <c r="A1046" s="9"/>
    </row>
    <row r="1047" spans="1:1" ht="15" customHeight="1">
      <c r="A1047" s="9"/>
    </row>
    <row r="1048" spans="1:1" ht="15" customHeight="1">
      <c r="A1048" s="9"/>
    </row>
    <row r="1049" spans="1:1" ht="15" customHeight="1">
      <c r="A1049" s="9"/>
    </row>
    <row r="1050" spans="1:1" ht="15" customHeight="1">
      <c r="A1050" s="9"/>
    </row>
    <row r="1051" spans="1:1" ht="15" customHeight="1">
      <c r="A1051" s="9"/>
    </row>
    <row r="1052" spans="1:1" ht="15" customHeight="1">
      <c r="A1052" s="9"/>
    </row>
    <row r="1053" spans="1:1" ht="15" customHeight="1">
      <c r="A1053" s="9"/>
    </row>
    <row r="1054" spans="1:1" ht="15" customHeight="1">
      <c r="A1054" s="9"/>
    </row>
    <row r="1055" spans="1:1" ht="15" customHeight="1">
      <c r="A1055" s="9"/>
    </row>
    <row r="1056" spans="1:1" ht="15" customHeight="1">
      <c r="A1056" s="9"/>
    </row>
    <row r="1057" spans="1:1" ht="15" customHeight="1">
      <c r="A1057" s="9"/>
    </row>
    <row r="1058" spans="1:1" ht="15" customHeight="1">
      <c r="A1058" s="9"/>
    </row>
    <row r="1059" spans="1:1" ht="15" customHeight="1">
      <c r="A1059" s="9"/>
    </row>
    <row r="1060" spans="1:1" ht="15" customHeight="1">
      <c r="A1060" s="9"/>
    </row>
    <row r="1061" spans="1:1" ht="15" customHeight="1">
      <c r="A1061" s="9"/>
    </row>
    <row r="1062" spans="1:1" ht="15" customHeight="1">
      <c r="A1062" s="9"/>
    </row>
    <row r="1063" spans="1:1" ht="15" customHeight="1">
      <c r="A1063" s="9"/>
    </row>
    <row r="1064" spans="1:1" ht="15" customHeight="1">
      <c r="A1064" s="9"/>
    </row>
    <row r="1065" spans="1:1" ht="15" customHeight="1">
      <c r="A1065" s="9"/>
    </row>
    <row r="1066" spans="1:1" ht="15" customHeight="1">
      <c r="A1066" s="9"/>
    </row>
    <row r="1067" spans="1:1" ht="15" customHeight="1">
      <c r="A1067" s="9"/>
    </row>
    <row r="1068" spans="1:1" ht="15" customHeight="1">
      <c r="A1068" s="9"/>
    </row>
    <row r="1069" spans="1:1" ht="15" customHeight="1">
      <c r="A1069" s="9"/>
    </row>
    <row r="1070" spans="1:1" ht="15" customHeight="1">
      <c r="A1070" s="9"/>
    </row>
    <row r="1071" spans="1:1" ht="15" customHeight="1">
      <c r="A1071" s="9"/>
    </row>
    <row r="1072" spans="1:1" ht="15" customHeight="1">
      <c r="A1072" s="9"/>
    </row>
    <row r="1073" spans="1:1" ht="15" customHeight="1">
      <c r="A1073" s="9"/>
    </row>
    <row r="1074" spans="1:1" ht="15" customHeight="1">
      <c r="A1074" s="9"/>
    </row>
    <row r="1075" spans="1:1" ht="15" customHeight="1">
      <c r="A1075" s="9"/>
    </row>
    <row r="1076" spans="1:1" ht="15" customHeight="1">
      <c r="A1076" s="9"/>
    </row>
    <row r="1077" spans="1:1" ht="15" customHeight="1">
      <c r="A1077" s="9"/>
    </row>
    <row r="1078" spans="1:1" ht="15" customHeight="1">
      <c r="A1078" s="9"/>
    </row>
    <row r="1079" spans="1:1" ht="15" customHeight="1">
      <c r="A1079" s="9"/>
    </row>
    <row r="1080" spans="1:1" ht="15" customHeight="1">
      <c r="A1080" s="9"/>
    </row>
    <row r="1081" spans="1:1" ht="15" customHeight="1">
      <c r="A1081" s="9"/>
    </row>
    <row r="1082" spans="1:1" ht="15" customHeight="1">
      <c r="A1082" s="9"/>
    </row>
    <row r="1083" spans="1:1" ht="15" customHeight="1">
      <c r="A1083" s="9"/>
    </row>
    <row r="1084" spans="1:1" ht="15" customHeight="1">
      <c r="A1084" s="9"/>
    </row>
    <row r="1085" spans="1:1" ht="15" customHeight="1">
      <c r="A1085" s="9"/>
    </row>
    <row r="1086" spans="1:1" ht="15" customHeight="1">
      <c r="A1086" s="9"/>
    </row>
    <row r="1087" spans="1:1" ht="15" customHeight="1">
      <c r="A1087" s="9"/>
    </row>
    <row r="1088" spans="1:1" ht="15" customHeight="1">
      <c r="A1088" s="9"/>
    </row>
    <row r="1089" spans="1:1" ht="15" customHeight="1">
      <c r="A1089" s="9"/>
    </row>
    <row r="1090" spans="1:1" ht="15" customHeight="1">
      <c r="A1090" s="9"/>
    </row>
    <row r="1091" spans="1:1" ht="15" customHeight="1">
      <c r="A1091" s="9"/>
    </row>
    <row r="1092" spans="1:1" ht="15" customHeight="1">
      <c r="A1092" s="9"/>
    </row>
    <row r="1093" spans="1:1" ht="15" customHeight="1">
      <c r="A1093" s="9"/>
    </row>
    <row r="1094" spans="1:1" ht="15" customHeight="1">
      <c r="A1094" s="9"/>
    </row>
    <row r="1095" spans="1:1" ht="15" customHeight="1">
      <c r="A1095" s="9"/>
    </row>
    <row r="1096" spans="1:1" ht="15" customHeight="1">
      <c r="A1096" s="9"/>
    </row>
    <row r="1097" spans="1:1" ht="15" customHeight="1">
      <c r="A1097" s="9"/>
    </row>
    <row r="1098" spans="1:1" ht="15" customHeight="1">
      <c r="A1098" s="9"/>
    </row>
    <row r="1099" spans="1:1" ht="15" customHeight="1">
      <c r="A1099" s="9"/>
    </row>
    <row r="1100" spans="1:1" ht="15" customHeight="1">
      <c r="A1100" s="9"/>
    </row>
    <row r="1101" spans="1:1" ht="15" customHeight="1">
      <c r="A1101" s="9"/>
    </row>
    <row r="1102" spans="1:1" ht="15" customHeight="1">
      <c r="A1102" s="9"/>
    </row>
    <row r="1103" spans="1:1" ht="15" customHeight="1">
      <c r="A1103" s="9"/>
    </row>
    <row r="1104" spans="1:1" ht="15" customHeight="1">
      <c r="A1104" s="9"/>
    </row>
    <row r="1105" spans="1:1" ht="15" customHeight="1">
      <c r="A1105" s="9"/>
    </row>
    <row r="1106" spans="1:1" ht="15" customHeight="1">
      <c r="A1106" s="9"/>
    </row>
    <row r="1107" spans="1:1" ht="15" customHeight="1">
      <c r="A1107" s="9"/>
    </row>
    <row r="1108" spans="1:1" ht="15" customHeight="1">
      <c r="A1108" s="9"/>
    </row>
    <row r="1109" spans="1:1" ht="15" customHeight="1">
      <c r="A1109" s="9"/>
    </row>
    <row r="1110" spans="1:1" ht="15" customHeight="1">
      <c r="A1110" s="9"/>
    </row>
    <row r="1111" spans="1:1" ht="15" customHeight="1">
      <c r="A1111" s="9"/>
    </row>
    <row r="1112" spans="1:1" ht="15" customHeight="1">
      <c r="A1112" s="9"/>
    </row>
    <row r="1113" spans="1:1" ht="15" customHeight="1">
      <c r="A1113" s="9"/>
    </row>
    <row r="1114" spans="1:1" ht="15" customHeight="1">
      <c r="A1114" s="9"/>
    </row>
    <row r="1115" spans="1:1" ht="15" customHeight="1">
      <c r="A1115" s="9"/>
    </row>
    <row r="1116" spans="1:1" ht="15" customHeight="1">
      <c r="A1116" s="9"/>
    </row>
    <row r="1117" spans="1:1" ht="15" customHeight="1">
      <c r="A1117" s="9"/>
    </row>
    <row r="1118" spans="1:1" ht="15" customHeight="1">
      <c r="A1118" s="9"/>
    </row>
    <row r="1119" spans="1:1" ht="15" customHeight="1">
      <c r="A1119" s="9"/>
    </row>
    <row r="1120" spans="1:1" ht="15" customHeight="1">
      <c r="A1120" s="9"/>
    </row>
    <row r="1121" spans="1:1" ht="15" customHeight="1">
      <c r="A1121" s="9"/>
    </row>
    <row r="1122" spans="1:1" ht="15" customHeight="1">
      <c r="A1122" s="9"/>
    </row>
    <row r="1123" spans="1:1" ht="15" customHeight="1">
      <c r="A1123" s="9"/>
    </row>
    <row r="1124" spans="1:1" ht="15" customHeight="1">
      <c r="A1124" s="9"/>
    </row>
    <row r="1125" spans="1:1" ht="15" customHeight="1">
      <c r="A1125" s="9"/>
    </row>
    <row r="1126" spans="1:1" ht="15" customHeight="1">
      <c r="A1126" s="9"/>
    </row>
    <row r="1127" spans="1:1" ht="15" customHeight="1">
      <c r="A1127" s="9"/>
    </row>
    <row r="1128" spans="1:1" ht="15" customHeight="1">
      <c r="A1128" s="9"/>
    </row>
    <row r="1129" spans="1:1" ht="15" customHeight="1">
      <c r="A1129" s="9"/>
    </row>
    <row r="1130" spans="1:1" ht="15" customHeight="1">
      <c r="A1130" s="9"/>
    </row>
    <row r="1131" spans="1:1" ht="15" customHeight="1">
      <c r="A1131" s="9"/>
    </row>
    <row r="1132" spans="1:1" ht="15" customHeight="1">
      <c r="A1132" s="9"/>
    </row>
    <row r="1133" spans="1:1" ht="15" customHeight="1">
      <c r="A1133" s="9"/>
    </row>
    <row r="1134" spans="1:1" ht="15" customHeight="1">
      <c r="A1134" s="9"/>
    </row>
    <row r="1135" spans="1:1" ht="15" customHeight="1">
      <c r="A1135" s="9"/>
    </row>
    <row r="1136" spans="1:1" ht="15" customHeight="1">
      <c r="A1136" s="9"/>
    </row>
    <row r="1137" spans="1:1" ht="15" customHeight="1">
      <c r="A1137" s="9"/>
    </row>
    <row r="1138" spans="1:1" ht="15" customHeight="1">
      <c r="A1138" s="9"/>
    </row>
    <row r="1139" spans="1:1" ht="15" customHeight="1">
      <c r="A1139" s="9"/>
    </row>
    <row r="1140" spans="1:1" ht="15" customHeight="1">
      <c r="A1140" s="9"/>
    </row>
    <row r="1141" spans="1:1" ht="15" customHeight="1">
      <c r="A1141" s="9"/>
    </row>
    <row r="1142" spans="1:1" ht="15" customHeight="1">
      <c r="A1142" s="9"/>
    </row>
    <row r="1143" spans="1:1" ht="15" customHeight="1">
      <c r="A1143" s="9"/>
    </row>
    <row r="1144" spans="1:1" ht="15" customHeight="1">
      <c r="A1144" s="9"/>
    </row>
    <row r="1145" spans="1:1" ht="15" customHeight="1">
      <c r="A1145" s="9"/>
    </row>
    <row r="1146" spans="1:1" ht="15" customHeight="1">
      <c r="A1146" s="9"/>
    </row>
    <row r="1147" spans="1:1" ht="15" customHeight="1">
      <c r="A1147" s="9"/>
    </row>
    <row r="1148" spans="1:1" ht="15" customHeight="1">
      <c r="A1148" s="9"/>
    </row>
    <row r="1149" spans="1:1" ht="15" customHeight="1">
      <c r="A1149" s="9"/>
    </row>
    <row r="1150" spans="1:1" ht="15" customHeight="1">
      <c r="A1150" s="9"/>
    </row>
    <row r="1151" spans="1:1" ht="15" customHeight="1">
      <c r="A1151" s="9"/>
    </row>
    <row r="1152" spans="1:1" ht="15" customHeight="1">
      <c r="A1152" s="9"/>
    </row>
    <row r="1153" spans="1:1" ht="15" customHeight="1">
      <c r="A1153" s="9"/>
    </row>
    <row r="1154" spans="1:1" ht="15" customHeight="1">
      <c r="A1154" s="9"/>
    </row>
    <row r="1155" spans="1:1" ht="15" customHeight="1">
      <c r="A1155" s="9"/>
    </row>
    <row r="1156" spans="1:1" ht="15" customHeight="1">
      <c r="A1156" s="9"/>
    </row>
    <row r="1157" spans="1:1" ht="15" customHeight="1">
      <c r="A1157" s="9"/>
    </row>
    <row r="1158" spans="1:1" ht="15" customHeight="1">
      <c r="A1158" s="9"/>
    </row>
    <row r="1159" spans="1:1" ht="15" customHeight="1">
      <c r="A1159" s="9"/>
    </row>
    <row r="1160" spans="1:1" ht="15" customHeight="1">
      <c r="A1160" s="9"/>
    </row>
    <row r="1161" spans="1:1" ht="15" customHeight="1">
      <c r="A1161" s="9"/>
    </row>
    <row r="1162" spans="1:1" ht="15" customHeight="1">
      <c r="A1162" s="9"/>
    </row>
    <row r="1163" spans="1:1" ht="15" customHeight="1">
      <c r="A1163" s="9"/>
    </row>
    <row r="1164" spans="1:1" ht="15" customHeight="1">
      <c r="A1164" s="9"/>
    </row>
    <row r="1165" spans="1:1" ht="15" customHeight="1">
      <c r="A1165" s="9"/>
    </row>
    <row r="1166" spans="1:1" ht="15" customHeight="1">
      <c r="A1166" s="9"/>
    </row>
    <row r="1167" spans="1:1" ht="15" customHeight="1">
      <c r="A1167" s="9"/>
    </row>
    <row r="1168" spans="1:1" ht="15" customHeight="1">
      <c r="A1168" s="9"/>
    </row>
    <row r="1169" spans="1:1" ht="15" customHeight="1">
      <c r="A1169" s="9"/>
    </row>
    <row r="1170" spans="1:1" ht="15" customHeight="1">
      <c r="A1170" s="9"/>
    </row>
    <row r="1171" spans="1:1" ht="15" customHeight="1">
      <c r="A1171" s="9"/>
    </row>
    <row r="1172" spans="1:1" ht="15" customHeight="1">
      <c r="A1172" s="9"/>
    </row>
    <row r="1173" spans="1:1" ht="15" customHeight="1">
      <c r="A1173" s="9"/>
    </row>
    <row r="1174" spans="1:1" ht="15" customHeight="1">
      <c r="A1174" s="9"/>
    </row>
    <row r="1175" spans="1:1" ht="15" customHeight="1">
      <c r="A1175" s="9"/>
    </row>
    <row r="1176" spans="1:1" ht="15" customHeight="1">
      <c r="A1176" s="9"/>
    </row>
    <row r="1177" spans="1:1" ht="15" customHeight="1">
      <c r="A1177" s="9"/>
    </row>
    <row r="1178" spans="1:1" ht="15" customHeight="1">
      <c r="A1178" s="9"/>
    </row>
    <row r="1179" spans="1:1" ht="15" customHeight="1">
      <c r="A1179" s="9"/>
    </row>
    <row r="1180" spans="1:1" ht="15" customHeight="1">
      <c r="A1180" s="9"/>
    </row>
    <row r="1181" spans="1:1" ht="15" customHeight="1">
      <c r="A1181" s="9"/>
    </row>
    <row r="1182" spans="1:1" ht="15" customHeight="1">
      <c r="A1182" s="9"/>
    </row>
    <row r="1183" spans="1:1" ht="15" customHeight="1">
      <c r="A1183" s="9"/>
    </row>
    <row r="1184" spans="1:1" ht="15" customHeight="1">
      <c r="A1184" s="9"/>
    </row>
    <row r="1185" spans="1:1" ht="15" customHeight="1">
      <c r="A1185" s="9"/>
    </row>
    <row r="1186" spans="1:1" ht="15" customHeight="1">
      <c r="A1186" s="9"/>
    </row>
    <row r="1187" spans="1:1" ht="15" customHeight="1">
      <c r="A1187" s="9"/>
    </row>
    <row r="1188" spans="1:1" ht="15" customHeight="1">
      <c r="A1188" s="9"/>
    </row>
    <row r="1189" spans="1:1" ht="15" customHeight="1">
      <c r="A1189" s="9"/>
    </row>
    <row r="1190" spans="1:1" ht="15" customHeight="1">
      <c r="A1190" s="9"/>
    </row>
    <row r="1191" spans="1:1" ht="15" customHeight="1">
      <c r="A1191" s="9"/>
    </row>
    <row r="1192" spans="1:1" ht="15" customHeight="1">
      <c r="A1192" s="9"/>
    </row>
    <row r="1193" spans="1:1" ht="15" customHeight="1">
      <c r="A1193" s="9"/>
    </row>
    <row r="1194" spans="1:1" ht="15" customHeight="1">
      <c r="A1194" s="9"/>
    </row>
    <row r="1195" spans="1:1" ht="15" customHeight="1">
      <c r="A1195" s="9"/>
    </row>
    <row r="1196" spans="1:1" ht="15" customHeight="1">
      <c r="A1196" s="9"/>
    </row>
    <row r="1197" spans="1:1" ht="15" customHeight="1">
      <c r="A1197" s="9"/>
    </row>
    <row r="1198" spans="1:1" ht="15" customHeight="1">
      <c r="A1198" s="9"/>
    </row>
    <row r="1199" spans="1:1" ht="15" customHeight="1">
      <c r="A1199" s="9"/>
    </row>
    <row r="1200" spans="1:1" ht="15" customHeight="1">
      <c r="A1200" s="9"/>
    </row>
    <row r="1201" spans="1:1" ht="15" customHeight="1">
      <c r="A1201" s="9"/>
    </row>
    <row r="1202" spans="1:1" ht="15" customHeight="1">
      <c r="A1202" s="9"/>
    </row>
    <row r="1203" spans="1:1" ht="15" customHeight="1">
      <c r="A1203" s="9"/>
    </row>
    <row r="1204" spans="1:1" ht="15" customHeight="1">
      <c r="A1204" s="9"/>
    </row>
    <row r="1205" spans="1:1" ht="15" customHeight="1">
      <c r="A1205" s="9"/>
    </row>
    <row r="1206" spans="1:1" ht="15" customHeight="1">
      <c r="A1206" s="9"/>
    </row>
    <row r="1207" spans="1:1" ht="15" customHeight="1">
      <c r="A1207" s="9"/>
    </row>
    <row r="1208" spans="1:1" ht="15" customHeight="1">
      <c r="A1208" s="9"/>
    </row>
    <row r="1209" spans="1:1" ht="15" customHeight="1">
      <c r="A1209" s="9"/>
    </row>
    <row r="1210" spans="1:1" ht="15" customHeight="1">
      <c r="A1210" s="9"/>
    </row>
    <row r="1211" spans="1:1" ht="15" customHeight="1">
      <c r="A1211" s="9"/>
    </row>
    <row r="1212" spans="1:1" ht="15" customHeight="1">
      <c r="A1212" s="9"/>
    </row>
    <row r="1213" spans="1:1" ht="15" customHeight="1">
      <c r="A1213" s="9"/>
    </row>
    <row r="1214" spans="1:1" ht="15" customHeight="1">
      <c r="A1214" s="9"/>
    </row>
    <row r="1215" spans="1:1" ht="15" customHeight="1">
      <c r="A1215" s="9"/>
    </row>
    <row r="1216" spans="1:1" ht="15" customHeight="1">
      <c r="A1216" s="9"/>
    </row>
    <row r="1217" spans="1:1" ht="15" customHeight="1">
      <c r="A1217" s="9"/>
    </row>
    <row r="1218" spans="1:1" ht="15" customHeight="1">
      <c r="A1218" s="9"/>
    </row>
    <row r="1219" spans="1:1" ht="15" customHeight="1">
      <c r="A1219" s="9"/>
    </row>
    <row r="1220" spans="1:1" ht="15" customHeight="1">
      <c r="A1220" s="9"/>
    </row>
    <row r="1221" spans="1:1" ht="15" customHeight="1">
      <c r="A1221" s="9"/>
    </row>
    <row r="1222" spans="1:1" ht="15" customHeight="1">
      <c r="A1222" s="9"/>
    </row>
    <row r="1223" spans="1:1" ht="15" customHeight="1">
      <c r="A1223" s="9"/>
    </row>
    <row r="1224" spans="1:1" ht="15" customHeight="1">
      <c r="A1224" s="9"/>
    </row>
    <row r="1225" spans="1:1" ht="15" customHeight="1">
      <c r="A1225" s="9"/>
    </row>
    <row r="1226" spans="1:1" ht="15" customHeight="1">
      <c r="A1226" s="9"/>
    </row>
    <row r="1227" spans="1:1" ht="15" customHeight="1">
      <c r="A1227" s="9"/>
    </row>
    <row r="1228" spans="1:1" ht="15" customHeight="1">
      <c r="A1228" s="9"/>
    </row>
    <row r="1229" spans="1:1" ht="15" customHeight="1">
      <c r="A1229" s="9"/>
    </row>
    <row r="1230" spans="1:1" ht="15" customHeight="1">
      <c r="A1230" s="9"/>
    </row>
    <row r="1231" spans="1:1" ht="15" customHeight="1">
      <c r="A1231" s="9"/>
    </row>
    <row r="1232" spans="1:1" ht="15" customHeight="1">
      <c r="A1232" s="9"/>
    </row>
    <row r="1233" spans="1:1" ht="15" customHeight="1">
      <c r="A1233" s="9"/>
    </row>
    <row r="1234" spans="1:1" ht="15" customHeight="1">
      <c r="A1234" s="9"/>
    </row>
    <row r="1235" spans="1:1" ht="15" customHeight="1">
      <c r="A1235" s="9"/>
    </row>
    <row r="1236" spans="1:1" ht="15" customHeight="1">
      <c r="A1236" s="9"/>
    </row>
    <row r="1237" spans="1:1" ht="15" customHeight="1">
      <c r="A1237" s="9"/>
    </row>
    <row r="1238" spans="1:1" ht="15" customHeight="1">
      <c r="A1238" s="9"/>
    </row>
    <row r="1239" spans="1:1" ht="15" customHeight="1">
      <c r="A1239" s="9"/>
    </row>
    <row r="1240" spans="1:1" ht="15" customHeight="1">
      <c r="A1240" s="9"/>
    </row>
    <row r="1241" spans="1:1" ht="15" customHeight="1">
      <c r="A1241" s="9"/>
    </row>
    <row r="1242" spans="1:1" ht="15" customHeight="1">
      <c r="A1242" s="9"/>
    </row>
    <row r="1243" spans="1:1" ht="15" customHeight="1">
      <c r="A1243" s="9"/>
    </row>
    <row r="1244" spans="1:1" ht="15" customHeight="1">
      <c r="A1244" s="9"/>
    </row>
    <row r="1245" spans="1:1" ht="15" customHeight="1">
      <c r="A1245" s="9"/>
    </row>
    <row r="1246" spans="1:1" ht="15" customHeight="1">
      <c r="A1246" s="9"/>
    </row>
    <row r="1247" spans="1:1" ht="15" customHeight="1">
      <c r="A1247" s="9"/>
    </row>
    <row r="1248" spans="1:1" ht="15" customHeight="1">
      <c r="A1248" s="9"/>
    </row>
    <row r="1249" spans="1:1" ht="15" customHeight="1">
      <c r="A1249" s="9"/>
    </row>
    <row r="1250" spans="1:1" ht="15" customHeight="1">
      <c r="A1250" s="9"/>
    </row>
    <row r="1251" spans="1:1" ht="15" customHeight="1">
      <c r="A1251" s="9"/>
    </row>
    <row r="1252" spans="1:1" ht="15" customHeight="1">
      <c r="A1252" s="9"/>
    </row>
    <row r="1253" spans="1:1" ht="15" customHeight="1">
      <c r="A1253" s="9"/>
    </row>
    <row r="1254" spans="1:1" ht="15" customHeight="1">
      <c r="A1254" s="9"/>
    </row>
    <row r="1255" spans="1:1" ht="15" customHeight="1">
      <c r="A1255" s="9"/>
    </row>
    <row r="1256" spans="1:1" ht="15" customHeight="1">
      <c r="A1256" s="9"/>
    </row>
    <row r="1257" spans="1:1" ht="15" customHeight="1">
      <c r="A1257" s="9"/>
    </row>
    <row r="1258" spans="1:1" ht="15" customHeight="1">
      <c r="A1258" s="9"/>
    </row>
    <row r="1259" spans="1:1" ht="15" customHeight="1">
      <c r="A1259" s="9"/>
    </row>
    <row r="1260" spans="1:1" ht="15" customHeight="1">
      <c r="A1260" s="9"/>
    </row>
    <row r="1261" spans="1:1" ht="15" customHeight="1">
      <c r="A1261" s="9"/>
    </row>
    <row r="1262" spans="1:1" ht="15" customHeight="1">
      <c r="A1262" s="9"/>
    </row>
    <row r="1263" spans="1:1" ht="15" customHeight="1">
      <c r="A1263" s="9"/>
    </row>
    <row r="1264" spans="1:1" ht="15" customHeight="1">
      <c r="A1264" s="9"/>
    </row>
    <row r="1265" spans="1:1" ht="15" customHeight="1">
      <c r="A1265" s="9"/>
    </row>
    <row r="1266" spans="1:1" ht="15" customHeight="1">
      <c r="A1266" s="9"/>
    </row>
    <row r="1267" spans="1:1" ht="15" customHeight="1">
      <c r="A1267" s="9"/>
    </row>
    <row r="1268" spans="1:1" ht="15" customHeight="1">
      <c r="A1268" s="9"/>
    </row>
    <row r="1269" spans="1:1" ht="15" customHeight="1">
      <c r="A1269" s="9"/>
    </row>
    <row r="1270" spans="1:1" ht="15" customHeight="1">
      <c r="A1270" s="9"/>
    </row>
    <row r="1271" spans="1:1" ht="15" customHeight="1">
      <c r="A1271" s="9"/>
    </row>
    <row r="1272" spans="1:1" ht="15" customHeight="1">
      <c r="A1272" s="9"/>
    </row>
    <row r="1273" spans="1:1" ht="15" customHeight="1">
      <c r="A1273" s="9"/>
    </row>
    <row r="1274" spans="1:1" ht="15" customHeight="1">
      <c r="A1274" s="9"/>
    </row>
    <row r="1275" spans="1:1" ht="15" customHeight="1">
      <c r="A1275" s="9"/>
    </row>
    <row r="1276" spans="1:1" ht="15" customHeight="1">
      <c r="A1276" s="9"/>
    </row>
    <row r="1277" spans="1:1" ht="15" customHeight="1">
      <c r="A1277" s="9"/>
    </row>
    <row r="1278" spans="1:1" ht="15" customHeight="1">
      <c r="A1278" s="9"/>
    </row>
    <row r="1279" spans="1:1" ht="15" customHeight="1">
      <c r="A1279" s="9"/>
    </row>
    <row r="1280" spans="1:1" ht="15" customHeight="1">
      <c r="A1280" s="9"/>
    </row>
    <row r="1281" spans="1:1" ht="15" customHeight="1">
      <c r="A1281" s="9"/>
    </row>
    <row r="1282" spans="1:1" ht="15" customHeight="1">
      <c r="A1282" s="9"/>
    </row>
    <row r="1283" spans="1:1" ht="15" customHeight="1">
      <c r="A1283" s="9"/>
    </row>
    <row r="1284" spans="1:1" ht="15" customHeight="1">
      <c r="A1284" s="9"/>
    </row>
    <row r="1285" spans="1:1" ht="15" customHeight="1">
      <c r="A1285" s="9"/>
    </row>
    <row r="1286" spans="1:1" ht="15" customHeight="1">
      <c r="A1286" s="9"/>
    </row>
    <row r="1287" spans="1:1" ht="15" customHeight="1">
      <c r="A1287" s="9"/>
    </row>
    <row r="1288" spans="1:1" ht="15" customHeight="1">
      <c r="A1288" s="9"/>
    </row>
    <row r="1289" spans="1:1" ht="15" customHeight="1">
      <c r="A1289" s="9"/>
    </row>
    <row r="1290" spans="1:1" ht="15" customHeight="1">
      <c r="A1290" s="9"/>
    </row>
    <row r="1291" spans="1:1" ht="15" customHeight="1">
      <c r="A1291" s="9"/>
    </row>
    <row r="1292" spans="1:1" ht="15" customHeight="1">
      <c r="A1292" s="9"/>
    </row>
    <row r="1293" spans="1:1" ht="15" customHeight="1">
      <c r="A1293" s="9"/>
    </row>
    <row r="1294" spans="1:1" ht="15" customHeight="1">
      <c r="A1294" s="9"/>
    </row>
    <row r="1295" spans="1:1" ht="15" customHeight="1">
      <c r="A1295" s="9"/>
    </row>
    <row r="1296" spans="1:1" ht="15" customHeight="1">
      <c r="A1296" s="9"/>
    </row>
    <row r="1297" spans="1:1" ht="15" customHeight="1">
      <c r="A1297" s="9"/>
    </row>
    <row r="1298" spans="1:1" ht="15" customHeight="1">
      <c r="A1298" s="9"/>
    </row>
    <row r="1299" spans="1:1" ht="15" customHeight="1">
      <c r="A1299" s="9"/>
    </row>
    <row r="1300" spans="1:1" ht="15" customHeight="1">
      <c r="A1300" s="9"/>
    </row>
    <row r="1301" spans="1:1" ht="15" customHeight="1">
      <c r="A1301" s="9"/>
    </row>
    <row r="1302" spans="1:1" ht="15" customHeight="1">
      <c r="A1302" s="9"/>
    </row>
    <row r="1303" spans="1:1" ht="15" customHeight="1">
      <c r="A1303" s="9"/>
    </row>
    <row r="1304" spans="1:1" ht="15" customHeight="1">
      <c r="A1304" s="9"/>
    </row>
    <row r="1305" spans="1:1" ht="15" customHeight="1">
      <c r="A1305" s="9"/>
    </row>
    <row r="1306" spans="1:1" ht="15" customHeight="1">
      <c r="A1306" s="9"/>
    </row>
    <row r="1307" spans="1:1" ht="15" customHeight="1">
      <c r="A1307" s="9"/>
    </row>
    <row r="1308" spans="1:1" ht="15" customHeight="1">
      <c r="A1308" s="9"/>
    </row>
    <row r="1309" spans="1:1" ht="15" customHeight="1">
      <c r="A1309" s="9"/>
    </row>
    <row r="1310" spans="1:1" ht="15" customHeight="1">
      <c r="A1310" s="9"/>
    </row>
    <row r="1311" spans="1:1" ht="15" customHeight="1">
      <c r="A1311" s="9"/>
    </row>
    <row r="1312" spans="1:1" ht="15" customHeight="1">
      <c r="A1312" s="9"/>
    </row>
    <row r="1313" spans="1:1" ht="15" customHeight="1">
      <c r="A1313" s="9"/>
    </row>
    <row r="1314" spans="1:1" ht="15" customHeight="1">
      <c r="A1314" s="9"/>
    </row>
    <row r="1315" spans="1:1" ht="15" customHeight="1">
      <c r="A1315" s="9"/>
    </row>
    <row r="1316" spans="1:1" ht="15" customHeight="1">
      <c r="A1316" s="9"/>
    </row>
    <row r="1317" spans="1:1" ht="15" customHeight="1">
      <c r="A1317" s="9"/>
    </row>
    <row r="1318" spans="1:1" ht="15" customHeight="1">
      <c r="A1318" s="9"/>
    </row>
    <row r="1319" spans="1:1" ht="15" customHeight="1">
      <c r="A1319" s="9"/>
    </row>
    <row r="1320" spans="1:1" ht="15" customHeight="1">
      <c r="A1320" s="9"/>
    </row>
    <row r="1321" spans="1:1" ht="15" customHeight="1">
      <c r="A1321" s="9"/>
    </row>
    <row r="1322" spans="1:1" ht="15" customHeight="1">
      <c r="A1322" s="9"/>
    </row>
    <row r="1323" spans="1:1" ht="15" customHeight="1">
      <c r="A1323" s="9"/>
    </row>
    <row r="1324" spans="1:1" ht="15" customHeight="1">
      <c r="A1324" s="9"/>
    </row>
    <row r="1325" spans="1:1" ht="15" customHeight="1">
      <c r="A1325" s="9"/>
    </row>
    <row r="1326" spans="1:1" ht="15" customHeight="1">
      <c r="A1326" s="9"/>
    </row>
    <row r="1327" spans="1:1" ht="15" customHeight="1">
      <c r="A1327" s="9"/>
    </row>
    <row r="1328" spans="1:1" ht="15" customHeight="1">
      <c r="A1328" s="9"/>
    </row>
    <row r="1329" spans="1:1" ht="15" customHeight="1">
      <c r="A1329" s="9"/>
    </row>
    <row r="1330" spans="1:1" ht="15" customHeight="1">
      <c r="A1330" s="9"/>
    </row>
    <row r="1331" spans="1:1" ht="15" customHeight="1">
      <c r="A1331" s="9"/>
    </row>
    <row r="1332" spans="1:1" ht="15" customHeight="1">
      <c r="A1332" s="9"/>
    </row>
    <row r="1333" spans="1:1" ht="15" customHeight="1">
      <c r="A1333" s="9"/>
    </row>
    <row r="1334" spans="1:1" ht="15" customHeight="1">
      <c r="A1334" s="9"/>
    </row>
    <row r="1335" spans="1:1" ht="15" customHeight="1">
      <c r="A1335" s="9"/>
    </row>
    <row r="1336" spans="1:1" ht="15" customHeight="1">
      <c r="A1336" s="9"/>
    </row>
    <row r="1337" spans="1:1" ht="15" customHeight="1">
      <c r="A1337" s="9"/>
    </row>
    <row r="1338" spans="1:1" ht="15" customHeight="1">
      <c r="A1338" s="9"/>
    </row>
    <row r="1339" spans="1:1" ht="15" customHeight="1">
      <c r="A1339" s="9"/>
    </row>
    <row r="1340" spans="1:1" ht="15" customHeight="1">
      <c r="A1340" s="9"/>
    </row>
    <row r="1341" spans="1:1" ht="15" customHeight="1">
      <c r="A1341" s="9"/>
    </row>
    <row r="1342" spans="1:1" ht="15" customHeight="1">
      <c r="A1342" s="9"/>
    </row>
    <row r="1343" spans="1:1" ht="15" customHeight="1">
      <c r="A1343" s="9"/>
    </row>
    <row r="1344" spans="1:1" ht="15" customHeight="1">
      <c r="A1344" s="9"/>
    </row>
    <row r="1345" spans="1:1" ht="15" customHeight="1">
      <c r="A1345" s="9"/>
    </row>
    <row r="1346" spans="1:1" ht="15" customHeight="1">
      <c r="A1346" s="9"/>
    </row>
    <row r="1347" spans="1:1" ht="15" customHeight="1">
      <c r="A1347" s="9"/>
    </row>
    <row r="1348" spans="1:1" ht="15" customHeight="1">
      <c r="A1348" s="9"/>
    </row>
    <row r="1349" spans="1:1" ht="15" customHeight="1">
      <c r="A1349" s="9"/>
    </row>
    <row r="1350" spans="1:1" ht="15" customHeight="1">
      <c r="A1350" s="9"/>
    </row>
    <row r="1351" spans="1:1" ht="15" customHeight="1">
      <c r="A1351" s="9"/>
    </row>
    <row r="1352" spans="1:1" ht="15" customHeight="1">
      <c r="A1352" s="9"/>
    </row>
    <row r="1353" spans="1:1" ht="15" customHeight="1">
      <c r="A1353" s="9"/>
    </row>
    <row r="1354" spans="1:1" ht="15" customHeight="1">
      <c r="A1354" s="9"/>
    </row>
    <row r="1355" spans="1:1" ht="15" customHeight="1">
      <c r="A1355" s="9"/>
    </row>
    <row r="1356" spans="1:1" ht="15" customHeight="1">
      <c r="A1356" s="9"/>
    </row>
    <row r="1357" spans="1:1" ht="15" customHeight="1">
      <c r="A1357" s="9"/>
    </row>
    <row r="1358" spans="1:1" ht="15" customHeight="1">
      <c r="A1358" s="9"/>
    </row>
    <row r="1359" spans="1:1" ht="15" customHeight="1">
      <c r="A1359" s="9"/>
    </row>
    <row r="1360" spans="1:1" ht="15" customHeight="1">
      <c r="A1360" s="9"/>
    </row>
    <row r="1361" spans="1:1" ht="15" customHeight="1">
      <c r="A1361" s="9"/>
    </row>
    <row r="1362" spans="1:1" ht="15" customHeight="1">
      <c r="A1362" s="9"/>
    </row>
    <row r="1363" spans="1:1" ht="15" customHeight="1">
      <c r="A1363" s="9"/>
    </row>
    <row r="1364" spans="1:1" ht="15" customHeight="1">
      <c r="A1364" s="9"/>
    </row>
    <row r="1365" spans="1:1" ht="15" customHeight="1">
      <c r="A1365" s="9"/>
    </row>
    <row r="1366" spans="1:1" ht="15" customHeight="1">
      <c r="A1366" s="9"/>
    </row>
    <row r="1367" spans="1:1" ht="15" customHeight="1">
      <c r="A1367" s="9"/>
    </row>
    <row r="1368" spans="1:1" ht="15" customHeight="1">
      <c r="A1368" s="9"/>
    </row>
    <row r="1369" spans="1:1" ht="15" customHeight="1">
      <c r="A1369" s="9"/>
    </row>
    <row r="1370" spans="1:1" ht="15" customHeight="1">
      <c r="A1370" s="9"/>
    </row>
    <row r="1371" spans="1:1" ht="15" customHeight="1">
      <c r="A1371" s="9"/>
    </row>
    <row r="1372" spans="1:1" ht="15" customHeight="1">
      <c r="A1372" s="9"/>
    </row>
    <row r="1373" spans="1:1" ht="15" customHeight="1">
      <c r="A1373" s="9"/>
    </row>
    <row r="1374" spans="1:1" ht="15" customHeight="1">
      <c r="A1374" s="9"/>
    </row>
    <row r="1375" spans="1:1" ht="15" customHeight="1">
      <c r="A1375" s="9"/>
    </row>
    <row r="1376" spans="1:1" ht="15" customHeight="1">
      <c r="A1376" s="9"/>
    </row>
    <row r="1377" spans="1:1" ht="15" customHeight="1">
      <c r="A1377" s="9"/>
    </row>
    <row r="1378" spans="1:1" ht="15" customHeight="1">
      <c r="A1378" s="9"/>
    </row>
    <row r="1379" spans="1:1" ht="15" customHeight="1">
      <c r="A1379" s="9"/>
    </row>
    <row r="1380" spans="1:1" ht="15" customHeight="1">
      <c r="A1380" s="9"/>
    </row>
    <row r="1381" spans="1:1" ht="15" customHeight="1">
      <c r="A1381" s="9"/>
    </row>
    <row r="1382" spans="1:1" ht="15" customHeight="1">
      <c r="A1382" s="9"/>
    </row>
    <row r="1383" spans="1:1" ht="15" customHeight="1">
      <c r="A1383" s="9"/>
    </row>
    <row r="1384" spans="1:1" ht="15" customHeight="1">
      <c r="A1384" s="9"/>
    </row>
    <row r="1385" spans="1:1" ht="15" customHeight="1">
      <c r="A1385" s="9"/>
    </row>
    <row r="1386" spans="1:1" ht="15" customHeight="1">
      <c r="A1386" s="9"/>
    </row>
    <row r="1387" spans="1:1" ht="15" customHeight="1">
      <c r="A1387" s="9"/>
    </row>
    <row r="1388" spans="1:1" ht="15" customHeight="1">
      <c r="A1388" s="9"/>
    </row>
    <row r="1389" spans="1:1" ht="15" customHeight="1">
      <c r="A1389" s="9"/>
    </row>
    <row r="1390" spans="1:1" ht="15" customHeight="1">
      <c r="A1390" s="9"/>
    </row>
    <row r="1391" spans="1:1" ht="15" customHeight="1">
      <c r="A1391" s="9"/>
    </row>
    <row r="1392" spans="1:1" ht="15" customHeight="1">
      <c r="A1392" s="9"/>
    </row>
    <row r="1393" spans="1:1" ht="15" customHeight="1">
      <c r="A1393" s="9"/>
    </row>
    <row r="1394" spans="1:1" ht="15" customHeight="1">
      <c r="A1394" s="9"/>
    </row>
    <row r="1395" spans="1:1" ht="15" customHeight="1">
      <c r="A1395" s="9"/>
    </row>
    <row r="1396" spans="1:1" ht="15" customHeight="1">
      <c r="A1396" s="9"/>
    </row>
    <row r="1397" spans="1:1" ht="15" customHeight="1">
      <c r="A1397" s="9"/>
    </row>
    <row r="1398" spans="1:1" ht="15" customHeight="1">
      <c r="A1398" s="9"/>
    </row>
    <row r="1399" spans="1:1" ht="15" customHeight="1">
      <c r="A1399" s="9"/>
    </row>
    <row r="1400" spans="1:1" ht="15" customHeight="1">
      <c r="A1400" s="9"/>
    </row>
    <row r="1401" spans="1:1" ht="15" customHeight="1">
      <c r="A1401" s="9"/>
    </row>
    <row r="1402" spans="1:1" ht="15" customHeight="1">
      <c r="A1402" s="9"/>
    </row>
    <row r="1403" spans="1:1" ht="15" customHeight="1">
      <c r="A1403" s="9"/>
    </row>
    <row r="1404" spans="1:1" ht="15" customHeight="1">
      <c r="A1404" s="9"/>
    </row>
    <row r="1405" spans="1:1" ht="15" customHeight="1">
      <c r="A1405" s="9"/>
    </row>
    <row r="1406" spans="1:1" ht="15" customHeight="1">
      <c r="A1406" s="9"/>
    </row>
    <row r="1407" spans="1:1" ht="15" customHeight="1">
      <c r="A1407" s="9"/>
    </row>
    <row r="1408" spans="1:1" ht="15" customHeight="1">
      <c r="A1408" s="9"/>
    </row>
    <row r="1409" spans="1:1" ht="15" customHeight="1">
      <c r="A1409" s="9"/>
    </row>
    <row r="1410" spans="1:1" ht="15" customHeight="1">
      <c r="A1410" s="9"/>
    </row>
    <row r="1411" spans="1:1" ht="15" customHeight="1">
      <c r="A1411" s="9"/>
    </row>
    <row r="1412" spans="1:1" ht="15" customHeight="1">
      <c r="A1412" s="9"/>
    </row>
    <row r="1413" spans="1:1" ht="15" customHeight="1">
      <c r="A1413" s="9"/>
    </row>
    <row r="1414" spans="1:1" ht="15" customHeight="1">
      <c r="A1414" s="9"/>
    </row>
    <row r="1415" spans="1:1" ht="15" customHeight="1">
      <c r="A1415" s="9"/>
    </row>
    <row r="1416" spans="1:1" ht="15" customHeight="1">
      <c r="A1416" s="9"/>
    </row>
    <row r="1417" spans="1:1" ht="15" customHeight="1">
      <c r="A1417" s="9"/>
    </row>
    <row r="1418" spans="1:1" ht="15" customHeight="1">
      <c r="A1418" s="9"/>
    </row>
    <row r="1419" spans="1:1" ht="15" customHeight="1">
      <c r="A1419" s="9"/>
    </row>
    <row r="1420" spans="1:1" ht="15" customHeight="1">
      <c r="A1420" s="9"/>
    </row>
    <row r="1421" spans="1:1" ht="15" customHeight="1">
      <c r="A1421" s="9"/>
    </row>
    <row r="1422" spans="1:1" ht="15" customHeight="1">
      <c r="A1422" s="9"/>
    </row>
    <row r="1423" spans="1:1" ht="15" customHeight="1">
      <c r="A1423" s="9"/>
    </row>
    <row r="1424" spans="1:1" ht="15" customHeight="1">
      <c r="A1424" s="9"/>
    </row>
    <row r="1425" spans="1:1" ht="15" customHeight="1">
      <c r="A1425" s="9"/>
    </row>
    <row r="1426" spans="1:1" ht="15" customHeight="1">
      <c r="A1426" s="9"/>
    </row>
    <row r="1427" spans="1:1" ht="15" customHeight="1">
      <c r="A1427" s="9"/>
    </row>
    <row r="1428" spans="1:1" ht="15" customHeight="1">
      <c r="A1428" s="9"/>
    </row>
    <row r="1429" spans="1:1" ht="15" customHeight="1">
      <c r="A1429" s="9"/>
    </row>
    <row r="1430" spans="1:1" ht="15" customHeight="1">
      <c r="A1430" s="9"/>
    </row>
    <row r="1431" spans="1:1" ht="15" customHeight="1">
      <c r="A1431" s="9"/>
    </row>
    <row r="1432" spans="1:1" ht="15" customHeight="1">
      <c r="A1432" s="9"/>
    </row>
    <row r="1433" spans="1:1" ht="15" customHeight="1">
      <c r="A1433" s="9"/>
    </row>
    <row r="1434" spans="1:1" ht="15" customHeight="1">
      <c r="A1434" s="9"/>
    </row>
    <row r="1435" spans="1:1" ht="15" customHeight="1">
      <c r="A1435" s="9"/>
    </row>
    <row r="1436" spans="1:1" ht="15" customHeight="1">
      <c r="A1436" s="9"/>
    </row>
    <row r="1437" spans="1:1" ht="15" customHeight="1">
      <c r="A1437" s="9"/>
    </row>
    <row r="1438" spans="1:1" ht="15" customHeight="1">
      <c r="A1438" s="9"/>
    </row>
    <row r="1439" spans="1:1" ht="15" customHeight="1">
      <c r="A1439" s="9"/>
    </row>
    <row r="1440" spans="1:1" ht="15" customHeight="1">
      <c r="A1440" s="9"/>
    </row>
    <row r="1441" spans="1:1" ht="15" customHeight="1">
      <c r="A1441" s="9"/>
    </row>
    <row r="1442" spans="1:1" ht="15" customHeight="1">
      <c r="A1442" s="9"/>
    </row>
    <row r="1443" spans="1:1" ht="15" customHeight="1">
      <c r="A1443" s="9"/>
    </row>
    <row r="1444" spans="1:1" ht="15" customHeight="1">
      <c r="A1444" s="9"/>
    </row>
    <row r="1445" spans="1:1" ht="15" customHeight="1">
      <c r="A1445" s="9"/>
    </row>
    <row r="1446" spans="1:1" ht="15" customHeight="1">
      <c r="A1446" s="9"/>
    </row>
    <row r="1447" spans="1:1" ht="15" customHeight="1">
      <c r="A1447" s="9"/>
    </row>
    <row r="1448" spans="1:1" ht="15" customHeight="1">
      <c r="A1448" s="9"/>
    </row>
    <row r="1449" spans="1:1" ht="15" customHeight="1">
      <c r="A1449" s="9"/>
    </row>
    <row r="1450" spans="1:1" ht="15" customHeight="1">
      <c r="A1450" s="9"/>
    </row>
    <row r="1451" spans="1:1" ht="15" customHeight="1">
      <c r="A1451" s="9"/>
    </row>
    <row r="1452" spans="1:1" ht="15" customHeight="1">
      <c r="A1452" s="9"/>
    </row>
    <row r="1453" spans="1:1" ht="15" customHeight="1">
      <c r="A1453" s="9"/>
    </row>
    <row r="1454" spans="1:1" ht="15" customHeight="1">
      <c r="A1454" s="9"/>
    </row>
    <row r="1455" spans="1:1" ht="15" customHeight="1">
      <c r="A1455" s="9"/>
    </row>
    <row r="1456" spans="1:1" ht="15" customHeight="1">
      <c r="A1456" s="9"/>
    </row>
    <row r="1457" spans="1:1" ht="15" customHeight="1">
      <c r="A1457" s="9"/>
    </row>
    <row r="1458" spans="1:1" ht="15" customHeight="1">
      <c r="A1458" s="9"/>
    </row>
    <row r="1459" spans="1:1" ht="15" customHeight="1">
      <c r="A1459" s="9"/>
    </row>
    <row r="1460" spans="1:1" ht="15" customHeight="1">
      <c r="A1460" s="9"/>
    </row>
    <row r="1461" spans="1:1" ht="15" customHeight="1">
      <c r="A1461" s="9"/>
    </row>
    <row r="1462" spans="1:1" ht="15" customHeight="1">
      <c r="A1462" s="9"/>
    </row>
    <row r="1463" spans="1:1" ht="15" customHeight="1">
      <c r="A1463" s="9"/>
    </row>
    <row r="1464" spans="1:1" ht="15" customHeight="1">
      <c r="A1464" s="9"/>
    </row>
    <row r="1465" spans="1:1" ht="15" customHeight="1">
      <c r="A1465" s="9"/>
    </row>
    <row r="1466" spans="1:1" ht="15" customHeight="1">
      <c r="A1466" s="9"/>
    </row>
    <row r="1467" spans="1:1" ht="15" customHeight="1">
      <c r="A1467" s="9"/>
    </row>
    <row r="1468" spans="1:1" ht="15" customHeight="1">
      <c r="A1468" s="9"/>
    </row>
    <row r="1469" spans="1:1" ht="15" customHeight="1">
      <c r="A1469" s="9"/>
    </row>
    <row r="1470" spans="1:1" ht="15" customHeight="1">
      <c r="A1470" s="9"/>
    </row>
    <row r="1471" spans="1:1" ht="15" customHeight="1">
      <c r="A1471" s="9"/>
    </row>
    <row r="1472" spans="1:1" ht="15" customHeight="1">
      <c r="A1472" s="9"/>
    </row>
    <row r="1473" spans="1:1" ht="15" customHeight="1">
      <c r="A1473" s="9"/>
    </row>
    <row r="1474" spans="1:1" ht="15" customHeight="1">
      <c r="A1474" s="9"/>
    </row>
    <row r="1475" spans="1:1" ht="15" customHeight="1">
      <c r="A1475" s="9"/>
    </row>
    <row r="1476" spans="1:1" ht="15" customHeight="1">
      <c r="A1476" s="9"/>
    </row>
    <row r="1477" spans="1:1" ht="15" customHeight="1">
      <c r="A1477" s="9"/>
    </row>
    <row r="1478" spans="1:1" ht="15" customHeight="1">
      <c r="A1478" s="9"/>
    </row>
    <row r="1479" spans="1:1" ht="15" customHeight="1">
      <c r="A1479" s="9"/>
    </row>
    <row r="1480" spans="1:1" ht="15" customHeight="1">
      <c r="A1480" s="9"/>
    </row>
    <row r="1481" spans="1:1" ht="15" customHeight="1">
      <c r="A1481" s="9"/>
    </row>
    <row r="1482" spans="1:1" ht="15" customHeight="1">
      <c r="A1482" s="9"/>
    </row>
    <row r="1483" spans="1:1" ht="15" customHeight="1">
      <c r="A1483" s="9"/>
    </row>
    <row r="1484" spans="1:1" ht="15" customHeight="1">
      <c r="A1484" s="9"/>
    </row>
    <row r="1485" spans="1:1" ht="15" customHeight="1">
      <c r="A1485" s="9"/>
    </row>
    <row r="1486" spans="1:1" ht="15" customHeight="1">
      <c r="A1486" s="9"/>
    </row>
    <row r="1487" spans="1:1" ht="15" customHeight="1">
      <c r="A1487" s="9"/>
    </row>
    <row r="1488" spans="1:1" ht="15" customHeight="1">
      <c r="A1488" s="9"/>
    </row>
    <row r="1489" spans="1:1" ht="15" customHeight="1">
      <c r="A1489" s="9"/>
    </row>
    <row r="1490" spans="1:1" ht="15" customHeight="1">
      <c r="A1490" s="9"/>
    </row>
    <row r="1491" spans="1:1" ht="15" customHeight="1">
      <c r="A1491" s="9"/>
    </row>
    <row r="1492" spans="1:1" ht="15" customHeight="1">
      <c r="A1492" s="9"/>
    </row>
    <row r="1493" spans="1:1" ht="15" customHeight="1">
      <c r="A1493" s="9"/>
    </row>
    <row r="1494" spans="1:1" ht="15" customHeight="1">
      <c r="A1494" s="9"/>
    </row>
    <row r="1495" spans="1:1" ht="15" customHeight="1">
      <c r="A1495" s="9"/>
    </row>
    <row r="1496" spans="1:1" ht="15" customHeight="1">
      <c r="A1496" s="9"/>
    </row>
    <row r="1497" spans="1:1" ht="15" customHeight="1">
      <c r="A1497" s="9"/>
    </row>
    <row r="1498" spans="1:1" ht="15" customHeight="1">
      <c r="A1498" s="9"/>
    </row>
    <row r="1499" spans="1:1" ht="15" customHeight="1">
      <c r="A1499" s="9"/>
    </row>
    <row r="1500" spans="1:1" ht="15" customHeight="1">
      <c r="A1500" s="9"/>
    </row>
    <row r="1501" spans="1:1" ht="15" customHeight="1">
      <c r="A1501" s="9"/>
    </row>
    <row r="1502" spans="1:1" ht="15" customHeight="1">
      <c r="A1502" s="9"/>
    </row>
    <row r="1503" spans="1:1" ht="15" customHeight="1">
      <c r="A1503" s="9"/>
    </row>
    <row r="1504" spans="1:1" ht="15" customHeight="1">
      <c r="A1504" s="9"/>
    </row>
    <row r="1505" spans="1:1" ht="15" customHeight="1">
      <c r="A1505" s="9"/>
    </row>
    <row r="1506" spans="1:1" ht="15" customHeight="1">
      <c r="A1506" s="9"/>
    </row>
    <row r="1507" spans="1:1" ht="15" customHeight="1">
      <c r="A1507" s="9"/>
    </row>
    <row r="1508" spans="1:1" ht="15" customHeight="1">
      <c r="A1508" s="9"/>
    </row>
    <row r="1509" spans="1:1" ht="15" customHeight="1">
      <c r="A1509" s="9"/>
    </row>
    <row r="1510" spans="1:1" ht="15" customHeight="1">
      <c r="A1510" s="9"/>
    </row>
    <row r="1511" spans="1:1" ht="15" customHeight="1">
      <c r="A1511" s="9"/>
    </row>
    <row r="1512" spans="1:1" ht="15" customHeight="1">
      <c r="A1512" s="9"/>
    </row>
    <row r="1513" spans="1:1" ht="15" customHeight="1">
      <c r="A1513" s="9"/>
    </row>
    <row r="1514" spans="1:1" ht="15" customHeight="1">
      <c r="A1514" s="9"/>
    </row>
    <row r="1515" spans="1:1" ht="15" customHeight="1">
      <c r="A1515" s="9"/>
    </row>
    <row r="1516" spans="1:1" ht="15" customHeight="1">
      <c r="A1516" s="9"/>
    </row>
    <row r="1517" spans="1:1" ht="15" customHeight="1">
      <c r="A1517" s="9"/>
    </row>
    <row r="1518" spans="1:1" ht="15" customHeight="1">
      <c r="A1518" s="9"/>
    </row>
    <row r="1519" spans="1:1" ht="15" customHeight="1">
      <c r="A1519" s="9"/>
    </row>
    <row r="1520" spans="1:1" ht="15" customHeight="1">
      <c r="A1520" s="9"/>
    </row>
    <row r="1521" spans="1:1" ht="15" customHeight="1">
      <c r="A1521" s="9"/>
    </row>
    <row r="1522" spans="1:1" ht="15" customHeight="1">
      <c r="A1522" s="9"/>
    </row>
    <row r="1523" spans="1:1" ht="15" customHeight="1">
      <c r="A1523" s="9"/>
    </row>
    <row r="1524" spans="1:1" ht="15" customHeight="1">
      <c r="A1524" s="9"/>
    </row>
    <row r="1525" spans="1:1" ht="15" customHeight="1">
      <c r="A1525" s="9"/>
    </row>
    <row r="1526" spans="1:1" ht="15" customHeight="1">
      <c r="A1526" s="9"/>
    </row>
    <row r="1527" spans="1:1" ht="15" customHeight="1">
      <c r="A1527" s="9"/>
    </row>
    <row r="1528" spans="1:1" ht="15" customHeight="1">
      <c r="A1528" s="9"/>
    </row>
    <row r="1529" spans="1:1" ht="15" customHeight="1">
      <c r="A1529" s="9"/>
    </row>
    <row r="1530" spans="1:1" ht="15" customHeight="1">
      <c r="A1530" s="9"/>
    </row>
    <row r="1531" spans="1:1" ht="15" customHeight="1">
      <c r="A1531" s="9"/>
    </row>
    <row r="1532" spans="1:1" ht="15" customHeight="1">
      <c r="A1532" s="9"/>
    </row>
    <row r="1533" spans="1:1" ht="15" customHeight="1">
      <c r="A1533" s="9"/>
    </row>
    <row r="1534" spans="1:1" ht="15" customHeight="1">
      <c r="A1534" s="9"/>
    </row>
    <row r="1535" spans="1:1" ht="15" customHeight="1">
      <c r="A1535" s="9"/>
    </row>
    <row r="1536" spans="1:1" ht="15" customHeight="1">
      <c r="A1536" s="9"/>
    </row>
    <row r="1537" spans="1:1" ht="15" customHeight="1">
      <c r="A1537" s="9"/>
    </row>
    <row r="1538" spans="1:1" ht="15" customHeight="1">
      <c r="A1538" s="9"/>
    </row>
    <row r="1539" spans="1:1" ht="15" customHeight="1">
      <c r="A1539" s="9"/>
    </row>
    <row r="1540" spans="1:1" ht="15" customHeight="1">
      <c r="A1540" s="9"/>
    </row>
    <row r="1541" spans="1:1" ht="15" customHeight="1">
      <c r="A1541" s="9"/>
    </row>
    <row r="1542" spans="1:1" ht="15" customHeight="1">
      <c r="A1542" s="9"/>
    </row>
    <row r="1543" spans="1:1" ht="15" customHeight="1">
      <c r="A1543" s="9"/>
    </row>
    <row r="1544" spans="1:1" ht="15" customHeight="1">
      <c r="A1544" s="9"/>
    </row>
    <row r="1545" spans="1:1" ht="15" customHeight="1">
      <c r="A1545" s="9"/>
    </row>
    <row r="1546" spans="1:1" ht="15" customHeight="1">
      <c r="A1546" s="9"/>
    </row>
    <row r="1547" spans="1:1" ht="15" customHeight="1">
      <c r="A1547" s="9"/>
    </row>
    <row r="1548" spans="1:1" ht="15" customHeight="1">
      <c r="A1548" s="9"/>
    </row>
    <row r="1549" spans="1:1" ht="15" customHeight="1">
      <c r="A1549" s="9"/>
    </row>
    <row r="1550" spans="1:1" ht="15" customHeight="1">
      <c r="A1550" s="9"/>
    </row>
    <row r="1551" spans="1:1" ht="15" customHeight="1">
      <c r="A1551" s="9"/>
    </row>
    <row r="1552" spans="1:1" ht="15" customHeight="1">
      <c r="A1552" s="9"/>
    </row>
    <row r="1553" spans="1:1" ht="15" customHeight="1">
      <c r="A1553" s="9"/>
    </row>
    <row r="1554" spans="1:1" ht="15" customHeight="1">
      <c r="A1554" s="9"/>
    </row>
    <row r="1555" spans="1:1" ht="15" customHeight="1">
      <c r="A1555" s="9"/>
    </row>
    <row r="1556" spans="1:1" ht="15" customHeight="1">
      <c r="A1556" s="9"/>
    </row>
    <row r="1557" spans="1:1" ht="15" customHeight="1">
      <c r="A1557" s="9"/>
    </row>
    <row r="1558" spans="1:1" ht="15" customHeight="1">
      <c r="A1558" s="9"/>
    </row>
    <row r="1559" spans="1:1" ht="15" customHeight="1">
      <c r="A1559" s="9"/>
    </row>
    <row r="1560" spans="1:1" ht="15" customHeight="1">
      <c r="A1560" s="9"/>
    </row>
    <row r="1561" spans="1:1" ht="15" customHeight="1">
      <c r="A1561" s="9"/>
    </row>
    <row r="1562" spans="1:1" ht="15" customHeight="1">
      <c r="A1562" s="9"/>
    </row>
    <row r="1563" spans="1:1" ht="15" customHeight="1">
      <c r="A1563" s="9"/>
    </row>
    <row r="1564" spans="1:1" ht="15" customHeight="1">
      <c r="A1564" s="9"/>
    </row>
    <row r="1565" spans="1:1" ht="15" customHeight="1">
      <c r="A1565" s="9"/>
    </row>
    <row r="1566" spans="1:1" ht="15" customHeight="1">
      <c r="A1566" s="9"/>
    </row>
    <row r="1567" spans="1:1" ht="15" customHeight="1">
      <c r="A1567" s="9"/>
    </row>
    <row r="1568" spans="1:1" ht="15" customHeight="1">
      <c r="A1568" s="9"/>
    </row>
    <row r="1569" spans="1:1" ht="15" customHeight="1">
      <c r="A1569" s="9"/>
    </row>
    <row r="1570" spans="1:1" ht="15" customHeight="1">
      <c r="A1570" s="9"/>
    </row>
    <row r="1571" spans="1:1" ht="15" customHeight="1">
      <c r="A1571" s="9"/>
    </row>
    <row r="1572" spans="1:1" ht="15" customHeight="1">
      <c r="A1572" s="9"/>
    </row>
    <row r="1573" spans="1:1" ht="15" customHeight="1">
      <c r="A1573" s="9"/>
    </row>
    <row r="1574" spans="1:1" ht="15" customHeight="1">
      <c r="A1574" s="9"/>
    </row>
    <row r="1575" spans="1:1" ht="15" customHeight="1">
      <c r="A1575" s="9"/>
    </row>
    <row r="1576" spans="1:1" ht="15" customHeight="1">
      <c r="A1576" s="9"/>
    </row>
    <row r="1577" spans="1:1" ht="15" customHeight="1">
      <c r="A1577" s="9"/>
    </row>
    <row r="1578" spans="1:1" ht="15" customHeight="1">
      <c r="A1578" s="9"/>
    </row>
    <row r="1579" spans="1:1" ht="15" customHeight="1">
      <c r="A1579" s="9"/>
    </row>
    <row r="1580" spans="1:1" ht="15" customHeight="1">
      <c r="A1580" s="9"/>
    </row>
    <row r="1581" spans="1:1" ht="15" customHeight="1">
      <c r="A1581" s="9"/>
    </row>
    <row r="1582" spans="1:1" ht="15" customHeight="1">
      <c r="A1582" s="9"/>
    </row>
    <row r="1583" spans="1:1" ht="15" customHeight="1">
      <c r="A1583" s="9"/>
    </row>
    <row r="1584" spans="1:1" ht="15" customHeight="1">
      <c r="A1584" s="9"/>
    </row>
    <row r="1585" spans="1:1" ht="15" customHeight="1">
      <c r="A1585" s="9"/>
    </row>
    <row r="1586" spans="1:1" ht="15" customHeight="1">
      <c r="A1586" s="9"/>
    </row>
    <row r="1587" spans="1:1" ht="15" customHeight="1">
      <c r="A1587" s="9"/>
    </row>
    <row r="1588" spans="1:1" ht="15" customHeight="1">
      <c r="A1588" s="9"/>
    </row>
    <row r="1589" spans="1:1" ht="15" customHeight="1">
      <c r="A1589" s="9"/>
    </row>
    <row r="1590" spans="1:1" ht="15" customHeight="1">
      <c r="A1590" s="9"/>
    </row>
    <row r="1591" spans="1:1" ht="15" customHeight="1">
      <c r="A1591" s="9"/>
    </row>
    <row r="1592" spans="1:1" ht="15" customHeight="1">
      <c r="A1592" s="9"/>
    </row>
    <row r="1593" spans="1:1" ht="15" customHeight="1">
      <c r="A1593" s="9"/>
    </row>
    <row r="1594" spans="1:1" ht="15" customHeight="1">
      <c r="A1594" s="9"/>
    </row>
    <row r="1595" spans="1:1" ht="15" customHeight="1">
      <c r="A1595" s="9"/>
    </row>
    <row r="1596" spans="1:1" ht="15" customHeight="1">
      <c r="A1596" s="9"/>
    </row>
    <row r="1597" spans="1:1" ht="15" customHeight="1">
      <c r="A1597" s="9"/>
    </row>
    <row r="1598" spans="1:1" ht="15" customHeight="1">
      <c r="A1598" s="9"/>
    </row>
    <row r="1599" spans="1:1" ht="15" customHeight="1">
      <c r="A1599" s="9"/>
    </row>
    <row r="1600" spans="1:1" ht="15" customHeight="1">
      <c r="A1600" s="9"/>
    </row>
    <row r="1601" spans="1:1" ht="15" customHeight="1">
      <c r="A1601" s="9"/>
    </row>
    <row r="1602" spans="1:1" ht="15" customHeight="1">
      <c r="A1602" s="9"/>
    </row>
    <row r="1603" spans="1:1" ht="15" customHeight="1">
      <c r="A1603" s="9"/>
    </row>
    <row r="1604" spans="1:1" ht="15" customHeight="1">
      <c r="A1604" s="9"/>
    </row>
    <row r="1605" spans="1:1" ht="15" customHeight="1">
      <c r="A1605" s="9"/>
    </row>
    <row r="1606" spans="1:1" ht="15" customHeight="1">
      <c r="A1606" s="9"/>
    </row>
    <row r="1607" spans="1:1" ht="15" customHeight="1">
      <c r="A1607" s="9"/>
    </row>
    <row r="1608" spans="1:1" ht="15" customHeight="1">
      <c r="A1608" s="9"/>
    </row>
    <row r="1609" spans="1:1" ht="15" customHeight="1">
      <c r="A1609" s="9"/>
    </row>
    <row r="1610" spans="1:1" ht="15" customHeight="1">
      <c r="A1610" s="9"/>
    </row>
    <row r="1611" spans="1:1" ht="15" customHeight="1">
      <c r="A1611" s="9"/>
    </row>
    <row r="1612" spans="1:1" ht="15" customHeight="1">
      <c r="A1612" s="9"/>
    </row>
    <row r="1613" spans="1:1" ht="15" customHeight="1">
      <c r="A1613" s="9"/>
    </row>
    <row r="1614" spans="1:1" ht="15" customHeight="1">
      <c r="A1614" s="9"/>
    </row>
    <row r="1615" spans="1:1" ht="15" customHeight="1">
      <c r="A1615" s="9"/>
    </row>
    <row r="1616" spans="1:1" ht="15" customHeight="1">
      <c r="A1616" s="9"/>
    </row>
    <row r="1617" spans="1:1" ht="15" customHeight="1">
      <c r="A1617" s="9"/>
    </row>
    <row r="1618" spans="1:1" ht="15" customHeight="1">
      <c r="A1618" s="9"/>
    </row>
    <row r="1619" spans="1:1" ht="15" customHeight="1">
      <c r="A1619" s="9"/>
    </row>
    <row r="1620" spans="1:1" ht="15" customHeight="1">
      <c r="A1620" s="9"/>
    </row>
    <row r="1621" spans="1:1" ht="15" customHeight="1">
      <c r="A1621" s="9"/>
    </row>
    <row r="1622" spans="1:1" ht="15" customHeight="1">
      <c r="A1622" s="9"/>
    </row>
    <row r="1623" spans="1:1" ht="15" customHeight="1">
      <c r="A1623" s="9"/>
    </row>
    <row r="1624" spans="1:1" ht="15" customHeight="1">
      <c r="A1624" s="9"/>
    </row>
    <row r="1625" spans="1:1" ht="15" customHeight="1">
      <c r="A1625" s="9"/>
    </row>
    <row r="1626" spans="1:1" ht="15" customHeight="1">
      <c r="A1626" s="9"/>
    </row>
    <row r="1627" spans="1:1" ht="15" customHeight="1">
      <c r="A1627" s="9"/>
    </row>
    <row r="1628" spans="1:1" ht="15" customHeight="1">
      <c r="A1628" s="9"/>
    </row>
    <row r="1629" spans="1:1" ht="15" customHeight="1">
      <c r="A1629" s="9"/>
    </row>
    <row r="1630" spans="1:1" ht="15" customHeight="1">
      <c r="A1630" s="9"/>
    </row>
    <row r="1631" spans="1:1" ht="15" customHeight="1">
      <c r="A1631" s="9"/>
    </row>
    <row r="1632" spans="1:1" ht="15" customHeight="1">
      <c r="A1632" s="9"/>
    </row>
    <row r="1633" spans="1:1" ht="15" customHeight="1">
      <c r="A1633" s="9"/>
    </row>
    <row r="1634" spans="1:1" ht="15" customHeight="1">
      <c r="A1634" s="9"/>
    </row>
    <row r="1635" spans="1:1" ht="15" customHeight="1">
      <c r="A1635" s="9"/>
    </row>
    <row r="1636" spans="1:1" ht="15" customHeight="1">
      <c r="A1636" s="9"/>
    </row>
    <row r="1637" spans="1:1" ht="15" customHeight="1">
      <c r="A1637" s="9"/>
    </row>
    <row r="1638" spans="1:1" ht="15" customHeight="1">
      <c r="A1638" s="9"/>
    </row>
    <row r="1639" spans="1:1" ht="15" customHeight="1">
      <c r="A1639" s="9"/>
    </row>
    <row r="1640" spans="1:1" ht="15" customHeight="1">
      <c r="A1640" s="9"/>
    </row>
    <row r="1641" spans="1:1" ht="15" customHeight="1">
      <c r="A1641" s="9"/>
    </row>
    <row r="1642" spans="1:1" ht="15" customHeight="1">
      <c r="A1642" s="9"/>
    </row>
    <row r="1643" spans="1:1" ht="15" customHeight="1">
      <c r="A1643" s="9"/>
    </row>
    <row r="1644" spans="1:1" ht="15" customHeight="1">
      <c r="A1644" s="9"/>
    </row>
    <row r="1645" spans="1:1" ht="15" customHeight="1">
      <c r="A1645" s="9"/>
    </row>
    <row r="1646" spans="1:1" ht="15" customHeight="1">
      <c r="A1646" s="9"/>
    </row>
    <row r="1647" spans="1:1" ht="15" customHeight="1">
      <c r="A1647" s="9"/>
    </row>
    <row r="1648" spans="1:1" ht="15" customHeight="1">
      <c r="A1648" s="9"/>
    </row>
    <row r="1649" spans="1:1" ht="15" customHeight="1">
      <c r="A1649" s="9"/>
    </row>
    <row r="1650" spans="1:1" ht="15" customHeight="1">
      <c r="A1650" s="9"/>
    </row>
    <row r="1651" spans="1:1" ht="15" customHeight="1">
      <c r="A1651" s="9"/>
    </row>
    <row r="1652" spans="1:1" ht="15" customHeight="1">
      <c r="A1652" s="9"/>
    </row>
    <row r="1653" spans="1:1" ht="15" customHeight="1">
      <c r="A1653" s="9"/>
    </row>
    <row r="1654" spans="1:1" ht="15" customHeight="1">
      <c r="A1654" s="9"/>
    </row>
    <row r="1655" spans="1:1" ht="15" customHeight="1">
      <c r="A1655" s="9"/>
    </row>
    <row r="1656" spans="1:1" ht="15" customHeight="1">
      <c r="A1656" s="9"/>
    </row>
    <row r="1657" spans="1:1" ht="15" customHeight="1">
      <c r="A1657" s="9"/>
    </row>
    <row r="1658" spans="1:1" ht="15" customHeight="1">
      <c r="A1658" s="9"/>
    </row>
    <row r="1659" spans="1:1" ht="15" customHeight="1">
      <c r="A1659" s="9"/>
    </row>
    <row r="1660" spans="1:1" ht="15" customHeight="1">
      <c r="A1660" s="9"/>
    </row>
    <row r="1661" spans="1:1" ht="15" customHeight="1">
      <c r="A1661" s="9"/>
    </row>
    <row r="1662" spans="1:1" ht="15" customHeight="1">
      <c r="A1662" s="9"/>
    </row>
    <row r="1663" spans="1:1" ht="15" customHeight="1">
      <c r="A1663" s="9"/>
    </row>
    <row r="1664" spans="1:1" ht="15" customHeight="1">
      <c r="A1664" s="9"/>
    </row>
    <row r="1665" spans="1:1" ht="15" customHeight="1">
      <c r="A1665" s="9"/>
    </row>
    <row r="1666" spans="1:1" ht="15" customHeight="1">
      <c r="A1666" s="9"/>
    </row>
    <row r="1667" spans="1:1" ht="15" customHeight="1">
      <c r="A1667" s="9"/>
    </row>
    <row r="1668" spans="1:1" ht="15" customHeight="1">
      <c r="A1668" s="9"/>
    </row>
    <row r="1669" spans="1:1" ht="15" customHeight="1">
      <c r="A1669" s="9"/>
    </row>
    <row r="1670" spans="1:1" ht="15" customHeight="1">
      <c r="A1670" s="9"/>
    </row>
    <row r="1671" spans="1:1" ht="15" customHeight="1">
      <c r="A1671" s="9"/>
    </row>
    <row r="1672" spans="1:1" ht="15" customHeight="1">
      <c r="A1672" s="9"/>
    </row>
    <row r="1673" spans="1:1" ht="15" customHeight="1">
      <c r="A1673" s="9"/>
    </row>
    <row r="1674" spans="1:1" ht="15" customHeight="1">
      <c r="A1674" s="9"/>
    </row>
    <row r="1675" spans="1:1" ht="15" customHeight="1">
      <c r="A1675" s="9"/>
    </row>
    <row r="1676" spans="1:1" ht="15" customHeight="1">
      <c r="A1676" s="9"/>
    </row>
    <row r="1677" spans="1:1" ht="15" customHeight="1">
      <c r="A1677" s="9"/>
    </row>
    <row r="1678" spans="1:1" ht="15" customHeight="1">
      <c r="A1678" s="9"/>
    </row>
    <row r="1679" spans="1:1" ht="15" customHeight="1">
      <c r="A1679" s="9"/>
    </row>
    <row r="1680" spans="1:1" ht="15" customHeight="1">
      <c r="A1680" s="9"/>
    </row>
    <row r="1681" spans="1:1" ht="15" customHeight="1">
      <c r="A1681" s="9"/>
    </row>
    <row r="1682" spans="1:1" ht="15" customHeight="1">
      <c r="A1682" s="9"/>
    </row>
    <row r="1683" spans="1:1" ht="15" customHeight="1">
      <c r="A1683" s="9"/>
    </row>
    <row r="1684" spans="1:1" ht="15" customHeight="1">
      <c r="A1684" s="9"/>
    </row>
    <row r="1685" spans="1:1" ht="15" customHeight="1">
      <c r="A1685" s="9"/>
    </row>
    <row r="1686" spans="1:1" ht="15" customHeight="1">
      <c r="A1686" s="9"/>
    </row>
    <row r="1687" spans="1:1" ht="15" customHeight="1">
      <c r="A1687" s="9"/>
    </row>
    <row r="1688" spans="1:1" ht="15" customHeight="1">
      <c r="A1688" s="9"/>
    </row>
    <row r="1689" spans="1:1" ht="15" customHeight="1">
      <c r="A1689" s="9"/>
    </row>
    <row r="1690" spans="1:1" ht="15" customHeight="1">
      <c r="A1690" s="9"/>
    </row>
    <row r="1691" spans="1:1" ht="15" customHeight="1">
      <c r="A1691" s="9"/>
    </row>
    <row r="1692" spans="1:1" ht="15" customHeight="1">
      <c r="A1692" s="9"/>
    </row>
    <row r="1693" spans="1:1" ht="15" customHeight="1">
      <c r="A1693" s="9"/>
    </row>
    <row r="1694" spans="1:1" ht="15" customHeight="1">
      <c r="A1694" s="9"/>
    </row>
    <row r="1695" spans="1:1" ht="15" customHeight="1">
      <c r="A1695" s="9"/>
    </row>
    <row r="1696" spans="1:1" ht="15" customHeight="1">
      <c r="A1696" s="9"/>
    </row>
    <row r="1697" spans="1:1" ht="15" customHeight="1">
      <c r="A1697" s="9"/>
    </row>
    <row r="1698" spans="1:1" ht="15" customHeight="1">
      <c r="A1698" s="9"/>
    </row>
    <row r="1699" spans="1:1" ht="15" customHeight="1">
      <c r="A1699" s="9"/>
    </row>
    <row r="1700" spans="1:1" ht="15" customHeight="1">
      <c r="A1700" s="9"/>
    </row>
    <row r="1701" spans="1:1" ht="15" customHeight="1">
      <c r="A1701" s="9"/>
    </row>
    <row r="1702" spans="1:1" ht="15" customHeight="1">
      <c r="A1702" s="9"/>
    </row>
    <row r="1703" spans="1:1" ht="15" customHeight="1">
      <c r="A1703" s="9"/>
    </row>
    <row r="1704" spans="1:1" ht="15" customHeight="1">
      <c r="A1704" s="9"/>
    </row>
    <row r="1705" spans="1:1" ht="15" customHeight="1">
      <c r="A1705" s="9"/>
    </row>
    <row r="1706" spans="1:1" ht="15" customHeight="1">
      <c r="A1706" s="9"/>
    </row>
    <row r="1707" spans="1:1" ht="15" customHeight="1">
      <c r="A1707" s="9"/>
    </row>
    <row r="1708" spans="1:1" ht="15" customHeight="1">
      <c r="A1708" s="9"/>
    </row>
    <row r="1709" spans="1:1" ht="15" customHeight="1">
      <c r="A1709" s="9"/>
    </row>
    <row r="1710" spans="1:1" ht="15" customHeight="1">
      <c r="A1710" s="9"/>
    </row>
    <row r="1711" spans="1:1" ht="15" customHeight="1">
      <c r="A1711" s="9"/>
    </row>
    <row r="1712" spans="1:1" ht="15" customHeight="1">
      <c r="A1712" s="9"/>
    </row>
    <row r="1713" spans="1:1" ht="15" customHeight="1">
      <c r="A1713" s="9"/>
    </row>
    <row r="1714" spans="1:1" ht="15" customHeight="1">
      <c r="A1714" s="9"/>
    </row>
    <row r="1715" spans="1:1" ht="15" customHeight="1">
      <c r="A1715" s="9"/>
    </row>
    <row r="1716" spans="1:1" ht="15" customHeight="1">
      <c r="A1716" s="9"/>
    </row>
    <row r="1717" spans="1:1" ht="15" customHeight="1">
      <c r="A1717" s="9"/>
    </row>
    <row r="1718" spans="1:1" ht="15" customHeight="1">
      <c r="A1718" s="9"/>
    </row>
    <row r="1719" spans="1:1" ht="15" customHeight="1">
      <c r="A1719" s="9"/>
    </row>
    <row r="1720" spans="1:1" ht="15" customHeight="1">
      <c r="A1720" s="9"/>
    </row>
    <row r="1721" spans="1:1" ht="15" customHeight="1">
      <c r="A1721" s="9"/>
    </row>
    <row r="1722" spans="1:1" ht="15" customHeight="1">
      <c r="A1722" s="9"/>
    </row>
    <row r="1723" spans="1:1" ht="15" customHeight="1">
      <c r="A1723" s="9"/>
    </row>
    <row r="1724" spans="1:1" ht="15" customHeight="1">
      <c r="A1724" s="9"/>
    </row>
    <row r="1725" spans="1:1" ht="15" customHeight="1">
      <c r="A1725" s="9"/>
    </row>
    <row r="1726" spans="1:1" ht="15" customHeight="1">
      <c r="A1726" s="9"/>
    </row>
    <row r="1727" spans="1:1" ht="15" customHeight="1">
      <c r="A1727" s="9"/>
    </row>
    <row r="1728" spans="1:1" ht="15" customHeight="1">
      <c r="A1728" s="9"/>
    </row>
    <row r="1729" spans="1:1" ht="15" customHeight="1">
      <c r="A1729" s="9"/>
    </row>
    <row r="1730" spans="1:1" ht="15" customHeight="1">
      <c r="A1730" s="9"/>
    </row>
    <row r="1731" spans="1:1" ht="15" customHeight="1">
      <c r="A1731" s="9"/>
    </row>
    <row r="1732" spans="1:1" ht="15" customHeight="1">
      <c r="A1732" s="9"/>
    </row>
    <row r="1733" spans="1:1" ht="15" customHeight="1">
      <c r="A1733" s="9"/>
    </row>
    <row r="1734" spans="1:1" ht="15" customHeight="1">
      <c r="A1734" s="9"/>
    </row>
    <row r="1735" spans="1:1" ht="15" customHeight="1">
      <c r="A1735" s="9"/>
    </row>
    <row r="1736" spans="1:1" ht="15" customHeight="1">
      <c r="A1736" s="9"/>
    </row>
    <row r="1737" spans="1:1" ht="15" customHeight="1">
      <c r="A1737" s="9"/>
    </row>
    <row r="1738" spans="1:1" ht="15" customHeight="1">
      <c r="A1738" s="9"/>
    </row>
    <row r="1739" spans="1:1" ht="15" customHeight="1">
      <c r="A1739" s="9"/>
    </row>
    <row r="1740" spans="1:1" ht="15" customHeight="1">
      <c r="A1740" s="9"/>
    </row>
    <row r="1741" spans="1:1" ht="15" customHeight="1">
      <c r="A1741" s="9"/>
    </row>
    <row r="1742" spans="1:1" ht="15" customHeight="1">
      <c r="A1742" s="9"/>
    </row>
    <row r="1743" spans="1:1" ht="15" customHeight="1">
      <c r="A1743" s="9"/>
    </row>
    <row r="1744" spans="1:1" ht="15" customHeight="1">
      <c r="A1744" s="9"/>
    </row>
    <row r="1745" spans="1:1" ht="15" customHeight="1">
      <c r="A1745" s="9"/>
    </row>
    <row r="1746" spans="1:1" ht="15" customHeight="1">
      <c r="A1746" s="9"/>
    </row>
    <row r="1747" spans="1:1" ht="15" customHeight="1">
      <c r="A1747" s="9"/>
    </row>
    <row r="1748" spans="1:1" ht="15" customHeight="1">
      <c r="A1748" s="9"/>
    </row>
    <row r="1749" spans="1:1" ht="15" customHeight="1">
      <c r="A1749" s="9"/>
    </row>
    <row r="1750" spans="1:1" ht="15" customHeight="1">
      <c r="A1750" s="9"/>
    </row>
    <row r="1751" spans="1:1" ht="15" customHeight="1">
      <c r="A1751" s="9"/>
    </row>
    <row r="1752" spans="1:1" ht="15" customHeight="1">
      <c r="A1752" s="9"/>
    </row>
    <row r="1753" spans="1:1" ht="15" customHeight="1">
      <c r="A1753" s="9"/>
    </row>
    <row r="1754" spans="1:1" ht="15" customHeight="1">
      <c r="A1754" s="9"/>
    </row>
    <row r="1755" spans="1:1" ht="15" customHeight="1">
      <c r="A1755" s="9"/>
    </row>
    <row r="1756" spans="1:1" ht="15" customHeight="1">
      <c r="A1756" s="9"/>
    </row>
    <row r="1757" spans="1:1" ht="15" customHeight="1">
      <c r="A1757" s="9"/>
    </row>
    <row r="1758" spans="1:1" ht="15" customHeight="1">
      <c r="A1758" s="9"/>
    </row>
    <row r="1759" spans="1:1" ht="15" customHeight="1">
      <c r="A1759" s="9"/>
    </row>
    <row r="1760" spans="1:1" ht="15" customHeight="1">
      <c r="A1760" s="9"/>
    </row>
    <row r="1761" spans="1:1" ht="15" customHeight="1">
      <c r="A1761" s="9"/>
    </row>
    <row r="1762" spans="1:1" ht="15" customHeight="1">
      <c r="A1762" s="9"/>
    </row>
    <row r="1763" spans="1:1" ht="15" customHeight="1">
      <c r="A1763" s="9"/>
    </row>
    <row r="1764" spans="1:1" ht="15" customHeight="1">
      <c r="A1764" s="9"/>
    </row>
    <row r="1765" spans="1:1" ht="15" customHeight="1">
      <c r="A1765" s="9"/>
    </row>
    <row r="1766" spans="1:1" ht="15" customHeight="1">
      <c r="A1766" s="9"/>
    </row>
    <row r="1767" spans="1:1" ht="15" customHeight="1">
      <c r="A1767" s="9"/>
    </row>
    <row r="1768" spans="1:1" ht="15" customHeight="1">
      <c r="A1768" s="9"/>
    </row>
    <row r="1769" spans="1:1" ht="15" customHeight="1">
      <c r="A1769" s="9"/>
    </row>
    <row r="1770" spans="1:1" ht="15" customHeight="1">
      <c r="A1770" s="9"/>
    </row>
    <row r="1771" spans="1:1" ht="15" customHeight="1">
      <c r="A1771" s="9"/>
    </row>
    <row r="1772" spans="1:1" ht="15" customHeight="1">
      <c r="A1772" s="9"/>
    </row>
    <row r="1773" spans="1:1" ht="15" customHeight="1">
      <c r="A1773" s="9"/>
    </row>
    <row r="1774" spans="1:1" ht="15" customHeight="1">
      <c r="A1774" s="9"/>
    </row>
    <row r="1775" spans="1:1" ht="15" customHeight="1">
      <c r="A1775" s="9"/>
    </row>
    <row r="1776" spans="1:1" ht="15" customHeight="1">
      <c r="A1776" s="9"/>
    </row>
    <row r="1777" spans="1:1" ht="15" customHeight="1">
      <c r="A1777" s="9"/>
    </row>
    <row r="1778" spans="1:1" ht="15" customHeight="1">
      <c r="A1778" s="9"/>
    </row>
    <row r="1779" spans="1:1" ht="15" customHeight="1">
      <c r="A1779" s="9"/>
    </row>
    <row r="1780" spans="1:1" ht="15" customHeight="1">
      <c r="A1780" s="9"/>
    </row>
    <row r="1781" spans="1:1" ht="15" customHeight="1">
      <c r="A1781" s="9"/>
    </row>
    <row r="1782" spans="1:1" ht="15" customHeight="1">
      <c r="A1782" s="9"/>
    </row>
    <row r="1783" spans="1:1" ht="15" customHeight="1">
      <c r="A1783" s="9"/>
    </row>
    <row r="1784" spans="1:1" ht="15" customHeight="1">
      <c r="A1784" s="9"/>
    </row>
    <row r="1785" spans="1:1" ht="15" customHeight="1">
      <c r="A1785" s="9"/>
    </row>
    <row r="1786" spans="1:1" ht="15" customHeight="1">
      <c r="A1786" s="9"/>
    </row>
    <row r="1787" spans="1:1" ht="15" customHeight="1">
      <c r="A1787" s="9"/>
    </row>
    <row r="1788" spans="1:1" ht="15" customHeight="1">
      <c r="A1788" s="9"/>
    </row>
    <row r="1789" spans="1:1" ht="15" customHeight="1">
      <c r="A1789" s="9"/>
    </row>
    <row r="1790" spans="1:1" ht="15" customHeight="1">
      <c r="A1790" s="9"/>
    </row>
    <row r="1791" spans="1:1" ht="15" customHeight="1">
      <c r="A1791" s="9"/>
    </row>
    <row r="1792" spans="1:1" ht="15" customHeight="1">
      <c r="A1792" s="9"/>
    </row>
    <row r="1793" spans="1:1" ht="15" customHeight="1">
      <c r="A1793" s="9"/>
    </row>
    <row r="1794" spans="1:1" ht="15" customHeight="1">
      <c r="A1794" s="9"/>
    </row>
    <row r="1795" spans="1:1" ht="15" customHeight="1">
      <c r="A1795" s="9"/>
    </row>
    <row r="1796" spans="1:1" ht="15" customHeight="1">
      <c r="A1796" s="9"/>
    </row>
    <row r="1797" spans="1:1" ht="15" customHeight="1">
      <c r="A1797" s="9"/>
    </row>
    <row r="1798" spans="1:1" ht="15" customHeight="1">
      <c r="A1798" s="9"/>
    </row>
    <row r="1799" spans="1:1" ht="15" customHeight="1">
      <c r="A1799" s="9"/>
    </row>
    <row r="1800" spans="1:1" ht="15" customHeight="1">
      <c r="A1800" s="9"/>
    </row>
    <row r="1801" spans="1:1" ht="15" customHeight="1">
      <c r="A1801" s="9"/>
    </row>
    <row r="1802" spans="1:1" ht="15" customHeight="1">
      <c r="A1802" s="9"/>
    </row>
    <row r="1803" spans="1:1" ht="15" customHeight="1">
      <c r="A1803" s="9"/>
    </row>
    <row r="1804" spans="1:1" ht="15" customHeight="1">
      <c r="A1804" s="9"/>
    </row>
    <row r="1805" spans="1:1" ht="15" customHeight="1">
      <c r="A1805" s="9"/>
    </row>
    <row r="1806" spans="1:1" ht="15" customHeight="1">
      <c r="A1806" s="9"/>
    </row>
    <row r="1807" spans="1:1" ht="15" customHeight="1">
      <c r="A1807" s="9"/>
    </row>
    <row r="1808" spans="1:1" ht="15" customHeight="1">
      <c r="A1808" s="9"/>
    </row>
    <row r="1809" spans="1:1" ht="15" customHeight="1">
      <c r="A1809" s="9"/>
    </row>
    <row r="1810" spans="1:1" ht="15" customHeight="1">
      <c r="A1810" s="9"/>
    </row>
    <row r="1811" spans="1:1" ht="15" customHeight="1">
      <c r="A1811" s="9"/>
    </row>
    <row r="1812" spans="1:1" ht="15" customHeight="1">
      <c r="A1812" s="9"/>
    </row>
    <row r="1813" spans="1:1" ht="15" customHeight="1">
      <c r="A1813" s="9"/>
    </row>
    <row r="1814" spans="1:1" ht="15" customHeight="1">
      <c r="A1814" s="9"/>
    </row>
    <row r="1815" spans="1:1" ht="15" customHeight="1">
      <c r="A1815" s="9"/>
    </row>
    <row r="1816" spans="1:1" ht="15" customHeight="1">
      <c r="A1816" s="9"/>
    </row>
    <row r="1817" spans="1:1" ht="15" customHeight="1">
      <c r="A1817" s="9"/>
    </row>
    <row r="1818" spans="1:1" ht="15" customHeight="1">
      <c r="A1818" s="9"/>
    </row>
    <row r="1819" spans="1:1" ht="15" customHeight="1">
      <c r="A1819" s="9"/>
    </row>
    <row r="1820" spans="1:1" ht="15" customHeight="1">
      <c r="A1820" s="9"/>
    </row>
    <row r="1821" spans="1:1" ht="15" customHeight="1">
      <c r="A1821" s="9"/>
    </row>
    <row r="1822" spans="1:1" ht="15" customHeight="1">
      <c r="A1822" s="9"/>
    </row>
    <row r="1823" spans="1:1" ht="15" customHeight="1">
      <c r="A1823" s="9"/>
    </row>
    <row r="1824" spans="1:1" ht="15" customHeight="1">
      <c r="A1824" s="9"/>
    </row>
    <row r="1825" spans="1:1" ht="15" customHeight="1">
      <c r="A1825" s="9"/>
    </row>
    <row r="1826" spans="1:1" ht="15" customHeight="1">
      <c r="A1826" s="9"/>
    </row>
    <row r="1827" spans="1:1" ht="15" customHeight="1">
      <c r="A1827" s="9"/>
    </row>
    <row r="1828" spans="1:1" ht="15" customHeight="1">
      <c r="A1828" s="9"/>
    </row>
    <row r="1829" spans="1:1" ht="15" customHeight="1">
      <c r="A1829" s="9"/>
    </row>
    <row r="1830" spans="1:1" ht="15" customHeight="1">
      <c r="A1830" s="9"/>
    </row>
    <row r="1831" spans="1:1" ht="15" customHeight="1">
      <c r="A1831" s="9"/>
    </row>
    <row r="1832" spans="1:1" ht="15" customHeight="1">
      <c r="A1832" s="9"/>
    </row>
    <row r="1833" spans="1:1" ht="15" customHeight="1">
      <c r="A1833" s="9"/>
    </row>
    <row r="1834" spans="1:1" ht="15" customHeight="1">
      <c r="A1834" s="9"/>
    </row>
    <row r="1835" spans="1:1" ht="15" customHeight="1">
      <c r="A1835" s="9"/>
    </row>
    <row r="1836" spans="1:1" ht="15" customHeight="1">
      <c r="A1836" s="9"/>
    </row>
    <row r="1837" spans="1:1" ht="15" customHeight="1">
      <c r="A1837" s="9"/>
    </row>
    <row r="1838" spans="1:1" ht="15" customHeight="1">
      <c r="A1838" s="9"/>
    </row>
    <row r="1839" spans="1:1" ht="15" customHeight="1">
      <c r="A1839" s="9"/>
    </row>
    <row r="1840" spans="1:1" ht="15" customHeight="1">
      <c r="A1840" s="9"/>
    </row>
    <row r="1841" spans="1:1" ht="15" customHeight="1">
      <c r="A1841" s="9"/>
    </row>
    <row r="1842" spans="1:1" ht="15" customHeight="1">
      <c r="A1842" s="9"/>
    </row>
    <row r="1843" spans="1:1" ht="15" customHeight="1">
      <c r="A1843" s="9"/>
    </row>
    <row r="1844" spans="1:1" ht="15" customHeight="1">
      <c r="A1844" s="9"/>
    </row>
    <row r="1845" spans="1:1" ht="15" customHeight="1">
      <c r="A1845" s="9"/>
    </row>
    <row r="1846" spans="1:1" ht="15" customHeight="1">
      <c r="A1846" s="9"/>
    </row>
    <row r="1847" spans="1:1" ht="15" customHeight="1">
      <c r="A1847" s="9"/>
    </row>
    <row r="1848" spans="1:1" ht="15" customHeight="1">
      <c r="A1848" s="9"/>
    </row>
    <row r="1849" spans="1:1" ht="15" customHeight="1">
      <c r="A1849" s="9"/>
    </row>
    <row r="1850" spans="1:1" ht="15" customHeight="1">
      <c r="A1850" s="9"/>
    </row>
    <row r="1851" spans="1:1" ht="15" customHeight="1">
      <c r="A1851" s="9"/>
    </row>
    <row r="1852" spans="1:1" ht="15" customHeight="1">
      <c r="A1852" s="9"/>
    </row>
    <row r="1853" spans="1:1" ht="15" customHeight="1">
      <c r="A1853" s="9"/>
    </row>
    <row r="1854" spans="1:1" ht="15" customHeight="1">
      <c r="A1854" s="9"/>
    </row>
    <row r="1855" spans="1:1" ht="15" customHeight="1">
      <c r="A1855" s="9"/>
    </row>
    <row r="1856" spans="1:1" ht="15" customHeight="1">
      <c r="A1856" s="9"/>
    </row>
    <row r="1857" spans="1:1" ht="15" customHeight="1">
      <c r="A1857" s="9"/>
    </row>
    <row r="1858" spans="1:1" ht="15" customHeight="1">
      <c r="A1858" s="9"/>
    </row>
    <row r="1859" spans="1:1" ht="15" customHeight="1">
      <c r="A1859" s="9"/>
    </row>
    <row r="1860" spans="1:1" ht="15" customHeight="1">
      <c r="A1860" s="9"/>
    </row>
    <row r="1861" spans="1:1" ht="15" customHeight="1">
      <c r="A1861" s="9"/>
    </row>
    <row r="1862" spans="1:1" ht="15" customHeight="1">
      <c r="A1862" s="9"/>
    </row>
    <row r="1863" spans="1:1" ht="15" customHeight="1">
      <c r="A1863" s="9"/>
    </row>
    <row r="1864" spans="1:1" ht="15" customHeight="1">
      <c r="A1864" s="9"/>
    </row>
    <row r="1865" spans="1:1" ht="15" customHeight="1">
      <c r="A1865" s="9"/>
    </row>
    <row r="1866" spans="1:1" ht="15" customHeight="1">
      <c r="A1866" s="9"/>
    </row>
    <row r="1867" spans="1:1" ht="15" customHeight="1">
      <c r="A1867" s="9"/>
    </row>
    <row r="1868" spans="1:1" ht="15" customHeight="1">
      <c r="A1868" s="9"/>
    </row>
    <row r="1869" spans="1:1" ht="15" customHeight="1">
      <c r="A1869" s="9"/>
    </row>
    <row r="1870" spans="1:1" ht="15" customHeight="1">
      <c r="A1870" s="9"/>
    </row>
    <row r="1871" spans="1:1" ht="15" customHeight="1">
      <c r="A1871" s="9"/>
    </row>
    <row r="1872" spans="1:1" ht="15" customHeight="1">
      <c r="A1872" s="9"/>
    </row>
    <row r="1873" spans="1:1" ht="15" customHeight="1">
      <c r="A1873" s="9"/>
    </row>
    <row r="1874" spans="1:1" ht="15" customHeight="1">
      <c r="A1874" s="9"/>
    </row>
    <row r="1875" spans="1:1" ht="15" customHeight="1">
      <c r="A1875" s="9"/>
    </row>
    <row r="1876" spans="1:1" ht="15" customHeight="1">
      <c r="A1876" s="9"/>
    </row>
    <row r="1877" spans="1:1" ht="15" customHeight="1">
      <c r="A1877" s="9"/>
    </row>
    <row r="1878" spans="1:1" ht="15" customHeight="1">
      <c r="A1878" s="9"/>
    </row>
    <row r="1879" spans="1:1" ht="15" customHeight="1">
      <c r="A1879" s="9"/>
    </row>
    <row r="1880" spans="1:1" ht="15" customHeight="1">
      <c r="A1880" s="9"/>
    </row>
    <row r="1881" spans="1:1" ht="15" customHeight="1">
      <c r="A1881" s="9"/>
    </row>
    <row r="1882" spans="1:1" ht="15" customHeight="1">
      <c r="A1882" s="9"/>
    </row>
    <row r="1883" spans="1:1" ht="15" customHeight="1">
      <c r="A1883" s="9"/>
    </row>
    <row r="1884" spans="1:1" ht="15" customHeight="1">
      <c r="A1884" s="9"/>
    </row>
    <row r="1885" spans="1:1" ht="15" customHeight="1">
      <c r="A1885" s="9"/>
    </row>
    <row r="1886" spans="1:1" ht="15" customHeight="1">
      <c r="A1886" s="9"/>
    </row>
    <row r="1887" spans="1:1" ht="15" customHeight="1">
      <c r="A1887" s="9"/>
    </row>
    <row r="1888" spans="1:1" ht="15" customHeight="1">
      <c r="A1888" s="9"/>
    </row>
    <row r="1889" spans="1:1" ht="15" customHeight="1">
      <c r="A1889" s="9"/>
    </row>
    <row r="1890" spans="1:1" ht="15" customHeight="1">
      <c r="A1890" s="9"/>
    </row>
    <row r="1891" spans="1:1" ht="15" customHeight="1">
      <c r="A1891" s="9"/>
    </row>
    <row r="1892" spans="1:1" ht="15" customHeight="1">
      <c r="A1892" s="9"/>
    </row>
    <row r="1893" spans="1:1" ht="15" customHeight="1">
      <c r="A1893" s="9"/>
    </row>
    <row r="1894" spans="1:1" ht="15" customHeight="1">
      <c r="A1894" s="9"/>
    </row>
    <row r="1895" spans="1:1" ht="15" customHeight="1">
      <c r="A1895" s="9"/>
    </row>
    <row r="1896" spans="1:1" ht="15" customHeight="1">
      <c r="A1896" s="9"/>
    </row>
    <row r="1897" spans="1:1" ht="15" customHeight="1">
      <c r="A1897" s="9"/>
    </row>
    <row r="1898" spans="1:1" ht="15" customHeight="1">
      <c r="A1898" s="9"/>
    </row>
    <row r="1899" spans="1:1" ht="15" customHeight="1">
      <c r="A1899" s="9"/>
    </row>
    <row r="1900" spans="1:1" ht="15" customHeight="1">
      <c r="A1900" s="9"/>
    </row>
    <row r="1901" spans="1:1" ht="15" customHeight="1">
      <c r="A1901" s="9"/>
    </row>
    <row r="1902" spans="1:1" ht="15" customHeight="1">
      <c r="A1902" s="9"/>
    </row>
    <row r="1903" spans="1:1" ht="15" customHeight="1">
      <c r="A1903" s="9"/>
    </row>
    <row r="1904" spans="1:1" ht="15" customHeight="1">
      <c r="A1904" s="9"/>
    </row>
    <row r="1905" spans="1:1" ht="15" customHeight="1">
      <c r="A1905" s="9"/>
    </row>
    <row r="1906" spans="1:1" ht="15" customHeight="1">
      <c r="A1906" s="9"/>
    </row>
    <row r="1907" spans="1:1" ht="15" customHeight="1">
      <c r="A1907" s="9"/>
    </row>
    <row r="1908" spans="1:1" ht="15" customHeight="1">
      <c r="A1908" s="9"/>
    </row>
    <row r="1909" spans="1:1" ht="15" customHeight="1">
      <c r="A1909" s="9"/>
    </row>
    <row r="1910" spans="1:1" ht="15" customHeight="1">
      <c r="A1910" s="9"/>
    </row>
    <row r="1911" spans="1:1" ht="15" customHeight="1">
      <c r="A1911" s="9"/>
    </row>
    <row r="1912" spans="1:1" ht="15" customHeight="1">
      <c r="A1912" s="9"/>
    </row>
    <row r="1913" spans="1:1" ht="15" customHeight="1">
      <c r="A1913" s="9"/>
    </row>
    <row r="1914" spans="1:1" ht="15" customHeight="1">
      <c r="A1914" s="9"/>
    </row>
    <row r="1915" spans="1:1" ht="15" customHeight="1">
      <c r="A1915" s="9"/>
    </row>
    <row r="1916" spans="1:1" ht="15" customHeight="1">
      <c r="A1916" s="9"/>
    </row>
    <row r="1917" spans="1:1" ht="15" customHeight="1">
      <c r="A1917" s="9"/>
    </row>
    <row r="1918" spans="1:1" ht="15" customHeight="1">
      <c r="A1918" s="9"/>
    </row>
    <row r="1919" spans="1:1" ht="15" customHeight="1">
      <c r="A1919" s="9"/>
    </row>
    <row r="1920" spans="1:1" ht="15" customHeight="1">
      <c r="A1920" s="9"/>
    </row>
    <row r="1921" spans="1:1" ht="15" customHeight="1">
      <c r="A1921" s="9"/>
    </row>
    <row r="1922" spans="1:1" ht="15" customHeight="1">
      <c r="A1922" s="9"/>
    </row>
    <row r="1923" spans="1:1" ht="15" customHeight="1">
      <c r="A1923" s="9"/>
    </row>
    <row r="1924" spans="1:1" ht="15" customHeight="1">
      <c r="A1924" s="9"/>
    </row>
    <row r="1925" spans="1:1" ht="15" customHeight="1">
      <c r="A1925" s="9"/>
    </row>
    <row r="1926" spans="1:1" ht="15" customHeight="1">
      <c r="A1926" s="9"/>
    </row>
    <row r="1927" spans="1:1" ht="15" customHeight="1">
      <c r="A1927" s="9"/>
    </row>
    <row r="1928" spans="1:1" ht="15" customHeight="1">
      <c r="A1928" s="9"/>
    </row>
    <row r="1929" spans="1:1" ht="15" customHeight="1">
      <c r="A1929" s="9"/>
    </row>
    <row r="1930" spans="1:1" ht="15" customHeight="1">
      <c r="A1930" s="9"/>
    </row>
    <row r="1931" spans="1:1" ht="15" customHeight="1">
      <c r="A1931" s="9"/>
    </row>
    <row r="1932" spans="1:1" ht="15" customHeight="1">
      <c r="A1932" s="9"/>
    </row>
    <row r="1933" spans="1:1" ht="15" customHeight="1">
      <c r="A1933" s="9"/>
    </row>
    <row r="1934" spans="1:1" ht="15" customHeight="1">
      <c r="A1934" s="9"/>
    </row>
    <row r="1935" spans="1:1" ht="15" customHeight="1">
      <c r="A1935" s="9"/>
    </row>
    <row r="1936" spans="1:1" ht="15" customHeight="1">
      <c r="A1936" s="9"/>
    </row>
    <row r="1937" spans="1:1" ht="15" customHeight="1">
      <c r="A1937" s="9"/>
    </row>
    <row r="1938" spans="1:1" ht="15" customHeight="1">
      <c r="A1938" s="9"/>
    </row>
    <row r="1939" spans="1:1" ht="15" customHeight="1">
      <c r="A1939" s="9"/>
    </row>
    <row r="1940" spans="1:1" ht="15" customHeight="1">
      <c r="A1940" s="9"/>
    </row>
    <row r="1941" spans="1:1" ht="15" customHeight="1">
      <c r="A1941" s="9"/>
    </row>
    <row r="1942" spans="1:1" ht="15" customHeight="1">
      <c r="A1942" s="9"/>
    </row>
    <row r="1943" spans="1:1" ht="15" customHeight="1">
      <c r="A1943" s="9"/>
    </row>
    <row r="1944" spans="1:1" ht="15" customHeight="1">
      <c r="A1944" s="9"/>
    </row>
    <row r="1945" spans="1:1" ht="15" customHeight="1">
      <c r="A1945" s="9"/>
    </row>
    <row r="1946" spans="1:1" ht="15" customHeight="1">
      <c r="A1946" s="9"/>
    </row>
    <row r="1947" spans="1:1" ht="15" customHeight="1">
      <c r="A1947" s="9"/>
    </row>
    <row r="1948" spans="1:1" ht="15" customHeight="1">
      <c r="A1948" s="9"/>
    </row>
    <row r="1949" spans="1:1" ht="15" customHeight="1">
      <c r="A1949" s="9"/>
    </row>
    <row r="1950" spans="1:1" ht="15" customHeight="1">
      <c r="A1950" s="9"/>
    </row>
    <row r="1951" spans="1:1" ht="15" customHeight="1">
      <c r="A1951" s="9"/>
    </row>
    <row r="1952" spans="1:1" ht="15" customHeight="1">
      <c r="A1952" s="9"/>
    </row>
    <row r="1953" spans="1:1" ht="15" customHeight="1">
      <c r="A1953" s="9"/>
    </row>
    <row r="1954" spans="1:1" ht="15" customHeight="1">
      <c r="A1954" s="9"/>
    </row>
    <row r="1955" spans="1:1" ht="15" customHeight="1">
      <c r="A1955" s="9"/>
    </row>
    <row r="1956" spans="1:1" ht="15" customHeight="1">
      <c r="A1956" s="9"/>
    </row>
    <row r="1957" spans="1:1" ht="15" customHeight="1">
      <c r="A1957" s="9"/>
    </row>
    <row r="1958" spans="1:1" ht="15" customHeight="1">
      <c r="A1958" s="9"/>
    </row>
    <row r="1959" spans="1:1" ht="15" customHeight="1">
      <c r="A1959" s="9"/>
    </row>
    <row r="1960" spans="1:1" ht="15" customHeight="1">
      <c r="A1960" s="9"/>
    </row>
    <row r="1961" spans="1:1" ht="15" customHeight="1">
      <c r="A1961" s="9"/>
    </row>
    <row r="1962" spans="1:1" ht="15" customHeight="1">
      <c r="A1962" s="9"/>
    </row>
    <row r="1963" spans="1:1" ht="15" customHeight="1">
      <c r="A1963" s="9"/>
    </row>
    <row r="1964" spans="1:1" ht="15" customHeight="1">
      <c r="A1964" s="9"/>
    </row>
    <row r="1965" spans="1:1" ht="15" customHeight="1">
      <c r="A1965" s="9"/>
    </row>
    <row r="1966" spans="1:1" ht="15" customHeight="1">
      <c r="A1966" s="9"/>
    </row>
    <row r="1967" spans="1:1" ht="15" customHeight="1">
      <c r="A1967" s="9"/>
    </row>
    <row r="1968" spans="1:1" ht="15" customHeight="1">
      <c r="A1968" s="9"/>
    </row>
    <row r="1969" spans="1:1" ht="15" customHeight="1">
      <c r="A1969" s="9"/>
    </row>
    <row r="1970" spans="1:1" ht="15" customHeight="1">
      <c r="A1970" s="9"/>
    </row>
    <row r="1971" spans="1:1" ht="15" customHeight="1">
      <c r="A1971" s="9"/>
    </row>
    <row r="1972" spans="1:1" ht="15" customHeight="1">
      <c r="A1972" s="9"/>
    </row>
    <row r="1973" spans="1:1" ht="15" customHeight="1">
      <c r="A1973" s="9"/>
    </row>
    <row r="1974" spans="1:1" ht="15" customHeight="1">
      <c r="A1974" s="9"/>
    </row>
    <row r="1975" spans="1:1" ht="15" customHeight="1">
      <c r="A1975" s="9"/>
    </row>
    <row r="1976" spans="1:1" ht="15" customHeight="1">
      <c r="A1976" s="9"/>
    </row>
    <row r="1977" spans="1:1" ht="15" customHeight="1">
      <c r="A1977" s="9"/>
    </row>
    <row r="1978" spans="1:1" ht="15" customHeight="1">
      <c r="A1978" s="9"/>
    </row>
    <row r="1979" spans="1:1" ht="15" customHeight="1">
      <c r="A1979" s="9"/>
    </row>
    <row r="1980" spans="1:1" ht="15" customHeight="1">
      <c r="A1980" s="9"/>
    </row>
    <row r="1981" spans="1:1" ht="15" customHeight="1">
      <c r="A1981" s="9"/>
    </row>
    <row r="1982" spans="1:1" ht="15" customHeight="1">
      <c r="A1982" s="9"/>
    </row>
    <row r="1983" spans="1:1" ht="15" customHeight="1">
      <c r="A1983" s="9"/>
    </row>
    <row r="1984" spans="1:1" ht="15" customHeight="1">
      <c r="A1984" s="9"/>
    </row>
    <row r="1985" spans="1:1" ht="15" customHeight="1">
      <c r="A1985" s="9"/>
    </row>
    <row r="1986" spans="1:1" ht="15" customHeight="1">
      <c r="A1986" s="9"/>
    </row>
    <row r="1987" spans="1:1" ht="15" customHeight="1">
      <c r="A1987" s="9"/>
    </row>
    <row r="1988" spans="1:1" ht="15" customHeight="1">
      <c r="A1988" s="9"/>
    </row>
    <row r="1989" spans="1:1" ht="15" customHeight="1">
      <c r="A1989" s="9"/>
    </row>
    <row r="1990" spans="1:1" ht="15" customHeight="1">
      <c r="A1990" s="9"/>
    </row>
    <row r="1991" spans="1:1" ht="15" customHeight="1">
      <c r="A1991" s="9"/>
    </row>
    <row r="1992" spans="1:1" ht="15" customHeight="1">
      <c r="A1992" s="9"/>
    </row>
    <row r="1993" spans="1:1" ht="15" customHeight="1">
      <c r="A1993" s="9"/>
    </row>
    <row r="1994" spans="1:1" ht="15" customHeight="1">
      <c r="A1994" s="9"/>
    </row>
    <row r="1995" spans="1:1" ht="15" customHeight="1">
      <c r="A1995" s="9"/>
    </row>
    <row r="1996" spans="1:1" ht="15" customHeight="1">
      <c r="A1996" s="9"/>
    </row>
    <row r="1997" spans="1:1" ht="15" customHeight="1">
      <c r="A1997" s="9"/>
    </row>
    <row r="1998" spans="1:1" ht="15" customHeight="1">
      <c r="A1998" s="9"/>
    </row>
    <row r="1999" spans="1:1" ht="15" customHeight="1">
      <c r="A1999" s="9"/>
    </row>
    <row r="2000" spans="1:1" ht="15" customHeight="1">
      <c r="A2000" s="9"/>
    </row>
    <row r="2001" spans="1:1" ht="15" customHeight="1">
      <c r="A2001" s="9"/>
    </row>
    <row r="2002" spans="1:1" ht="15" customHeight="1">
      <c r="A2002" s="9"/>
    </row>
    <row r="2003" spans="1:1" ht="15" customHeight="1">
      <c r="A2003" s="9"/>
    </row>
    <row r="2004" spans="1:1" ht="15" customHeight="1">
      <c r="A2004" s="9"/>
    </row>
    <row r="2005" spans="1:1" ht="15" customHeight="1">
      <c r="A2005" s="9"/>
    </row>
    <row r="2006" spans="1:1" ht="15" customHeight="1">
      <c r="A2006" s="9"/>
    </row>
    <row r="2007" spans="1:1" ht="15" customHeight="1">
      <c r="A2007" s="9"/>
    </row>
    <row r="2008" spans="1:1" ht="15" customHeight="1">
      <c r="A2008" s="9"/>
    </row>
    <row r="2009" spans="1:1" ht="15" customHeight="1">
      <c r="A2009" s="9"/>
    </row>
    <row r="2010" spans="1:1" ht="15" customHeight="1">
      <c r="A2010" s="9"/>
    </row>
    <row r="2011" spans="1:1" ht="15" customHeight="1">
      <c r="A2011" s="9"/>
    </row>
    <row r="2012" spans="1:1" ht="15" customHeight="1">
      <c r="A2012" s="9"/>
    </row>
    <row r="2013" spans="1:1" ht="15" customHeight="1">
      <c r="A2013" s="9"/>
    </row>
    <row r="2014" spans="1:1" ht="15" customHeight="1">
      <c r="A2014" s="9"/>
    </row>
    <row r="2015" spans="1:1" ht="15" customHeight="1">
      <c r="A2015" s="9"/>
    </row>
    <row r="2016" spans="1:1" ht="15" customHeight="1">
      <c r="A2016" s="9"/>
    </row>
    <row r="2017" spans="1:1" ht="15" customHeight="1">
      <c r="A2017" s="9"/>
    </row>
    <row r="2018" spans="1:1" ht="15" customHeight="1">
      <c r="A2018" s="9"/>
    </row>
    <row r="2019" spans="1:1" ht="15" customHeight="1">
      <c r="A2019" s="9"/>
    </row>
    <row r="2020" spans="1:1" ht="15" customHeight="1">
      <c r="A2020" s="9"/>
    </row>
    <row r="2021" spans="1:1" ht="15" customHeight="1">
      <c r="A2021" s="9"/>
    </row>
    <row r="2022" spans="1:1" ht="15" customHeight="1">
      <c r="A2022" s="9"/>
    </row>
    <row r="2023" spans="1:1" ht="15" customHeight="1">
      <c r="A2023" s="9"/>
    </row>
    <row r="2024" spans="1:1" ht="15" customHeight="1">
      <c r="A2024" s="9"/>
    </row>
    <row r="2025" spans="1:1" ht="15" customHeight="1">
      <c r="A2025" s="9"/>
    </row>
    <row r="2026" spans="1:1" ht="15" customHeight="1">
      <c r="A2026" s="9"/>
    </row>
    <row r="2027" spans="1:1" ht="15" customHeight="1">
      <c r="A2027" s="9"/>
    </row>
    <row r="2028" spans="1:1" ht="15" customHeight="1">
      <c r="A2028" s="9"/>
    </row>
    <row r="2029" spans="1:1" ht="15" customHeight="1">
      <c r="A2029" s="9"/>
    </row>
    <row r="2030" spans="1:1" ht="15" customHeight="1">
      <c r="A2030" s="9"/>
    </row>
    <row r="2031" spans="1:1" ht="15" customHeight="1">
      <c r="A2031" s="9"/>
    </row>
    <row r="2032" spans="1:1" ht="15" customHeight="1">
      <c r="A2032" s="9"/>
    </row>
    <row r="2033" spans="1:1" ht="15" customHeight="1">
      <c r="A2033" s="9"/>
    </row>
    <row r="2034" spans="1:1" ht="15" customHeight="1">
      <c r="A2034" s="9"/>
    </row>
    <row r="2035" spans="1:1" ht="15" customHeight="1">
      <c r="A2035" s="9"/>
    </row>
    <row r="2036" spans="1:1" ht="15" customHeight="1">
      <c r="A2036" s="9"/>
    </row>
    <row r="2037" spans="1:1" ht="15" customHeight="1">
      <c r="A2037" s="9"/>
    </row>
    <row r="2038" spans="1:1" ht="15" customHeight="1">
      <c r="A2038" s="9"/>
    </row>
    <row r="2039" spans="1:1" ht="15" customHeight="1">
      <c r="A2039" s="9"/>
    </row>
    <row r="2040" spans="1:1" ht="15" customHeight="1">
      <c r="A2040" s="9"/>
    </row>
    <row r="2041" spans="1:1" ht="15" customHeight="1">
      <c r="A2041" s="9"/>
    </row>
    <row r="2042" spans="1:1" ht="15" customHeight="1">
      <c r="A2042" s="9"/>
    </row>
    <row r="2043" spans="1:1" ht="15" customHeight="1">
      <c r="A2043" s="9"/>
    </row>
    <row r="2044" spans="1:1" ht="15" customHeight="1">
      <c r="A2044" s="9"/>
    </row>
    <row r="2045" spans="1:1" ht="15" customHeight="1">
      <c r="A2045" s="9"/>
    </row>
    <row r="2046" spans="1:1" ht="15" customHeight="1">
      <c r="A2046" s="9"/>
    </row>
    <row r="2047" spans="1:1" ht="15" customHeight="1">
      <c r="A2047" s="9"/>
    </row>
    <row r="2048" spans="1:1" ht="15" customHeight="1">
      <c r="A2048" s="9"/>
    </row>
    <row r="2049" spans="1:1" ht="15" customHeight="1">
      <c r="A2049" s="9"/>
    </row>
    <row r="2050" spans="1:1" ht="15" customHeight="1">
      <c r="A2050" s="9"/>
    </row>
    <row r="2051" spans="1:1" ht="15" customHeight="1">
      <c r="A2051" s="9"/>
    </row>
    <row r="2052" spans="1:1" ht="15" customHeight="1">
      <c r="A2052" s="9"/>
    </row>
    <row r="2053" spans="1:1" ht="15" customHeight="1">
      <c r="A2053" s="9"/>
    </row>
    <row r="2054" spans="1:1" ht="15" customHeight="1">
      <c r="A2054" s="9"/>
    </row>
    <row r="2055" spans="1:1" ht="15" customHeight="1">
      <c r="A2055" s="9"/>
    </row>
    <row r="2056" spans="1:1" ht="15" customHeight="1">
      <c r="A2056" s="9"/>
    </row>
    <row r="2057" spans="1:1" ht="15" customHeight="1">
      <c r="A2057" s="9"/>
    </row>
    <row r="2058" spans="1:1" ht="15" customHeight="1">
      <c r="A2058" s="9"/>
    </row>
    <row r="2059" spans="1:1" ht="15" customHeight="1">
      <c r="A2059" s="9"/>
    </row>
    <row r="2060" spans="1:1" ht="15" customHeight="1">
      <c r="A2060" s="9"/>
    </row>
    <row r="2061" spans="1:1" ht="15" customHeight="1">
      <c r="A2061" s="9"/>
    </row>
    <row r="2062" spans="1:1" ht="15" customHeight="1">
      <c r="A2062" s="9"/>
    </row>
    <row r="2063" spans="1:1" ht="15" customHeight="1">
      <c r="A2063" s="9"/>
    </row>
    <row r="2064" spans="1:1" ht="15" customHeight="1">
      <c r="A2064" s="9"/>
    </row>
    <row r="2065" spans="1:1" ht="15" customHeight="1">
      <c r="A2065" s="9"/>
    </row>
    <row r="2066" spans="1:1" ht="15" customHeight="1">
      <c r="A2066" s="9"/>
    </row>
    <row r="2067" spans="1:1" ht="15" customHeight="1">
      <c r="A2067" s="9"/>
    </row>
    <row r="2068" spans="1:1" ht="15" customHeight="1">
      <c r="A2068" s="9"/>
    </row>
    <row r="2069" spans="1:1" ht="15" customHeight="1">
      <c r="A2069" s="9"/>
    </row>
    <row r="2070" spans="1:1" ht="15" customHeight="1">
      <c r="A2070" s="9"/>
    </row>
    <row r="2071" spans="1:1" ht="15" customHeight="1">
      <c r="A2071" s="9"/>
    </row>
    <row r="2072" spans="1:1" ht="15" customHeight="1">
      <c r="A2072" s="9"/>
    </row>
    <row r="2073" spans="1:1" ht="15" customHeight="1">
      <c r="A2073" s="9"/>
    </row>
    <row r="2074" spans="1:1" ht="15" customHeight="1">
      <c r="A2074" s="9"/>
    </row>
    <row r="2075" spans="1:1" ht="15" customHeight="1">
      <c r="A2075" s="9"/>
    </row>
    <row r="2076" spans="1:1" ht="15" customHeight="1">
      <c r="A2076" s="9"/>
    </row>
    <row r="2077" spans="1:1" ht="15" customHeight="1">
      <c r="A2077" s="9"/>
    </row>
    <row r="2078" spans="1:1" ht="15" customHeight="1">
      <c r="A2078" s="9"/>
    </row>
    <row r="2079" spans="1:1" ht="15" customHeight="1">
      <c r="A2079" s="9"/>
    </row>
    <row r="2080" spans="1:1" ht="15" customHeight="1">
      <c r="A2080" s="9"/>
    </row>
    <row r="2081" spans="1:1" ht="15" customHeight="1">
      <c r="A2081" s="9"/>
    </row>
    <row r="2082" spans="1:1" ht="15" customHeight="1">
      <c r="A2082" s="9"/>
    </row>
    <row r="2083" spans="1:1" ht="15" customHeight="1">
      <c r="A2083" s="9"/>
    </row>
    <row r="2084" spans="1:1" ht="15" customHeight="1">
      <c r="A2084" s="9"/>
    </row>
    <row r="2085" spans="1:1" ht="15" customHeight="1">
      <c r="A2085" s="9"/>
    </row>
    <row r="2086" spans="1:1" ht="15" customHeight="1">
      <c r="A2086" s="9"/>
    </row>
    <row r="2087" spans="1:1" ht="15" customHeight="1">
      <c r="A2087" s="9"/>
    </row>
    <row r="2088" spans="1:1" ht="15" customHeight="1">
      <c r="A2088" s="9"/>
    </row>
    <row r="2089" spans="1:1" ht="15" customHeight="1">
      <c r="A2089" s="9"/>
    </row>
    <row r="2090" spans="1:1" ht="15" customHeight="1">
      <c r="A2090" s="9"/>
    </row>
    <row r="2091" spans="1:1" ht="15" customHeight="1">
      <c r="A2091" s="9"/>
    </row>
    <row r="2092" spans="1:1" ht="15" customHeight="1">
      <c r="A2092" s="9"/>
    </row>
    <row r="2093" spans="1:1" ht="15" customHeight="1">
      <c r="A2093" s="9"/>
    </row>
    <row r="2094" spans="1:1" ht="15" customHeight="1">
      <c r="A2094" s="9"/>
    </row>
    <row r="2095" spans="1:1" ht="15" customHeight="1">
      <c r="A2095" s="9"/>
    </row>
    <row r="2096" spans="1:1" ht="15" customHeight="1">
      <c r="A2096" s="9"/>
    </row>
    <row r="2097" spans="1:1" ht="15" customHeight="1">
      <c r="A2097" s="9"/>
    </row>
    <row r="2098" spans="1:1" ht="15" customHeight="1">
      <c r="A2098" s="9"/>
    </row>
    <row r="2099" spans="1:1" ht="15" customHeight="1">
      <c r="A2099" s="9"/>
    </row>
    <row r="2100" spans="1:1" ht="15" customHeight="1">
      <c r="A2100" s="9"/>
    </row>
    <row r="2101" spans="1:1" ht="15" customHeight="1">
      <c r="A2101" s="9"/>
    </row>
    <row r="2102" spans="1:1" ht="15" customHeight="1">
      <c r="A2102" s="9"/>
    </row>
    <row r="2103" spans="1:1" ht="15" customHeight="1">
      <c r="A2103" s="9"/>
    </row>
    <row r="2104" spans="1:1" ht="15" customHeight="1">
      <c r="A2104" s="9"/>
    </row>
    <row r="2105" spans="1:1" ht="15" customHeight="1">
      <c r="A2105" s="9"/>
    </row>
    <row r="2106" spans="1:1" ht="15" customHeight="1">
      <c r="A2106" s="9"/>
    </row>
    <row r="2107" spans="1:1" ht="15" customHeight="1">
      <c r="A2107" s="9"/>
    </row>
    <row r="2108" spans="1:1" ht="15" customHeight="1">
      <c r="A2108" s="9"/>
    </row>
    <row r="2109" spans="1:1" ht="15" customHeight="1">
      <c r="A2109" s="9"/>
    </row>
    <row r="2110" spans="1:1" ht="15" customHeight="1">
      <c r="A2110" s="9"/>
    </row>
    <row r="2111" spans="1:1" ht="15" customHeight="1">
      <c r="A2111" s="9"/>
    </row>
    <row r="2112" spans="1:1" ht="15" customHeight="1">
      <c r="A2112" s="9"/>
    </row>
    <row r="2113" spans="1:1" ht="15" customHeight="1">
      <c r="A2113" s="9"/>
    </row>
    <row r="2114" spans="1:1" ht="15" customHeight="1">
      <c r="A2114" s="9"/>
    </row>
    <row r="2115" spans="1:1" ht="15" customHeight="1">
      <c r="A2115" s="9"/>
    </row>
    <row r="2116" spans="1:1" ht="15" customHeight="1">
      <c r="A2116" s="9"/>
    </row>
    <row r="2117" spans="1:1" ht="15" customHeight="1">
      <c r="A2117" s="9"/>
    </row>
    <row r="2118" spans="1:1" ht="15" customHeight="1">
      <c r="A2118" s="9"/>
    </row>
    <row r="2119" spans="1:1" ht="15" customHeight="1">
      <c r="A2119" s="9"/>
    </row>
    <row r="2120" spans="1:1" ht="15" customHeight="1">
      <c r="A2120" s="9"/>
    </row>
    <row r="2121" spans="1:1" ht="15" customHeight="1">
      <c r="A2121" s="9"/>
    </row>
    <row r="2122" spans="1:1" ht="15" customHeight="1">
      <c r="A2122" s="9"/>
    </row>
    <row r="2123" spans="1:1" ht="15" customHeight="1">
      <c r="A2123" s="9"/>
    </row>
    <row r="2124" spans="1:1" ht="15" customHeight="1">
      <c r="A2124" s="9"/>
    </row>
    <row r="2125" spans="1:1" ht="15" customHeight="1">
      <c r="A2125" s="9"/>
    </row>
    <row r="2126" spans="1:1" ht="15" customHeight="1">
      <c r="A2126" s="9"/>
    </row>
    <row r="2127" spans="1:1" ht="15" customHeight="1">
      <c r="A2127" s="9"/>
    </row>
    <row r="2128" spans="1:1" ht="15" customHeight="1">
      <c r="A2128" s="9"/>
    </row>
    <row r="2129" spans="1:1" ht="15" customHeight="1">
      <c r="A2129" s="9"/>
    </row>
    <row r="2130" spans="1:1" ht="15" customHeight="1">
      <c r="A2130" s="9"/>
    </row>
    <row r="2131" spans="1:1" ht="15" customHeight="1">
      <c r="A2131" s="9"/>
    </row>
    <row r="2132" spans="1:1" ht="15" customHeight="1">
      <c r="A2132" s="9"/>
    </row>
    <row r="2133" spans="1:1" ht="15" customHeight="1">
      <c r="A2133" s="9"/>
    </row>
    <row r="2134" spans="1:1" ht="15" customHeight="1">
      <c r="A2134" s="9"/>
    </row>
    <row r="2135" spans="1:1" ht="15" customHeight="1">
      <c r="A2135" s="9"/>
    </row>
    <row r="2136" spans="1:1" ht="15" customHeight="1">
      <c r="A2136" s="9"/>
    </row>
    <row r="2137" spans="1:1" ht="15" customHeight="1">
      <c r="A2137" s="9"/>
    </row>
    <row r="2138" spans="1:1" ht="15" customHeight="1">
      <c r="A2138" s="9"/>
    </row>
    <row r="2139" spans="1:1" ht="15" customHeight="1">
      <c r="A2139" s="9"/>
    </row>
    <row r="2140" spans="1:1" ht="15" customHeight="1">
      <c r="A2140" s="9"/>
    </row>
    <row r="2141" spans="1:1" ht="15" customHeight="1">
      <c r="A2141" s="9"/>
    </row>
    <row r="2142" spans="1:1" ht="15" customHeight="1">
      <c r="A2142" s="9"/>
    </row>
    <row r="2143" spans="1:1" ht="15" customHeight="1">
      <c r="A2143" s="9"/>
    </row>
    <row r="2144" spans="1:1" ht="15" customHeight="1">
      <c r="A2144" s="9"/>
    </row>
    <row r="2145" spans="1:1" ht="15" customHeight="1">
      <c r="A2145" s="9"/>
    </row>
    <row r="2146" spans="1:1" ht="15" customHeight="1">
      <c r="A2146" s="9"/>
    </row>
    <row r="2147" spans="1:1" ht="15" customHeight="1">
      <c r="A2147" s="9"/>
    </row>
    <row r="2148" spans="1:1" ht="15" customHeight="1">
      <c r="A2148" s="9"/>
    </row>
    <row r="2149" spans="1:1" ht="15" customHeight="1">
      <c r="A2149" s="9"/>
    </row>
    <row r="2150" spans="1:1" ht="15" customHeight="1">
      <c r="A2150" s="9"/>
    </row>
    <row r="2151" spans="1:1" ht="15" customHeight="1">
      <c r="A2151" s="9"/>
    </row>
    <row r="2152" spans="1:1" ht="15" customHeight="1">
      <c r="A2152" s="9"/>
    </row>
    <row r="2153" spans="1:1" ht="15" customHeight="1">
      <c r="A2153" s="9"/>
    </row>
    <row r="2154" spans="1:1" ht="15" customHeight="1">
      <c r="A2154" s="9"/>
    </row>
    <row r="2155" spans="1:1" ht="15" customHeight="1">
      <c r="A2155" s="9"/>
    </row>
    <row r="2156" spans="1:1" ht="15" customHeight="1">
      <c r="A2156" s="9"/>
    </row>
    <row r="2157" spans="1:1" ht="15" customHeight="1">
      <c r="A2157" s="9"/>
    </row>
    <row r="2158" spans="1:1" ht="15" customHeight="1">
      <c r="A2158" s="9"/>
    </row>
    <row r="2159" spans="1:1" ht="15" customHeight="1">
      <c r="A2159" s="9"/>
    </row>
    <row r="2160" spans="1:1" ht="15" customHeight="1">
      <c r="A2160" s="9"/>
    </row>
    <row r="2161" spans="1:1" ht="15" customHeight="1">
      <c r="A2161" s="9"/>
    </row>
    <row r="2162" spans="1:1" ht="15" customHeight="1">
      <c r="A2162" s="9"/>
    </row>
    <row r="2163" spans="1:1" ht="15" customHeight="1">
      <c r="A2163" s="9"/>
    </row>
    <row r="2164" spans="1:1" ht="15" customHeight="1">
      <c r="A2164" s="9"/>
    </row>
    <row r="2165" spans="1:1" ht="15" customHeight="1">
      <c r="A2165" s="9"/>
    </row>
    <row r="2166" spans="1:1" ht="15" customHeight="1">
      <c r="A2166" s="9"/>
    </row>
    <row r="2167" spans="1:1" ht="15" customHeight="1">
      <c r="A2167" s="9"/>
    </row>
    <row r="2168" spans="1:1" ht="15" customHeight="1">
      <c r="A2168" s="9"/>
    </row>
    <row r="2169" spans="1:1" ht="15" customHeight="1">
      <c r="A2169" s="9"/>
    </row>
    <row r="2170" spans="1:1" ht="15" customHeight="1">
      <c r="A2170" s="9"/>
    </row>
    <row r="2171" spans="1:1" ht="15" customHeight="1">
      <c r="A2171" s="9"/>
    </row>
    <row r="2172" spans="1:1" ht="15" customHeight="1">
      <c r="A2172" s="9"/>
    </row>
    <row r="2173" spans="1:1" ht="15" customHeight="1">
      <c r="A2173" s="9"/>
    </row>
    <row r="2174" spans="1:1" ht="15" customHeight="1">
      <c r="A2174" s="9"/>
    </row>
    <row r="2175" spans="1:1" ht="15" customHeight="1">
      <c r="A2175" s="9"/>
    </row>
    <row r="2176" spans="1:1" ht="15" customHeight="1">
      <c r="A2176" s="9"/>
    </row>
    <row r="2177" spans="1:1" ht="15" customHeight="1">
      <c r="A2177" s="9"/>
    </row>
    <row r="2178" spans="1:1" ht="15" customHeight="1">
      <c r="A2178" s="9"/>
    </row>
    <row r="2179" spans="1:1" ht="15" customHeight="1">
      <c r="A2179" s="9"/>
    </row>
    <row r="2180" spans="1:1" ht="15" customHeight="1">
      <c r="A2180" s="9"/>
    </row>
    <row r="2181" spans="1:1" ht="15" customHeight="1">
      <c r="A2181" s="9"/>
    </row>
    <row r="2182" spans="1:1" ht="15" customHeight="1">
      <c r="A2182" s="9"/>
    </row>
    <row r="2183" spans="1:1" ht="15" customHeight="1">
      <c r="A2183" s="9"/>
    </row>
    <row r="2184" spans="1:1" ht="15" customHeight="1">
      <c r="A2184" s="9"/>
    </row>
    <row r="2185" spans="1:1" ht="15" customHeight="1">
      <c r="A2185" s="9"/>
    </row>
    <row r="2186" spans="1:1" ht="15" customHeight="1">
      <c r="A2186" s="9"/>
    </row>
    <row r="2187" spans="1:1" ht="15" customHeight="1">
      <c r="A2187" s="9"/>
    </row>
    <row r="2188" spans="1:1" ht="15" customHeight="1">
      <c r="A2188" s="9"/>
    </row>
    <row r="2189" spans="1:1" ht="15" customHeight="1">
      <c r="A2189" s="9"/>
    </row>
    <row r="2190" spans="1:1" ht="15" customHeight="1">
      <c r="A2190" s="9"/>
    </row>
    <row r="2191" spans="1:1" ht="15" customHeight="1">
      <c r="A2191" s="9"/>
    </row>
    <row r="2192" spans="1:1" ht="15" customHeight="1">
      <c r="A2192" s="9"/>
    </row>
    <row r="2193" spans="1:1" ht="15" customHeight="1">
      <c r="A2193" s="9"/>
    </row>
    <row r="2194" spans="1:1" ht="15" customHeight="1">
      <c r="A2194" s="9"/>
    </row>
    <row r="2195" spans="1:1" ht="15" customHeight="1">
      <c r="A2195" s="9"/>
    </row>
    <row r="2196" spans="1:1" ht="15" customHeight="1">
      <c r="A2196" s="9"/>
    </row>
    <row r="2197" spans="1:1" ht="15" customHeight="1">
      <c r="A2197" s="9"/>
    </row>
    <row r="2198" spans="1:1" ht="15" customHeight="1">
      <c r="A2198" s="9"/>
    </row>
    <row r="2199" spans="1:1" ht="15" customHeight="1">
      <c r="A2199" s="9"/>
    </row>
    <row r="2200" spans="1:1" ht="15" customHeight="1">
      <c r="A2200" s="9"/>
    </row>
    <row r="2201" spans="1:1" ht="15" customHeight="1">
      <c r="A2201" s="9"/>
    </row>
    <row r="2202" spans="1:1" ht="15" customHeight="1">
      <c r="A2202" s="9"/>
    </row>
    <row r="2203" spans="1:1" ht="15" customHeight="1">
      <c r="A2203" s="9"/>
    </row>
    <row r="2204" spans="1:1" ht="15" customHeight="1">
      <c r="A2204" s="9"/>
    </row>
    <row r="2205" spans="1:1" ht="15" customHeight="1">
      <c r="A2205" s="9"/>
    </row>
    <row r="2206" spans="1:1" ht="15" customHeight="1">
      <c r="A2206" s="9"/>
    </row>
    <row r="2207" spans="1:1" ht="15" customHeight="1">
      <c r="A2207" s="9"/>
    </row>
    <row r="2208" spans="1:1" ht="15" customHeight="1">
      <c r="A2208" s="9"/>
    </row>
    <row r="2209" spans="1:1" ht="15" customHeight="1">
      <c r="A2209" s="9"/>
    </row>
    <row r="2210" spans="1:1" ht="15" customHeight="1">
      <c r="A2210" s="9"/>
    </row>
    <row r="2211" spans="1:1" ht="15" customHeight="1">
      <c r="A2211" s="9"/>
    </row>
    <row r="2212" spans="1:1" ht="15" customHeight="1">
      <c r="A2212" s="9"/>
    </row>
    <row r="2213" spans="1:1" ht="15" customHeight="1">
      <c r="A2213" s="9"/>
    </row>
    <row r="2214" spans="1:1" ht="15" customHeight="1">
      <c r="A2214" s="9"/>
    </row>
    <row r="2215" spans="1:1" ht="15" customHeight="1">
      <c r="A2215" s="9"/>
    </row>
    <row r="2216" spans="1:1" ht="15" customHeight="1">
      <c r="A2216" s="9"/>
    </row>
    <row r="2217" spans="1:1" ht="15" customHeight="1">
      <c r="A2217" s="9"/>
    </row>
    <row r="2218" spans="1:1" ht="15" customHeight="1">
      <c r="A2218" s="9"/>
    </row>
    <row r="2219" spans="1:1" ht="15" customHeight="1">
      <c r="A2219" s="9"/>
    </row>
    <row r="2220" spans="1:1" ht="15" customHeight="1">
      <c r="A2220" s="9"/>
    </row>
    <row r="2221" spans="1:1" ht="15" customHeight="1">
      <c r="A2221" s="9"/>
    </row>
    <row r="2222" spans="1:1" ht="15" customHeight="1">
      <c r="A2222" s="9"/>
    </row>
    <row r="2223" spans="1:1" ht="15" customHeight="1">
      <c r="A2223" s="9"/>
    </row>
    <row r="2224" spans="1:1" ht="15" customHeight="1">
      <c r="A2224" s="9"/>
    </row>
    <row r="2225" spans="1:1" ht="15" customHeight="1">
      <c r="A2225" s="9"/>
    </row>
    <row r="2226" spans="1:1" ht="15" customHeight="1">
      <c r="A2226" s="9"/>
    </row>
    <row r="2227" spans="1:1" ht="15" customHeight="1">
      <c r="A2227" s="9"/>
    </row>
    <row r="2228" spans="1:1" ht="15" customHeight="1">
      <c r="A2228" s="9"/>
    </row>
    <row r="2229" spans="1:1" ht="15" customHeight="1">
      <c r="A2229" s="9"/>
    </row>
    <row r="2230" spans="1:1" ht="15" customHeight="1">
      <c r="A2230" s="9"/>
    </row>
    <row r="2231" spans="1:1" ht="15" customHeight="1">
      <c r="A2231" s="9"/>
    </row>
    <row r="2232" spans="1:1" ht="15" customHeight="1">
      <c r="A2232" s="9"/>
    </row>
    <row r="2233" spans="1:1" ht="15" customHeight="1">
      <c r="A2233" s="9"/>
    </row>
    <row r="2234" spans="1:1" ht="15" customHeight="1">
      <c r="A2234" s="9"/>
    </row>
    <row r="2235" spans="1:1" ht="15" customHeight="1">
      <c r="A2235" s="9"/>
    </row>
    <row r="2236" spans="1:1" ht="15" customHeight="1">
      <c r="A2236" s="9"/>
    </row>
    <row r="2237" spans="1:1" ht="15" customHeight="1">
      <c r="A2237" s="9"/>
    </row>
    <row r="2238" spans="1:1" ht="15" customHeight="1">
      <c r="A2238" s="9"/>
    </row>
    <row r="2239" spans="1:1" ht="15" customHeight="1">
      <c r="A2239" s="9"/>
    </row>
    <row r="2240" spans="1:1" ht="15" customHeight="1">
      <c r="A2240" s="9"/>
    </row>
    <row r="2241" spans="1:1" ht="15" customHeight="1">
      <c r="A2241" s="9"/>
    </row>
    <row r="2242" spans="1:1" ht="15" customHeight="1">
      <c r="A2242" s="9"/>
    </row>
    <row r="2243" spans="1:1" ht="15" customHeight="1">
      <c r="A2243" s="9"/>
    </row>
    <row r="2244" spans="1:1" ht="15" customHeight="1">
      <c r="A2244" s="9"/>
    </row>
    <row r="2245" spans="1:1" ht="15" customHeight="1">
      <c r="A2245" s="9"/>
    </row>
    <row r="2246" spans="1:1" ht="15" customHeight="1">
      <c r="A2246" s="9"/>
    </row>
    <row r="2247" spans="1:1" ht="15" customHeight="1">
      <c r="A2247" s="9"/>
    </row>
    <row r="2248" spans="1:1" ht="15" customHeight="1">
      <c r="A2248" s="9"/>
    </row>
    <row r="2249" spans="1:1" ht="15" customHeight="1">
      <c r="A2249" s="9"/>
    </row>
    <row r="2250" spans="1:1" ht="15" customHeight="1">
      <c r="A2250" s="9"/>
    </row>
    <row r="2251" spans="1:1" ht="15" customHeight="1">
      <c r="A2251" s="9"/>
    </row>
    <row r="2252" spans="1:1" ht="15" customHeight="1">
      <c r="A2252" s="9"/>
    </row>
    <row r="2253" spans="1:1" ht="15" customHeight="1">
      <c r="A2253" s="9"/>
    </row>
    <row r="2254" spans="1:1" ht="15" customHeight="1">
      <c r="A2254" s="9"/>
    </row>
    <row r="2255" spans="1:1" ht="15" customHeight="1">
      <c r="A2255" s="9"/>
    </row>
    <row r="2256" spans="1:1" ht="15" customHeight="1">
      <c r="A2256" s="9"/>
    </row>
    <row r="2257" spans="1:1" ht="15" customHeight="1">
      <c r="A2257" s="9"/>
    </row>
    <row r="2258" spans="1:1" ht="15" customHeight="1">
      <c r="A2258" s="9"/>
    </row>
    <row r="2259" spans="1:1" ht="15" customHeight="1">
      <c r="A2259" s="9"/>
    </row>
    <row r="2260" spans="1:1" ht="15" customHeight="1">
      <c r="A2260" s="9"/>
    </row>
    <row r="2261" spans="1:1" ht="15" customHeight="1">
      <c r="A2261" s="9"/>
    </row>
    <row r="2262" spans="1:1" ht="15" customHeight="1">
      <c r="A2262" s="9"/>
    </row>
    <row r="2263" spans="1:1" ht="15" customHeight="1">
      <c r="A2263" s="9"/>
    </row>
    <row r="2264" spans="1:1" ht="15" customHeight="1">
      <c r="A2264" s="9"/>
    </row>
    <row r="2265" spans="1:1" ht="15" customHeight="1">
      <c r="A2265" s="9"/>
    </row>
    <row r="2266" spans="1:1" ht="15" customHeight="1">
      <c r="A2266" s="9"/>
    </row>
    <row r="2267" spans="1:1" ht="15" customHeight="1">
      <c r="A2267" s="9"/>
    </row>
    <row r="2268" spans="1:1" ht="15" customHeight="1">
      <c r="A2268" s="9"/>
    </row>
    <row r="2269" spans="1:1" ht="15" customHeight="1">
      <c r="A2269" s="9"/>
    </row>
    <row r="2270" spans="1:1" ht="15" customHeight="1">
      <c r="A2270" s="9"/>
    </row>
    <row r="2271" spans="1:1" ht="15" customHeight="1">
      <c r="A2271" s="9"/>
    </row>
    <row r="2272" spans="1:1" ht="15" customHeight="1">
      <c r="A2272" s="9"/>
    </row>
    <row r="2273" spans="1:1" ht="15" customHeight="1">
      <c r="A2273" s="9"/>
    </row>
    <row r="2274" spans="1:1" ht="15" customHeight="1">
      <c r="A2274" s="9"/>
    </row>
    <row r="2275" spans="1:1" ht="15" customHeight="1">
      <c r="A2275" s="9"/>
    </row>
    <row r="2276" spans="1:1" ht="15" customHeight="1">
      <c r="A2276" s="9"/>
    </row>
    <row r="2277" spans="1:1" ht="15" customHeight="1">
      <c r="A2277" s="9"/>
    </row>
    <row r="2278" spans="1:1" ht="15" customHeight="1">
      <c r="A2278" s="9"/>
    </row>
    <row r="2279" spans="1:1" ht="15" customHeight="1">
      <c r="A2279" s="9"/>
    </row>
    <row r="2280" spans="1:1" ht="15" customHeight="1">
      <c r="A2280" s="9"/>
    </row>
    <row r="2281" spans="1:1" ht="15" customHeight="1">
      <c r="A2281" s="9"/>
    </row>
    <row r="2282" spans="1:1" ht="15" customHeight="1">
      <c r="A2282" s="9"/>
    </row>
    <row r="2283" spans="1:1" ht="15" customHeight="1">
      <c r="A2283" s="9"/>
    </row>
    <row r="2284" spans="1:1" ht="15" customHeight="1">
      <c r="A2284" s="9"/>
    </row>
    <row r="2285" spans="1:1" ht="15" customHeight="1">
      <c r="A2285" s="9"/>
    </row>
    <row r="2286" spans="1:1" ht="15" customHeight="1">
      <c r="A2286" s="9"/>
    </row>
    <row r="2287" spans="1:1" ht="15" customHeight="1">
      <c r="A2287" s="9"/>
    </row>
    <row r="2288" spans="1:1" ht="15" customHeight="1">
      <c r="A2288" s="9"/>
    </row>
    <row r="2289" spans="1:1" ht="15" customHeight="1">
      <c r="A2289" s="9"/>
    </row>
    <row r="2290" spans="1:1" ht="15" customHeight="1">
      <c r="A2290" s="9"/>
    </row>
    <row r="2291" spans="1:1" ht="15" customHeight="1">
      <c r="A2291" s="9"/>
    </row>
    <row r="2292" spans="1:1" ht="15" customHeight="1">
      <c r="A2292" s="9"/>
    </row>
    <row r="2293" spans="1:1" ht="15" customHeight="1">
      <c r="A2293" s="9"/>
    </row>
    <row r="2294" spans="1:1" ht="15" customHeight="1">
      <c r="A2294" s="9"/>
    </row>
    <row r="2295" spans="1:1" ht="15" customHeight="1">
      <c r="A2295" s="9"/>
    </row>
    <row r="2296" spans="1:1" ht="15" customHeight="1">
      <c r="A2296" s="9"/>
    </row>
    <row r="2297" spans="1:1" ht="15" customHeight="1">
      <c r="A2297" s="9"/>
    </row>
    <row r="2298" spans="1:1" ht="15" customHeight="1">
      <c r="A2298" s="9"/>
    </row>
    <row r="2299" spans="1:1" ht="15" customHeight="1">
      <c r="A2299" s="9"/>
    </row>
    <row r="2300" spans="1:1" ht="15" customHeight="1">
      <c r="A2300" s="9"/>
    </row>
    <row r="2301" spans="1:1" ht="15" customHeight="1">
      <c r="A2301" s="9"/>
    </row>
    <row r="2302" spans="1:1" ht="15" customHeight="1">
      <c r="A2302" s="9"/>
    </row>
    <row r="2303" spans="1:1" ht="15" customHeight="1">
      <c r="A2303" s="9"/>
    </row>
    <row r="2304" spans="1:1" ht="15" customHeight="1">
      <c r="A2304" s="9"/>
    </row>
    <row r="2305" spans="1:1" ht="15" customHeight="1">
      <c r="A2305" s="9"/>
    </row>
    <row r="2306" spans="1:1" ht="15" customHeight="1">
      <c r="A2306" s="9"/>
    </row>
    <row r="2307" spans="1:1" ht="15" customHeight="1">
      <c r="A2307" s="9"/>
    </row>
    <row r="2308" spans="1:1" ht="15" customHeight="1">
      <c r="A2308" s="9"/>
    </row>
    <row r="2309" spans="1:1" ht="15" customHeight="1">
      <c r="A2309" s="9"/>
    </row>
    <row r="2310" spans="1:1" ht="15" customHeight="1">
      <c r="A2310" s="9"/>
    </row>
    <row r="2311" spans="1:1" ht="15" customHeight="1">
      <c r="A2311" s="9"/>
    </row>
    <row r="2312" spans="1:1" ht="15" customHeight="1">
      <c r="A2312" s="9"/>
    </row>
    <row r="2313" spans="1:1" ht="15" customHeight="1">
      <c r="A2313" s="9"/>
    </row>
    <row r="2314" spans="1:1" ht="15" customHeight="1">
      <c r="A2314" s="9"/>
    </row>
    <row r="2315" spans="1:1" ht="15" customHeight="1">
      <c r="A2315" s="9"/>
    </row>
    <row r="2316" spans="1:1" ht="15" customHeight="1">
      <c r="A2316" s="9"/>
    </row>
    <row r="2317" spans="1:1" ht="15" customHeight="1">
      <c r="A2317" s="9"/>
    </row>
    <row r="2318" spans="1:1" ht="15" customHeight="1">
      <c r="A2318" s="9"/>
    </row>
    <row r="2319" spans="1:1" ht="15" customHeight="1">
      <c r="A2319" s="9"/>
    </row>
    <row r="2320" spans="1:1" ht="15" customHeight="1">
      <c r="A2320" s="9"/>
    </row>
    <row r="2321" spans="1:1" ht="15" customHeight="1">
      <c r="A2321" s="9"/>
    </row>
    <row r="2322" spans="1:1" ht="15" customHeight="1">
      <c r="A2322" s="9"/>
    </row>
    <row r="2323" spans="1:1" ht="15" customHeight="1">
      <c r="A2323" s="9"/>
    </row>
    <row r="2324" spans="1:1" ht="15" customHeight="1">
      <c r="A2324" s="9"/>
    </row>
    <row r="2325" spans="1:1" ht="15" customHeight="1">
      <c r="A2325" s="9"/>
    </row>
    <row r="2326" spans="1:1" ht="15" customHeight="1">
      <c r="A2326" s="9"/>
    </row>
    <row r="2327" spans="1:1" ht="15" customHeight="1">
      <c r="A2327" s="9"/>
    </row>
    <row r="2328" spans="1:1" ht="15" customHeight="1">
      <c r="A2328" s="9"/>
    </row>
    <row r="2329" spans="1:1" ht="15" customHeight="1">
      <c r="A2329" s="9"/>
    </row>
    <row r="2330" spans="1:1" ht="15" customHeight="1">
      <c r="A2330" s="9"/>
    </row>
    <row r="2331" spans="1:1" ht="15" customHeight="1">
      <c r="A2331" s="9"/>
    </row>
    <row r="2332" spans="1:1" ht="15" customHeight="1">
      <c r="A2332" s="9"/>
    </row>
    <row r="2333" spans="1:1" ht="15" customHeight="1">
      <c r="A2333" s="9"/>
    </row>
    <row r="2334" spans="1:1" ht="15" customHeight="1">
      <c r="A2334" s="9"/>
    </row>
    <row r="2335" spans="1:1" ht="15" customHeight="1">
      <c r="A2335" s="9"/>
    </row>
    <row r="2336" spans="1:1" ht="15" customHeight="1">
      <c r="A2336" s="9"/>
    </row>
    <row r="2337" spans="1:1" ht="15" customHeight="1">
      <c r="A2337" s="9"/>
    </row>
    <row r="2338" spans="1:1" ht="15" customHeight="1">
      <c r="A2338" s="9"/>
    </row>
    <row r="2339" spans="1:1" ht="15" customHeight="1">
      <c r="A2339" s="9"/>
    </row>
    <row r="2340" spans="1:1" ht="15" customHeight="1">
      <c r="A2340" s="9"/>
    </row>
    <row r="2341" spans="1:1" ht="15" customHeight="1">
      <c r="A2341" s="9"/>
    </row>
    <row r="2342" spans="1:1" ht="15" customHeight="1">
      <c r="A2342" s="9"/>
    </row>
    <row r="2343" spans="1:1" ht="15" customHeight="1">
      <c r="A2343" s="9"/>
    </row>
    <row r="2344" spans="1:1" ht="15" customHeight="1">
      <c r="A2344" s="9"/>
    </row>
    <row r="2345" spans="1:1" ht="15" customHeight="1">
      <c r="A2345" s="9"/>
    </row>
    <row r="2346" spans="1:1" ht="15" customHeight="1">
      <c r="A2346" s="9"/>
    </row>
    <row r="2347" spans="1:1" ht="15" customHeight="1">
      <c r="A2347" s="9"/>
    </row>
    <row r="2348" spans="1:1" ht="15" customHeight="1">
      <c r="A2348" s="9"/>
    </row>
    <row r="2349" spans="1:1" ht="15" customHeight="1">
      <c r="A2349" s="9"/>
    </row>
    <row r="2350" spans="1:1" ht="15" customHeight="1">
      <c r="A2350" s="9"/>
    </row>
    <row r="2351" spans="1:1" ht="15" customHeight="1">
      <c r="A2351" s="9"/>
    </row>
    <row r="2352" spans="1:1" ht="15" customHeight="1">
      <c r="A2352" s="9"/>
    </row>
    <row r="2353" spans="1:1" ht="15" customHeight="1">
      <c r="A2353" s="9"/>
    </row>
    <row r="2354" spans="1:1" ht="15" customHeight="1">
      <c r="A2354" s="9"/>
    </row>
    <row r="2355" spans="1:1" ht="15" customHeight="1">
      <c r="A2355" s="9"/>
    </row>
    <row r="2356" spans="1:1" ht="15" customHeight="1">
      <c r="A2356" s="9"/>
    </row>
    <row r="2357" spans="1:1" ht="15" customHeight="1">
      <c r="A2357" s="9"/>
    </row>
    <row r="2358" spans="1:1" ht="15" customHeight="1">
      <c r="A2358" s="9"/>
    </row>
    <row r="2359" spans="1:1" ht="15" customHeight="1">
      <c r="A2359" s="9"/>
    </row>
    <row r="2360" spans="1:1" ht="15" customHeight="1">
      <c r="A2360" s="9"/>
    </row>
    <row r="2361" spans="1:1" ht="15" customHeight="1">
      <c r="A2361" s="9"/>
    </row>
    <row r="2362" spans="1:1" ht="15" customHeight="1">
      <c r="A2362" s="9"/>
    </row>
    <row r="2363" spans="1:1" ht="15" customHeight="1">
      <c r="A2363" s="9"/>
    </row>
    <row r="2364" spans="1:1" ht="15" customHeight="1">
      <c r="A2364" s="9"/>
    </row>
    <row r="2365" spans="1:1" ht="15" customHeight="1">
      <c r="A2365" s="9"/>
    </row>
    <row r="2366" spans="1:1" ht="15" customHeight="1">
      <c r="A2366" s="9"/>
    </row>
    <row r="2367" spans="1:1" ht="15" customHeight="1">
      <c r="A2367" s="9"/>
    </row>
    <row r="2368" spans="1:1" ht="15" customHeight="1">
      <c r="A2368" s="9"/>
    </row>
    <row r="2369" spans="1:1" ht="15" customHeight="1">
      <c r="A2369" s="9"/>
    </row>
    <row r="2370" spans="1:1" ht="15" customHeight="1">
      <c r="A2370" s="9"/>
    </row>
    <row r="2371" spans="1:1" ht="15" customHeight="1">
      <c r="A2371" s="9"/>
    </row>
    <row r="2372" spans="1:1" ht="15" customHeight="1">
      <c r="A2372" s="9"/>
    </row>
    <row r="2373" spans="1:1" ht="15" customHeight="1">
      <c r="A2373" s="9"/>
    </row>
    <row r="2374" spans="1:1" ht="15" customHeight="1">
      <c r="A2374" s="9"/>
    </row>
    <row r="2375" spans="1:1" ht="15" customHeight="1">
      <c r="A2375" s="9"/>
    </row>
    <row r="2376" spans="1:1" ht="15" customHeight="1">
      <c r="A2376" s="9"/>
    </row>
    <row r="2377" spans="1:1" ht="15" customHeight="1">
      <c r="A2377" s="9"/>
    </row>
    <row r="2378" spans="1:1" ht="15" customHeight="1">
      <c r="A2378" s="9"/>
    </row>
    <row r="2379" spans="1:1" ht="15" customHeight="1">
      <c r="A2379" s="9"/>
    </row>
    <row r="2380" spans="1:1" ht="15" customHeight="1">
      <c r="A2380" s="9"/>
    </row>
    <row r="2381" spans="1:1" ht="15" customHeight="1">
      <c r="A2381" s="9"/>
    </row>
    <row r="2382" spans="1:1" ht="15" customHeight="1">
      <c r="A2382" s="9"/>
    </row>
    <row r="2383" spans="1:1" ht="15" customHeight="1">
      <c r="A2383" s="9"/>
    </row>
    <row r="2384" spans="1:1" ht="15" customHeight="1">
      <c r="A2384" s="9"/>
    </row>
    <row r="2385" spans="1:1" ht="15" customHeight="1">
      <c r="A2385" s="9"/>
    </row>
    <row r="2386" spans="1:1" ht="15" customHeight="1">
      <c r="A2386" s="9"/>
    </row>
    <row r="2387" spans="1:1" ht="15" customHeight="1">
      <c r="A2387" s="9"/>
    </row>
    <row r="2388" spans="1:1" ht="15" customHeight="1">
      <c r="A2388" s="9"/>
    </row>
    <row r="2389" spans="1:1" ht="15" customHeight="1">
      <c r="A2389" s="9"/>
    </row>
    <row r="2390" spans="1:1" ht="15" customHeight="1">
      <c r="A2390" s="9"/>
    </row>
    <row r="2391" spans="1:1" ht="15" customHeight="1">
      <c r="A2391" s="9"/>
    </row>
    <row r="2392" spans="1:1" ht="15" customHeight="1">
      <c r="A2392" s="9"/>
    </row>
    <row r="2393" spans="1:1" ht="15" customHeight="1">
      <c r="A2393" s="9"/>
    </row>
    <row r="2394" spans="1:1" ht="15" customHeight="1">
      <c r="A2394" s="9"/>
    </row>
    <row r="2395" spans="1:1" ht="15" customHeight="1">
      <c r="A2395" s="9"/>
    </row>
    <row r="2396" spans="1:1" ht="15" customHeight="1">
      <c r="A2396" s="9"/>
    </row>
    <row r="2397" spans="1:1" ht="15" customHeight="1">
      <c r="A2397" s="9"/>
    </row>
    <row r="2398" spans="1:1" ht="15" customHeight="1">
      <c r="A2398" s="9"/>
    </row>
    <row r="2399" spans="1:1" ht="15" customHeight="1">
      <c r="A2399" s="9"/>
    </row>
    <row r="2400" spans="1:1" ht="15" customHeight="1">
      <c r="A2400" s="9"/>
    </row>
    <row r="2401" spans="1:1" ht="15" customHeight="1">
      <c r="A2401" s="9"/>
    </row>
    <row r="2402" spans="1:1" ht="15" customHeight="1">
      <c r="A2402" s="9"/>
    </row>
    <row r="2403" spans="1:1" ht="15" customHeight="1">
      <c r="A2403" s="9"/>
    </row>
    <row r="2404" spans="1:1" ht="15" customHeight="1">
      <c r="A2404" s="9"/>
    </row>
    <row r="2405" spans="1:1" ht="15" customHeight="1">
      <c r="A2405" s="9"/>
    </row>
    <row r="2406" spans="1:1" ht="15" customHeight="1">
      <c r="A2406" s="9"/>
    </row>
    <row r="2407" spans="1:1" ht="15" customHeight="1">
      <c r="A2407" s="9"/>
    </row>
    <row r="2408" spans="1:1" ht="15" customHeight="1">
      <c r="A2408" s="9"/>
    </row>
    <row r="2409" spans="1:1" ht="15" customHeight="1">
      <c r="A2409" s="9"/>
    </row>
    <row r="2410" spans="1:1" ht="15" customHeight="1">
      <c r="A2410" s="9"/>
    </row>
    <row r="2411" spans="1:1" ht="15" customHeight="1">
      <c r="A2411" s="9"/>
    </row>
    <row r="2412" spans="1:1" ht="15" customHeight="1">
      <c r="A2412" s="9"/>
    </row>
    <row r="2413" spans="1:1" ht="15" customHeight="1">
      <c r="A2413" s="9"/>
    </row>
    <row r="2414" spans="1:1" ht="15" customHeight="1">
      <c r="A2414" s="9"/>
    </row>
    <row r="2415" spans="1:1" ht="15" customHeight="1">
      <c r="A2415" s="9"/>
    </row>
    <row r="2416" spans="1:1" ht="15" customHeight="1">
      <c r="A2416" s="9"/>
    </row>
    <row r="2417" spans="1:1" ht="15" customHeight="1">
      <c r="A2417" s="9"/>
    </row>
    <row r="2418" spans="1:1" ht="15" customHeight="1">
      <c r="A2418" s="9"/>
    </row>
    <row r="2419" spans="1:1" ht="15" customHeight="1">
      <c r="A2419" s="9"/>
    </row>
    <row r="2420" spans="1:1" ht="15" customHeight="1">
      <c r="A2420" s="9"/>
    </row>
    <row r="2421" spans="1:1" ht="15" customHeight="1">
      <c r="A2421" s="9"/>
    </row>
    <row r="2422" spans="1:1" ht="15" customHeight="1">
      <c r="A2422" s="9"/>
    </row>
    <row r="2423" spans="1:1" ht="15" customHeight="1">
      <c r="A2423" s="9"/>
    </row>
    <row r="2424" spans="1:1" ht="15" customHeight="1">
      <c r="A2424" s="9"/>
    </row>
    <row r="2425" spans="1:1" ht="15" customHeight="1">
      <c r="A2425" s="9"/>
    </row>
    <row r="2426" spans="1:1" ht="15" customHeight="1">
      <c r="A2426" s="9"/>
    </row>
    <row r="2427" spans="1:1" ht="15" customHeight="1">
      <c r="A2427" s="9"/>
    </row>
    <row r="2428" spans="1:1" ht="15" customHeight="1">
      <c r="A2428" s="9"/>
    </row>
    <row r="2429" spans="1:1" ht="15" customHeight="1">
      <c r="A2429" s="9"/>
    </row>
    <row r="2430" spans="1:1" ht="15" customHeight="1">
      <c r="A2430" s="9"/>
    </row>
    <row r="2431" spans="1:1" ht="15" customHeight="1">
      <c r="A2431" s="9"/>
    </row>
    <row r="2432" spans="1:1" ht="15" customHeight="1">
      <c r="A2432" s="9"/>
    </row>
    <row r="2433" spans="1:1" ht="15" customHeight="1">
      <c r="A2433" s="9"/>
    </row>
    <row r="2434" spans="1:1" ht="15" customHeight="1">
      <c r="A2434" s="9"/>
    </row>
    <row r="2435" spans="1:1" ht="15" customHeight="1">
      <c r="A2435" s="9"/>
    </row>
    <row r="2436" spans="1:1" ht="15" customHeight="1">
      <c r="A2436" s="9"/>
    </row>
    <row r="2437" spans="1:1" ht="15" customHeight="1">
      <c r="A2437" s="9"/>
    </row>
    <row r="2438" spans="1:1" ht="15" customHeight="1">
      <c r="A2438" s="9"/>
    </row>
    <row r="2439" spans="1:1" ht="15" customHeight="1">
      <c r="A2439" s="9"/>
    </row>
    <row r="2440" spans="1:1" ht="15" customHeight="1">
      <c r="A2440" s="9"/>
    </row>
    <row r="2441" spans="1:1" ht="15" customHeight="1">
      <c r="A2441" s="9"/>
    </row>
    <row r="2442" spans="1:1" ht="15" customHeight="1">
      <c r="A2442" s="9"/>
    </row>
    <row r="2443" spans="1:1" ht="15" customHeight="1">
      <c r="A2443" s="9"/>
    </row>
    <row r="2444" spans="1:1" ht="15" customHeight="1">
      <c r="A2444" s="9"/>
    </row>
    <row r="2445" spans="1:1" ht="15" customHeight="1">
      <c r="A2445" s="9"/>
    </row>
    <row r="2446" spans="1:1" ht="15" customHeight="1">
      <c r="A2446" s="9"/>
    </row>
    <row r="2447" spans="1:1" ht="15" customHeight="1">
      <c r="A2447" s="9"/>
    </row>
    <row r="2448" spans="1:1" ht="15" customHeight="1">
      <c r="A2448" s="9"/>
    </row>
    <row r="2449" spans="1:1" ht="15" customHeight="1">
      <c r="A2449" s="9"/>
    </row>
    <row r="2450" spans="1:1" ht="15" customHeight="1">
      <c r="A2450" s="9"/>
    </row>
    <row r="2451" spans="1:1" ht="15" customHeight="1">
      <c r="A2451" s="9"/>
    </row>
    <row r="2452" spans="1:1" ht="15" customHeight="1">
      <c r="A2452" s="9"/>
    </row>
    <row r="2453" spans="1:1" ht="15" customHeight="1">
      <c r="A2453" s="9"/>
    </row>
    <row r="2454" spans="1:1" ht="15" customHeight="1">
      <c r="A2454" s="9"/>
    </row>
    <row r="2455" spans="1:1" ht="15" customHeight="1">
      <c r="A2455" s="9"/>
    </row>
    <row r="2456" spans="1:1" ht="15" customHeight="1">
      <c r="A2456" s="9"/>
    </row>
    <row r="2457" spans="1:1" ht="15" customHeight="1">
      <c r="A2457" s="9"/>
    </row>
    <row r="2458" spans="1:1" ht="15" customHeight="1">
      <c r="A2458" s="9"/>
    </row>
    <row r="2459" spans="1:1" ht="15" customHeight="1">
      <c r="A2459" s="9"/>
    </row>
    <row r="2460" spans="1:1" ht="15" customHeight="1">
      <c r="A2460" s="9"/>
    </row>
    <row r="2461" spans="1:1" ht="15" customHeight="1">
      <c r="A2461" s="9"/>
    </row>
    <row r="2462" spans="1:1" ht="15" customHeight="1">
      <c r="A2462" s="9"/>
    </row>
    <row r="2463" spans="1:1" ht="15" customHeight="1">
      <c r="A2463" s="9"/>
    </row>
    <row r="2464" spans="1:1" ht="15" customHeight="1">
      <c r="A2464" s="9"/>
    </row>
    <row r="2465" spans="1:1" ht="15" customHeight="1">
      <c r="A2465" s="9"/>
    </row>
    <row r="2466" spans="1:1" ht="15" customHeight="1">
      <c r="A2466" s="9"/>
    </row>
    <row r="2467" spans="1:1" ht="15" customHeight="1">
      <c r="A2467" s="9"/>
    </row>
    <row r="2468" spans="1:1" ht="15" customHeight="1">
      <c r="A2468" s="9"/>
    </row>
    <row r="2469" spans="1:1" ht="15" customHeight="1">
      <c r="A2469" s="9"/>
    </row>
    <row r="2470" spans="1:1" ht="15" customHeight="1">
      <c r="A2470" s="9"/>
    </row>
    <row r="2471" spans="1:1" ht="15" customHeight="1">
      <c r="A2471" s="9"/>
    </row>
    <row r="2472" spans="1:1" ht="15" customHeight="1">
      <c r="A2472" s="9"/>
    </row>
    <row r="2473" spans="1:1" ht="15" customHeight="1">
      <c r="A2473" s="9"/>
    </row>
    <row r="2474" spans="1:1" ht="15" customHeight="1">
      <c r="A2474" s="9"/>
    </row>
    <row r="2475" spans="1:1" ht="15" customHeight="1">
      <c r="A2475" s="9"/>
    </row>
    <row r="2476" spans="1:1" ht="15" customHeight="1">
      <c r="A2476" s="9"/>
    </row>
    <row r="2477" spans="1:1" ht="15" customHeight="1">
      <c r="A2477" s="9"/>
    </row>
    <row r="2478" spans="1:1" ht="15" customHeight="1">
      <c r="A2478" s="9"/>
    </row>
    <row r="2479" spans="1:1" ht="15" customHeight="1">
      <c r="A2479" s="9"/>
    </row>
    <row r="2480" spans="1:1" ht="15" customHeight="1">
      <c r="A2480" s="9"/>
    </row>
    <row r="2481" spans="1:1" ht="15" customHeight="1">
      <c r="A2481" s="9"/>
    </row>
    <row r="2482" spans="1:1" ht="15" customHeight="1">
      <c r="A2482" s="9"/>
    </row>
    <row r="2483" spans="1:1" ht="15" customHeight="1">
      <c r="A2483" s="9"/>
    </row>
    <row r="2484" spans="1:1" ht="15" customHeight="1">
      <c r="A2484" s="9"/>
    </row>
    <row r="2485" spans="1:1" ht="15" customHeight="1">
      <c r="A2485" s="9"/>
    </row>
    <row r="2486" spans="1:1" ht="15" customHeight="1">
      <c r="A2486" s="9"/>
    </row>
    <row r="2487" spans="1:1" ht="15" customHeight="1">
      <c r="A2487" s="9"/>
    </row>
    <row r="2488" spans="1:1" ht="15" customHeight="1">
      <c r="A2488" s="9"/>
    </row>
    <row r="2489" spans="1:1" ht="15" customHeight="1">
      <c r="A2489" s="9"/>
    </row>
    <row r="2490" spans="1:1" ht="15" customHeight="1">
      <c r="A2490" s="9"/>
    </row>
    <row r="2491" spans="1:1" ht="15" customHeight="1">
      <c r="A2491" s="9"/>
    </row>
    <row r="2492" spans="1:1" ht="15" customHeight="1">
      <c r="A2492" s="9"/>
    </row>
    <row r="2493" spans="1:1" ht="15" customHeight="1">
      <c r="A2493" s="9"/>
    </row>
    <row r="2494" spans="1:1" ht="15" customHeight="1">
      <c r="A2494" s="9"/>
    </row>
    <row r="2495" spans="1:1" ht="15" customHeight="1">
      <c r="A2495" s="9"/>
    </row>
    <row r="2496" spans="1:1" ht="15" customHeight="1">
      <c r="A2496" s="9"/>
    </row>
    <row r="2497" spans="1:1" ht="15" customHeight="1">
      <c r="A2497" s="9"/>
    </row>
    <row r="2498" spans="1:1" ht="15" customHeight="1">
      <c r="A2498" s="9"/>
    </row>
    <row r="2499" spans="1:1" ht="15" customHeight="1">
      <c r="A2499" s="9"/>
    </row>
    <row r="2500" spans="1:1" ht="15" customHeight="1">
      <c r="A2500" s="9"/>
    </row>
    <row r="2501" spans="1:1" ht="15" customHeight="1">
      <c r="A2501" s="9"/>
    </row>
    <row r="2502" spans="1:1" ht="15" customHeight="1">
      <c r="A2502" s="9"/>
    </row>
    <row r="2503" spans="1:1" ht="15" customHeight="1">
      <c r="A2503" s="9"/>
    </row>
    <row r="2504" spans="1:1" ht="15" customHeight="1">
      <c r="A2504" s="9"/>
    </row>
    <row r="2505" spans="1:1" ht="15" customHeight="1">
      <c r="A2505" s="9"/>
    </row>
    <row r="2506" spans="1:1" ht="15" customHeight="1">
      <c r="A2506" s="9"/>
    </row>
    <row r="2507" spans="1:1" ht="15" customHeight="1">
      <c r="A2507" s="9"/>
    </row>
    <row r="2508" spans="1:1" ht="15" customHeight="1">
      <c r="A2508" s="9"/>
    </row>
    <row r="2509" spans="1:1" ht="15" customHeight="1">
      <c r="A2509" s="9"/>
    </row>
    <row r="2510" spans="1:1" ht="15" customHeight="1">
      <c r="A2510" s="9"/>
    </row>
    <row r="2511" spans="1:1" ht="15" customHeight="1">
      <c r="A2511" s="9"/>
    </row>
    <row r="2512" spans="1:1" ht="15" customHeight="1">
      <c r="A2512" s="9"/>
    </row>
    <row r="2513" spans="1:1" ht="15" customHeight="1">
      <c r="A2513" s="9"/>
    </row>
    <row r="2514" spans="1:1" ht="15" customHeight="1">
      <c r="A2514" s="9"/>
    </row>
    <row r="2515" spans="1:1" ht="15" customHeight="1">
      <c r="A2515" s="9"/>
    </row>
    <row r="2516" spans="1:1" ht="15" customHeight="1">
      <c r="A2516" s="9"/>
    </row>
    <row r="2517" spans="1:1" ht="15" customHeight="1">
      <c r="A2517" s="9"/>
    </row>
    <row r="2518" spans="1:1" ht="15" customHeight="1">
      <c r="A2518" s="9"/>
    </row>
    <row r="2519" spans="1:1" ht="15" customHeight="1">
      <c r="A2519" s="9"/>
    </row>
    <row r="2520" spans="1:1" ht="15" customHeight="1">
      <c r="A2520" s="9"/>
    </row>
    <row r="2521" spans="1:1" ht="15" customHeight="1">
      <c r="A2521" s="9"/>
    </row>
    <row r="2522" spans="1:1" ht="15" customHeight="1">
      <c r="A2522" s="9"/>
    </row>
    <row r="2523" spans="1:1" ht="15" customHeight="1">
      <c r="A2523" s="9"/>
    </row>
    <row r="2524" spans="1:1" ht="15" customHeight="1">
      <c r="A2524" s="9"/>
    </row>
    <row r="2525" spans="1:1" ht="15" customHeight="1">
      <c r="A2525" s="9"/>
    </row>
    <row r="2526" spans="1:1" ht="15" customHeight="1">
      <c r="A2526" s="9"/>
    </row>
    <row r="2527" spans="1:1" ht="15" customHeight="1">
      <c r="A2527" s="9"/>
    </row>
    <row r="2528" spans="1:1" ht="15" customHeight="1">
      <c r="A2528" s="9"/>
    </row>
    <row r="2529" spans="1:1" ht="15" customHeight="1">
      <c r="A2529" s="9"/>
    </row>
    <row r="2530" spans="1:1" ht="15" customHeight="1">
      <c r="A2530" s="9"/>
    </row>
    <row r="2531" spans="1:1" ht="15" customHeight="1">
      <c r="A2531" s="9"/>
    </row>
    <row r="2532" spans="1:1" ht="15" customHeight="1">
      <c r="A2532" s="9"/>
    </row>
    <row r="2533" spans="1:1" ht="15" customHeight="1">
      <c r="A2533" s="9"/>
    </row>
    <row r="2534" spans="1:1" ht="15" customHeight="1">
      <c r="A2534" s="9"/>
    </row>
    <row r="2535" spans="1:1" ht="15" customHeight="1">
      <c r="A2535" s="9"/>
    </row>
    <row r="2536" spans="1:1" ht="15" customHeight="1">
      <c r="A2536" s="9"/>
    </row>
    <row r="2537" spans="1:1" ht="15" customHeight="1">
      <c r="A2537" s="9"/>
    </row>
    <row r="2538" spans="1:1" ht="15" customHeight="1">
      <c r="A2538" s="9"/>
    </row>
    <row r="2539" spans="1:1" ht="15" customHeight="1">
      <c r="A2539" s="9"/>
    </row>
    <row r="2540" spans="1:1" ht="15" customHeight="1">
      <c r="A2540" s="9"/>
    </row>
    <row r="2541" spans="1:1" ht="15" customHeight="1">
      <c r="A2541" s="9"/>
    </row>
    <row r="2542" spans="1:1" ht="15" customHeight="1">
      <c r="A2542" s="9"/>
    </row>
    <row r="2543" spans="1:1" ht="15" customHeight="1">
      <c r="A2543" s="9"/>
    </row>
    <row r="2544" spans="1:1" ht="15" customHeight="1">
      <c r="A2544" s="9"/>
    </row>
    <row r="2545" spans="1:1" ht="15" customHeight="1">
      <c r="A2545" s="9"/>
    </row>
    <row r="2546" spans="1:1" ht="15" customHeight="1">
      <c r="A2546" s="9"/>
    </row>
    <row r="2547" spans="1:1" ht="15" customHeight="1">
      <c r="A2547" s="9"/>
    </row>
    <row r="2548" spans="1:1" ht="15" customHeight="1">
      <c r="A2548" s="9"/>
    </row>
    <row r="2549" spans="1:1" ht="15" customHeight="1">
      <c r="A2549" s="9"/>
    </row>
    <row r="2550" spans="1:1" ht="15" customHeight="1">
      <c r="A2550" s="9"/>
    </row>
    <row r="2551" spans="1:1" ht="15" customHeight="1">
      <c r="A2551" s="9"/>
    </row>
    <row r="2552" spans="1:1" ht="15" customHeight="1">
      <c r="A2552" s="9"/>
    </row>
    <row r="2553" spans="1:1" ht="15" customHeight="1">
      <c r="A2553" s="9"/>
    </row>
    <row r="2554" spans="1:1" ht="15" customHeight="1">
      <c r="A2554" s="9"/>
    </row>
    <row r="2555" spans="1:1" ht="15" customHeight="1">
      <c r="A2555" s="9"/>
    </row>
    <row r="2556" spans="1:1" ht="15" customHeight="1">
      <c r="A2556" s="9"/>
    </row>
    <row r="2557" spans="1:1" ht="15" customHeight="1">
      <c r="A2557" s="9"/>
    </row>
    <row r="2558" spans="1:1" ht="15" customHeight="1">
      <c r="A2558" s="9"/>
    </row>
    <row r="2559" spans="1:1" ht="15" customHeight="1">
      <c r="A2559" s="9"/>
    </row>
    <row r="2560" spans="1:1" ht="15" customHeight="1">
      <c r="A2560" s="9"/>
    </row>
    <row r="2561" spans="1:1" ht="15" customHeight="1">
      <c r="A2561" s="9"/>
    </row>
    <row r="2562" spans="1:1" ht="15" customHeight="1">
      <c r="A2562" s="9"/>
    </row>
    <row r="2563" spans="1:1" ht="15" customHeight="1">
      <c r="A2563" s="9"/>
    </row>
    <row r="2564" spans="1:1" ht="15" customHeight="1">
      <c r="A2564" s="9"/>
    </row>
    <row r="2565" spans="1:1" ht="15" customHeight="1">
      <c r="A2565" s="9"/>
    </row>
    <row r="2566" spans="1:1" ht="15" customHeight="1">
      <c r="A2566" s="9"/>
    </row>
    <row r="2567" spans="1:1" ht="15" customHeight="1">
      <c r="A2567" s="9"/>
    </row>
    <row r="2568" spans="1:1" ht="15" customHeight="1">
      <c r="A2568" s="9"/>
    </row>
    <row r="2569" spans="1:1" ht="15" customHeight="1">
      <c r="A2569" s="9"/>
    </row>
    <row r="2570" spans="1:1" ht="15" customHeight="1">
      <c r="A2570" s="9"/>
    </row>
    <row r="2571" spans="1:1" ht="15" customHeight="1">
      <c r="A2571" s="9"/>
    </row>
    <row r="2572" spans="1:1" ht="15" customHeight="1">
      <c r="A2572" s="9"/>
    </row>
    <row r="2573" spans="1:1" ht="15" customHeight="1">
      <c r="A2573" s="9"/>
    </row>
    <row r="2574" spans="1:1" ht="15" customHeight="1">
      <c r="A2574" s="9"/>
    </row>
    <row r="2575" spans="1:1" ht="15" customHeight="1">
      <c r="A2575" s="9"/>
    </row>
    <row r="2576" spans="1:1" ht="15" customHeight="1">
      <c r="A2576" s="9"/>
    </row>
    <row r="2577" spans="1:1" ht="15" customHeight="1">
      <c r="A2577" s="9"/>
    </row>
    <row r="2578" spans="1:1" ht="15" customHeight="1">
      <c r="A2578" s="9"/>
    </row>
    <row r="2579" spans="1:1" ht="15" customHeight="1">
      <c r="A2579" s="9"/>
    </row>
    <row r="2580" spans="1:1" ht="15" customHeight="1">
      <c r="A2580" s="9"/>
    </row>
    <row r="2581" spans="1:1" ht="15" customHeight="1">
      <c r="A2581" s="9"/>
    </row>
    <row r="2582" spans="1:1" ht="15" customHeight="1">
      <c r="A2582" s="9"/>
    </row>
    <row r="2583" spans="1:1" ht="15" customHeight="1">
      <c r="A2583" s="9"/>
    </row>
    <row r="2584" spans="1:1" ht="15" customHeight="1">
      <c r="A2584" s="9"/>
    </row>
    <row r="2585" spans="1:1" ht="15" customHeight="1">
      <c r="A2585" s="9"/>
    </row>
    <row r="2586" spans="1:1" ht="15" customHeight="1">
      <c r="A2586" s="9"/>
    </row>
    <row r="2587" spans="1:1" ht="15" customHeight="1">
      <c r="A2587" s="9"/>
    </row>
    <row r="2588" spans="1:1" ht="15" customHeight="1">
      <c r="A2588" s="9"/>
    </row>
    <row r="2589" spans="1:1" ht="15" customHeight="1">
      <c r="A2589" s="9"/>
    </row>
    <row r="2590" spans="1:1" ht="15" customHeight="1">
      <c r="A2590" s="9"/>
    </row>
    <row r="2591" spans="1:1" ht="15" customHeight="1">
      <c r="A2591" s="9"/>
    </row>
    <row r="2592" spans="1:1" ht="15" customHeight="1">
      <c r="A2592" s="9"/>
    </row>
    <row r="2593" spans="1:1" ht="15" customHeight="1">
      <c r="A2593" s="9"/>
    </row>
    <row r="2594" spans="1:1" ht="15" customHeight="1">
      <c r="A2594" s="9"/>
    </row>
    <row r="2595" spans="1:1" ht="15" customHeight="1">
      <c r="A2595" s="9"/>
    </row>
    <row r="2596" spans="1:1" ht="15" customHeight="1">
      <c r="A2596" s="9"/>
    </row>
    <row r="2597" spans="1:1" ht="15" customHeight="1">
      <c r="A2597" s="9"/>
    </row>
    <row r="2598" spans="1:1" ht="15" customHeight="1">
      <c r="A2598" s="9"/>
    </row>
    <row r="2599" spans="1:1" ht="15" customHeight="1">
      <c r="A2599" s="9"/>
    </row>
    <row r="2600" spans="1:1" ht="15" customHeight="1">
      <c r="A2600" s="9"/>
    </row>
    <row r="2601" spans="1:1" ht="15" customHeight="1">
      <c r="A2601" s="9"/>
    </row>
    <row r="2602" spans="1:1" ht="15" customHeight="1">
      <c r="A2602" s="9"/>
    </row>
    <row r="2603" spans="1:1" ht="15" customHeight="1">
      <c r="A2603" s="9"/>
    </row>
    <row r="2604" spans="1:1" ht="15" customHeight="1">
      <c r="A2604" s="9"/>
    </row>
    <row r="2605" spans="1:1" ht="15" customHeight="1">
      <c r="A2605" s="9"/>
    </row>
    <row r="2606" spans="1:1" ht="15" customHeight="1">
      <c r="A2606" s="9"/>
    </row>
    <row r="2607" spans="1:1" ht="15" customHeight="1">
      <c r="A2607" s="9"/>
    </row>
    <row r="2608" spans="1:1" ht="15" customHeight="1">
      <c r="A2608" s="9"/>
    </row>
    <row r="2609" spans="1:1" ht="15" customHeight="1">
      <c r="A2609" s="9"/>
    </row>
    <row r="2610" spans="1:1" ht="15" customHeight="1">
      <c r="A2610" s="9"/>
    </row>
    <row r="2611" spans="1:1" ht="15" customHeight="1">
      <c r="A2611" s="9"/>
    </row>
    <row r="2612" spans="1:1" ht="15" customHeight="1">
      <c r="A2612" s="9"/>
    </row>
    <row r="2613" spans="1:1" ht="15" customHeight="1">
      <c r="A2613" s="9"/>
    </row>
    <row r="2614" spans="1:1" ht="15" customHeight="1">
      <c r="A2614" s="9"/>
    </row>
    <row r="2615" spans="1:1" ht="15" customHeight="1">
      <c r="A2615" s="9"/>
    </row>
    <row r="2616" spans="1:1" ht="15" customHeight="1">
      <c r="A2616" s="9"/>
    </row>
    <row r="2617" spans="1:1" ht="15" customHeight="1">
      <c r="A2617" s="9"/>
    </row>
    <row r="2618" spans="1:1" ht="15" customHeight="1">
      <c r="A2618" s="9"/>
    </row>
    <row r="2619" spans="1:1" ht="15" customHeight="1">
      <c r="A2619" s="9"/>
    </row>
    <row r="2620" spans="1:1" ht="15" customHeight="1">
      <c r="A2620" s="9"/>
    </row>
    <row r="2621" spans="1:1" ht="15" customHeight="1">
      <c r="A2621" s="9"/>
    </row>
    <row r="2622" spans="1:1" ht="15" customHeight="1">
      <c r="A2622" s="9"/>
    </row>
    <row r="2623" spans="1:1" ht="15" customHeight="1">
      <c r="A2623" s="9"/>
    </row>
    <row r="2624" spans="1:1" ht="15" customHeight="1">
      <c r="A2624" s="9"/>
    </row>
    <row r="2625" spans="1:1" ht="15" customHeight="1">
      <c r="A2625" s="9"/>
    </row>
    <row r="2626" spans="1:1" ht="15" customHeight="1">
      <c r="A2626" s="9"/>
    </row>
    <row r="2627" spans="1:1" ht="15" customHeight="1">
      <c r="A2627" s="9"/>
    </row>
    <row r="2628" spans="1:1" ht="15" customHeight="1">
      <c r="A2628" s="9"/>
    </row>
    <row r="2629" spans="1:1" ht="15" customHeight="1">
      <c r="A2629" s="9"/>
    </row>
    <row r="2630" spans="1:1" ht="15" customHeight="1">
      <c r="A2630" s="9"/>
    </row>
    <row r="2631" spans="1:1" ht="15" customHeight="1">
      <c r="A2631" s="9"/>
    </row>
    <row r="2632" spans="1:1" ht="15" customHeight="1">
      <c r="A2632" s="9"/>
    </row>
    <row r="2633" spans="1:1" ht="15" customHeight="1">
      <c r="A2633" s="9"/>
    </row>
    <row r="2634" spans="1:1" ht="15" customHeight="1">
      <c r="A2634" s="9"/>
    </row>
    <row r="2635" spans="1:1" ht="15" customHeight="1">
      <c r="A2635" s="9"/>
    </row>
    <row r="2636" spans="1:1" ht="15" customHeight="1">
      <c r="A2636" s="9"/>
    </row>
    <row r="2637" spans="1:1" ht="15" customHeight="1">
      <c r="A2637" s="9"/>
    </row>
    <row r="2638" spans="1:1" ht="15" customHeight="1">
      <c r="A2638" s="9"/>
    </row>
    <row r="2639" spans="1:1" ht="15" customHeight="1">
      <c r="A2639" s="9"/>
    </row>
    <row r="2640" spans="1:1" ht="15" customHeight="1">
      <c r="A2640" s="9"/>
    </row>
    <row r="2641" spans="1:1" ht="15" customHeight="1">
      <c r="A2641" s="9"/>
    </row>
    <row r="2642" spans="1:1" ht="15" customHeight="1">
      <c r="A2642" s="9"/>
    </row>
    <row r="2643" spans="1:1" ht="15" customHeight="1">
      <c r="A2643" s="9"/>
    </row>
    <row r="2644" spans="1:1" ht="15" customHeight="1">
      <c r="A2644" s="9"/>
    </row>
    <row r="2645" spans="1:1" ht="15" customHeight="1">
      <c r="A2645" s="9"/>
    </row>
    <row r="2646" spans="1:1" ht="15" customHeight="1">
      <c r="A2646" s="9"/>
    </row>
    <row r="2647" spans="1:1" ht="15" customHeight="1">
      <c r="A2647" s="9"/>
    </row>
    <row r="2648" spans="1:1" ht="15" customHeight="1">
      <c r="A2648" s="9"/>
    </row>
    <row r="2649" spans="1:1" ht="15" customHeight="1">
      <c r="A2649" s="9"/>
    </row>
    <row r="2650" spans="1:1" ht="15" customHeight="1">
      <c r="A2650" s="9"/>
    </row>
    <row r="2651" spans="1:1" ht="15" customHeight="1">
      <c r="A2651" s="9"/>
    </row>
    <row r="2652" spans="1:1" ht="15" customHeight="1">
      <c r="A2652" s="9"/>
    </row>
    <row r="2653" spans="1:1" ht="15" customHeight="1">
      <c r="A2653" s="9"/>
    </row>
    <row r="2654" spans="1:1" ht="15" customHeight="1">
      <c r="A2654" s="9"/>
    </row>
    <row r="2655" spans="1:1" ht="15" customHeight="1">
      <c r="A2655" s="9"/>
    </row>
    <row r="2656" spans="1:1" ht="15" customHeight="1">
      <c r="A2656" s="9"/>
    </row>
    <row r="2657" spans="1:1" ht="15" customHeight="1">
      <c r="A2657" s="9"/>
    </row>
    <row r="2658" spans="1:1" ht="15" customHeight="1">
      <c r="A2658" s="9"/>
    </row>
    <row r="2659" spans="1:1" ht="15" customHeight="1">
      <c r="A2659" s="9"/>
    </row>
    <row r="2660" spans="1:1" ht="15" customHeight="1">
      <c r="A2660" s="9"/>
    </row>
    <row r="2661" spans="1:1" ht="15" customHeight="1">
      <c r="A2661" s="9"/>
    </row>
    <row r="2662" spans="1:1" ht="15" customHeight="1">
      <c r="A2662" s="9"/>
    </row>
    <row r="2663" spans="1:1" ht="15" customHeight="1">
      <c r="A2663" s="9"/>
    </row>
    <row r="2664" spans="1:1" ht="15" customHeight="1">
      <c r="A2664" s="9"/>
    </row>
    <row r="2665" spans="1:1" ht="15" customHeight="1">
      <c r="A2665" s="9"/>
    </row>
    <row r="2666" spans="1:1" ht="15" customHeight="1">
      <c r="A2666" s="9"/>
    </row>
    <row r="2667" spans="1:1" ht="15" customHeight="1">
      <c r="A2667" s="9"/>
    </row>
    <row r="2668" spans="1:1" ht="15" customHeight="1">
      <c r="A2668" s="9"/>
    </row>
    <row r="2669" spans="1:1" ht="15" customHeight="1">
      <c r="A2669" s="9"/>
    </row>
    <row r="2670" spans="1:1" ht="15" customHeight="1">
      <c r="A2670" s="9"/>
    </row>
    <row r="2671" spans="1:1" ht="15" customHeight="1">
      <c r="A2671" s="9"/>
    </row>
    <row r="2672" spans="1:1" ht="15" customHeight="1">
      <c r="A2672" s="9"/>
    </row>
    <row r="2673" spans="1:1" ht="15" customHeight="1">
      <c r="A2673" s="9"/>
    </row>
    <row r="2674" spans="1:1" ht="15" customHeight="1">
      <c r="A2674" s="9"/>
    </row>
    <row r="2675" spans="1:1" ht="15" customHeight="1">
      <c r="A2675" s="9"/>
    </row>
    <row r="2676" spans="1:1" ht="15" customHeight="1">
      <c r="A2676" s="9"/>
    </row>
    <row r="2677" spans="1:1" ht="15" customHeight="1">
      <c r="A2677" s="9"/>
    </row>
    <row r="2678" spans="1:1" ht="15" customHeight="1">
      <c r="A2678" s="9"/>
    </row>
    <row r="2679" spans="1:1" ht="15" customHeight="1">
      <c r="A2679" s="9"/>
    </row>
    <row r="2680" spans="1:1" ht="15" customHeight="1">
      <c r="A2680" s="9"/>
    </row>
    <row r="2681" spans="1:1" ht="15" customHeight="1">
      <c r="A2681" s="9"/>
    </row>
    <row r="2682" spans="1:1" ht="15" customHeight="1">
      <c r="A2682" s="9"/>
    </row>
    <row r="2683" spans="1:1" ht="15" customHeight="1">
      <c r="A2683" s="9"/>
    </row>
    <row r="2684" spans="1:1" ht="15" customHeight="1">
      <c r="A2684" s="9"/>
    </row>
    <row r="2685" spans="1:1" ht="15" customHeight="1">
      <c r="A2685" s="9"/>
    </row>
    <row r="2686" spans="1:1" ht="15" customHeight="1">
      <c r="A2686" s="9"/>
    </row>
    <row r="2687" spans="1:1" ht="15" customHeight="1">
      <c r="A2687" s="9"/>
    </row>
    <row r="2688" spans="1:1" ht="15" customHeight="1">
      <c r="A2688" s="9"/>
    </row>
    <row r="2689" spans="1:1" ht="15" customHeight="1">
      <c r="A2689" s="9"/>
    </row>
    <row r="2690" spans="1:1" ht="15" customHeight="1">
      <c r="A2690" s="9"/>
    </row>
    <row r="2691" spans="1:1" ht="15" customHeight="1">
      <c r="A2691" s="9"/>
    </row>
    <row r="2692" spans="1:1" ht="15" customHeight="1">
      <c r="A2692" s="9"/>
    </row>
    <row r="2693" spans="1:1" ht="15" customHeight="1">
      <c r="A2693" s="9"/>
    </row>
    <row r="2694" spans="1:1" ht="15" customHeight="1">
      <c r="A2694" s="9"/>
    </row>
    <row r="2695" spans="1:1" ht="15" customHeight="1">
      <c r="A2695" s="9"/>
    </row>
    <row r="2696" spans="1:1" ht="15" customHeight="1">
      <c r="A2696" s="9"/>
    </row>
    <row r="2697" spans="1:1" ht="15" customHeight="1">
      <c r="A2697" s="9"/>
    </row>
    <row r="2698" spans="1:1" ht="15" customHeight="1">
      <c r="A2698" s="9"/>
    </row>
    <row r="2699" spans="1:1" ht="15" customHeight="1">
      <c r="A2699" s="9"/>
    </row>
    <row r="2700" spans="1:1" ht="15" customHeight="1">
      <c r="A2700" s="9"/>
    </row>
    <row r="2701" spans="1:1" ht="15" customHeight="1">
      <c r="A2701" s="9"/>
    </row>
    <row r="2702" spans="1:1" ht="15" customHeight="1">
      <c r="A2702" s="9"/>
    </row>
    <row r="2703" spans="1:1" ht="15" customHeight="1">
      <c r="A2703" s="9"/>
    </row>
    <row r="2704" spans="1:1" ht="15" customHeight="1">
      <c r="A2704" s="9"/>
    </row>
    <row r="2705" spans="1:1" ht="15" customHeight="1">
      <c r="A2705" s="9"/>
    </row>
    <row r="2706" spans="1:1" ht="15" customHeight="1">
      <c r="A2706" s="9"/>
    </row>
    <row r="2707" spans="1:1" ht="15" customHeight="1">
      <c r="A2707" s="9"/>
    </row>
    <row r="2708" spans="1:1" ht="15" customHeight="1">
      <c r="A2708" s="9"/>
    </row>
    <row r="2709" spans="1:1" ht="15" customHeight="1">
      <c r="A2709" s="9"/>
    </row>
    <row r="2710" spans="1:1" ht="15" customHeight="1">
      <c r="A2710" s="9"/>
    </row>
    <row r="2711" spans="1:1" ht="15" customHeight="1">
      <c r="A2711" s="9"/>
    </row>
    <row r="2712" spans="1:1" ht="15" customHeight="1">
      <c r="A2712" s="9"/>
    </row>
    <row r="2713" spans="1:1" ht="15" customHeight="1">
      <c r="A2713" s="9"/>
    </row>
    <row r="2714" spans="1:1" ht="15" customHeight="1">
      <c r="A2714" s="9"/>
    </row>
    <row r="2715" spans="1:1" ht="15" customHeight="1">
      <c r="A2715" s="9"/>
    </row>
    <row r="2716" spans="1:1" ht="15" customHeight="1">
      <c r="A2716" s="9"/>
    </row>
    <row r="2717" spans="1:1" ht="15" customHeight="1">
      <c r="A2717" s="9"/>
    </row>
    <row r="2718" spans="1:1" ht="15" customHeight="1">
      <c r="A2718" s="9"/>
    </row>
    <row r="2719" spans="1:1" ht="15" customHeight="1">
      <c r="A2719" s="9"/>
    </row>
    <row r="2720" spans="1:1" ht="15" customHeight="1">
      <c r="A2720" s="9"/>
    </row>
    <row r="2721" spans="1:1" ht="15" customHeight="1">
      <c r="A2721" s="9"/>
    </row>
    <row r="2722" spans="1:1" ht="15" customHeight="1">
      <c r="A2722" s="9"/>
    </row>
    <row r="2723" spans="1:1" ht="15" customHeight="1">
      <c r="A2723" s="9"/>
    </row>
    <row r="2724" spans="1:1" ht="15" customHeight="1">
      <c r="A2724" s="9"/>
    </row>
    <row r="2725" spans="1:1" ht="15" customHeight="1">
      <c r="A2725" s="9"/>
    </row>
    <row r="2726" spans="1:1" ht="15" customHeight="1">
      <c r="A2726" s="9"/>
    </row>
    <row r="2727" spans="1:1" ht="15" customHeight="1">
      <c r="A2727" s="9"/>
    </row>
    <row r="2728" spans="1:1" ht="15" customHeight="1">
      <c r="A2728" s="9"/>
    </row>
    <row r="2729" spans="1:1" ht="15" customHeight="1">
      <c r="A2729" s="9"/>
    </row>
    <row r="2730" spans="1:1" ht="15" customHeight="1">
      <c r="A2730" s="9"/>
    </row>
    <row r="2731" spans="1:1" ht="15" customHeight="1">
      <c r="A2731" s="9"/>
    </row>
    <row r="2732" spans="1:1" ht="15" customHeight="1">
      <c r="A2732" s="9"/>
    </row>
    <row r="2733" spans="1:1" ht="15" customHeight="1">
      <c r="A2733" s="9"/>
    </row>
    <row r="2734" spans="1:1" ht="15" customHeight="1">
      <c r="A2734" s="9"/>
    </row>
    <row r="2735" spans="1:1" ht="15" customHeight="1">
      <c r="A2735" s="9"/>
    </row>
    <row r="2736" spans="1:1" ht="15" customHeight="1">
      <c r="A2736" s="9"/>
    </row>
    <row r="2737" spans="1:1" ht="15" customHeight="1">
      <c r="A2737" s="9"/>
    </row>
    <row r="2738" spans="1:1" ht="15" customHeight="1">
      <c r="A2738" s="9"/>
    </row>
    <row r="2739" spans="1:1" ht="15" customHeight="1">
      <c r="A2739" s="9"/>
    </row>
    <row r="2740" spans="1:1" ht="15" customHeight="1">
      <c r="A2740" s="9"/>
    </row>
    <row r="2741" spans="1:1" ht="15" customHeight="1">
      <c r="A2741" s="9"/>
    </row>
    <row r="2742" spans="1:1" ht="15" customHeight="1">
      <c r="A2742" s="9"/>
    </row>
    <row r="2743" spans="1:1" ht="15" customHeight="1">
      <c r="A2743" s="9"/>
    </row>
    <row r="2744" spans="1:1" ht="15" customHeight="1">
      <c r="A2744" s="9"/>
    </row>
    <row r="2745" spans="1:1" ht="15" customHeight="1">
      <c r="A2745" s="9"/>
    </row>
    <row r="2746" spans="1:1" ht="15" customHeight="1">
      <c r="A2746" s="9"/>
    </row>
    <row r="2747" spans="1:1" ht="15" customHeight="1">
      <c r="A2747" s="9"/>
    </row>
    <row r="2748" spans="1:1" ht="15" customHeight="1">
      <c r="A2748" s="9"/>
    </row>
    <row r="2749" spans="1:1" ht="15" customHeight="1">
      <c r="A2749" s="9"/>
    </row>
    <row r="2750" spans="1:1" ht="15" customHeight="1">
      <c r="A2750" s="9"/>
    </row>
    <row r="2751" spans="1:1" ht="15" customHeight="1">
      <c r="A2751" s="9"/>
    </row>
    <row r="2752" spans="1:1" ht="15" customHeight="1">
      <c r="A2752" s="9"/>
    </row>
    <row r="2753" spans="1:1" ht="15" customHeight="1">
      <c r="A2753" s="9"/>
    </row>
    <row r="2754" spans="1:1" ht="15" customHeight="1">
      <c r="A2754" s="9"/>
    </row>
    <row r="2755" spans="1:1" ht="15" customHeight="1">
      <c r="A2755" s="9"/>
    </row>
    <row r="2756" spans="1:1" ht="15" customHeight="1">
      <c r="A2756" s="9"/>
    </row>
    <row r="2757" spans="1:1" ht="15" customHeight="1">
      <c r="A2757" s="9"/>
    </row>
    <row r="2758" spans="1:1" ht="15" customHeight="1">
      <c r="A2758" s="9"/>
    </row>
    <row r="2759" spans="1:1" ht="15" customHeight="1">
      <c r="A2759" s="9"/>
    </row>
    <row r="2760" spans="1:1" ht="15" customHeight="1">
      <c r="A2760" s="9"/>
    </row>
    <row r="2761" spans="1:1" ht="15" customHeight="1">
      <c r="A2761" s="9"/>
    </row>
    <row r="2762" spans="1:1" ht="15" customHeight="1">
      <c r="A2762" s="9"/>
    </row>
    <row r="2763" spans="1:1" ht="15" customHeight="1">
      <c r="A2763" s="9"/>
    </row>
    <row r="2764" spans="1:1" ht="15" customHeight="1">
      <c r="A2764" s="9"/>
    </row>
    <row r="2765" spans="1:1" ht="15" customHeight="1">
      <c r="A2765" s="9"/>
    </row>
    <row r="2766" spans="1:1" ht="15" customHeight="1">
      <c r="A2766" s="9"/>
    </row>
    <row r="2767" spans="1:1" ht="15" customHeight="1">
      <c r="A2767" s="9"/>
    </row>
    <row r="2768" spans="1:1" ht="15" customHeight="1">
      <c r="A2768" s="9"/>
    </row>
    <row r="2769" spans="1:1" ht="15" customHeight="1">
      <c r="A2769" s="9"/>
    </row>
    <row r="2770" spans="1:1" ht="15" customHeight="1">
      <c r="A2770" s="9"/>
    </row>
    <row r="2771" spans="1:1" ht="15" customHeight="1">
      <c r="A2771" s="9"/>
    </row>
    <row r="2772" spans="1:1" ht="15" customHeight="1">
      <c r="A2772" s="9"/>
    </row>
    <row r="2773" spans="1:1" ht="15" customHeight="1">
      <c r="A2773" s="9"/>
    </row>
    <row r="2774" spans="1:1" ht="15" customHeight="1">
      <c r="A2774" s="9"/>
    </row>
    <row r="2775" spans="1:1" ht="15" customHeight="1">
      <c r="A2775" s="9"/>
    </row>
    <row r="2776" spans="1:1" ht="15" customHeight="1">
      <c r="A2776" s="9"/>
    </row>
    <row r="2777" spans="1:1" ht="15" customHeight="1">
      <c r="A2777" s="9"/>
    </row>
    <row r="2778" spans="1:1" ht="15" customHeight="1">
      <c r="A2778" s="9"/>
    </row>
    <row r="2779" spans="1:1" ht="15" customHeight="1">
      <c r="A2779" s="9"/>
    </row>
    <row r="2780" spans="1:1" ht="15" customHeight="1">
      <c r="A2780" s="9"/>
    </row>
    <row r="2781" spans="1:1" ht="15" customHeight="1">
      <c r="A2781" s="9"/>
    </row>
    <row r="2782" spans="1:1" ht="15" customHeight="1">
      <c r="A2782" s="9"/>
    </row>
    <row r="2783" spans="1:1" ht="15" customHeight="1">
      <c r="A2783" s="9"/>
    </row>
    <row r="2784" spans="1:1" ht="15" customHeight="1">
      <c r="A2784" s="9"/>
    </row>
    <row r="2785" spans="1:1" ht="15" customHeight="1">
      <c r="A2785" s="9"/>
    </row>
    <row r="2786" spans="1:1" ht="15" customHeight="1">
      <c r="A2786" s="9"/>
    </row>
    <row r="2787" spans="1:1" ht="15" customHeight="1">
      <c r="A2787" s="9"/>
    </row>
    <row r="2788" spans="1:1" ht="15" customHeight="1">
      <c r="A2788" s="9"/>
    </row>
    <row r="2789" spans="1:1" ht="15" customHeight="1">
      <c r="A2789" s="9"/>
    </row>
    <row r="2790" spans="1:1" ht="15" customHeight="1">
      <c r="A2790" s="9"/>
    </row>
    <row r="2791" spans="1:1" ht="15" customHeight="1">
      <c r="A2791" s="9"/>
    </row>
    <row r="2792" spans="1:1" ht="15" customHeight="1">
      <c r="A2792" s="9"/>
    </row>
    <row r="2793" spans="1:1" ht="15" customHeight="1">
      <c r="A2793" s="9"/>
    </row>
    <row r="2794" spans="1:1" ht="15" customHeight="1">
      <c r="A2794" s="9"/>
    </row>
    <row r="2795" spans="1:1" ht="15" customHeight="1">
      <c r="A2795" s="9"/>
    </row>
    <row r="2796" spans="1:1" ht="15" customHeight="1">
      <c r="A2796" s="9"/>
    </row>
    <row r="2797" spans="1:1" ht="15" customHeight="1">
      <c r="A2797" s="9"/>
    </row>
    <row r="2798" spans="1:1" ht="15" customHeight="1">
      <c r="A2798" s="9"/>
    </row>
    <row r="2799" spans="1:1" ht="15" customHeight="1">
      <c r="A2799" s="9"/>
    </row>
    <row r="2800" spans="1:1" ht="15" customHeight="1">
      <c r="A2800" s="9"/>
    </row>
    <row r="2801" spans="1:1" ht="15" customHeight="1">
      <c r="A2801" s="9"/>
    </row>
    <row r="2802" spans="1:1" ht="15" customHeight="1">
      <c r="A2802" s="9"/>
    </row>
    <row r="2803" spans="1:1" ht="15" customHeight="1">
      <c r="A2803" s="9"/>
    </row>
    <row r="2804" spans="1:1" ht="15" customHeight="1">
      <c r="A2804" s="9"/>
    </row>
    <row r="2805" spans="1:1" ht="15" customHeight="1">
      <c r="A2805" s="9"/>
    </row>
    <row r="2806" spans="1:1" ht="15" customHeight="1">
      <c r="A2806" s="9"/>
    </row>
    <row r="2807" spans="1:1" ht="15" customHeight="1">
      <c r="A2807" s="9"/>
    </row>
    <row r="2808" spans="1:1" ht="15" customHeight="1">
      <c r="A2808" s="9"/>
    </row>
    <row r="2809" spans="1:1" ht="15" customHeight="1">
      <c r="A2809" s="9"/>
    </row>
    <row r="2810" spans="1:1" ht="15" customHeight="1">
      <c r="A2810" s="9"/>
    </row>
    <row r="2811" spans="1:1" ht="15" customHeight="1">
      <c r="A2811" s="9"/>
    </row>
    <row r="2812" spans="1:1" ht="15" customHeight="1">
      <c r="A2812" s="9"/>
    </row>
    <row r="2813" spans="1:1" ht="15" customHeight="1">
      <c r="A2813" s="9"/>
    </row>
    <row r="2814" spans="1:1" ht="15" customHeight="1">
      <c r="A2814" s="9"/>
    </row>
    <row r="2815" spans="1:1" ht="15" customHeight="1">
      <c r="A2815" s="9"/>
    </row>
    <row r="2816" spans="1:1" ht="15" customHeight="1">
      <c r="A2816" s="9"/>
    </row>
    <row r="2817" spans="1:1" ht="15" customHeight="1">
      <c r="A2817" s="9"/>
    </row>
    <row r="2818" spans="1:1" ht="15" customHeight="1">
      <c r="A2818" s="9"/>
    </row>
    <row r="2819" spans="1:1" ht="15" customHeight="1">
      <c r="A2819" s="9"/>
    </row>
    <row r="2820" spans="1:1" ht="15" customHeight="1">
      <c r="A2820" s="9"/>
    </row>
    <row r="2821" spans="1:1" ht="15" customHeight="1">
      <c r="A2821" s="9"/>
    </row>
    <row r="2822" spans="1:1" ht="15" customHeight="1">
      <c r="A2822" s="9"/>
    </row>
    <row r="2823" spans="1:1" ht="15" customHeight="1">
      <c r="A2823" s="9"/>
    </row>
    <row r="2824" spans="1:1" ht="15" customHeight="1">
      <c r="A2824" s="9"/>
    </row>
    <row r="2825" spans="1:1" ht="15" customHeight="1">
      <c r="A2825" s="9"/>
    </row>
    <row r="2826" spans="1:1" ht="15" customHeight="1">
      <c r="A2826" s="9"/>
    </row>
    <row r="2827" spans="1:1" ht="15" customHeight="1">
      <c r="A2827" s="9"/>
    </row>
    <row r="2828" spans="1:1" ht="15" customHeight="1">
      <c r="A2828" s="9"/>
    </row>
    <row r="2829" spans="1:1" ht="15" customHeight="1">
      <c r="A2829" s="9"/>
    </row>
    <row r="2830" spans="1:1" ht="15" customHeight="1">
      <c r="A2830" s="9"/>
    </row>
    <row r="2831" spans="1:1" ht="15" customHeight="1">
      <c r="A2831" s="9"/>
    </row>
    <row r="2832" spans="1:1" ht="15" customHeight="1">
      <c r="A2832" s="9"/>
    </row>
    <row r="2833" spans="1:1" ht="15" customHeight="1">
      <c r="A2833" s="9"/>
    </row>
    <row r="2834" spans="1:1" ht="15" customHeight="1">
      <c r="A2834" s="9"/>
    </row>
    <row r="2835" spans="1:1" ht="15" customHeight="1">
      <c r="A2835" s="9"/>
    </row>
    <row r="2836" spans="1:1" ht="15" customHeight="1">
      <c r="A2836" s="9"/>
    </row>
    <row r="2837" spans="1:1" ht="15" customHeight="1">
      <c r="A2837" s="9"/>
    </row>
    <row r="2838" spans="1:1" ht="15" customHeight="1">
      <c r="A2838" s="9"/>
    </row>
    <row r="2839" spans="1:1" ht="15" customHeight="1">
      <c r="A2839" s="9"/>
    </row>
    <row r="2840" spans="1:1" ht="15" customHeight="1">
      <c r="A2840" s="9"/>
    </row>
    <row r="2841" spans="1:1" ht="15" customHeight="1">
      <c r="A2841" s="9"/>
    </row>
    <row r="2842" spans="1:1" ht="15" customHeight="1">
      <c r="A2842" s="9"/>
    </row>
    <row r="2843" spans="1:1" ht="15" customHeight="1">
      <c r="A2843" s="9"/>
    </row>
    <row r="2844" spans="1:1" ht="15" customHeight="1">
      <c r="A2844" s="9"/>
    </row>
    <row r="2845" spans="1:1" ht="15" customHeight="1">
      <c r="A2845" s="9"/>
    </row>
    <row r="2846" spans="1:1" ht="15" customHeight="1">
      <c r="A2846" s="9"/>
    </row>
    <row r="2847" spans="1:1" ht="15" customHeight="1">
      <c r="A2847" s="9"/>
    </row>
    <row r="2848" spans="1:1" ht="15" customHeight="1">
      <c r="A2848" s="9"/>
    </row>
    <row r="2849" spans="1:1" ht="15" customHeight="1">
      <c r="A2849" s="9"/>
    </row>
    <row r="2850" spans="1:1" ht="15" customHeight="1">
      <c r="A2850" s="9"/>
    </row>
    <row r="2851" spans="1:1" ht="15" customHeight="1">
      <c r="A2851" s="9"/>
    </row>
    <row r="2852" spans="1:1" ht="15" customHeight="1">
      <c r="A2852" s="9"/>
    </row>
    <row r="2853" spans="1:1" ht="15" customHeight="1">
      <c r="A2853" s="9"/>
    </row>
    <row r="2854" spans="1:1" ht="15" customHeight="1">
      <c r="A2854" s="9"/>
    </row>
    <row r="2855" spans="1:1" ht="15" customHeight="1">
      <c r="A2855" s="9"/>
    </row>
    <row r="2856" spans="1:1" ht="15" customHeight="1">
      <c r="A2856" s="9"/>
    </row>
    <row r="2857" spans="1:1" ht="15" customHeight="1">
      <c r="A2857" s="9"/>
    </row>
    <row r="2858" spans="1:1" ht="15" customHeight="1">
      <c r="A2858" s="9"/>
    </row>
    <row r="2859" spans="1:1" ht="15" customHeight="1">
      <c r="A2859" s="9"/>
    </row>
    <row r="2860" spans="1:1" ht="15" customHeight="1">
      <c r="A2860" s="9"/>
    </row>
    <row r="2861" spans="1:1" ht="15" customHeight="1">
      <c r="A2861" s="9"/>
    </row>
    <row r="2862" spans="1:1" ht="15" customHeight="1">
      <c r="A2862" s="9"/>
    </row>
    <row r="2863" spans="1:1" ht="15" customHeight="1">
      <c r="A2863" s="9"/>
    </row>
    <row r="2864" spans="1:1" ht="15" customHeight="1">
      <c r="A2864" s="9"/>
    </row>
    <row r="2865" spans="1:1" ht="15" customHeight="1">
      <c r="A2865" s="9"/>
    </row>
    <row r="2866" spans="1:1" ht="15" customHeight="1">
      <c r="A2866" s="9"/>
    </row>
    <row r="2867" spans="1:1" ht="15" customHeight="1">
      <c r="A2867" s="9"/>
    </row>
    <row r="2868" spans="1:1" ht="15" customHeight="1">
      <c r="A2868" s="9"/>
    </row>
    <row r="2869" spans="1:1" ht="15" customHeight="1">
      <c r="A2869" s="9"/>
    </row>
    <row r="2870" spans="1:1" ht="15" customHeight="1">
      <c r="A2870" s="9"/>
    </row>
    <row r="2871" spans="1:1" ht="15" customHeight="1">
      <c r="A2871" s="9"/>
    </row>
    <row r="2872" spans="1:1" ht="15" customHeight="1">
      <c r="A2872" s="9"/>
    </row>
    <row r="2873" spans="1:1" ht="15" customHeight="1">
      <c r="A2873" s="9"/>
    </row>
    <row r="2874" spans="1:1" ht="15" customHeight="1">
      <c r="A2874" s="9"/>
    </row>
    <row r="2875" spans="1:1" ht="15" customHeight="1">
      <c r="A2875" s="9"/>
    </row>
    <row r="2876" spans="1:1" ht="15" customHeight="1">
      <c r="A2876" s="9"/>
    </row>
    <row r="2877" spans="1:1" ht="15" customHeight="1">
      <c r="A2877" s="9"/>
    </row>
    <row r="2878" spans="1:1" ht="15" customHeight="1">
      <c r="A2878" s="9"/>
    </row>
    <row r="2879" spans="1:1" ht="15" customHeight="1">
      <c r="A2879" s="9"/>
    </row>
    <row r="2880" spans="1:1" ht="15" customHeight="1">
      <c r="A2880" s="9"/>
    </row>
    <row r="2881" spans="1:1" ht="15" customHeight="1">
      <c r="A2881" s="9"/>
    </row>
    <row r="2882" spans="1:1" ht="15" customHeight="1">
      <c r="A2882" s="9"/>
    </row>
    <row r="2883" spans="1:1" ht="15" customHeight="1">
      <c r="A2883" s="9"/>
    </row>
    <row r="2884" spans="1:1" ht="15" customHeight="1">
      <c r="A2884" s="9"/>
    </row>
    <row r="2885" spans="1:1" ht="15" customHeight="1">
      <c r="A2885" s="9"/>
    </row>
    <row r="2886" spans="1:1" ht="15" customHeight="1">
      <c r="A2886" s="9"/>
    </row>
    <row r="2887" spans="1:1" ht="15" customHeight="1">
      <c r="A2887" s="9"/>
    </row>
    <row r="2888" spans="1:1" ht="15" customHeight="1">
      <c r="A2888" s="9"/>
    </row>
    <row r="2889" spans="1:1" ht="15" customHeight="1">
      <c r="A2889" s="9"/>
    </row>
    <row r="2890" spans="1:1" ht="15" customHeight="1">
      <c r="A2890" s="9"/>
    </row>
    <row r="2891" spans="1:1" ht="15" customHeight="1">
      <c r="A2891" s="9"/>
    </row>
    <row r="2892" spans="1:1" ht="15" customHeight="1">
      <c r="A2892" s="9"/>
    </row>
    <row r="2893" spans="1:1" ht="15" customHeight="1">
      <c r="A2893" s="9"/>
    </row>
    <row r="2894" spans="1:1" ht="15" customHeight="1">
      <c r="A2894" s="9"/>
    </row>
    <row r="2895" spans="1:1" ht="15" customHeight="1">
      <c r="A2895" s="9"/>
    </row>
    <row r="2896" spans="1:1" ht="15" customHeight="1">
      <c r="A2896" s="9"/>
    </row>
    <row r="2897" spans="1:1" ht="15" customHeight="1">
      <c r="A2897" s="9"/>
    </row>
    <row r="2898" spans="1:1" ht="15" customHeight="1">
      <c r="A2898" s="9"/>
    </row>
    <row r="2899" spans="1:1" ht="15" customHeight="1">
      <c r="A2899" s="9"/>
    </row>
    <row r="2900" spans="1:1" ht="15" customHeight="1">
      <c r="A2900" s="9"/>
    </row>
    <row r="2901" spans="1:1" ht="15" customHeight="1">
      <c r="A2901" s="9"/>
    </row>
    <row r="2902" spans="1:1" ht="15" customHeight="1">
      <c r="A2902" s="9"/>
    </row>
    <row r="2903" spans="1:1" ht="15" customHeight="1">
      <c r="A2903" s="9"/>
    </row>
    <row r="2904" spans="1:1" ht="15" customHeight="1">
      <c r="A2904" s="9"/>
    </row>
    <row r="2905" spans="1:1" ht="15" customHeight="1">
      <c r="A2905" s="9"/>
    </row>
    <row r="2906" spans="1:1" ht="15" customHeight="1">
      <c r="A2906" s="9"/>
    </row>
    <row r="2907" spans="1:1" ht="15" customHeight="1">
      <c r="A2907" s="9"/>
    </row>
    <row r="2908" spans="1:1" ht="15" customHeight="1">
      <c r="A2908" s="9"/>
    </row>
    <row r="2909" spans="1:1" ht="15" customHeight="1">
      <c r="A2909" s="9"/>
    </row>
    <row r="2910" spans="1:1" ht="15" customHeight="1">
      <c r="A2910" s="9"/>
    </row>
    <row r="2911" spans="1:1" ht="15" customHeight="1">
      <c r="A2911" s="9"/>
    </row>
    <row r="2912" spans="1:1" ht="15" customHeight="1">
      <c r="A2912" s="9"/>
    </row>
    <row r="2913" spans="1:1" ht="15" customHeight="1">
      <c r="A2913" s="9"/>
    </row>
    <row r="2914" spans="1:1" ht="15" customHeight="1">
      <c r="A2914" s="9"/>
    </row>
    <row r="2915" spans="1:1" ht="15" customHeight="1">
      <c r="A2915" s="9"/>
    </row>
    <row r="2916" spans="1:1" ht="15" customHeight="1">
      <c r="A2916" s="9"/>
    </row>
    <row r="2917" spans="1:1" ht="15" customHeight="1">
      <c r="A2917" s="9"/>
    </row>
    <row r="2918" spans="1:1" ht="15" customHeight="1">
      <c r="A2918" s="9"/>
    </row>
    <row r="2919" spans="1:1" ht="15" customHeight="1">
      <c r="A2919" s="9"/>
    </row>
    <row r="2920" spans="1:1" ht="15" customHeight="1">
      <c r="A2920" s="9"/>
    </row>
    <row r="2921" spans="1:1" ht="15" customHeight="1">
      <c r="A2921" s="9"/>
    </row>
    <row r="2922" spans="1:1" ht="15" customHeight="1">
      <c r="A2922" s="9"/>
    </row>
    <row r="2923" spans="1:1" ht="15" customHeight="1">
      <c r="A2923" s="9"/>
    </row>
    <row r="2924" spans="1:1" ht="15" customHeight="1">
      <c r="A2924" s="9"/>
    </row>
    <row r="2925" spans="1:1" ht="15" customHeight="1">
      <c r="A2925" s="9"/>
    </row>
    <row r="2926" spans="1:1" ht="15" customHeight="1">
      <c r="A2926" s="9"/>
    </row>
    <row r="2927" spans="1:1" ht="15" customHeight="1">
      <c r="A2927" s="9"/>
    </row>
    <row r="2928" spans="1:1" ht="15" customHeight="1">
      <c r="A2928" s="9"/>
    </row>
    <row r="2929" spans="1:1" ht="15" customHeight="1">
      <c r="A2929" s="9"/>
    </row>
    <row r="2930" spans="1:1" ht="15" customHeight="1">
      <c r="A2930" s="9"/>
    </row>
    <row r="2931" spans="1:1" ht="15" customHeight="1">
      <c r="A2931" s="9"/>
    </row>
    <row r="2932" spans="1:1" ht="15" customHeight="1">
      <c r="A2932" s="9"/>
    </row>
    <row r="2933" spans="1:1" ht="15" customHeight="1">
      <c r="A2933" s="9"/>
    </row>
    <row r="2934" spans="1:1" ht="15" customHeight="1">
      <c r="A2934" s="9"/>
    </row>
    <row r="2935" spans="1:1" ht="15" customHeight="1">
      <c r="A2935" s="9"/>
    </row>
    <row r="2936" spans="1:1" ht="15" customHeight="1">
      <c r="A2936" s="9"/>
    </row>
    <row r="2937" spans="1:1" ht="15" customHeight="1">
      <c r="A2937" s="9"/>
    </row>
    <row r="2938" spans="1:1" ht="15" customHeight="1">
      <c r="A2938" s="9"/>
    </row>
    <row r="2939" spans="1:1" ht="15" customHeight="1">
      <c r="A2939" s="9"/>
    </row>
    <row r="2940" spans="1:1" ht="15" customHeight="1">
      <c r="A2940" s="9"/>
    </row>
    <row r="2941" spans="1:1" ht="15" customHeight="1">
      <c r="A2941" s="9"/>
    </row>
    <row r="2942" spans="1:1" ht="15" customHeight="1">
      <c r="A2942" s="9"/>
    </row>
    <row r="2943" spans="1:1" ht="15" customHeight="1">
      <c r="A2943" s="9"/>
    </row>
    <row r="2944" spans="1:1" ht="15" customHeight="1">
      <c r="A2944" s="9"/>
    </row>
    <row r="2945" spans="1:1" ht="15" customHeight="1">
      <c r="A2945" s="9"/>
    </row>
    <row r="2946" spans="1:1" ht="15" customHeight="1">
      <c r="A2946" s="9"/>
    </row>
    <row r="2947" spans="1:1" ht="15" customHeight="1">
      <c r="A2947" s="9"/>
    </row>
    <row r="2948" spans="1:1" ht="15" customHeight="1">
      <c r="A2948" s="9"/>
    </row>
    <row r="2949" spans="1:1" ht="15" customHeight="1">
      <c r="A2949" s="9"/>
    </row>
    <row r="2950" spans="1:1" ht="15" customHeight="1">
      <c r="A2950" s="9"/>
    </row>
    <row r="2951" spans="1:1" ht="15" customHeight="1">
      <c r="A2951" s="9"/>
    </row>
    <row r="2952" spans="1:1" ht="15" customHeight="1">
      <c r="A2952" s="9"/>
    </row>
    <row r="2953" spans="1:1" ht="15" customHeight="1">
      <c r="A2953" s="9"/>
    </row>
    <row r="2954" spans="1:1" ht="15" customHeight="1">
      <c r="A2954" s="9"/>
    </row>
    <row r="2955" spans="1:1" ht="15" customHeight="1">
      <c r="A2955" s="9"/>
    </row>
    <row r="2956" spans="1:1" ht="15" customHeight="1">
      <c r="A2956" s="9"/>
    </row>
    <row r="2957" spans="1:1" ht="15" customHeight="1">
      <c r="A2957" s="9"/>
    </row>
    <row r="2958" spans="1:1" ht="15" customHeight="1">
      <c r="A2958" s="9"/>
    </row>
    <row r="2959" spans="1:1" ht="15" customHeight="1">
      <c r="A2959" s="9"/>
    </row>
    <row r="2960" spans="1:1" ht="15" customHeight="1">
      <c r="A2960" s="9"/>
    </row>
    <row r="2961" spans="1:1" ht="15" customHeight="1">
      <c r="A2961" s="9"/>
    </row>
    <row r="2962" spans="1:1" ht="15" customHeight="1">
      <c r="A2962" s="9"/>
    </row>
    <row r="2963" spans="1:1" ht="15" customHeight="1">
      <c r="A2963" s="9"/>
    </row>
    <row r="2964" spans="1:1" ht="15" customHeight="1">
      <c r="A2964" s="9"/>
    </row>
    <row r="2965" spans="1:1" ht="15" customHeight="1">
      <c r="A2965" s="9"/>
    </row>
    <row r="2966" spans="1:1" ht="15" customHeight="1">
      <c r="A2966" s="9"/>
    </row>
    <row r="2967" spans="1:1" ht="15" customHeight="1">
      <c r="A2967" s="9"/>
    </row>
    <row r="2968" spans="1:1" ht="15" customHeight="1">
      <c r="A2968" s="9"/>
    </row>
    <row r="2969" spans="1:1" ht="15" customHeight="1">
      <c r="A2969" s="9"/>
    </row>
    <row r="2970" spans="1:1" ht="15" customHeight="1">
      <c r="A2970" s="9"/>
    </row>
    <row r="2971" spans="1:1" ht="15" customHeight="1">
      <c r="A2971" s="9"/>
    </row>
    <row r="2972" spans="1:1" ht="15" customHeight="1">
      <c r="A2972" s="9"/>
    </row>
    <row r="2973" spans="1:1" ht="15" customHeight="1">
      <c r="A2973" s="9"/>
    </row>
    <row r="2974" spans="1:1" ht="15" customHeight="1">
      <c r="A2974" s="9"/>
    </row>
    <row r="2975" spans="1:1" ht="15" customHeight="1">
      <c r="A2975" s="9"/>
    </row>
    <row r="2976" spans="1:1" ht="15" customHeight="1">
      <c r="A2976" s="9"/>
    </row>
    <row r="2977" spans="1:1" ht="15" customHeight="1">
      <c r="A2977" s="9"/>
    </row>
    <row r="2978" spans="1:1" ht="15" customHeight="1">
      <c r="A2978" s="9"/>
    </row>
    <row r="2979" spans="1:1" ht="15" customHeight="1">
      <c r="A2979" s="9"/>
    </row>
    <row r="2980" spans="1:1" ht="15" customHeight="1">
      <c r="A2980" s="9"/>
    </row>
    <row r="2981" spans="1:1" ht="15" customHeight="1">
      <c r="A2981" s="9"/>
    </row>
    <row r="2982" spans="1:1" ht="15" customHeight="1">
      <c r="A2982" s="9"/>
    </row>
    <row r="2983" spans="1:1" ht="15" customHeight="1">
      <c r="A2983" s="9"/>
    </row>
    <row r="2984" spans="1:1" ht="15" customHeight="1">
      <c r="A2984" s="9"/>
    </row>
    <row r="2985" spans="1:1" ht="15" customHeight="1">
      <c r="A2985" s="9"/>
    </row>
    <row r="2986" spans="1:1" ht="15" customHeight="1">
      <c r="A2986" s="9"/>
    </row>
    <row r="2987" spans="1:1" ht="15" customHeight="1">
      <c r="A2987" s="9"/>
    </row>
    <row r="2988" spans="1:1" ht="15" customHeight="1">
      <c r="A2988" s="9"/>
    </row>
    <row r="2989" spans="1:1" ht="15" customHeight="1">
      <c r="A2989" s="9"/>
    </row>
    <row r="2990" spans="1:1" ht="15" customHeight="1">
      <c r="A2990" s="9"/>
    </row>
    <row r="2991" spans="1:1" ht="15" customHeight="1">
      <c r="A2991" s="9"/>
    </row>
    <row r="2992" spans="1:1" ht="15" customHeight="1">
      <c r="A2992" s="9"/>
    </row>
    <row r="2993" spans="1:1" ht="15" customHeight="1">
      <c r="A2993" s="9"/>
    </row>
    <row r="2994" spans="1:1" ht="15" customHeight="1">
      <c r="A2994" s="9"/>
    </row>
    <row r="2995" spans="1:1" ht="15" customHeight="1">
      <c r="A2995" s="9"/>
    </row>
    <row r="2996" spans="1:1" ht="15" customHeight="1">
      <c r="A2996" s="9"/>
    </row>
    <row r="2997" spans="1:1" ht="15" customHeight="1">
      <c r="A2997" s="9"/>
    </row>
    <row r="2998" spans="1:1" ht="15" customHeight="1">
      <c r="A2998" s="9"/>
    </row>
    <row r="2999" spans="1:1" ht="15" customHeight="1">
      <c r="A2999" s="9"/>
    </row>
    <row r="3000" spans="1:1" ht="15" customHeight="1">
      <c r="A3000" s="9"/>
    </row>
    <row r="3001" spans="1:1" ht="15" customHeight="1">
      <c r="A3001" s="9"/>
    </row>
    <row r="3002" spans="1:1" ht="15" customHeight="1">
      <c r="A3002" s="9"/>
    </row>
    <row r="3003" spans="1:1" ht="15" customHeight="1">
      <c r="A3003" s="9"/>
    </row>
    <row r="3004" spans="1:1" ht="15" customHeight="1">
      <c r="A3004" s="9"/>
    </row>
  </sheetData>
  <sheetProtection sheet="1" formatColumns="0" formatRows="0" insertColumns="0" insertRows="0" insertHyperlinks="0" deleteColumns="0" deleteRows="0" selectLockedCells="1" sort="0" autoFilter="0" pivotTables="0"/>
  <dataValidations count="1">
    <dataValidation type="list" allowBlank="1" showInputMessage="1" showErrorMessage="1" sqref="F4:G5" xr:uid="{00000000-0002-0000-0700-000000000000}">
      <formula1>Produto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004"/>
  <sheetViews>
    <sheetView showGridLines="0" zoomScale="90" zoomScaleNormal="90" zoomScalePageLayoutView="80" workbookViewId="0">
      <pane ySplit="2" topLeftCell="A3" activePane="bottomLeft" state="frozen"/>
      <selection activeCell="E9" sqref="E9"/>
      <selection pane="bottomLeft" activeCell="E9" sqref="E9"/>
    </sheetView>
  </sheetViews>
  <sheetFormatPr defaultColWidth="8" defaultRowHeight="15" customHeight="1"/>
  <cols>
    <col min="1" max="1" width="23" style="1" customWidth="1"/>
    <col min="2" max="2" width="1.25" style="29" customWidth="1"/>
    <col min="3" max="3" width="42" style="29" customWidth="1"/>
    <col min="4" max="4" width="1.125" style="29" customWidth="1"/>
    <col min="5" max="5" width="42" style="29" customWidth="1"/>
    <col min="6" max="6" width="1.125" style="29" customWidth="1"/>
    <col min="7" max="7" width="42" style="29" customWidth="1"/>
    <col min="8" max="8" width="1.125" style="29" customWidth="1"/>
    <col min="9" max="9" width="42" style="29" customWidth="1"/>
    <col min="10" max="10" width="7.75" style="31" customWidth="1"/>
    <col min="11" max="13" width="7.75" style="33" customWidth="1"/>
    <col min="14" max="14" width="7.625" style="33" customWidth="1"/>
    <col min="15" max="17" width="7.75" style="33" customWidth="1"/>
    <col min="18" max="18" width="8" style="33" customWidth="1"/>
    <col min="19" max="19" width="8" style="33"/>
    <col min="20" max="16384" width="8" style="31"/>
  </cols>
  <sheetData>
    <row r="1" spans="1:22" s="1" customFormat="1" ht="39" customHeight="1">
      <c r="C1" s="2"/>
      <c r="D1" s="2"/>
      <c r="E1" s="3"/>
      <c r="F1" s="2"/>
      <c r="G1" s="2"/>
      <c r="H1" s="2"/>
      <c r="I1" s="2"/>
      <c r="J1" s="2"/>
      <c r="K1" s="9"/>
      <c r="L1" s="9"/>
      <c r="M1" s="9"/>
      <c r="N1" s="9"/>
      <c r="O1" s="9"/>
      <c r="P1" s="9"/>
      <c r="Q1" s="9"/>
      <c r="R1" s="9"/>
      <c r="S1" s="9"/>
    </row>
    <row r="2" spans="1:22" s="1" customFormat="1" ht="9.75" customHeight="1">
      <c r="C2" s="2"/>
      <c r="D2" s="2"/>
      <c r="E2" s="3"/>
      <c r="F2" s="2"/>
      <c r="G2" s="2"/>
      <c r="H2" s="2"/>
      <c r="I2" s="2"/>
      <c r="J2" s="2"/>
      <c r="K2" s="9"/>
      <c r="L2" s="9"/>
      <c r="M2" s="9"/>
      <c r="N2" s="9"/>
      <c r="O2" s="9"/>
      <c r="P2" s="9"/>
      <c r="Q2" s="9"/>
      <c r="R2" s="9"/>
      <c r="S2" s="9"/>
    </row>
    <row r="3" spans="1:22" s="4" customFormat="1" ht="14.25">
      <c r="A3" s="1"/>
      <c r="E3" s="5"/>
      <c r="K3" s="130"/>
      <c r="L3" s="130"/>
      <c r="M3" s="130"/>
      <c r="N3" s="130"/>
      <c r="O3" s="130"/>
      <c r="P3" s="130"/>
      <c r="Q3" s="130"/>
      <c r="R3" s="130"/>
      <c r="S3" s="130"/>
    </row>
    <row r="4" spans="1:22" ht="27.75" customHeight="1">
      <c r="C4" s="30" t="s">
        <v>97</v>
      </c>
      <c r="D4" s="155" t="s">
        <v>107</v>
      </c>
      <c r="E4" s="156"/>
    </row>
    <row r="5" spans="1:22" ht="7.5" customHeight="1">
      <c r="A5" s="9"/>
    </row>
    <row r="6" spans="1:22" ht="23.25" customHeight="1">
      <c r="A6" s="9"/>
      <c r="C6" s="32" t="s">
        <v>85</v>
      </c>
      <c r="D6" s="33"/>
      <c r="E6" s="32" t="s">
        <v>86</v>
      </c>
      <c r="F6" s="33"/>
      <c r="G6" s="32" t="s">
        <v>74</v>
      </c>
      <c r="H6" s="33"/>
      <c r="I6" s="32" t="s">
        <v>36</v>
      </c>
    </row>
    <row r="7" spans="1:22" s="37" customFormat="1" ht="38.25" customHeight="1">
      <c r="A7" s="9"/>
      <c r="B7" s="34"/>
      <c r="C7" s="123">
        <f>VLOOKUP(D4,CAD!C:Q,10,0)</f>
        <v>180</v>
      </c>
      <c r="D7" s="35"/>
      <c r="E7" s="123">
        <f>VLOOKUP(D4,CAD!C:Q,6,0)</f>
        <v>120</v>
      </c>
      <c r="F7" s="35"/>
      <c r="G7" s="123">
        <f>VLOOKUP(D4,CAD!C:Q,14,0)</f>
        <v>60</v>
      </c>
      <c r="H7" s="35"/>
      <c r="I7" s="36">
        <f>E7/G7</f>
        <v>2</v>
      </c>
      <c r="K7" s="35"/>
      <c r="L7" s="35"/>
      <c r="M7" s="35"/>
      <c r="N7" s="35"/>
      <c r="O7" s="35"/>
      <c r="P7" s="35"/>
      <c r="Q7" s="35"/>
      <c r="R7" s="35"/>
      <c r="S7" s="35"/>
      <c r="U7" s="37" t="s">
        <v>57</v>
      </c>
      <c r="V7" s="37" t="s">
        <v>51</v>
      </c>
    </row>
    <row r="8" spans="1:22" ht="15" customHeight="1">
      <c r="A8" s="9"/>
      <c r="U8" s="38">
        <f>C7</f>
        <v>180</v>
      </c>
      <c r="V8" s="38">
        <f>AVERAGE(CAD!N5:N3004)</f>
        <v>180</v>
      </c>
    </row>
    <row r="9" spans="1:22" ht="15" customHeight="1">
      <c r="A9" s="9"/>
    </row>
    <row r="10" spans="1:22" ht="15" customHeight="1">
      <c r="A10" s="9"/>
      <c r="U10" s="31" t="s">
        <v>60</v>
      </c>
      <c r="V10" s="31" t="s">
        <v>87</v>
      </c>
    </row>
    <row r="11" spans="1:22" ht="15" customHeight="1">
      <c r="A11" s="9"/>
      <c r="U11" s="38">
        <f>E7</f>
        <v>120</v>
      </c>
      <c r="V11" s="38">
        <f>AVERAGE(CAD!J5:J3004)</f>
        <v>120</v>
      </c>
    </row>
    <row r="12" spans="1:22" ht="15" customHeight="1">
      <c r="A12" s="9"/>
    </row>
    <row r="13" spans="1:22" ht="15" customHeight="1">
      <c r="A13" s="9"/>
      <c r="U13" s="31" t="s">
        <v>74</v>
      </c>
      <c r="V13" s="31" t="s">
        <v>88</v>
      </c>
    </row>
    <row r="14" spans="1:22" ht="15" customHeight="1">
      <c r="A14" s="9"/>
      <c r="U14" s="38">
        <f>G7</f>
        <v>60</v>
      </c>
      <c r="V14" s="38">
        <f>AVERAGE(CAD!P5:P3004)</f>
        <v>60</v>
      </c>
    </row>
    <row r="15" spans="1:22" ht="15" customHeight="1">
      <c r="A15" s="9"/>
    </row>
    <row r="16" spans="1:22" ht="15" customHeight="1">
      <c r="A16" s="9"/>
      <c r="U16" s="31" t="s">
        <v>57</v>
      </c>
      <c r="V16" s="31" t="s">
        <v>89</v>
      </c>
    </row>
    <row r="17" spans="1:22" ht="15" customHeight="1">
      <c r="A17" s="9"/>
      <c r="U17" s="38">
        <f>U8</f>
        <v>180</v>
      </c>
      <c r="V17" s="38" t="str">
        <f>VLOOKUP(D4,ANC!C:O,13,0)</f>
        <v/>
      </c>
    </row>
    <row r="18" spans="1:22" ht="15" customHeight="1">
      <c r="A18" s="9"/>
    </row>
    <row r="19" spans="1:22" ht="15" customHeight="1">
      <c r="A19" s="9"/>
    </row>
    <row r="20" spans="1:22" ht="15" customHeight="1">
      <c r="A20" s="9"/>
    </row>
    <row r="21" spans="1:22" ht="15" customHeight="1">
      <c r="A21" s="9"/>
    </row>
    <row r="22" spans="1:22" ht="15" customHeight="1">
      <c r="A22" s="9"/>
    </row>
    <row r="23" spans="1:22" ht="15" customHeight="1">
      <c r="A23" s="9"/>
    </row>
    <row r="24" spans="1:22" ht="15" customHeight="1">
      <c r="A24" s="9"/>
    </row>
    <row r="25" spans="1:22" ht="15" customHeight="1">
      <c r="A25" s="9"/>
    </row>
    <row r="26" spans="1:22" ht="15" customHeight="1">
      <c r="A26" s="9"/>
    </row>
    <row r="27" spans="1:22" ht="15" customHeight="1">
      <c r="A27" s="9"/>
    </row>
    <row r="28" spans="1:22" ht="15" customHeight="1">
      <c r="A28" s="9"/>
    </row>
    <row r="29" spans="1:22" ht="15" customHeight="1">
      <c r="A29" s="9"/>
    </row>
    <row r="30" spans="1:22" ht="15" customHeight="1">
      <c r="A30" s="9"/>
    </row>
    <row r="31" spans="1:22" ht="15" customHeight="1">
      <c r="A31" s="9"/>
    </row>
    <row r="32" spans="1:22" ht="15" customHeight="1">
      <c r="A32" s="9"/>
    </row>
    <row r="33" spans="1:1" ht="15" customHeight="1">
      <c r="A33" s="9"/>
    </row>
    <row r="34" spans="1:1" ht="15" customHeight="1">
      <c r="A34" s="9"/>
    </row>
    <row r="35" spans="1:1" ht="15" customHeight="1">
      <c r="A35" s="9"/>
    </row>
    <row r="36" spans="1:1" ht="15" customHeight="1">
      <c r="A36" s="9"/>
    </row>
    <row r="37" spans="1:1" ht="15" customHeight="1">
      <c r="A37" s="9"/>
    </row>
    <row r="38" spans="1:1" ht="15" customHeight="1">
      <c r="A38" s="9"/>
    </row>
    <row r="39" spans="1:1" ht="15" customHeight="1">
      <c r="A39" s="9"/>
    </row>
    <row r="40" spans="1:1" ht="15" customHeight="1">
      <c r="A40" s="9"/>
    </row>
    <row r="41" spans="1:1" ht="15" customHeight="1">
      <c r="A41" s="9"/>
    </row>
    <row r="42" spans="1:1" ht="15" customHeight="1">
      <c r="A42" s="9"/>
    </row>
    <row r="43" spans="1:1" ht="15" customHeight="1">
      <c r="A43" s="9"/>
    </row>
    <row r="44" spans="1:1" ht="15" customHeight="1">
      <c r="A44" s="9"/>
    </row>
    <row r="45" spans="1:1" ht="15" customHeight="1">
      <c r="A45" s="9"/>
    </row>
    <row r="46" spans="1:1" ht="15" customHeight="1">
      <c r="A46" s="9"/>
    </row>
    <row r="47" spans="1:1" ht="15" customHeight="1">
      <c r="A47" s="9"/>
    </row>
    <row r="48" spans="1:1" ht="15" customHeight="1">
      <c r="A48" s="9"/>
    </row>
    <row r="49" spans="1:1" ht="15" customHeight="1">
      <c r="A49" s="9"/>
    </row>
    <row r="50" spans="1:1" ht="15" customHeight="1">
      <c r="A50" s="9"/>
    </row>
    <row r="51" spans="1:1" ht="15" customHeight="1">
      <c r="A51" s="9"/>
    </row>
    <row r="52" spans="1:1" ht="15" customHeight="1">
      <c r="A52" s="9"/>
    </row>
    <row r="53" spans="1:1" ht="15" customHeight="1">
      <c r="A53" s="9"/>
    </row>
    <row r="54" spans="1:1" ht="15" customHeight="1">
      <c r="A54" s="9"/>
    </row>
    <row r="55" spans="1:1" ht="15" customHeight="1">
      <c r="A55" s="9"/>
    </row>
    <row r="56" spans="1:1" ht="15" customHeight="1">
      <c r="A56" s="9"/>
    </row>
    <row r="57" spans="1:1" ht="15" customHeight="1">
      <c r="A57" s="9"/>
    </row>
    <row r="58" spans="1:1" ht="15" customHeight="1">
      <c r="A58" s="9"/>
    </row>
    <row r="59" spans="1:1" ht="15" customHeight="1">
      <c r="A59" s="9"/>
    </row>
    <row r="60" spans="1:1" ht="15" customHeight="1">
      <c r="A60" s="9"/>
    </row>
    <row r="61" spans="1:1" ht="15" customHeight="1">
      <c r="A61" s="9"/>
    </row>
    <row r="62" spans="1:1" ht="15" customHeight="1">
      <c r="A62" s="9"/>
    </row>
    <row r="63" spans="1:1" ht="15" customHeight="1">
      <c r="A63" s="9"/>
    </row>
    <row r="64" spans="1:1" ht="15" customHeight="1">
      <c r="A64" s="9"/>
    </row>
    <row r="65" spans="1:1" ht="15" customHeight="1">
      <c r="A65" s="9"/>
    </row>
    <row r="66" spans="1:1" ht="15" customHeight="1">
      <c r="A66" s="9"/>
    </row>
    <row r="67" spans="1:1" ht="15" customHeight="1">
      <c r="A67" s="9"/>
    </row>
    <row r="68" spans="1:1" ht="15" customHeight="1">
      <c r="A68" s="9"/>
    </row>
    <row r="69" spans="1:1" ht="15" customHeight="1">
      <c r="A69" s="9"/>
    </row>
    <row r="70" spans="1:1" ht="15" customHeight="1">
      <c r="A70" s="9"/>
    </row>
    <row r="71" spans="1:1" ht="15" customHeight="1">
      <c r="A71" s="9"/>
    </row>
    <row r="72" spans="1:1" ht="15" customHeight="1">
      <c r="A72" s="9"/>
    </row>
    <row r="73" spans="1:1" ht="15" customHeight="1">
      <c r="A73" s="9"/>
    </row>
    <row r="74" spans="1:1" ht="15" customHeight="1">
      <c r="A74" s="9"/>
    </row>
    <row r="75" spans="1:1" ht="15" customHeight="1">
      <c r="A75" s="9"/>
    </row>
    <row r="76" spans="1:1" ht="15" customHeight="1">
      <c r="A76" s="9"/>
    </row>
    <row r="77" spans="1:1" ht="15" customHeight="1">
      <c r="A77" s="9"/>
    </row>
    <row r="78" spans="1:1" ht="15" customHeight="1">
      <c r="A78" s="9"/>
    </row>
    <row r="79" spans="1:1" ht="15" customHeight="1">
      <c r="A79" s="9"/>
    </row>
    <row r="80" spans="1:1" ht="15" customHeight="1">
      <c r="A80" s="9"/>
    </row>
    <row r="81" spans="1:1" ht="15" customHeight="1">
      <c r="A81" s="9"/>
    </row>
    <row r="82" spans="1:1" ht="15" customHeight="1">
      <c r="A82" s="9"/>
    </row>
    <row r="83" spans="1:1" ht="15" customHeight="1">
      <c r="A83" s="9"/>
    </row>
    <row r="84" spans="1:1" ht="15" customHeight="1">
      <c r="A84" s="9"/>
    </row>
    <row r="85" spans="1:1" ht="15" customHeight="1">
      <c r="A85" s="9"/>
    </row>
    <row r="86" spans="1:1" ht="15" customHeight="1">
      <c r="A86" s="9"/>
    </row>
    <row r="87" spans="1:1" ht="15" customHeight="1">
      <c r="A87" s="9"/>
    </row>
    <row r="88" spans="1:1" ht="15" customHeight="1">
      <c r="A88" s="9"/>
    </row>
    <row r="89" spans="1:1" ht="15" customHeight="1">
      <c r="A89" s="9"/>
    </row>
    <row r="90" spans="1:1" ht="15" customHeight="1">
      <c r="A90" s="9"/>
    </row>
    <row r="91" spans="1:1" ht="15" customHeight="1">
      <c r="A91" s="9"/>
    </row>
    <row r="92" spans="1:1" ht="15" customHeight="1">
      <c r="A92" s="9"/>
    </row>
    <row r="93" spans="1:1" ht="15" customHeight="1">
      <c r="A93" s="9"/>
    </row>
    <row r="94" spans="1:1" ht="15" customHeight="1">
      <c r="A94" s="9"/>
    </row>
    <row r="95" spans="1:1" ht="15" customHeight="1">
      <c r="A95" s="9"/>
    </row>
    <row r="96" spans="1:1" ht="15" customHeight="1">
      <c r="A96" s="9"/>
    </row>
    <row r="97" spans="1:1" ht="15" customHeight="1">
      <c r="A97" s="9"/>
    </row>
    <row r="98" spans="1:1" ht="15" customHeight="1">
      <c r="A98" s="9"/>
    </row>
    <row r="99" spans="1:1" ht="15" customHeight="1">
      <c r="A99" s="9"/>
    </row>
    <row r="100" spans="1:1" ht="15" customHeight="1">
      <c r="A100" s="9"/>
    </row>
    <row r="101" spans="1:1" ht="15" customHeight="1">
      <c r="A101" s="9"/>
    </row>
    <row r="102" spans="1:1" ht="15" customHeight="1">
      <c r="A102" s="9"/>
    </row>
    <row r="103" spans="1:1" ht="15" customHeight="1">
      <c r="A103" s="9"/>
    </row>
    <row r="104" spans="1:1" ht="15" customHeight="1">
      <c r="A104" s="9"/>
    </row>
    <row r="105" spans="1:1" ht="15" customHeight="1">
      <c r="A105" s="9"/>
    </row>
    <row r="106" spans="1:1" ht="15" customHeight="1">
      <c r="A106" s="9"/>
    </row>
    <row r="107" spans="1:1" ht="15" customHeight="1">
      <c r="A107" s="9"/>
    </row>
    <row r="108" spans="1:1" ht="15" customHeight="1">
      <c r="A108" s="9"/>
    </row>
    <row r="109" spans="1:1" ht="15" customHeight="1">
      <c r="A109" s="9"/>
    </row>
    <row r="110" spans="1:1" ht="15" customHeight="1">
      <c r="A110" s="9"/>
    </row>
    <row r="111" spans="1:1" ht="15" customHeight="1">
      <c r="A111" s="9"/>
    </row>
    <row r="112" spans="1:1" ht="15" customHeight="1">
      <c r="A112" s="9"/>
    </row>
    <row r="113" spans="1:1" ht="15" customHeight="1">
      <c r="A113" s="9"/>
    </row>
    <row r="114" spans="1:1" ht="15" customHeight="1">
      <c r="A114" s="9"/>
    </row>
    <row r="115" spans="1:1" ht="15" customHeight="1">
      <c r="A115" s="9"/>
    </row>
    <row r="116" spans="1:1" ht="15" customHeight="1">
      <c r="A116" s="9"/>
    </row>
    <row r="117" spans="1:1" ht="15" customHeight="1">
      <c r="A117" s="9"/>
    </row>
    <row r="118" spans="1:1" ht="15" customHeight="1">
      <c r="A118" s="9"/>
    </row>
    <row r="119" spans="1:1" ht="15" customHeight="1">
      <c r="A119" s="9"/>
    </row>
    <row r="120" spans="1:1" ht="15" customHeight="1">
      <c r="A120" s="9"/>
    </row>
    <row r="121" spans="1:1" ht="15" customHeight="1">
      <c r="A121" s="9"/>
    </row>
    <row r="122" spans="1:1" ht="15" customHeight="1">
      <c r="A122" s="9"/>
    </row>
    <row r="123" spans="1:1" ht="15" customHeight="1">
      <c r="A123" s="9"/>
    </row>
    <row r="124" spans="1:1" ht="15" customHeight="1">
      <c r="A124" s="9"/>
    </row>
    <row r="125" spans="1:1" ht="15" customHeight="1">
      <c r="A125" s="9"/>
    </row>
    <row r="126" spans="1:1" ht="15" customHeight="1">
      <c r="A126" s="9"/>
    </row>
    <row r="127" spans="1:1" ht="15" customHeight="1">
      <c r="A127" s="9"/>
    </row>
    <row r="128" spans="1:1" ht="15" customHeight="1">
      <c r="A128" s="9"/>
    </row>
    <row r="129" spans="1:1" ht="15" customHeight="1">
      <c r="A129" s="9"/>
    </row>
    <row r="130" spans="1:1" ht="15" customHeight="1">
      <c r="A130" s="9"/>
    </row>
    <row r="131" spans="1:1" ht="15" customHeight="1">
      <c r="A131" s="9"/>
    </row>
    <row r="132" spans="1:1" ht="15" customHeight="1">
      <c r="A132" s="9"/>
    </row>
    <row r="133" spans="1:1" ht="15" customHeight="1">
      <c r="A133" s="9"/>
    </row>
    <row r="134" spans="1:1" ht="15" customHeight="1">
      <c r="A134" s="9"/>
    </row>
    <row r="135" spans="1:1" ht="15" customHeight="1">
      <c r="A135" s="9"/>
    </row>
    <row r="136" spans="1:1" ht="15" customHeight="1">
      <c r="A136" s="9"/>
    </row>
    <row r="137" spans="1:1" ht="15" customHeight="1">
      <c r="A137" s="9"/>
    </row>
    <row r="138" spans="1:1" ht="15" customHeight="1">
      <c r="A138" s="9"/>
    </row>
    <row r="139" spans="1:1" ht="15" customHeight="1">
      <c r="A139" s="9"/>
    </row>
    <row r="140" spans="1:1" ht="15" customHeight="1">
      <c r="A140" s="9"/>
    </row>
    <row r="141" spans="1:1" ht="15" customHeight="1">
      <c r="A141" s="9"/>
    </row>
    <row r="142" spans="1:1" ht="15" customHeight="1">
      <c r="A142" s="9"/>
    </row>
    <row r="143" spans="1:1" ht="15" customHeight="1">
      <c r="A143" s="9"/>
    </row>
    <row r="144" spans="1:1" ht="15" customHeight="1">
      <c r="A144" s="9"/>
    </row>
    <row r="145" spans="1:1" ht="15" customHeight="1">
      <c r="A145" s="9"/>
    </row>
    <row r="146" spans="1:1" ht="15" customHeight="1">
      <c r="A146" s="9"/>
    </row>
    <row r="147" spans="1:1" ht="15" customHeight="1">
      <c r="A147" s="9"/>
    </row>
    <row r="148" spans="1:1" ht="15" customHeight="1">
      <c r="A148" s="9"/>
    </row>
    <row r="149" spans="1:1" ht="15" customHeight="1">
      <c r="A149" s="9"/>
    </row>
    <row r="150" spans="1:1" ht="15" customHeight="1">
      <c r="A150" s="9"/>
    </row>
    <row r="151" spans="1:1" ht="15" customHeight="1">
      <c r="A151" s="9"/>
    </row>
    <row r="152" spans="1:1" ht="15" customHeight="1">
      <c r="A152" s="9"/>
    </row>
    <row r="153" spans="1:1" ht="15" customHeight="1">
      <c r="A153" s="9"/>
    </row>
    <row r="154" spans="1:1" ht="15" customHeight="1">
      <c r="A154" s="9"/>
    </row>
    <row r="155" spans="1:1" ht="15" customHeight="1">
      <c r="A155" s="9"/>
    </row>
    <row r="156" spans="1:1" ht="15" customHeight="1">
      <c r="A156" s="9"/>
    </row>
    <row r="157" spans="1:1" ht="15" customHeight="1">
      <c r="A157" s="9"/>
    </row>
    <row r="158" spans="1:1" ht="15" customHeight="1">
      <c r="A158" s="9"/>
    </row>
    <row r="159" spans="1:1" ht="15" customHeight="1">
      <c r="A159" s="9"/>
    </row>
    <row r="160" spans="1:1" ht="15" customHeight="1">
      <c r="A160" s="9"/>
    </row>
    <row r="161" spans="1:1" ht="15" customHeight="1">
      <c r="A161" s="9"/>
    </row>
    <row r="162" spans="1:1" ht="15" customHeight="1">
      <c r="A162" s="9"/>
    </row>
    <row r="163" spans="1:1" ht="15" customHeight="1">
      <c r="A163" s="9"/>
    </row>
    <row r="164" spans="1:1" ht="15" customHeight="1">
      <c r="A164" s="9"/>
    </row>
    <row r="165" spans="1:1" ht="15" customHeight="1">
      <c r="A165" s="9"/>
    </row>
    <row r="166" spans="1:1" ht="15" customHeight="1">
      <c r="A166" s="9"/>
    </row>
    <row r="167" spans="1:1" ht="15" customHeight="1">
      <c r="A167" s="9"/>
    </row>
    <row r="168" spans="1:1" ht="15" customHeight="1">
      <c r="A168" s="9"/>
    </row>
    <row r="169" spans="1:1" ht="15" customHeight="1">
      <c r="A169" s="9"/>
    </row>
    <row r="170" spans="1:1" ht="15" customHeight="1">
      <c r="A170" s="9"/>
    </row>
    <row r="171" spans="1:1" ht="15" customHeight="1">
      <c r="A171" s="9"/>
    </row>
    <row r="172" spans="1:1" ht="15" customHeight="1">
      <c r="A172" s="9"/>
    </row>
    <row r="173" spans="1:1" ht="15" customHeight="1">
      <c r="A173" s="9"/>
    </row>
    <row r="174" spans="1:1" ht="15" customHeight="1">
      <c r="A174" s="9"/>
    </row>
    <row r="175" spans="1:1" ht="15" customHeight="1">
      <c r="A175" s="9"/>
    </row>
    <row r="176" spans="1:1" ht="15" customHeight="1">
      <c r="A176" s="9"/>
    </row>
    <row r="177" spans="1:1" ht="15" customHeight="1">
      <c r="A177" s="9"/>
    </row>
    <row r="178" spans="1:1" ht="15" customHeight="1">
      <c r="A178" s="9"/>
    </row>
    <row r="179" spans="1:1" ht="15" customHeight="1">
      <c r="A179" s="9"/>
    </row>
    <row r="180" spans="1:1" ht="15" customHeight="1">
      <c r="A180" s="9"/>
    </row>
    <row r="181" spans="1:1" ht="15" customHeight="1">
      <c r="A181" s="9"/>
    </row>
    <row r="182" spans="1:1" ht="15" customHeight="1">
      <c r="A182" s="9"/>
    </row>
    <row r="183" spans="1:1" ht="15" customHeight="1">
      <c r="A183" s="9"/>
    </row>
    <row r="184" spans="1:1" ht="15" customHeight="1">
      <c r="A184" s="9"/>
    </row>
    <row r="185" spans="1:1" ht="15" customHeight="1">
      <c r="A185" s="9"/>
    </row>
    <row r="186" spans="1:1" ht="15" customHeight="1">
      <c r="A186" s="9"/>
    </row>
    <row r="187" spans="1:1" ht="15" customHeight="1">
      <c r="A187" s="9"/>
    </row>
    <row r="188" spans="1:1" ht="15" customHeight="1">
      <c r="A188" s="9"/>
    </row>
    <row r="189" spans="1:1" ht="15" customHeight="1">
      <c r="A189" s="9"/>
    </row>
    <row r="190" spans="1:1" ht="15" customHeight="1">
      <c r="A190" s="9"/>
    </row>
    <row r="191" spans="1:1" ht="15" customHeight="1">
      <c r="A191" s="9"/>
    </row>
    <row r="192" spans="1:1" ht="15" customHeight="1">
      <c r="A192" s="9"/>
    </row>
    <row r="193" spans="1:1" ht="15" customHeight="1">
      <c r="A193" s="9"/>
    </row>
    <row r="194" spans="1:1" ht="15" customHeight="1">
      <c r="A194" s="9"/>
    </row>
    <row r="195" spans="1:1" ht="15" customHeight="1">
      <c r="A195" s="9"/>
    </row>
    <row r="196" spans="1:1" ht="15" customHeight="1">
      <c r="A196" s="9"/>
    </row>
    <row r="197" spans="1:1" ht="15" customHeight="1">
      <c r="A197" s="9"/>
    </row>
    <row r="198" spans="1:1" ht="15" customHeight="1">
      <c r="A198" s="9"/>
    </row>
    <row r="199" spans="1:1" ht="15" customHeight="1">
      <c r="A199" s="9"/>
    </row>
    <row r="200" spans="1:1" ht="15" customHeight="1">
      <c r="A200" s="9"/>
    </row>
    <row r="201" spans="1:1" ht="15" customHeight="1">
      <c r="A201" s="9"/>
    </row>
    <row r="202" spans="1:1" ht="15" customHeight="1">
      <c r="A202" s="9"/>
    </row>
    <row r="203" spans="1:1" ht="15" customHeight="1">
      <c r="A203" s="9"/>
    </row>
    <row r="204" spans="1:1" ht="15" customHeight="1">
      <c r="A204" s="9"/>
    </row>
    <row r="205" spans="1:1" ht="15" customHeight="1">
      <c r="A205" s="9"/>
    </row>
    <row r="206" spans="1:1" ht="15" customHeight="1">
      <c r="A206" s="9"/>
    </row>
    <row r="207" spans="1:1" ht="15" customHeight="1">
      <c r="A207" s="9"/>
    </row>
    <row r="208" spans="1:1" ht="15" customHeight="1">
      <c r="A208" s="9"/>
    </row>
    <row r="209" spans="1:1" ht="15" customHeight="1">
      <c r="A209" s="9"/>
    </row>
    <row r="210" spans="1:1" ht="15" customHeight="1">
      <c r="A210" s="9"/>
    </row>
    <row r="211" spans="1:1" ht="15" customHeight="1">
      <c r="A211" s="9"/>
    </row>
    <row r="212" spans="1:1" ht="15" customHeight="1">
      <c r="A212" s="9"/>
    </row>
    <row r="213" spans="1:1" ht="15" customHeight="1">
      <c r="A213" s="9"/>
    </row>
    <row r="214" spans="1:1" ht="15" customHeight="1">
      <c r="A214" s="9"/>
    </row>
    <row r="215" spans="1:1" ht="15" customHeight="1">
      <c r="A215" s="9"/>
    </row>
    <row r="216" spans="1:1" ht="15" customHeight="1">
      <c r="A216" s="9"/>
    </row>
    <row r="217" spans="1:1" ht="15" customHeight="1">
      <c r="A217" s="9"/>
    </row>
    <row r="218" spans="1:1" ht="15" customHeight="1">
      <c r="A218" s="9"/>
    </row>
    <row r="219" spans="1:1" ht="15" customHeight="1">
      <c r="A219" s="9"/>
    </row>
    <row r="220" spans="1:1" ht="15" customHeight="1">
      <c r="A220" s="9"/>
    </row>
    <row r="221" spans="1:1" ht="15" customHeight="1">
      <c r="A221" s="9"/>
    </row>
    <row r="222" spans="1:1" ht="15" customHeight="1">
      <c r="A222" s="9"/>
    </row>
    <row r="223" spans="1:1" ht="15" customHeight="1">
      <c r="A223" s="9"/>
    </row>
    <row r="224" spans="1:1" ht="15" customHeight="1">
      <c r="A224" s="9"/>
    </row>
    <row r="225" spans="1:1" ht="15" customHeight="1">
      <c r="A225" s="9"/>
    </row>
    <row r="226" spans="1:1" ht="15" customHeight="1">
      <c r="A226" s="9"/>
    </row>
    <row r="227" spans="1:1" ht="15" customHeight="1">
      <c r="A227" s="9"/>
    </row>
    <row r="228" spans="1:1" ht="15" customHeight="1">
      <c r="A228" s="9"/>
    </row>
    <row r="229" spans="1:1" ht="15" customHeight="1">
      <c r="A229" s="9"/>
    </row>
    <row r="230" spans="1:1" ht="15" customHeight="1">
      <c r="A230" s="9"/>
    </row>
    <row r="231" spans="1:1" ht="15" customHeight="1">
      <c r="A231" s="9"/>
    </row>
    <row r="232" spans="1:1" ht="15" customHeight="1">
      <c r="A232" s="9"/>
    </row>
    <row r="233" spans="1:1" ht="15" customHeight="1">
      <c r="A233" s="9"/>
    </row>
    <row r="234" spans="1:1" ht="15" customHeight="1">
      <c r="A234" s="9"/>
    </row>
    <row r="235" spans="1:1" ht="15" customHeight="1">
      <c r="A235" s="9"/>
    </row>
    <row r="236" spans="1:1" ht="15" customHeight="1">
      <c r="A236" s="9"/>
    </row>
    <row r="237" spans="1:1" ht="15" customHeight="1">
      <c r="A237" s="9"/>
    </row>
    <row r="238" spans="1:1" ht="15" customHeight="1">
      <c r="A238" s="9"/>
    </row>
    <row r="239" spans="1:1" ht="15" customHeight="1">
      <c r="A239" s="9"/>
    </row>
    <row r="240" spans="1:1" ht="15" customHeight="1">
      <c r="A240" s="9"/>
    </row>
    <row r="241" spans="1:1" ht="15" customHeight="1">
      <c r="A241" s="9"/>
    </row>
    <row r="242" spans="1:1" ht="15" customHeight="1">
      <c r="A242" s="9"/>
    </row>
    <row r="243" spans="1:1" ht="15" customHeight="1">
      <c r="A243" s="9"/>
    </row>
    <row r="244" spans="1:1" ht="15" customHeight="1">
      <c r="A244" s="9"/>
    </row>
    <row r="245" spans="1:1" ht="15" customHeight="1">
      <c r="A245" s="9"/>
    </row>
    <row r="246" spans="1:1" ht="15" customHeight="1">
      <c r="A246" s="9"/>
    </row>
    <row r="247" spans="1:1" ht="15" customHeight="1">
      <c r="A247" s="9"/>
    </row>
    <row r="248" spans="1:1" ht="15" customHeight="1">
      <c r="A248" s="9"/>
    </row>
    <row r="249" spans="1:1" ht="15" customHeight="1">
      <c r="A249" s="9"/>
    </row>
    <row r="250" spans="1:1" ht="15" customHeight="1">
      <c r="A250" s="9"/>
    </row>
    <row r="251" spans="1:1" ht="15" customHeight="1">
      <c r="A251" s="9"/>
    </row>
    <row r="252" spans="1:1" ht="15" customHeight="1">
      <c r="A252" s="9"/>
    </row>
    <row r="253" spans="1:1" ht="15" customHeight="1">
      <c r="A253" s="9"/>
    </row>
    <row r="254" spans="1:1" ht="15" customHeight="1">
      <c r="A254" s="9"/>
    </row>
    <row r="255" spans="1:1" ht="15" customHeight="1">
      <c r="A255" s="9"/>
    </row>
    <row r="256" spans="1:1" ht="15" customHeight="1">
      <c r="A256" s="9"/>
    </row>
    <row r="257" spans="1:1" ht="15" customHeight="1">
      <c r="A257" s="9"/>
    </row>
    <row r="258" spans="1:1" ht="15" customHeight="1">
      <c r="A258" s="9"/>
    </row>
    <row r="259" spans="1:1" ht="15" customHeight="1">
      <c r="A259" s="9"/>
    </row>
    <row r="260" spans="1:1" ht="15" customHeight="1">
      <c r="A260" s="9"/>
    </row>
    <row r="261" spans="1:1" ht="15" customHeight="1">
      <c r="A261" s="9"/>
    </row>
    <row r="262" spans="1:1" ht="15" customHeight="1">
      <c r="A262" s="9"/>
    </row>
    <row r="263" spans="1:1" ht="15" customHeight="1">
      <c r="A263" s="9"/>
    </row>
    <row r="264" spans="1:1" ht="15" customHeight="1">
      <c r="A264" s="9"/>
    </row>
    <row r="265" spans="1:1" ht="15" customHeight="1">
      <c r="A265" s="9"/>
    </row>
    <row r="266" spans="1:1" ht="15" customHeight="1">
      <c r="A266" s="9"/>
    </row>
    <row r="267" spans="1:1" ht="15" customHeight="1">
      <c r="A267" s="9"/>
    </row>
    <row r="268" spans="1:1" ht="15" customHeight="1">
      <c r="A268" s="9"/>
    </row>
    <row r="269" spans="1:1" ht="15" customHeight="1">
      <c r="A269" s="9"/>
    </row>
    <row r="270" spans="1:1" ht="15" customHeight="1">
      <c r="A270" s="9"/>
    </row>
    <row r="271" spans="1:1" ht="15" customHeight="1">
      <c r="A271" s="9"/>
    </row>
    <row r="272" spans="1:1" ht="15" customHeight="1">
      <c r="A272" s="9"/>
    </row>
    <row r="273" spans="1:1" ht="15" customHeight="1">
      <c r="A273" s="9"/>
    </row>
    <row r="274" spans="1:1" ht="15" customHeight="1">
      <c r="A274" s="9"/>
    </row>
    <row r="275" spans="1:1" ht="15" customHeight="1">
      <c r="A275" s="9"/>
    </row>
    <row r="276" spans="1:1" ht="15" customHeight="1">
      <c r="A276" s="9"/>
    </row>
    <row r="277" spans="1:1" ht="15" customHeight="1">
      <c r="A277" s="9"/>
    </row>
    <row r="278" spans="1:1" ht="15" customHeight="1">
      <c r="A278" s="9"/>
    </row>
    <row r="279" spans="1:1" ht="15" customHeight="1">
      <c r="A279" s="9"/>
    </row>
    <row r="280" spans="1:1" ht="15" customHeight="1">
      <c r="A280" s="9"/>
    </row>
    <row r="281" spans="1:1" ht="15" customHeight="1">
      <c r="A281" s="9"/>
    </row>
    <row r="282" spans="1:1" ht="15" customHeight="1">
      <c r="A282" s="9"/>
    </row>
    <row r="283" spans="1:1" ht="15" customHeight="1">
      <c r="A283" s="9"/>
    </row>
    <row r="284" spans="1:1" ht="15" customHeight="1">
      <c r="A284" s="9"/>
    </row>
    <row r="285" spans="1:1" ht="15" customHeight="1">
      <c r="A285" s="9"/>
    </row>
    <row r="286" spans="1:1" ht="15" customHeight="1">
      <c r="A286" s="9"/>
    </row>
    <row r="287" spans="1:1" ht="15" customHeight="1">
      <c r="A287" s="9"/>
    </row>
    <row r="288" spans="1:1" ht="15" customHeight="1">
      <c r="A288" s="9"/>
    </row>
    <row r="289" spans="1:1" ht="15" customHeight="1">
      <c r="A289" s="9"/>
    </row>
    <row r="290" spans="1:1" ht="15" customHeight="1">
      <c r="A290" s="9"/>
    </row>
    <row r="291" spans="1:1" ht="15" customHeight="1">
      <c r="A291" s="9"/>
    </row>
    <row r="292" spans="1:1" ht="15" customHeight="1">
      <c r="A292" s="9"/>
    </row>
    <row r="293" spans="1:1" ht="15" customHeight="1">
      <c r="A293" s="9"/>
    </row>
    <row r="294" spans="1:1" ht="15" customHeight="1">
      <c r="A294" s="9"/>
    </row>
    <row r="295" spans="1:1" ht="15" customHeight="1">
      <c r="A295" s="9"/>
    </row>
    <row r="296" spans="1:1" ht="15" customHeight="1">
      <c r="A296" s="9"/>
    </row>
    <row r="297" spans="1:1" ht="15" customHeight="1">
      <c r="A297" s="9"/>
    </row>
    <row r="298" spans="1:1" ht="15" customHeight="1">
      <c r="A298" s="9"/>
    </row>
    <row r="299" spans="1:1" ht="15" customHeight="1">
      <c r="A299" s="9"/>
    </row>
    <row r="300" spans="1:1" ht="15" customHeight="1">
      <c r="A300" s="9"/>
    </row>
    <row r="301" spans="1:1" ht="15" customHeight="1">
      <c r="A301" s="9"/>
    </row>
    <row r="302" spans="1:1" ht="15" customHeight="1">
      <c r="A302" s="9"/>
    </row>
    <row r="303" spans="1:1" ht="15" customHeight="1">
      <c r="A303" s="9"/>
    </row>
    <row r="304" spans="1:1" ht="15" customHeight="1">
      <c r="A304" s="9"/>
    </row>
    <row r="305" spans="1:1" ht="15" customHeight="1">
      <c r="A305" s="9"/>
    </row>
    <row r="306" spans="1:1" ht="15" customHeight="1">
      <c r="A306" s="9"/>
    </row>
    <row r="307" spans="1:1" ht="15" customHeight="1">
      <c r="A307" s="9"/>
    </row>
    <row r="308" spans="1:1" ht="15" customHeight="1">
      <c r="A308" s="9"/>
    </row>
    <row r="309" spans="1:1" ht="15" customHeight="1">
      <c r="A309" s="9"/>
    </row>
    <row r="310" spans="1:1" ht="15" customHeight="1">
      <c r="A310" s="9"/>
    </row>
    <row r="311" spans="1:1" ht="15" customHeight="1">
      <c r="A311" s="9"/>
    </row>
    <row r="312" spans="1:1" ht="15" customHeight="1">
      <c r="A312" s="9"/>
    </row>
    <row r="313" spans="1:1" ht="15" customHeight="1">
      <c r="A313" s="9"/>
    </row>
    <row r="314" spans="1:1" ht="15" customHeight="1">
      <c r="A314" s="9"/>
    </row>
    <row r="315" spans="1:1" ht="15" customHeight="1">
      <c r="A315" s="9"/>
    </row>
    <row r="316" spans="1:1" ht="15" customHeight="1">
      <c r="A316" s="9"/>
    </row>
    <row r="317" spans="1:1" ht="15" customHeight="1">
      <c r="A317" s="9"/>
    </row>
    <row r="318" spans="1:1" ht="15" customHeight="1">
      <c r="A318" s="9"/>
    </row>
    <row r="319" spans="1:1" ht="15" customHeight="1">
      <c r="A319" s="9"/>
    </row>
    <row r="320" spans="1:1" ht="15" customHeight="1">
      <c r="A320" s="9"/>
    </row>
    <row r="321" spans="1:1" ht="15" customHeight="1">
      <c r="A321" s="9"/>
    </row>
    <row r="322" spans="1:1" ht="15" customHeight="1">
      <c r="A322" s="9"/>
    </row>
    <row r="323" spans="1:1" ht="15" customHeight="1">
      <c r="A323" s="9"/>
    </row>
    <row r="324" spans="1:1" ht="15" customHeight="1">
      <c r="A324" s="9"/>
    </row>
    <row r="325" spans="1:1" ht="15" customHeight="1">
      <c r="A325" s="9"/>
    </row>
    <row r="326" spans="1:1" ht="15" customHeight="1">
      <c r="A326" s="9"/>
    </row>
    <row r="327" spans="1:1" ht="15" customHeight="1">
      <c r="A327" s="9"/>
    </row>
    <row r="328" spans="1:1" ht="15" customHeight="1">
      <c r="A328" s="9"/>
    </row>
    <row r="329" spans="1:1" ht="15" customHeight="1">
      <c r="A329" s="9"/>
    </row>
    <row r="330" spans="1:1" ht="15" customHeight="1">
      <c r="A330" s="9"/>
    </row>
    <row r="331" spans="1:1" ht="15" customHeight="1">
      <c r="A331" s="9"/>
    </row>
    <row r="332" spans="1:1" ht="15" customHeight="1">
      <c r="A332" s="9"/>
    </row>
    <row r="333" spans="1:1" ht="15" customHeight="1">
      <c r="A333" s="9"/>
    </row>
    <row r="334" spans="1:1" ht="15" customHeight="1">
      <c r="A334" s="9"/>
    </row>
    <row r="335" spans="1:1" ht="15" customHeight="1">
      <c r="A335" s="9"/>
    </row>
    <row r="336" spans="1:1" ht="15" customHeight="1">
      <c r="A336" s="9"/>
    </row>
    <row r="337" spans="1:1" ht="15" customHeight="1">
      <c r="A337" s="9"/>
    </row>
    <row r="338" spans="1:1" ht="15" customHeight="1">
      <c r="A338" s="9"/>
    </row>
    <row r="339" spans="1:1" ht="15" customHeight="1">
      <c r="A339" s="9"/>
    </row>
    <row r="340" spans="1:1" ht="15" customHeight="1">
      <c r="A340" s="9"/>
    </row>
    <row r="341" spans="1:1" ht="15" customHeight="1">
      <c r="A341" s="9"/>
    </row>
    <row r="342" spans="1:1" ht="15" customHeight="1">
      <c r="A342" s="9"/>
    </row>
    <row r="343" spans="1:1" ht="15" customHeight="1">
      <c r="A343" s="9"/>
    </row>
    <row r="344" spans="1:1" ht="15" customHeight="1">
      <c r="A344" s="9"/>
    </row>
    <row r="345" spans="1:1" ht="15" customHeight="1">
      <c r="A345" s="9"/>
    </row>
    <row r="346" spans="1:1" ht="15" customHeight="1">
      <c r="A346" s="9"/>
    </row>
    <row r="347" spans="1:1" ht="15" customHeight="1">
      <c r="A347" s="9"/>
    </row>
    <row r="348" spans="1:1" ht="15" customHeight="1">
      <c r="A348" s="9"/>
    </row>
    <row r="349" spans="1:1" ht="15" customHeight="1">
      <c r="A349" s="9"/>
    </row>
    <row r="350" spans="1:1" ht="15" customHeight="1">
      <c r="A350" s="9"/>
    </row>
    <row r="351" spans="1:1" ht="15" customHeight="1">
      <c r="A351" s="9"/>
    </row>
    <row r="352" spans="1:1" ht="15" customHeight="1">
      <c r="A352" s="9"/>
    </row>
    <row r="353" spans="1:1" ht="15" customHeight="1">
      <c r="A353" s="9"/>
    </row>
    <row r="354" spans="1:1" ht="15" customHeight="1">
      <c r="A354" s="9"/>
    </row>
    <row r="355" spans="1:1" ht="15" customHeight="1">
      <c r="A355" s="9"/>
    </row>
    <row r="356" spans="1:1" ht="15" customHeight="1">
      <c r="A356" s="9"/>
    </row>
    <row r="357" spans="1:1" ht="15" customHeight="1">
      <c r="A357" s="9"/>
    </row>
    <row r="358" spans="1:1" ht="15" customHeight="1">
      <c r="A358" s="9"/>
    </row>
    <row r="359" spans="1:1" ht="15" customHeight="1">
      <c r="A359" s="9"/>
    </row>
    <row r="360" spans="1:1" ht="15" customHeight="1">
      <c r="A360" s="9"/>
    </row>
    <row r="361" spans="1:1" ht="15" customHeight="1">
      <c r="A361" s="9"/>
    </row>
    <row r="362" spans="1:1" ht="15" customHeight="1">
      <c r="A362" s="9"/>
    </row>
    <row r="363" spans="1:1" ht="15" customHeight="1">
      <c r="A363" s="9"/>
    </row>
    <row r="364" spans="1:1" ht="15" customHeight="1">
      <c r="A364" s="9"/>
    </row>
    <row r="365" spans="1:1" ht="15" customHeight="1">
      <c r="A365" s="9"/>
    </row>
    <row r="366" spans="1:1" ht="15" customHeight="1">
      <c r="A366" s="9"/>
    </row>
    <row r="367" spans="1:1" ht="15" customHeight="1">
      <c r="A367" s="9"/>
    </row>
    <row r="368" spans="1:1" ht="15" customHeight="1">
      <c r="A368" s="9"/>
    </row>
    <row r="369" spans="1:1" ht="15" customHeight="1">
      <c r="A369" s="9"/>
    </row>
    <row r="370" spans="1:1" ht="15" customHeight="1">
      <c r="A370" s="9"/>
    </row>
    <row r="371" spans="1:1" ht="15" customHeight="1">
      <c r="A371" s="9"/>
    </row>
    <row r="372" spans="1:1" ht="15" customHeight="1">
      <c r="A372" s="9"/>
    </row>
    <row r="373" spans="1:1" ht="15" customHeight="1">
      <c r="A373" s="9"/>
    </row>
    <row r="374" spans="1:1" ht="15" customHeight="1">
      <c r="A374" s="9"/>
    </row>
    <row r="375" spans="1:1" ht="15" customHeight="1">
      <c r="A375" s="9"/>
    </row>
    <row r="376" spans="1:1" ht="15" customHeight="1">
      <c r="A376" s="9"/>
    </row>
    <row r="377" spans="1:1" ht="15" customHeight="1">
      <c r="A377" s="9"/>
    </row>
    <row r="378" spans="1:1" ht="15" customHeight="1">
      <c r="A378" s="9"/>
    </row>
    <row r="379" spans="1:1" ht="15" customHeight="1">
      <c r="A379" s="9"/>
    </row>
    <row r="380" spans="1:1" ht="15" customHeight="1">
      <c r="A380" s="9"/>
    </row>
    <row r="381" spans="1:1" ht="15" customHeight="1">
      <c r="A381" s="9"/>
    </row>
    <row r="382" spans="1:1" ht="15" customHeight="1">
      <c r="A382" s="9"/>
    </row>
    <row r="383" spans="1:1" ht="15" customHeight="1">
      <c r="A383" s="9"/>
    </row>
    <row r="384" spans="1:1" ht="15" customHeight="1">
      <c r="A384" s="9"/>
    </row>
    <row r="385" spans="1:1" ht="15" customHeight="1">
      <c r="A385" s="9"/>
    </row>
    <row r="386" spans="1:1" ht="15" customHeight="1">
      <c r="A386" s="9"/>
    </row>
    <row r="387" spans="1:1" ht="15" customHeight="1">
      <c r="A387" s="9"/>
    </row>
    <row r="388" spans="1:1" ht="15" customHeight="1">
      <c r="A388" s="9"/>
    </row>
    <row r="389" spans="1:1" ht="15" customHeight="1">
      <c r="A389" s="9"/>
    </row>
    <row r="390" spans="1:1" ht="15" customHeight="1">
      <c r="A390" s="9"/>
    </row>
    <row r="391" spans="1:1" ht="15" customHeight="1">
      <c r="A391" s="9"/>
    </row>
    <row r="392" spans="1:1" ht="15" customHeight="1">
      <c r="A392" s="9"/>
    </row>
    <row r="393" spans="1:1" ht="15" customHeight="1">
      <c r="A393" s="9"/>
    </row>
    <row r="394" spans="1:1" ht="15" customHeight="1">
      <c r="A394" s="9"/>
    </row>
    <row r="395" spans="1:1" ht="15" customHeight="1">
      <c r="A395" s="9"/>
    </row>
    <row r="396" spans="1:1" ht="15" customHeight="1">
      <c r="A396" s="9"/>
    </row>
    <row r="397" spans="1:1" ht="15" customHeight="1">
      <c r="A397" s="9"/>
    </row>
    <row r="398" spans="1:1" ht="15" customHeight="1">
      <c r="A398" s="9"/>
    </row>
    <row r="399" spans="1:1" ht="15" customHeight="1">
      <c r="A399" s="9"/>
    </row>
    <row r="400" spans="1:1" ht="15" customHeight="1">
      <c r="A400" s="9"/>
    </row>
    <row r="401" spans="1:1" ht="15" customHeight="1">
      <c r="A401" s="9"/>
    </row>
    <row r="402" spans="1:1" ht="15" customHeight="1">
      <c r="A402" s="9"/>
    </row>
    <row r="403" spans="1:1" ht="15" customHeight="1">
      <c r="A403" s="9"/>
    </row>
    <row r="404" spans="1:1" ht="15" customHeight="1">
      <c r="A404" s="9"/>
    </row>
    <row r="405" spans="1:1" ht="15" customHeight="1">
      <c r="A405" s="9"/>
    </row>
    <row r="406" spans="1:1" ht="15" customHeight="1">
      <c r="A406" s="9"/>
    </row>
    <row r="407" spans="1:1" ht="15" customHeight="1">
      <c r="A407" s="9"/>
    </row>
    <row r="408" spans="1:1" ht="15" customHeight="1">
      <c r="A408" s="9"/>
    </row>
    <row r="409" spans="1:1" ht="15" customHeight="1">
      <c r="A409" s="9"/>
    </row>
    <row r="410" spans="1:1" ht="15" customHeight="1">
      <c r="A410" s="9"/>
    </row>
    <row r="411" spans="1:1" ht="15" customHeight="1">
      <c r="A411" s="9"/>
    </row>
    <row r="412" spans="1:1" ht="15" customHeight="1">
      <c r="A412" s="9"/>
    </row>
    <row r="413" spans="1:1" ht="15" customHeight="1">
      <c r="A413" s="9"/>
    </row>
    <row r="414" spans="1:1" ht="15" customHeight="1">
      <c r="A414" s="9"/>
    </row>
    <row r="415" spans="1:1" ht="15" customHeight="1">
      <c r="A415" s="9"/>
    </row>
    <row r="416" spans="1:1" ht="15" customHeight="1">
      <c r="A416" s="9"/>
    </row>
    <row r="417" spans="1:1" ht="15" customHeight="1">
      <c r="A417" s="9"/>
    </row>
    <row r="418" spans="1:1" ht="15" customHeight="1">
      <c r="A418" s="9"/>
    </row>
    <row r="419" spans="1:1" ht="15" customHeight="1">
      <c r="A419" s="9"/>
    </row>
    <row r="420" spans="1:1" ht="15" customHeight="1">
      <c r="A420" s="9"/>
    </row>
    <row r="421" spans="1:1" ht="15" customHeight="1">
      <c r="A421" s="9"/>
    </row>
    <row r="422" spans="1:1" ht="15" customHeight="1">
      <c r="A422" s="9"/>
    </row>
    <row r="423" spans="1:1" ht="15" customHeight="1">
      <c r="A423" s="9"/>
    </row>
    <row r="424" spans="1:1" ht="15" customHeight="1">
      <c r="A424" s="9"/>
    </row>
    <row r="425" spans="1:1" ht="15" customHeight="1">
      <c r="A425" s="9"/>
    </row>
    <row r="426" spans="1:1" ht="15" customHeight="1">
      <c r="A426" s="9"/>
    </row>
    <row r="427" spans="1:1" ht="15" customHeight="1">
      <c r="A427" s="9"/>
    </row>
    <row r="428" spans="1:1" ht="15" customHeight="1">
      <c r="A428" s="9"/>
    </row>
    <row r="429" spans="1:1" ht="15" customHeight="1">
      <c r="A429" s="9"/>
    </row>
    <row r="430" spans="1:1" ht="15" customHeight="1">
      <c r="A430" s="9"/>
    </row>
    <row r="431" spans="1:1" ht="15" customHeight="1">
      <c r="A431" s="9"/>
    </row>
    <row r="432" spans="1:1" ht="15" customHeight="1">
      <c r="A432" s="9"/>
    </row>
    <row r="433" spans="1:1" ht="15" customHeight="1">
      <c r="A433" s="9"/>
    </row>
    <row r="434" spans="1:1" ht="15" customHeight="1">
      <c r="A434" s="9"/>
    </row>
    <row r="435" spans="1:1" ht="15" customHeight="1">
      <c r="A435" s="9"/>
    </row>
    <row r="436" spans="1:1" ht="15" customHeight="1">
      <c r="A436" s="9"/>
    </row>
    <row r="437" spans="1:1" ht="15" customHeight="1">
      <c r="A437" s="9"/>
    </row>
    <row r="438" spans="1:1" ht="15" customHeight="1">
      <c r="A438" s="9"/>
    </row>
    <row r="439" spans="1:1" ht="15" customHeight="1">
      <c r="A439" s="9"/>
    </row>
    <row r="440" spans="1:1" ht="15" customHeight="1">
      <c r="A440" s="9"/>
    </row>
    <row r="441" spans="1:1" ht="15" customHeight="1">
      <c r="A441" s="9"/>
    </row>
    <row r="442" spans="1:1" ht="15" customHeight="1">
      <c r="A442" s="9"/>
    </row>
    <row r="443" spans="1:1" ht="15" customHeight="1">
      <c r="A443" s="9"/>
    </row>
    <row r="444" spans="1:1" ht="15" customHeight="1">
      <c r="A444" s="9"/>
    </row>
    <row r="445" spans="1:1" ht="15" customHeight="1">
      <c r="A445" s="9"/>
    </row>
    <row r="446" spans="1:1" ht="15" customHeight="1">
      <c r="A446" s="9"/>
    </row>
    <row r="447" spans="1:1" ht="15" customHeight="1">
      <c r="A447" s="9"/>
    </row>
    <row r="448" spans="1:1" ht="15" customHeight="1">
      <c r="A448" s="9"/>
    </row>
    <row r="449" spans="1:1" ht="15" customHeight="1">
      <c r="A449" s="9"/>
    </row>
    <row r="450" spans="1:1" ht="15" customHeight="1">
      <c r="A450" s="9"/>
    </row>
    <row r="451" spans="1:1" ht="15" customHeight="1">
      <c r="A451" s="9"/>
    </row>
    <row r="452" spans="1:1" ht="15" customHeight="1">
      <c r="A452" s="9"/>
    </row>
    <row r="453" spans="1:1" ht="15" customHeight="1">
      <c r="A453" s="9"/>
    </row>
    <row r="454" spans="1:1" ht="15" customHeight="1">
      <c r="A454" s="9"/>
    </row>
    <row r="455" spans="1:1" ht="15" customHeight="1">
      <c r="A455" s="9"/>
    </row>
    <row r="456" spans="1:1" ht="15" customHeight="1">
      <c r="A456" s="9"/>
    </row>
    <row r="457" spans="1:1" ht="15" customHeight="1">
      <c r="A457" s="9"/>
    </row>
    <row r="458" spans="1:1" ht="15" customHeight="1">
      <c r="A458" s="9"/>
    </row>
    <row r="459" spans="1:1" ht="15" customHeight="1">
      <c r="A459" s="9"/>
    </row>
    <row r="460" spans="1:1" ht="15" customHeight="1">
      <c r="A460" s="9"/>
    </row>
    <row r="461" spans="1:1" ht="15" customHeight="1">
      <c r="A461" s="9"/>
    </row>
    <row r="462" spans="1:1" ht="15" customHeight="1">
      <c r="A462" s="9"/>
    </row>
    <row r="463" spans="1:1" ht="15" customHeight="1">
      <c r="A463" s="9"/>
    </row>
    <row r="464" spans="1:1" ht="15" customHeight="1">
      <c r="A464" s="9"/>
    </row>
    <row r="465" spans="1:1" ht="15" customHeight="1">
      <c r="A465" s="9"/>
    </row>
    <row r="466" spans="1:1" ht="15" customHeight="1">
      <c r="A466" s="9"/>
    </row>
    <row r="467" spans="1:1" ht="15" customHeight="1">
      <c r="A467" s="9"/>
    </row>
    <row r="468" spans="1:1" ht="15" customHeight="1">
      <c r="A468" s="9"/>
    </row>
    <row r="469" spans="1:1" ht="15" customHeight="1">
      <c r="A469" s="9"/>
    </row>
    <row r="470" spans="1:1" ht="15" customHeight="1">
      <c r="A470" s="9"/>
    </row>
    <row r="471" spans="1:1" ht="15" customHeight="1">
      <c r="A471" s="9"/>
    </row>
    <row r="472" spans="1:1" ht="15" customHeight="1">
      <c r="A472" s="9"/>
    </row>
    <row r="473" spans="1:1" ht="15" customHeight="1">
      <c r="A473" s="9"/>
    </row>
    <row r="474" spans="1:1" ht="15" customHeight="1">
      <c r="A474" s="9"/>
    </row>
    <row r="475" spans="1:1" ht="15" customHeight="1">
      <c r="A475" s="9"/>
    </row>
    <row r="476" spans="1:1" ht="15" customHeight="1">
      <c r="A476" s="9"/>
    </row>
    <row r="477" spans="1:1" ht="15" customHeight="1">
      <c r="A477" s="9"/>
    </row>
    <row r="478" spans="1:1" ht="15" customHeight="1">
      <c r="A478" s="9"/>
    </row>
    <row r="479" spans="1:1" ht="15" customHeight="1">
      <c r="A479" s="9"/>
    </row>
    <row r="480" spans="1:1" ht="15" customHeight="1">
      <c r="A480" s="9"/>
    </row>
    <row r="481" spans="1:1" ht="15" customHeight="1">
      <c r="A481" s="9"/>
    </row>
    <row r="482" spans="1:1" ht="15" customHeight="1">
      <c r="A482" s="9"/>
    </row>
    <row r="483" spans="1:1" ht="15" customHeight="1">
      <c r="A483" s="9"/>
    </row>
    <row r="484" spans="1:1" ht="15" customHeight="1">
      <c r="A484" s="9"/>
    </row>
    <row r="485" spans="1:1" ht="15" customHeight="1">
      <c r="A485" s="9"/>
    </row>
    <row r="486" spans="1:1" ht="15" customHeight="1">
      <c r="A486" s="9"/>
    </row>
    <row r="487" spans="1:1" ht="15" customHeight="1">
      <c r="A487" s="9"/>
    </row>
    <row r="488" spans="1:1" ht="15" customHeight="1">
      <c r="A488" s="9"/>
    </row>
    <row r="489" spans="1:1" ht="15" customHeight="1">
      <c r="A489" s="9"/>
    </row>
    <row r="490" spans="1:1" ht="15" customHeight="1">
      <c r="A490" s="9"/>
    </row>
    <row r="491" spans="1:1" ht="15" customHeight="1">
      <c r="A491" s="9"/>
    </row>
    <row r="492" spans="1:1" ht="15" customHeight="1">
      <c r="A492" s="9"/>
    </row>
    <row r="493" spans="1:1" ht="15" customHeight="1">
      <c r="A493" s="9"/>
    </row>
    <row r="494" spans="1:1" ht="15" customHeight="1">
      <c r="A494" s="9"/>
    </row>
    <row r="495" spans="1:1" ht="15" customHeight="1">
      <c r="A495" s="9"/>
    </row>
    <row r="496" spans="1:1" ht="15" customHeight="1">
      <c r="A496" s="9"/>
    </row>
    <row r="497" spans="1:1" ht="15" customHeight="1">
      <c r="A497" s="9"/>
    </row>
    <row r="498" spans="1:1" ht="15" customHeight="1">
      <c r="A498" s="9"/>
    </row>
    <row r="499" spans="1:1" ht="15" customHeight="1">
      <c r="A499" s="9"/>
    </row>
    <row r="500" spans="1:1" ht="15" customHeight="1">
      <c r="A500" s="9"/>
    </row>
    <row r="501" spans="1:1" ht="15" customHeight="1">
      <c r="A501" s="9"/>
    </row>
    <row r="502" spans="1:1" ht="15" customHeight="1">
      <c r="A502" s="9"/>
    </row>
    <row r="503" spans="1:1" ht="15" customHeight="1">
      <c r="A503" s="9"/>
    </row>
    <row r="504" spans="1:1" ht="15" customHeight="1">
      <c r="A504" s="9"/>
    </row>
    <row r="505" spans="1:1" ht="15" customHeight="1">
      <c r="A505" s="9"/>
    </row>
    <row r="506" spans="1:1" ht="15" customHeight="1">
      <c r="A506" s="9"/>
    </row>
    <row r="507" spans="1:1" ht="15" customHeight="1">
      <c r="A507" s="9"/>
    </row>
    <row r="508" spans="1:1" ht="15" customHeight="1">
      <c r="A508" s="9"/>
    </row>
    <row r="509" spans="1:1" ht="15" customHeight="1">
      <c r="A509" s="9"/>
    </row>
    <row r="510" spans="1:1" ht="15" customHeight="1">
      <c r="A510" s="9"/>
    </row>
    <row r="511" spans="1:1" ht="15" customHeight="1">
      <c r="A511" s="9"/>
    </row>
    <row r="512" spans="1:1" ht="15" customHeight="1">
      <c r="A512" s="9"/>
    </row>
    <row r="513" spans="1:1" ht="15" customHeight="1">
      <c r="A513" s="9"/>
    </row>
    <row r="514" spans="1:1" ht="15" customHeight="1">
      <c r="A514" s="9"/>
    </row>
    <row r="515" spans="1:1" ht="15" customHeight="1">
      <c r="A515" s="9"/>
    </row>
    <row r="516" spans="1:1" ht="15" customHeight="1">
      <c r="A516" s="9"/>
    </row>
    <row r="517" spans="1:1" ht="15" customHeight="1">
      <c r="A517" s="9"/>
    </row>
    <row r="518" spans="1:1" ht="15" customHeight="1">
      <c r="A518" s="9"/>
    </row>
    <row r="519" spans="1:1" ht="15" customHeight="1">
      <c r="A519" s="9"/>
    </row>
    <row r="520" spans="1:1" ht="15" customHeight="1">
      <c r="A520" s="9"/>
    </row>
    <row r="521" spans="1:1" ht="15" customHeight="1">
      <c r="A521" s="9"/>
    </row>
    <row r="522" spans="1:1" ht="15" customHeight="1">
      <c r="A522" s="9"/>
    </row>
    <row r="523" spans="1:1" ht="15" customHeight="1">
      <c r="A523" s="9"/>
    </row>
    <row r="524" spans="1:1" ht="15" customHeight="1">
      <c r="A524" s="9"/>
    </row>
    <row r="525" spans="1:1" ht="15" customHeight="1">
      <c r="A525" s="9"/>
    </row>
    <row r="526" spans="1:1" ht="15" customHeight="1">
      <c r="A526" s="9"/>
    </row>
    <row r="527" spans="1:1" ht="15" customHeight="1">
      <c r="A527" s="9"/>
    </row>
    <row r="528" spans="1:1" ht="15" customHeight="1">
      <c r="A528" s="9"/>
    </row>
    <row r="529" spans="1:1" ht="15" customHeight="1">
      <c r="A529" s="9"/>
    </row>
    <row r="530" spans="1:1" ht="15" customHeight="1">
      <c r="A530" s="9"/>
    </row>
    <row r="531" spans="1:1" ht="15" customHeight="1">
      <c r="A531" s="9"/>
    </row>
    <row r="532" spans="1:1" ht="15" customHeight="1">
      <c r="A532" s="9"/>
    </row>
    <row r="533" spans="1:1" ht="15" customHeight="1">
      <c r="A533" s="9"/>
    </row>
    <row r="534" spans="1:1" ht="15" customHeight="1">
      <c r="A534" s="9"/>
    </row>
    <row r="535" spans="1:1" ht="15" customHeight="1">
      <c r="A535" s="9"/>
    </row>
    <row r="536" spans="1:1" ht="15" customHeight="1">
      <c r="A536" s="9"/>
    </row>
    <row r="537" spans="1:1" ht="15" customHeight="1">
      <c r="A537" s="9"/>
    </row>
    <row r="538" spans="1:1" ht="15" customHeight="1">
      <c r="A538" s="9"/>
    </row>
    <row r="539" spans="1:1" ht="15" customHeight="1">
      <c r="A539" s="9"/>
    </row>
    <row r="540" spans="1:1" ht="15" customHeight="1">
      <c r="A540" s="9"/>
    </row>
    <row r="541" spans="1:1" ht="15" customHeight="1">
      <c r="A541" s="9"/>
    </row>
    <row r="542" spans="1:1" ht="15" customHeight="1">
      <c r="A542" s="9"/>
    </row>
    <row r="543" spans="1:1" ht="15" customHeight="1">
      <c r="A543" s="9"/>
    </row>
    <row r="544" spans="1:1" ht="15" customHeight="1">
      <c r="A544" s="9"/>
    </row>
    <row r="545" spans="1:1" ht="15" customHeight="1">
      <c r="A545" s="9"/>
    </row>
    <row r="546" spans="1:1" ht="15" customHeight="1">
      <c r="A546" s="9"/>
    </row>
    <row r="547" spans="1:1" ht="15" customHeight="1">
      <c r="A547" s="9"/>
    </row>
    <row r="548" spans="1:1" ht="15" customHeight="1">
      <c r="A548" s="9"/>
    </row>
    <row r="549" spans="1:1" ht="15" customHeight="1">
      <c r="A549" s="9"/>
    </row>
    <row r="550" spans="1:1" ht="15" customHeight="1">
      <c r="A550" s="9"/>
    </row>
    <row r="551" spans="1:1" ht="15" customHeight="1">
      <c r="A551" s="9"/>
    </row>
    <row r="552" spans="1:1" ht="15" customHeight="1">
      <c r="A552" s="9"/>
    </row>
    <row r="553" spans="1:1" ht="15" customHeight="1">
      <c r="A553" s="9"/>
    </row>
    <row r="554" spans="1:1" ht="15" customHeight="1">
      <c r="A554" s="9"/>
    </row>
    <row r="555" spans="1:1" ht="15" customHeight="1">
      <c r="A555" s="9"/>
    </row>
    <row r="556" spans="1:1" ht="15" customHeight="1">
      <c r="A556" s="9"/>
    </row>
    <row r="557" spans="1:1" ht="15" customHeight="1">
      <c r="A557" s="9"/>
    </row>
    <row r="558" spans="1:1" ht="15" customHeight="1">
      <c r="A558" s="9"/>
    </row>
    <row r="559" spans="1:1" ht="15" customHeight="1">
      <c r="A559" s="9"/>
    </row>
    <row r="560" spans="1:1" ht="15" customHeight="1">
      <c r="A560" s="9"/>
    </row>
    <row r="561" spans="1:1" ht="15" customHeight="1">
      <c r="A561" s="9"/>
    </row>
    <row r="562" spans="1:1" ht="15" customHeight="1">
      <c r="A562" s="9"/>
    </row>
    <row r="563" spans="1:1" ht="15" customHeight="1">
      <c r="A563" s="9"/>
    </row>
    <row r="564" spans="1:1" ht="15" customHeight="1">
      <c r="A564" s="9"/>
    </row>
    <row r="565" spans="1:1" ht="15" customHeight="1">
      <c r="A565" s="9"/>
    </row>
    <row r="566" spans="1:1" ht="15" customHeight="1">
      <c r="A566" s="9"/>
    </row>
    <row r="567" spans="1:1" ht="15" customHeight="1">
      <c r="A567" s="9"/>
    </row>
    <row r="568" spans="1:1" ht="15" customHeight="1">
      <c r="A568" s="9"/>
    </row>
    <row r="569" spans="1:1" ht="15" customHeight="1">
      <c r="A569" s="9"/>
    </row>
    <row r="570" spans="1:1" ht="15" customHeight="1">
      <c r="A570" s="9"/>
    </row>
    <row r="571" spans="1:1" ht="15" customHeight="1">
      <c r="A571" s="9"/>
    </row>
    <row r="572" spans="1:1" ht="15" customHeight="1">
      <c r="A572" s="9"/>
    </row>
    <row r="573" spans="1:1" ht="15" customHeight="1">
      <c r="A573" s="9"/>
    </row>
    <row r="574" spans="1:1" ht="15" customHeight="1">
      <c r="A574" s="9"/>
    </row>
    <row r="575" spans="1:1" ht="15" customHeight="1">
      <c r="A575" s="9"/>
    </row>
    <row r="576" spans="1:1" ht="15" customHeight="1">
      <c r="A576" s="9"/>
    </row>
    <row r="577" spans="1:1" ht="15" customHeight="1">
      <c r="A577" s="9"/>
    </row>
    <row r="578" spans="1:1" ht="15" customHeight="1">
      <c r="A578" s="9"/>
    </row>
    <row r="579" spans="1:1" ht="15" customHeight="1">
      <c r="A579" s="9"/>
    </row>
    <row r="580" spans="1:1" ht="15" customHeight="1">
      <c r="A580" s="9"/>
    </row>
    <row r="581" spans="1:1" ht="15" customHeight="1">
      <c r="A581" s="9"/>
    </row>
    <row r="582" spans="1:1" ht="15" customHeight="1">
      <c r="A582" s="9"/>
    </row>
    <row r="583" spans="1:1" ht="15" customHeight="1">
      <c r="A583" s="9"/>
    </row>
    <row r="584" spans="1:1" ht="15" customHeight="1">
      <c r="A584" s="9"/>
    </row>
    <row r="585" spans="1:1" ht="15" customHeight="1">
      <c r="A585" s="9"/>
    </row>
    <row r="586" spans="1:1" ht="15" customHeight="1">
      <c r="A586" s="9"/>
    </row>
    <row r="587" spans="1:1" ht="15" customHeight="1">
      <c r="A587" s="9"/>
    </row>
    <row r="588" spans="1:1" ht="15" customHeight="1">
      <c r="A588" s="9"/>
    </row>
    <row r="589" spans="1:1" ht="15" customHeight="1">
      <c r="A589" s="9"/>
    </row>
    <row r="590" spans="1:1" ht="15" customHeight="1">
      <c r="A590" s="9"/>
    </row>
    <row r="591" spans="1:1" ht="15" customHeight="1">
      <c r="A591" s="9"/>
    </row>
    <row r="592" spans="1:1" ht="15" customHeight="1">
      <c r="A592" s="9"/>
    </row>
    <row r="593" spans="1:1" ht="15" customHeight="1">
      <c r="A593" s="9"/>
    </row>
    <row r="594" spans="1:1" ht="15" customHeight="1">
      <c r="A594" s="9"/>
    </row>
    <row r="595" spans="1:1" ht="15" customHeight="1">
      <c r="A595" s="9"/>
    </row>
    <row r="596" spans="1:1" ht="15" customHeight="1">
      <c r="A596" s="9"/>
    </row>
    <row r="597" spans="1:1" ht="15" customHeight="1">
      <c r="A597" s="9"/>
    </row>
    <row r="598" spans="1:1" ht="15" customHeight="1">
      <c r="A598" s="9"/>
    </row>
    <row r="599" spans="1:1" ht="15" customHeight="1">
      <c r="A599" s="9"/>
    </row>
    <row r="600" spans="1:1" ht="15" customHeight="1">
      <c r="A600" s="9"/>
    </row>
    <row r="601" spans="1:1" ht="15" customHeight="1">
      <c r="A601" s="9"/>
    </row>
    <row r="602" spans="1:1" ht="15" customHeight="1">
      <c r="A602" s="9"/>
    </row>
    <row r="603" spans="1:1" ht="15" customHeight="1">
      <c r="A603" s="9"/>
    </row>
    <row r="604" spans="1:1" ht="15" customHeight="1">
      <c r="A604" s="9"/>
    </row>
    <row r="605" spans="1:1" ht="15" customHeight="1">
      <c r="A605" s="9"/>
    </row>
    <row r="606" spans="1:1" ht="15" customHeight="1">
      <c r="A606" s="9"/>
    </row>
    <row r="607" spans="1:1" ht="15" customHeight="1">
      <c r="A607" s="9"/>
    </row>
    <row r="608" spans="1:1" ht="15" customHeight="1">
      <c r="A608" s="9"/>
    </row>
    <row r="609" spans="1:1" ht="15" customHeight="1">
      <c r="A609" s="9"/>
    </row>
    <row r="610" spans="1:1" ht="15" customHeight="1">
      <c r="A610" s="9"/>
    </row>
    <row r="611" spans="1:1" ht="15" customHeight="1">
      <c r="A611" s="9"/>
    </row>
    <row r="612" spans="1:1" ht="15" customHeight="1">
      <c r="A612" s="9"/>
    </row>
    <row r="613" spans="1:1" ht="15" customHeight="1">
      <c r="A613" s="9"/>
    </row>
    <row r="614" spans="1:1" ht="15" customHeight="1">
      <c r="A614" s="9"/>
    </row>
    <row r="615" spans="1:1" ht="15" customHeight="1">
      <c r="A615" s="9"/>
    </row>
    <row r="616" spans="1:1" ht="15" customHeight="1">
      <c r="A616" s="9"/>
    </row>
    <row r="617" spans="1:1" ht="15" customHeight="1">
      <c r="A617" s="9"/>
    </row>
    <row r="618" spans="1:1" ht="15" customHeight="1">
      <c r="A618" s="9"/>
    </row>
    <row r="619" spans="1:1" ht="15" customHeight="1">
      <c r="A619" s="9"/>
    </row>
    <row r="620" spans="1:1" ht="15" customHeight="1">
      <c r="A620" s="9"/>
    </row>
    <row r="621" spans="1:1" ht="15" customHeight="1">
      <c r="A621" s="9"/>
    </row>
    <row r="622" spans="1:1" ht="15" customHeight="1">
      <c r="A622" s="9"/>
    </row>
    <row r="623" spans="1:1" ht="15" customHeight="1">
      <c r="A623" s="9"/>
    </row>
    <row r="624" spans="1:1" ht="15" customHeight="1">
      <c r="A624" s="9"/>
    </row>
    <row r="625" spans="1:1" ht="15" customHeight="1">
      <c r="A625" s="9"/>
    </row>
    <row r="626" spans="1:1" ht="15" customHeight="1">
      <c r="A626" s="9"/>
    </row>
    <row r="627" spans="1:1" ht="15" customHeight="1">
      <c r="A627" s="9"/>
    </row>
    <row r="628" spans="1:1" ht="15" customHeight="1">
      <c r="A628" s="9"/>
    </row>
    <row r="629" spans="1:1" ht="15" customHeight="1">
      <c r="A629" s="9"/>
    </row>
    <row r="630" spans="1:1" ht="15" customHeight="1">
      <c r="A630" s="9"/>
    </row>
    <row r="631" spans="1:1" ht="15" customHeight="1">
      <c r="A631" s="9"/>
    </row>
    <row r="632" spans="1:1" ht="15" customHeight="1">
      <c r="A632" s="9"/>
    </row>
    <row r="633" spans="1:1" ht="15" customHeight="1">
      <c r="A633" s="9"/>
    </row>
    <row r="634" spans="1:1" ht="15" customHeight="1">
      <c r="A634" s="9"/>
    </row>
    <row r="635" spans="1:1" ht="15" customHeight="1">
      <c r="A635" s="9"/>
    </row>
    <row r="636" spans="1:1" ht="15" customHeight="1">
      <c r="A636" s="9"/>
    </row>
    <row r="637" spans="1:1" ht="15" customHeight="1">
      <c r="A637" s="9"/>
    </row>
    <row r="638" spans="1:1" ht="15" customHeight="1">
      <c r="A638" s="9"/>
    </row>
    <row r="639" spans="1:1" ht="15" customHeight="1">
      <c r="A639" s="9"/>
    </row>
    <row r="640" spans="1:1" ht="15" customHeight="1">
      <c r="A640" s="9"/>
    </row>
    <row r="641" spans="1:1" ht="15" customHeight="1">
      <c r="A641" s="9"/>
    </row>
    <row r="642" spans="1:1" ht="15" customHeight="1">
      <c r="A642" s="9"/>
    </row>
    <row r="643" spans="1:1" ht="15" customHeight="1">
      <c r="A643" s="9"/>
    </row>
    <row r="644" spans="1:1" ht="15" customHeight="1">
      <c r="A644" s="9"/>
    </row>
    <row r="645" spans="1:1" ht="15" customHeight="1">
      <c r="A645" s="9"/>
    </row>
    <row r="646" spans="1:1" ht="15" customHeight="1">
      <c r="A646" s="9"/>
    </row>
    <row r="647" spans="1:1" ht="15" customHeight="1">
      <c r="A647" s="9"/>
    </row>
    <row r="648" spans="1:1" ht="15" customHeight="1">
      <c r="A648" s="9"/>
    </row>
    <row r="649" spans="1:1" ht="15" customHeight="1">
      <c r="A649" s="9"/>
    </row>
    <row r="650" spans="1:1" ht="15" customHeight="1">
      <c r="A650" s="9"/>
    </row>
    <row r="651" spans="1:1" ht="15" customHeight="1">
      <c r="A651" s="9"/>
    </row>
    <row r="652" spans="1:1" ht="15" customHeight="1">
      <c r="A652" s="9"/>
    </row>
    <row r="653" spans="1:1" ht="15" customHeight="1">
      <c r="A653" s="9"/>
    </row>
    <row r="654" spans="1:1" ht="15" customHeight="1">
      <c r="A654" s="9"/>
    </row>
    <row r="655" spans="1:1" ht="15" customHeight="1">
      <c r="A655" s="9"/>
    </row>
    <row r="656" spans="1:1" ht="15" customHeight="1">
      <c r="A656" s="9"/>
    </row>
    <row r="657" spans="1:1" ht="15" customHeight="1">
      <c r="A657" s="9"/>
    </row>
    <row r="658" spans="1:1" ht="15" customHeight="1">
      <c r="A658" s="9"/>
    </row>
    <row r="659" spans="1:1" ht="15" customHeight="1">
      <c r="A659" s="9"/>
    </row>
    <row r="660" spans="1:1" ht="15" customHeight="1">
      <c r="A660" s="9"/>
    </row>
    <row r="661" spans="1:1" ht="15" customHeight="1">
      <c r="A661" s="9"/>
    </row>
    <row r="662" spans="1:1" ht="15" customHeight="1">
      <c r="A662" s="9"/>
    </row>
    <row r="663" spans="1:1" ht="15" customHeight="1">
      <c r="A663" s="9"/>
    </row>
    <row r="664" spans="1:1" ht="15" customHeight="1">
      <c r="A664" s="9"/>
    </row>
    <row r="665" spans="1:1" ht="15" customHeight="1">
      <c r="A665" s="9"/>
    </row>
    <row r="666" spans="1:1" ht="15" customHeight="1">
      <c r="A666" s="9"/>
    </row>
    <row r="667" spans="1:1" ht="15" customHeight="1">
      <c r="A667" s="9"/>
    </row>
    <row r="668" spans="1:1" ht="15" customHeight="1">
      <c r="A668" s="9"/>
    </row>
    <row r="669" spans="1:1" ht="15" customHeight="1">
      <c r="A669" s="9"/>
    </row>
    <row r="670" spans="1:1" ht="15" customHeight="1">
      <c r="A670" s="9"/>
    </row>
    <row r="671" spans="1:1" ht="15" customHeight="1">
      <c r="A671" s="9"/>
    </row>
    <row r="672" spans="1:1" ht="15" customHeight="1">
      <c r="A672" s="9"/>
    </row>
    <row r="673" spans="1:1" ht="15" customHeight="1">
      <c r="A673" s="9"/>
    </row>
    <row r="674" spans="1:1" ht="15" customHeight="1">
      <c r="A674" s="9"/>
    </row>
    <row r="675" spans="1:1" ht="15" customHeight="1">
      <c r="A675" s="9"/>
    </row>
    <row r="676" spans="1:1" ht="15" customHeight="1">
      <c r="A676" s="9"/>
    </row>
    <row r="677" spans="1:1" ht="15" customHeight="1">
      <c r="A677" s="9"/>
    </row>
    <row r="678" spans="1:1" ht="15" customHeight="1">
      <c r="A678" s="9"/>
    </row>
    <row r="679" spans="1:1" ht="15" customHeight="1">
      <c r="A679" s="9"/>
    </row>
    <row r="680" spans="1:1" ht="15" customHeight="1">
      <c r="A680" s="9"/>
    </row>
    <row r="681" spans="1:1" ht="15" customHeight="1">
      <c r="A681" s="9"/>
    </row>
    <row r="682" spans="1:1" ht="15" customHeight="1">
      <c r="A682" s="9"/>
    </row>
    <row r="683" spans="1:1" ht="15" customHeight="1">
      <c r="A683" s="9"/>
    </row>
    <row r="684" spans="1:1" ht="15" customHeight="1">
      <c r="A684" s="9"/>
    </row>
    <row r="685" spans="1:1" ht="15" customHeight="1">
      <c r="A685" s="9"/>
    </row>
    <row r="686" spans="1:1" ht="15" customHeight="1">
      <c r="A686" s="9"/>
    </row>
    <row r="687" spans="1:1" ht="15" customHeight="1">
      <c r="A687" s="9"/>
    </row>
    <row r="688" spans="1:1" ht="15" customHeight="1">
      <c r="A688" s="9"/>
    </row>
    <row r="689" spans="1:1" ht="15" customHeight="1">
      <c r="A689" s="9"/>
    </row>
    <row r="690" spans="1:1" ht="15" customHeight="1">
      <c r="A690" s="9"/>
    </row>
    <row r="691" spans="1:1" ht="15" customHeight="1">
      <c r="A691" s="9"/>
    </row>
    <row r="692" spans="1:1" ht="15" customHeight="1">
      <c r="A692" s="9"/>
    </row>
    <row r="693" spans="1:1" ht="15" customHeight="1">
      <c r="A693" s="9"/>
    </row>
    <row r="694" spans="1:1" ht="15" customHeight="1">
      <c r="A694" s="9"/>
    </row>
    <row r="695" spans="1:1" ht="15" customHeight="1">
      <c r="A695" s="9"/>
    </row>
    <row r="696" spans="1:1" ht="15" customHeight="1">
      <c r="A696" s="9"/>
    </row>
    <row r="697" spans="1:1" ht="15" customHeight="1">
      <c r="A697" s="9"/>
    </row>
    <row r="698" spans="1:1" ht="15" customHeight="1">
      <c r="A698" s="9"/>
    </row>
    <row r="699" spans="1:1" ht="15" customHeight="1">
      <c r="A699" s="9"/>
    </row>
    <row r="700" spans="1:1" ht="15" customHeight="1">
      <c r="A700" s="9"/>
    </row>
    <row r="701" spans="1:1" ht="15" customHeight="1">
      <c r="A701" s="9"/>
    </row>
    <row r="702" spans="1:1" ht="15" customHeight="1">
      <c r="A702" s="9"/>
    </row>
    <row r="703" spans="1:1" ht="15" customHeight="1">
      <c r="A703" s="9"/>
    </row>
    <row r="704" spans="1:1" ht="15" customHeight="1">
      <c r="A704" s="9"/>
    </row>
    <row r="705" spans="1:1" ht="15" customHeight="1">
      <c r="A705" s="9"/>
    </row>
    <row r="706" spans="1:1" ht="15" customHeight="1">
      <c r="A706" s="9"/>
    </row>
    <row r="707" spans="1:1" ht="15" customHeight="1">
      <c r="A707" s="9"/>
    </row>
    <row r="708" spans="1:1" ht="15" customHeight="1">
      <c r="A708" s="9"/>
    </row>
    <row r="709" spans="1:1" ht="15" customHeight="1">
      <c r="A709" s="9"/>
    </row>
    <row r="710" spans="1:1" ht="15" customHeight="1">
      <c r="A710" s="9"/>
    </row>
    <row r="711" spans="1:1" ht="15" customHeight="1">
      <c r="A711" s="9"/>
    </row>
    <row r="712" spans="1:1" ht="15" customHeight="1">
      <c r="A712" s="9"/>
    </row>
    <row r="713" spans="1:1" ht="15" customHeight="1">
      <c r="A713" s="9"/>
    </row>
    <row r="714" spans="1:1" ht="15" customHeight="1">
      <c r="A714" s="9"/>
    </row>
    <row r="715" spans="1:1" ht="15" customHeight="1">
      <c r="A715" s="9"/>
    </row>
    <row r="716" spans="1:1" ht="15" customHeight="1">
      <c r="A716" s="9"/>
    </row>
    <row r="717" spans="1:1" ht="15" customHeight="1">
      <c r="A717" s="9"/>
    </row>
    <row r="718" spans="1:1" ht="15" customHeight="1">
      <c r="A718" s="9"/>
    </row>
    <row r="719" spans="1:1" ht="15" customHeight="1">
      <c r="A719" s="9"/>
    </row>
    <row r="720" spans="1:1" ht="15" customHeight="1">
      <c r="A720" s="9"/>
    </row>
    <row r="721" spans="1:1" ht="15" customHeight="1">
      <c r="A721" s="9"/>
    </row>
    <row r="722" spans="1:1" ht="15" customHeight="1">
      <c r="A722" s="9"/>
    </row>
    <row r="723" spans="1:1" ht="15" customHeight="1">
      <c r="A723" s="9"/>
    </row>
    <row r="724" spans="1:1" ht="15" customHeight="1">
      <c r="A724" s="9"/>
    </row>
    <row r="725" spans="1:1" ht="15" customHeight="1">
      <c r="A725" s="9"/>
    </row>
    <row r="726" spans="1:1" ht="15" customHeight="1">
      <c r="A726" s="9"/>
    </row>
    <row r="727" spans="1:1" ht="15" customHeight="1">
      <c r="A727" s="9"/>
    </row>
    <row r="728" spans="1:1" ht="15" customHeight="1">
      <c r="A728" s="9"/>
    </row>
    <row r="729" spans="1:1" ht="15" customHeight="1">
      <c r="A729" s="9"/>
    </row>
    <row r="730" spans="1:1" ht="15" customHeight="1">
      <c r="A730" s="9"/>
    </row>
    <row r="731" spans="1:1" ht="15" customHeight="1">
      <c r="A731" s="9"/>
    </row>
    <row r="732" spans="1:1" ht="15" customHeight="1">
      <c r="A732" s="9"/>
    </row>
    <row r="733" spans="1:1" ht="15" customHeight="1">
      <c r="A733" s="9"/>
    </row>
    <row r="734" spans="1:1" ht="15" customHeight="1">
      <c r="A734" s="9"/>
    </row>
    <row r="735" spans="1:1" ht="15" customHeight="1">
      <c r="A735" s="9"/>
    </row>
    <row r="736" spans="1:1" ht="15" customHeight="1">
      <c r="A736" s="9"/>
    </row>
    <row r="737" spans="1:1" ht="15" customHeight="1">
      <c r="A737" s="9"/>
    </row>
    <row r="738" spans="1:1" ht="15" customHeight="1">
      <c r="A738" s="9"/>
    </row>
    <row r="739" spans="1:1" ht="15" customHeight="1">
      <c r="A739" s="9"/>
    </row>
    <row r="740" spans="1:1" ht="15" customHeight="1">
      <c r="A740" s="9"/>
    </row>
    <row r="741" spans="1:1" ht="15" customHeight="1">
      <c r="A741" s="9"/>
    </row>
    <row r="742" spans="1:1" ht="15" customHeight="1">
      <c r="A742" s="9"/>
    </row>
    <row r="743" spans="1:1" ht="15" customHeight="1">
      <c r="A743" s="9"/>
    </row>
    <row r="744" spans="1:1" ht="15" customHeight="1">
      <c r="A744" s="9"/>
    </row>
    <row r="745" spans="1:1" ht="15" customHeight="1">
      <c r="A745" s="9"/>
    </row>
    <row r="746" spans="1:1" ht="15" customHeight="1">
      <c r="A746" s="9"/>
    </row>
    <row r="747" spans="1:1" ht="15" customHeight="1">
      <c r="A747" s="9"/>
    </row>
    <row r="748" spans="1:1" ht="15" customHeight="1">
      <c r="A748" s="9"/>
    </row>
    <row r="749" spans="1:1" ht="15" customHeight="1">
      <c r="A749" s="9"/>
    </row>
    <row r="750" spans="1:1" ht="15" customHeight="1">
      <c r="A750" s="9"/>
    </row>
    <row r="751" spans="1:1" ht="15" customHeight="1">
      <c r="A751" s="9"/>
    </row>
    <row r="752" spans="1:1" ht="15" customHeight="1">
      <c r="A752" s="9"/>
    </row>
    <row r="753" spans="1:1" ht="15" customHeight="1">
      <c r="A753" s="9"/>
    </row>
    <row r="754" spans="1:1" ht="15" customHeight="1">
      <c r="A754" s="9"/>
    </row>
    <row r="755" spans="1:1" ht="15" customHeight="1">
      <c r="A755" s="9"/>
    </row>
    <row r="756" spans="1:1" ht="15" customHeight="1">
      <c r="A756" s="9"/>
    </row>
    <row r="757" spans="1:1" ht="15" customHeight="1">
      <c r="A757" s="9"/>
    </row>
    <row r="758" spans="1:1" ht="15" customHeight="1">
      <c r="A758" s="9"/>
    </row>
    <row r="759" spans="1:1" ht="15" customHeight="1">
      <c r="A759" s="9"/>
    </row>
    <row r="760" spans="1:1" ht="15" customHeight="1">
      <c r="A760" s="9"/>
    </row>
    <row r="761" spans="1:1" ht="15" customHeight="1">
      <c r="A761" s="9"/>
    </row>
    <row r="762" spans="1:1" ht="15" customHeight="1">
      <c r="A762" s="9"/>
    </row>
    <row r="763" spans="1:1" ht="15" customHeight="1">
      <c r="A763" s="9"/>
    </row>
    <row r="764" spans="1:1" ht="15" customHeight="1">
      <c r="A764" s="9"/>
    </row>
    <row r="765" spans="1:1" ht="15" customHeight="1">
      <c r="A765" s="9"/>
    </row>
    <row r="766" spans="1:1" ht="15" customHeight="1">
      <c r="A766" s="9"/>
    </row>
    <row r="767" spans="1:1" ht="15" customHeight="1">
      <c r="A767" s="9"/>
    </row>
    <row r="768" spans="1:1" ht="15" customHeight="1">
      <c r="A768" s="9"/>
    </row>
    <row r="769" spans="1:1" ht="15" customHeight="1">
      <c r="A769" s="9"/>
    </row>
    <row r="770" spans="1:1" ht="15" customHeight="1">
      <c r="A770" s="9"/>
    </row>
    <row r="771" spans="1:1" ht="15" customHeight="1">
      <c r="A771" s="9"/>
    </row>
    <row r="772" spans="1:1" ht="15" customHeight="1">
      <c r="A772" s="9"/>
    </row>
    <row r="773" spans="1:1" ht="15" customHeight="1">
      <c r="A773" s="9"/>
    </row>
    <row r="774" spans="1:1" ht="15" customHeight="1">
      <c r="A774" s="9"/>
    </row>
    <row r="775" spans="1:1" ht="15" customHeight="1">
      <c r="A775" s="9"/>
    </row>
    <row r="776" spans="1:1" ht="15" customHeight="1">
      <c r="A776" s="9"/>
    </row>
    <row r="777" spans="1:1" ht="15" customHeight="1">
      <c r="A777" s="9"/>
    </row>
    <row r="778" spans="1:1" ht="15" customHeight="1">
      <c r="A778" s="9"/>
    </row>
    <row r="779" spans="1:1" ht="15" customHeight="1">
      <c r="A779" s="9"/>
    </row>
    <row r="780" spans="1:1" ht="15" customHeight="1">
      <c r="A780" s="9"/>
    </row>
    <row r="781" spans="1:1" ht="15" customHeight="1">
      <c r="A781" s="9"/>
    </row>
    <row r="782" spans="1:1" ht="15" customHeight="1">
      <c r="A782" s="9"/>
    </row>
    <row r="783" spans="1:1" ht="15" customHeight="1">
      <c r="A783" s="9"/>
    </row>
    <row r="784" spans="1:1" ht="15" customHeight="1">
      <c r="A784" s="9"/>
    </row>
    <row r="785" spans="1:1" ht="15" customHeight="1">
      <c r="A785" s="9"/>
    </row>
    <row r="786" spans="1:1" ht="15" customHeight="1">
      <c r="A786" s="9"/>
    </row>
    <row r="787" spans="1:1" ht="15" customHeight="1">
      <c r="A787" s="9"/>
    </row>
    <row r="788" spans="1:1" ht="15" customHeight="1">
      <c r="A788" s="9"/>
    </row>
    <row r="789" spans="1:1" ht="15" customHeight="1">
      <c r="A789" s="9"/>
    </row>
    <row r="790" spans="1:1" ht="15" customHeight="1">
      <c r="A790" s="9"/>
    </row>
    <row r="791" spans="1:1" ht="15" customHeight="1">
      <c r="A791" s="9"/>
    </row>
    <row r="792" spans="1:1" ht="15" customHeight="1">
      <c r="A792" s="9"/>
    </row>
    <row r="793" spans="1:1" ht="15" customHeight="1">
      <c r="A793" s="9"/>
    </row>
    <row r="794" spans="1:1" ht="15" customHeight="1">
      <c r="A794" s="9"/>
    </row>
    <row r="795" spans="1:1" ht="15" customHeight="1">
      <c r="A795" s="9"/>
    </row>
    <row r="796" spans="1:1" ht="15" customHeight="1">
      <c r="A796" s="9"/>
    </row>
    <row r="797" spans="1:1" ht="15" customHeight="1">
      <c r="A797" s="9"/>
    </row>
    <row r="798" spans="1:1" ht="15" customHeight="1">
      <c r="A798" s="9"/>
    </row>
    <row r="799" spans="1:1" ht="15" customHeight="1">
      <c r="A799" s="9"/>
    </row>
    <row r="800" spans="1:1" ht="15" customHeight="1">
      <c r="A800" s="9"/>
    </row>
    <row r="801" spans="1:1" ht="15" customHeight="1">
      <c r="A801" s="9"/>
    </row>
    <row r="802" spans="1:1" ht="15" customHeight="1">
      <c r="A802" s="9"/>
    </row>
    <row r="803" spans="1:1" ht="15" customHeight="1">
      <c r="A803" s="9"/>
    </row>
    <row r="804" spans="1:1" ht="15" customHeight="1">
      <c r="A804" s="9"/>
    </row>
    <row r="805" spans="1:1" ht="15" customHeight="1">
      <c r="A805" s="9"/>
    </row>
    <row r="806" spans="1:1" ht="15" customHeight="1">
      <c r="A806" s="9"/>
    </row>
    <row r="807" spans="1:1" ht="15" customHeight="1">
      <c r="A807" s="9"/>
    </row>
    <row r="808" spans="1:1" ht="15" customHeight="1">
      <c r="A808" s="9"/>
    </row>
    <row r="809" spans="1:1" ht="15" customHeight="1">
      <c r="A809" s="9"/>
    </row>
    <row r="810" spans="1:1" ht="15" customHeight="1">
      <c r="A810" s="9"/>
    </row>
    <row r="811" spans="1:1" ht="15" customHeight="1">
      <c r="A811" s="9"/>
    </row>
    <row r="812" spans="1:1" ht="15" customHeight="1">
      <c r="A812" s="9"/>
    </row>
    <row r="813" spans="1:1" ht="15" customHeight="1">
      <c r="A813" s="9"/>
    </row>
    <row r="814" spans="1:1" ht="15" customHeight="1">
      <c r="A814" s="9"/>
    </row>
    <row r="815" spans="1:1" ht="15" customHeight="1">
      <c r="A815" s="9"/>
    </row>
    <row r="816" spans="1:1" ht="15" customHeight="1">
      <c r="A816" s="9"/>
    </row>
    <row r="817" spans="1:1" ht="15" customHeight="1">
      <c r="A817" s="9"/>
    </row>
    <row r="818" spans="1:1" ht="15" customHeight="1">
      <c r="A818" s="9"/>
    </row>
    <row r="819" spans="1:1" ht="15" customHeight="1">
      <c r="A819" s="9"/>
    </row>
    <row r="820" spans="1:1" ht="15" customHeight="1">
      <c r="A820" s="9"/>
    </row>
    <row r="821" spans="1:1" ht="15" customHeight="1">
      <c r="A821" s="9"/>
    </row>
    <row r="822" spans="1:1" ht="15" customHeight="1">
      <c r="A822" s="9"/>
    </row>
    <row r="823" spans="1:1" ht="15" customHeight="1">
      <c r="A823" s="9"/>
    </row>
    <row r="824" spans="1:1" ht="15" customHeight="1">
      <c r="A824" s="9"/>
    </row>
    <row r="825" spans="1:1" ht="15" customHeight="1">
      <c r="A825" s="9"/>
    </row>
    <row r="826" spans="1:1" ht="15" customHeight="1">
      <c r="A826" s="9"/>
    </row>
    <row r="827" spans="1:1" ht="15" customHeight="1">
      <c r="A827" s="9"/>
    </row>
    <row r="828" spans="1:1" ht="15" customHeight="1">
      <c r="A828" s="9"/>
    </row>
    <row r="829" spans="1:1" ht="15" customHeight="1">
      <c r="A829" s="9"/>
    </row>
    <row r="830" spans="1:1" ht="15" customHeight="1">
      <c r="A830" s="9"/>
    </row>
    <row r="831" spans="1:1" ht="15" customHeight="1">
      <c r="A831" s="9"/>
    </row>
    <row r="832" spans="1:1" ht="15" customHeight="1">
      <c r="A832" s="9"/>
    </row>
    <row r="833" spans="1:1" ht="15" customHeight="1">
      <c r="A833" s="9"/>
    </row>
    <row r="834" spans="1:1" ht="15" customHeight="1">
      <c r="A834" s="9"/>
    </row>
    <row r="835" spans="1:1" ht="15" customHeight="1">
      <c r="A835" s="9"/>
    </row>
    <row r="836" spans="1:1" ht="15" customHeight="1">
      <c r="A836" s="9"/>
    </row>
    <row r="837" spans="1:1" ht="15" customHeight="1">
      <c r="A837" s="9"/>
    </row>
    <row r="838" spans="1:1" ht="15" customHeight="1">
      <c r="A838" s="9"/>
    </row>
    <row r="839" spans="1:1" ht="15" customHeight="1">
      <c r="A839" s="9"/>
    </row>
    <row r="840" spans="1:1" ht="15" customHeight="1">
      <c r="A840" s="9"/>
    </row>
    <row r="841" spans="1:1" ht="15" customHeight="1">
      <c r="A841" s="9"/>
    </row>
    <row r="842" spans="1:1" ht="15" customHeight="1">
      <c r="A842" s="9"/>
    </row>
    <row r="843" spans="1:1" ht="15" customHeight="1">
      <c r="A843" s="9"/>
    </row>
    <row r="844" spans="1:1" ht="15" customHeight="1">
      <c r="A844" s="9"/>
    </row>
    <row r="845" spans="1:1" ht="15" customHeight="1">
      <c r="A845" s="9"/>
    </row>
    <row r="846" spans="1:1" ht="15" customHeight="1">
      <c r="A846" s="9"/>
    </row>
    <row r="847" spans="1:1" ht="15" customHeight="1">
      <c r="A847" s="9"/>
    </row>
    <row r="848" spans="1:1" ht="15" customHeight="1">
      <c r="A848" s="9"/>
    </row>
    <row r="849" spans="1:1" ht="15" customHeight="1">
      <c r="A849" s="9"/>
    </row>
    <row r="850" spans="1:1" ht="15" customHeight="1">
      <c r="A850" s="9"/>
    </row>
    <row r="851" spans="1:1" ht="15" customHeight="1">
      <c r="A851" s="9"/>
    </row>
    <row r="852" spans="1:1" ht="15" customHeight="1">
      <c r="A852" s="9"/>
    </row>
    <row r="853" spans="1:1" ht="15" customHeight="1">
      <c r="A853" s="9"/>
    </row>
    <row r="854" spans="1:1" ht="15" customHeight="1">
      <c r="A854" s="9"/>
    </row>
    <row r="855" spans="1:1" ht="15" customHeight="1">
      <c r="A855" s="9"/>
    </row>
    <row r="856" spans="1:1" ht="15" customHeight="1">
      <c r="A856" s="9"/>
    </row>
    <row r="857" spans="1:1" ht="15" customHeight="1">
      <c r="A857" s="9"/>
    </row>
    <row r="858" spans="1:1" ht="15" customHeight="1">
      <c r="A858" s="9"/>
    </row>
    <row r="859" spans="1:1" ht="15" customHeight="1">
      <c r="A859" s="9"/>
    </row>
    <row r="860" spans="1:1" ht="15" customHeight="1">
      <c r="A860" s="9"/>
    </row>
    <row r="861" spans="1:1" ht="15" customHeight="1">
      <c r="A861" s="9"/>
    </row>
    <row r="862" spans="1:1" ht="15" customHeight="1">
      <c r="A862" s="9"/>
    </row>
    <row r="863" spans="1:1" ht="15" customHeight="1">
      <c r="A863" s="9"/>
    </row>
    <row r="864" spans="1:1" ht="15" customHeight="1">
      <c r="A864" s="9"/>
    </row>
    <row r="865" spans="1:1" ht="15" customHeight="1">
      <c r="A865" s="9"/>
    </row>
    <row r="866" spans="1:1" ht="15" customHeight="1">
      <c r="A866" s="9"/>
    </row>
    <row r="867" spans="1:1" ht="15" customHeight="1">
      <c r="A867" s="9"/>
    </row>
    <row r="868" spans="1:1" ht="15" customHeight="1">
      <c r="A868" s="9"/>
    </row>
    <row r="869" spans="1:1" ht="15" customHeight="1">
      <c r="A869" s="9"/>
    </row>
    <row r="870" spans="1:1" ht="15" customHeight="1">
      <c r="A870" s="9"/>
    </row>
    <row r="871" spans="1:1" ht="15" customHeight="1">
      <c r="A871" s="9"/>
    </row>
    <row r="872" spans="1:1" ht="15" customHeight="1">
      <c r="A872" s="9"/>
    </row>
    <row r="873" spans="1:1" ht="15" customHeight="1">
      <c r="A873" s="9"/>
    </row>
    <row r="874" spans="1:1" ht="15" customHeight="1">
      <c r="A874" s="9"/>
    </row>
    <row r="875" spans="1:1" ht="15" customHeight="1">
      <c r="A875" s="9"/>
    </row>
    <row r="876" spans="1:1" ht="15" customHeight="1">
      <c r="A876" s="9"/>
    </row>
    <row r="877" spans="1:1" ht="15" customHeight="1">
      <c r="A877" s="9"/>
    </row>
    <row r="878" spans="1:1" ht="15" customHeight="1">
      <c r="A878" s="9"/>
    </row>
    <row r="879" spans="1:1" ht="15" customHeight="1">
      <c r="A879" s="9"/>
    </row>
    <row r="880" spans="1:1" ht="15" customHeight="1">
      <c r="A880" s="9"/>
    </row>
    <row r="881" spans="1:1" ht="15" customHeight="1">
      <c r="A881" s="9"/>
    </row>
    <row r="882" spans="1:1" ht="15" customHeight="1">
      <c r="A882" s="9"/>
    </row>
    <row r="883" spans="1:1" ht="15" customHeight="1">
      <c r="A883" s="9"/>
    </row>
    <row r="884" spans="1:1" ht="15" customHeight="1">
      <c r="A884" s="9"/>
    </row>
    <row r="885" spans="1:1" ht="15" customHeight="1">
      <c r="A885" s="9"/>
    </row>
    <row r="886" spans="1:1" ht="15" customHeight="1">
      <c r="A886" s="9"/>
    </row>
    <row r="887" spans="1:1" ht="15" customHeight="1">
      <c r="A887" s="9"/>
    </row>
    <row r="888" spans="1:1" ht="15" customHeight="1">
      <c r="A888" s="9"/>
    </row>
    <row r="889" spans="1:1" ht="15" customHeight="1">
      <c r="A889" s="9"/>
    </row>
    <row r="890" spans="1:1" ht="15" customHeight="1">
      <c r="A890" s="9"/>
    </row>
    <row r="891" spans="1:1" ht="15" customHeight="1">
      <c r="A891" s="9"/>
    </row>
    <row r="892" spans="1:1" ht="15" customHeight="1">
      <c r="A892" s="9"/>
    </row>
    <row r="893" spans="1:1" ht="15" customHeight="1">
      <c r="A893" s="9"/>
    </row>
    <row r="894" spans="1:1" ht="15" customHeight="1">
      <c r="A894" s="9"/>
    </row>
    <row r="895" spans="1:1" ht="15" customHeight="1">
      <c r="A895" s="9"/>
    </row>
    <row r="896" spans="1:1" ht="15" customHeight="1">
      <c r="A896" s="9"/>
    </row>
    <row r="897" spans="1:1" ht="15" customHeight="1">
      <c r="A897" s="9"/>
    </row>
    <row r="898" spans="1:1" ht="15" customHeight="1">
      <c r="A898" s="9"/>
    </row>
    <row r="899" spans="1:1" ht="15" customHeight="1">
      <c r="A899" s="9"/>
    </row>
    <row r="900" spans="1:1" ht="15" customHeight="1">
      <c r="A900" s="9"/>
    </row>
    <row r="901" spans="1:1" ht="15" customHeight="1">
      <c r="A901" s="9"/>
    </row>
    <row r="902" spans="1:1" ht="15" customHeight="1">
      <c r="A902" s="9"/>
    </row>
    <row r="903" spans="1:1" ht="15" customHeight="1">
      <c r="A903" s="9"/>
    </row>
    <row r="904" spans="1:1" ht="15" customHeight="1">
      <c r="A904" s="9"/>
    </row>
    <row r="905" spans="1:1" ht="15" customHeight="1">
      <c r="A905" s="9"/>
    </row>
    <row r="906" spans="1:1" ht="15" customHeight="1">
      <c r="A906" s="9"/>
    </row>
    <row r="907" spans="1:1" ht="15" customHeight="1">
      <c r="A907" s="9"/>
    </row>
    <row r="908" spans="1:1" ht="15" customHeight="1">
      <c r="A908" s="9"/>
    </row>
    <row r="909" spans="1:1" ht="15" customHeight="1">
      <c r="A909" s="9"/>
    </row>
    <row r="910" spans="1:1" ht="15" customHeight="1">
      <c r="A910" s="9"/>
    </row>
    <row r="911" spans="1:1" ht="15" customHeight="1">
      <c r="A911" s="9"/>
    </row>
    <row r="912" spans="1:1" ht="15" customHeight="1">
      <c r="A912" s="9"/>
    </row>
    <row r="913" spans="1:1" ht="15" customHeight="1">
      <c r="A913" s="9"/>
    </row>
    <row r="914" spans="1:1" ht="15" customHeight="1">
      <c r="A914" s="9"/>
    </row>
    <row r="915" spans="1:1" ht="15" customHeight="1">
      <c r="A915" s="9"/>
    </row>
    <row r="916" spans="1:1" ht="15" customHeight="1">
      <c r="A916" s="9"/>
    </row>
    <row r="917" spans="1:1" ht="15" customHeight="1">
      <c r="A917" s="9"/>
    </row>
    <row r="918" spans="1:1" ht="15" customHeight="1">
      <c r="A918" s="9"/>
    </row>
    <row r="919" spans="1:1" ht="15" customHeight="1">
      <c r="A919" s="9"/>
    </row>
    <row r="920" spans="1:1" ht="15" customHeight="1">
      <c r="A920" s="9"/>
    </row>
    <row r="921" spans="1:1" ht="15" customHeight="1">
      <c r="A921" s="9"/>
    </row>
    <row r="922" spans="1:1" ht="15" customHeight="1">
      <c r="A922" s="9"/>
    </row>
    <row r="923" spans="1:1" ht="15" customHeight="1">
      <c r="A923" s="9"/>
    </row>
    <row r="924" spans="1:1" ht="15" customHeight="1">
      <c r="A924" s="9"/>
    </row>
    <row r="925" spans="1:1" ht="15" customHeight="1">
      <c r="A925" s="9"/>
    </row>
    <row r="926" spans="1:1" ht="15" customHeight="1">
      <c r="A926" s="9"/>
    </row>
    <row r="927" spans="1:1" ht="15" customHeight="1">
      <c r="A927" s="9"/>
    </row>
    <row r="928" spans="1:1" ht="15" customHeight="1">
      <c r="A928" s="9"/>
    </row>
    <row r="929" spans="1:1" ht="15" customHeight="1">
      <c r="A929" s="9"/>
    </row>
    <row r="930" spans="1:1" ht="15" customHeight="1">
      <c r="A930" s="9"/>
    </row>
    <row r="931" spans="1:1" ht="15" customHeight="1">
      <c r="A931" s="9"/>
    </row>
    <row r="932" spans="1:1" ht="15" customHeight="1">
      <c r="A932" s="9"/>
    </row>
    <row r="933" spans="1:1" ht="15" customHeight="1">
      <c r="A933" s="9"/>
    </row>
    <row r="934" spans="1:1" ht="15" customHeight="1">
      <c r="A934" s="9"/>
    </row>
    <row r="935" spans="1:1" ht="15" customHeight="1">
      <c r="A935" s="9"/>
    </row>
    <row r="936" spans="1:1" ht="15" customHeight="1">
      <c r="A936" s="9"/>
    </row>
    <row r="937" spans="1:1" ht="15" customHeight="1">
      <c r="A937" s="9"/>
    </row>
    <row r="938" spans="1:1" ht="15" customHeight="1">
      <c r="A938" s="9"/>
    </row>
    <row r="939" spans="1:1" ht="15" customHeight="1">
      <c r="A939" s="9"/>
    </row>
    <row r="940" spans="1:1" ht="15" customHeight="1">
      <c r="A940" s="9"/>
    </row>
    <row r="941" spans="1:1" ht="15" customHeight="1">
      <c r="A941" s="9"/>
    </row>
    <row r="942" spans="1:1" ht="15" customHeight="1">
      <c r="A942" s="9"/>
    </row>
    <row r="943" spans="1:1" ht="15" customHeight="1">
      <c r="A943" s="9"/>
    </row>
    <row r="944" spans="1:1" ht="15" customHeight="1">
      <c r="A944" s="9"/>
    </row>
    <row r="945" spans="1:1" ht="15" customHeight="1">
      <c r="A945" s="9"/>
    </row>
    <row r="946" spans="1:1" ht="15" customHeight="1">
      <c r="A946" s="9"/>
    </row>
    <row r="947" spans="1:1" ht="15" customHeight="1">
      <c r="A947" s="9"/>
    </row>
    <row r="948" spans="1:1" ht="15" customHeight="1">
      <c r="A948" s="9"/>
    </row>
    <row r="949" spans="1:1" ht="15" customHeight="1">
      <c r="A949" s="9"/>
    </row>
    <row r="950" spans="1:1" ht="15" customHeight="1">
      <c r="A950" s="9"/>
    </row>
    <row r="951" spans="1:1" ht="15" customHeight="1">
      <c r="A951" s="9"/>
    </row>
    <row r="952" spans="1:1" ht="15" customHeight="1">
      <c r="A952" s="9"/>
    </row>
    <row r="953" spans="1:1" ht="15" customHeight="1">
      <c r="A953" s="9"/>
    </row>
    <row r="954" spans="1:1" ht="15" customHeight="1">
      <c r="A954" s="9"/>
    </row>
    <row r="955" spans="1:1" ht="15" customHeight="1">
      <c r="A955" s="9"/>
    </row>
    <row r="956" spans="1:1" ht="15" customHeight="1">
      <c r="A956" s="9"/>
    </row>
    <row r="957" spans="1:1" ht="15" customHeight="1">
      <c r="A957" s="9"/>
    </row>
    <row r="958" spans="1:1" ht="15" customHeight="1">
      <c r="A958" s="9"/>
    </row>
    <row r="959" spans="1:1" ht="15" customHeight="1">
      <c r="A959" s="9"/>
    </row>
    <row r="960" spans="1:1" ht="15" customHeight="1">
      <c r="A960" s="9"/>
    </row>
    <row r="961" spans="1:1" ht="15" customHeight="1">
      <c r="A961" s="9"/>
    </row>
    <row r="962" spans="1:1" ht="15" customHeight="1">
      <c r="A962" s="9"/>
    </row>
    <row r="963" spans="1:1" ht="15" customHeight="1">
      <c r="A963" s="9"/>
    </row>
    <row r="964" spans="1:1" ht="15" customHeight="1">
      <c r="A964" s="9"/>
    </row>
    <row r="965" spans="1:1" ht="15" customHeight="1">
      <c r="A965" s="9"/>
    </row>
    <row r="966" spans="1:1" ht="15" customHeight="1">
      <c r="A966" s="9"/>
    </row>
    <row r="967" spans="1:1" ht="15" customHeight="1">
      <c r="A967" s="9"/>
    </row>
    <row r="968" spans="1:1" ht="15" customHeight="1">
      <c r="A968" s="9"/>
    </row>
    <row r="969" spans="1:1" ht="15" customHeight="1">
      <c r="A969" s="9"/>
    </row>
    <row r="970" spans="1:1" ht="15" customHeight="1">
      <c r="A970" s="9"/>
    </row>
    <row r="971" spans="1:1" ht="15" customHeight="1">
      <c r="A971" s="9"/>
    </row>
    <row r="972" spans="1:1" ht="15" customHeight="1">
      <c r="A972" s="9"/>
    </row>
    <row r="973" spans="1:1" ht="15" customHeight="1">
      <c r="A973" s="9"/>
    </row>
    <row r="974" spans="1:1" ht="15" customHeight="1">
      <c r="A974" s="9"/>
    </row>
    <row r="975" spans="1:1" ht="15" customHeight="1">
      <c r="A975" s="9"/>
    </row>
    <row r="976" spans="1:1" ht="15" customHeight="1">
      <c r="A976" s="9"/>
    </row>
    <row r="977" spans="1:1" ht="15" customHeight="1">
      <c r="A977" s="9"/>
    </row>
    <row r="978" spans="1:1" ht="15" customHeight="1">
      <c r="A978" s="9"/>
    </row>
    <row r="979" spans="1:1" ht="15" customHeight="1">
      <c r="A979" s="9"/>
    </row>
    <row r="980" spans="1:1" ht="15" customHeight="1">
      <c r="A980" s="9"/>
    </row>
    <row r="981" spans="1:1" ht="15" customHeight="1">
      <c r="A981" s="9"/>
    </row>
    <row r="982" spans="1:1" ht="15" customHeight="1">
      <c r="A982" s="9"/>
    </row>
    <row r="983" spans="1:1" ht="15" customHeight="1">
      <c r="A983" s="9"/>
    </row>
    <row r="984" spans="1:1" ht="15" customHeight="1">
      <c r="A984" s="9"/>
    </row>
    <row r="985" spans="1:1" ht="15" customHeight="1">
      <c r="A985" s="9"/>
    </row>
    <row r="986" spans="1:1" ht="15" customHeight="1">
      <c r="A986" s="9"/>
    </row>
    <row r="987" spans="1:1" ht="15" customHeight="1">
      <c r="A987" s="9"/>
    </row>
    <row r="988" spans="1:1" ht="15" customHeight="1">
      <c r="A988" s="9"/>
    </row>
    <row r="989" spans="1:1" ht="15" customHeight="1">
      <c r="A989" s="9"/>
    </row>
    <row r="990" spans="1:1" ht="15" customHeight="1">
      <c r="A990" s="9"/>
    </row>
    <row r="991" spans="1:1" ht="15" customHeight="1">
      <c r="A991" s="9"/>
    </row>
    <row r="992" spans="1:1" ht="15" customHeight="1">
      <c r="A992" s="9"/>
    </row>
    <row r="993" spans="1:1" ht="15" customHeight="1">
      <c r="A993" s="9"/>
    </row>
    <row r="994" spans="1:1" ht="15" customHeight="1">
      <c r="A994" s="9"/>
    </row>
    <row r="995" spans="1:1" ht="15" customHeight="1">
      <c r="A995" s="9"/>
    </row>
    <row r="996" spans="1:1" ht="15" customHeight="1">
      <c r="A996" s="9"/>
    </row>
    <row r="997" spans="1:1" ht="15" customHeight="1">
      <c r="A997" s="9"/>
    </row>
    <row r="998" spans="1:1" ht="15" customHeight="1">
      <c r="A998" s="9"/>
    </row>
    <row r="999" spans="1:1" ht="15" customHeight="1">
      <c r="A999" s="9"/>
    </row>
    <row r="1000" spans="1:1" ht="15" customHeight="1">
      <c r="A1000" s="9"/>
    </row>
    <row r="1001" spans="1:1" ht="15" customHeight="1">
      <c r="A1001" s="9"/>
    </row>
    <row r="1002" spans="1:1" ht="15" customHeight="1">
      <c r="A1002" s="9"/>
    </row>
    <row r="1003" spans="1:1" ht="15" customHeight="1">
      <c r="A1003" s="9"/>
    </row>
    <row r="1004" spans="1:1" ht="15" customHeight="1">
      <c r="A1004" s="9"/>
    </row>
    <row r="1005" spans="1:1" ht="15" customHeight="1">
      <c r="A1005" s="9"/>
    </row>
    <row r="1006" spans="1:1" ht="15" customHeight="1">
      <c r="A1006" s="9"/>
    </row>
    <row r="1007" spans="1:1" ht="15" customHeight="1">
      <c r="A1007" s="9"/>
    </row>
    <row r="1008" spans="1:1" ht="15" customHeight="1">
      <c r="A1008" s="9"/>
    </row>
    <row r="1009" spans="1:1" ht="15" customHeight="1">
      <c r="A1009" s="9"/>
    </row>
    <row r="1010" spans="1:1" ht="15" customHeight="1">
      <c r="A1010" s="9"/>
    </row>
    <row r="1011" spans="1:1" ht="15" customHeight="1">
      <c r="A1011" s="9"/>
    </row>
    <row r="1012" spans="1:1" ht="15" customHeight="1">
      <c r="A1012" s="9"/>
    </row>
    <row r="1013" spans="1:1" ht="15" customHeight="1">
      <c r="A1013" s="9"/>
    </row>
    <row r="1014" spans="1:1" ht="15" customHeight="1">
      <c r="A1014" s="9"/>
    </row>
    <row r="1015" spans="1:1" ht="15" customHeight="1">
      <c r="A1015" s="9"/>
    </row>
    <row r="1016" spans="1:1" ht="15" customHeight="1">
      <c r="A1016" s="9"/>
    </row>
    <row r="1017" spans="1:1" ht="15" customHeight="1">
      <c r="A1017" s="9"/>
    </row>
    <row r="1018" spans="1:1" ht="15" customHeight="1">
      <c r="A1018" s="9"/>
    </row>
    <row r="1019" spans="1:1" ht="15" customHeight="1">
      <c r="A1019" s="9"/>
    </row>
    <row r="1020" spans="1:1" ht="15" customHeight="1">
      <c r="A1020" s="9"/>
    </row>
    <row r="1021" spans="1:1" ht="15" customHeight="1">
      <c r="A1021" s="9"/>
    </row>
    <row r="1022" spans="1:1" ht="15" customHeight="1">
      <c r="A1022" s="9"/>
    </row>
    <row r="1023" spans="1:1" ht="15" customHeight="1">
      <c r="A1023" s="9"/>
    </row>
    <row r="1024" spans="1:1" ht="15" customHeight="1">
      <c r="A1024" s="9"/>
    </row>
    <row r="1025" spans="1:1" ht="15" customHeight="1">
      <c r="A1025" s="9"/>
    </row>
    <row r="1026" spans="1:1" ht="15" customHeight="1">
      <c r="A1026" s="9"/>
    </row>
    <row r="1027" spans="1:1" ht="15" customHeight="1">
      <c r="A1027" s="9"/>
    </row>
    <row r="1028" spans="1:1" ht="15" customHeight="1">
      <c r="A1028" s="9"/>
    </row>
    <row r="1029" spans="1:1" ht="15" customHeight="1">
      <c r="A1029" s="9"/>
    </row>
    <row r="1030" spans="1:1" ht="15" customHeight="1">
      <c r="A1030" s="9"/>
    </row>
    <row r="1031" spans="1:1" ht="15" customHeight="1">
      <c r="A1031" s="9"/>
    </row>
    <row r="1032" spans="1:1" ht="15" customHeight="1">
      <c r="A1032" s="9"/>
    </row>
    <row r="1033" spans="1:1" ht="15" customHeight="1">
      <c r="A1033" s="9"/>
    </row>
    <row r="1034" spans="1:1" ht="15" customHeight="1">
      <c r="A1034" s="9"/>
    </row>
    <row r="1035" spans="1:1" ht="15" customHeight="1">
      <c r="A1035" s="9"/>
    </row>
    <row r="1036" spans="1:1" ht="15" customHeight="1">
      <c r="A1036" s="9"/>
    </row>
    <row r="1037" spans="1:1" ht="15" customHeight="1">
      <c r="A1037" s="9"/>
    </row>
    <row r="1038" spans="1:1" ht="15" customHeight="1">
      <c r="A1038" s="9"/>
    </row>
    <row r="1039" spans="1:1" ht="15" customHeight="1">
      <c r="A1039" s="9"/>
    </row>
    <row r="1040" spans="1:1" ht="15" customHeight="1">
      <c r="A1040" s="9"/>
    </row>
    <row r="1041" spans="1:1" ht="15" customHeight="1">
      <c r="A1041" s="9"/>
    </row>
    <row r="1042" spans="1:1" ht="15" customHeight="1">
      <c r="A1042" s="9"/>
    </row>
    <row r="1043" spans="1:1" ht="15" customHeight="1">
      <c r="A1043" s="9"/>
    </row>
    <row r="1044" spans="1:1" ht="15" customHeight="1">
      <c r="A1044" s="9"/>
    </row>
    <row r="1045" spans="1:1" ht="15" customHeight="1">
      <c r="A1045" s="9"/>
    </row>
    <row r="1046" spans="1:1" ht="15" customHeight="1">
      <c r="A1046" s="9"/>
    </row>
    <row r="1047" spans="1:1" ht="15" customHeight="1">
      <c r="A1047" s="9"/>
    </row>
    <row r="1048" spans="1:1" ht="15" customHeight="1">
      <c r="A1048" s="9"/>
    </row>
    <row r="1049" spans="1:1" ht="15" customHeight="1">
      <c r="A1049" s="9"/>
    </row>
    <row r="1050" spans="1:1" ht="15" customHeight="1">
      <c r="A1050" s="9"/>
    </row>
    <row r="1051" spans="1:1" ht="15" customHeight="1">
      <c r="A1051" s="9"/>
    </row>
    <row r="1052" spans="1:1" ht="15" customHeight="1">
      <c r="A1052" s="9"/>
    </row>
    <row r="1053" spans="1:1" ht="15" customHeight="1">
      <c r="A1053" s="9"/>
    </row>
    <row r="1054" spans="1:1" ht="15" customHeight="1">
      <c r="A1054" s="9"/>
    </row>
    <row r="1055" spans="1:1" ht="15" customHeight="1">
      <c r="A1055" s="9"/>
    </row>
    <row r="1056" spans="1:1" ht="15" customHeight="1">
      <c r="A1056" s="9"/>
    </row>
    <row r="1057" spans="1:1" ht="15" customHeight="1">
      <c r="A1057" s="9"/>
    </row>
    <row r="1058" spans="1:1" ht="15" customHeight="1">
      <c r="A1058" s="9"/>
    </row>
    <row r="1059" spans="1:1" ht="15" customHeight="1">
      <c r="A1059" s="9"/>
    </row>
    <row r="1060" spans="1:1" ht="15" customHeight="1">
      <c r="A1060" s="9"/>
    </row>
    <row r="1061" spans="1:1" ht="15" customHeight="1">
      <c r="A1061" s="9"/>
    </row>
    <row r="1062" spans="1:1" ht="15" customHeight="1">
      <c r="A1062" s="9"/>
    </row>
    <row r="1063" spans="1:1" ht="15" customHeight="1">
      <c r="A1063" s="9"/>
    </row>
    <row r="1064" spans="1:1" ht="15" customHeight="1">
      <c r="A1064" s="9"/>
    </row>
    <row r="1065" spans="1:1" ht="15" customHeight="1">
      <c r="A1065" s="9"/>
    </row>
    <row r="1066" spans="1:1" ht="15" customHeight="1">
      <c r="A1066" s="9"/>
    </row>
    <row r="1067" spans="1:1" ht="15" customHeight="1">
      <c r="A1067" s="9"/>
    </row>
    <row r="1068" spans="1:1" ht="15" customHeight="1">
      <c r="A1068" s="9"/>
    </row>
    <row r="1069" spans="1:1" ht="15" customHeight="1">
      <c r="A1069" s="9"/>
    </row>
    <row r="1070" spans="1:1" ht="15" customHeight="1">
      <c r="A1070" s="9"/>
    </row>
    <row r="1071" spans="1:1" ht="15" customHeight="1">
      <c r="A1071" s="9"/>
    </row>
    <row r="1072" spans="1:1" ht="15" customHeight="1">
      <c r="A1072" s="9"/>
    </row>
    <row r="1073" spans="1:1" ht="15" customHeight="1">
      <c r="A1073" s="9"/>
    </row>
    <row r="1074" spans="1:1" ht="15" customHeight="1">
      <c r="A1074" s="9"/>
    </row>
    <row r="1075" spans="1:1" ht="15" customHeight="1">
      <c r="A1075" s="9"/>
    </row>
    <row r="1076" spans="1:1" ht="15" customHeight="1">
      <c r="A1076" s="9"/>
    </row>
    <row r="1077" spans="1:1" ht="15" customHeight="1">
      <c r="A1077" s="9"/>
    </row>
    <row r="1078" spans="1:1" ht="15" customHeight="1">
      <c r="A1078" s="9"/>
    </row>
    <row r="1079" spans="1:1" ht="15" customHeight="1">
      <c r="A1079" s="9"/>
    </row>
    <row r="1080" spans="1:1" ht="15" customHeight="1">
      <c r="A1080" s="9"/>
    </row>
    <row r="1081" spans="1:1" ht="15" customHeight="1">
      <c r="A1081" s="9"/>
    </row>
    <row r="1082" spans="1:1" ht="15" customHeight="1">
      <c r="A1082" s="9"/>
    </row>
    <row r="1083" spans="1:1" ht="15" customHeight="1">
      <c r="A1083" s="9"/>
    </row>
    <row r="1084" spans="1:1" ht="15" customHeight="1">
      <c r="A1084" s="9"/>
    </row>
    <row r="1085" spans="1:1" ht="15" customHeight="1">
      <c r="A1085" s="9"/>
    </row>
    <row r="1086" spans="1:1" ht="15" customHeight="1">
      <c r="A1086" s="9"/>
    </row>
    <row r="1087" spans="1:1" ht="15" customHeight="1">
      <c r="A1087" s="9"/>
    </row>
    <row r="1088" spans="1:1" ht="15" customHeight="1">
      <c r="A1088" s="9"/>
    </row>
    <row r="1089" spans="1:1" ht="15" customHeight="1">
      <c r="A1089" s="9"/>
    </row>
    <row r="1090" spans="1:1" ht="15" customHeight="1">
      <c r="A1090" s="9"/>
    </row>
    <row r="1091" spans="1:1" ht="15" customHeight="1">
      <c r="A1091" s="9"/>
    </row>
    <row r="1092" spans="1:1" ht="15" customHeight="1">
      <c r="A1092" s="9"/>
    </row>
    <row r="1093" spans="1:1" ht="15" customHeight="1">
      <c r="A1093" s="9"/>
    </row>
    <row r="1094" spans="1:1" ht="15" customHeight="1">
      <c r="A1094" s="9"/>
    </row>
    <row r="1095" spans="1:1" ht="15" customHeight="1">
      <c r="A1095" s="9"/>
    </row>
    <row r="1096" spans="1:1" ht="15" customHeight="1">
      <c r="A1096" s="9"/>
    </row>
    <row r="1097" spans="1:1" ht="15" customHeight="1">
      <c r="A1097" s="9"/>
    </row>
    <row r="1098" spans="1:1" ht="15" customHeight="1">
      <c r="A1098" s="9"/>
    </row>
    <row r="1099" spans="1:1" ht="15" customHeight="1">
      <c r="A1099" s="9"/>
    </row>
    <row r="1100" spans="1:1" ht="15" customHeight="1">
      <c r="A1100" s="9"/>
    </row>
    <row r="1101" spans="1:1" ht="15" customHeight="1">
      <c r="A1101" s="9"/>
    </row>
    <row r="1102" spans="1:1" ht="15" customHeight="1">
      <c r="A1102" s="9"/>
    </row>
    <row r="1103" spans="1:1" ht="15" customHeight="1">
      <c r="A1103" s="9"/>
    </row>
    <row r="1104" spans="1:1" ht="15" customHeight="1">
      <c r="A1104" s="9"/>
    </row>
    <row r="1105" spans="1:1" ht="15" customHeight="1">
      <c r="A1105" s="9"/>
    </row>
    <row r="1106" spans="1:1" ht="15" customHeight="1">
      <c r="A1106" s="9"/>
    </row>
    <row r="1107" spans="1:1" ht="15" customHeight="1">
      <c r="A1107" s="9"/>
    </row>
    <row r="1108" spans="1:1" ht="15" customHeight="1">
      <c r="A1108" s="9"/>
    </row>
    <row r="1109" spans="1:1" ht="15" customHeight="1">
      <c r="A1109" s="9"/>
    </row>
    <row r="1110" spans="1:1" ht="15" customHeight="1">
      <c r="A1110" s="9"/>
    </row>
    <row r="1111" spans="1:1" ht="15" customHeight="1">
      <c r="A1111" s="9"/>
    </row>
    <row r="1112" spans="1:1" ht="15" customHeight="1">
      <c r="A1112" s="9"/>
    </row>
    <row r="1113" spans="1:1" ht="15" customHeight="1">
      <c r="A1113" s="9"/>
    </row>
    <row r="1114" spans="1:1" ht="15" customHeight="1">
      <c r="A1114" s="9"/>
    </row>
    <row r="1115" spans="1:1" ht="15" customHeight="1">
      <c r="A1115" s="9"/>
    </row>
    <row r="1116" spans="1:1" ht="15" customHeight="1">
      <c r="A1116" s="9"/>
    </row>
    <row r="1117" spans="1:1" ht="15" customHeight="1">
      <c r="A1117" s="9"/>
    </row>
    <row r="1118" spans="1:1" ht="15" customHeight="1">
      <c r="A1118" s="9"/>
    </row>
    <row r="1119" spans="1:1" ht="15" customHeight="1">
      <c r="A1119" s="9"/>
    </row>
    <row r="1120" spans="1:1" ht="15" customHeight="1">
      <c r="A1120" s="9"/>
    </row>
    <row r="1121" spans="1:1" ht="15" customHeight="1">
      <c r="A1121" s="9"/>
    </row>
    <row r="1122" spans="1:1" ht="15" customHeight="1">
      <c r="A1122" s="9"/>
    </row>
    <row r="1123" spans="1:1" ht="15" customHeight="1">
      <c r="A1123" s="9"/>
    </row>
    <row r="1124" spans="1:1" ht="15" customHeight="1">
      <c r="A1124" s="9"/>
    </row>
    <row r="1125" spans="1:1" ht="15" customHeight="1">
      <c r="A1125" s="9"/>
    </row>
    <row r="1126" spans="1:1" ht="15" customHeight="1">
      <c r="A1126" s="9"/>
    </row>
    <row r="1127" spans="1:1" ht="15" customHeight="1">
      <c r="A1127" s="9"/>
    </row>
    <row r="1128" spans="1:1" ht="15" customHeight="1">
      <c r="A1128" s="9"/>
    </row>
    <row r="1129" spans="1:1" ht="15" customHeight="1">
      <c r="A1129" s="9"/>
    </row>
    <row r="1130" spans="1:1" ht="15" customHeight="1">
      <c r="A1130" s="9"/>
    </row>
    <row r="1131" spans="1:1" ht="15" customHeight="1">
      <c r="A1131" s="9"/>
    </row>
    <row r="1132" spans="1:1" ht="15" customHeight="1">
      <c r="A1132" s="9"/>
    </row>
    <row r="1133" spans="1:1" ht="15" customHeight="1">
      <c r="A1133" s="9"/>
    </row>
    <row r="1134" spans="1:1" ht="15" customHeight="1">
      <c r="A1134" s="9"/>
    </row>
    <row r="1135" spans="1:1" ht="15" customHeight="1">
      <c r="A1135" s="9"/>
    </row>
    <row r="1136" spans="1:1" ht="15" customHeight="1">
      <c r="A1136" s="9"/>
    </row>
    <row r="1137" spans="1:1" ht="15" customHeight="1">
      <c r="A1137" s="9"/>
    </row>
    <row r="1138" spans="1:1" ht="15" customHeight="1">
      <c r="A1138" s="9"/>
    </row>
    <row r="1139" spans="1:1" ht="15" customHeight="1">
      <c r="A1139" s="9"/>
    </row>
    <row r="1140" spans="1:1" ht="15" customHeight="1">
      <c r="A1140" s="9"/>
    </row>
    <row r="1141" spans="1:1" ht="15" customHeight="1">
      <c r="A1141" s="9"/>
    </row>
    <row r="1142" spans="1:1" ht="15" customHeight="1">
      <c r="A1142" s="9"/>
    </row>
    <row r="1143" spans="1:1" ht="15" customHeight="1">
      <c r="A1143" s="9"/>
    </row>
    <row r="1144" spans="1:1" ht="15" customHeight="1">
      <c r="A1144" s="9"/>
    </row>
    <row r="1145" spans="1:1" ht="15" customHeight="1">
      <c r="A1145" s="9"/>
    </row>
    <row r="1146" spans="1:1" ht="15" customHeight="1">
      <c r="A1146" s="9"/>
    </row>
    <row r="1147" spans="1:1" ht="15" customHeight="1">
      <c r="A1147" s="9"/>
    </row>
    <row r="1148" spans="1:1" ht="15" customHeight="1">
      <c r="A1148" s="9"/>
    </row>
    <row r="1149" spans="1:1" ht="15" customHeight="1">
      <c r="A1149" s="9"/>
    </row>
    <row r="1150" spans="1:1" ht="15" customHeight="1">
      <c r="A1150" s="9"/>
    </row>
    <row r="1151" spans="1:1" ht="15" customHeight="1">
      <c r="A1151" s="9"/>
    </row>
    <row r="1152" spans="1:1" ht="15" customHeight="1">
      <c r="A1152" s="9"/>
    </row>
    <row r="1153" spans="1:1" ht="15" customHeight="1">
      <c r="A1153" s="9"/>
    </row>
    <row r="1154" spans="1:1" ht="15" customHeight="1">
      <c r="A1154" s="9"/>
    </row>
    <row r="1155" spans="1:1" ht="15" customHeight="1">
      <c r="A1155" s="9"/>
    </row>
    <row r="1156" spans="1:1" ht="15" customHeight="1">
      <c r="A1156" s="9"/>
    </row>
    <row r="1157" spans="1:1" ht="15" customHeight="1">
      <c r="A1157" s="9"/>
    </row>
    <row r="1158" spans="1:1" ht="15" customHeight="1">
      <c r="A1158" s="9"/>
    </row>
    <row r="1159" spans="1:1" ht="15" customHeight="1">
      <c r="A1159" s="9"/>
    </row>
    <row r="1160" spans="1:1" ht="15" customHeight="1">
      <c r="A1160" s="9"/>
    </row>
    <row r="1161" spans="1:1" ht="15" customHeight="1">
      <c r="A1161" s="9"/>
    </row>
    <row r="1162" spans="1:1" ht="15" customHeight="1">
      <c r="A1162" s="9"/>
    </row>
    <row r="1163" spans="1:1" ht="15" customHeight="1">
      <c r="A1163" s="9"/>
    </row>
    <row r="1164" spans="1:1" ht="15" customHeight="1">
      <c r="A1164" s="9"/>
    </row>
    <row r="1165" spans="1:1" ht="15" customHeight="1">
      <c r="A1165" s="9"/>
    </row>
    <row r="1166" spans="1:1" ht="15" customHeight="1">
      <c r="A1166" s="9"/>
    </row>
    <row r="1167" spans="1:1" ht="15" customHeight="1">
      <c r="A1167" s="9"/>
    </row>
    <row r="1168" spans="1:1" ht="15" customHeight="1">
      <c r="A1168" s="9"/>
    </row>
    <row r="1169" spans="1:1" ht="15" customHeight="1">
      <c r="A1169" s="9"/>
    </row>
    <row r="1170" spans="1:1" ht="15" customHeight="1">
      <c r="A1170" s="9"/>
    </row>
    <row r="1171" spans="1:1" ht="15" customHeight="1">
      <c r="A1171" s="9"/>
    </row>
    <row r="1172" spans="1:1" ht="15" customHeight="1">
      <c r="A1172" s="9"/>
    </row>
    <row r="1173" spans="1:1" ht="15" customHeight="1">
      <c r="A1173" s="9"/>
    </row>
    <row r="1174" spans="1:1" ht="15" customHeight="1">
      <c r="A1174" s="9"/>
    </row>
    <row r="1175" spans="1:1" ht="15" customHeight="1">
      <c r="A1175" s="9"/>
    </row>
    <row r="1176" spans="1:1" ht="15" customHeight="1">
      <c r="A1176" s="9"/>
    </row>
    <row r="1177" spans="1:1" ht="15" customHeight="1">
      <c r="A1177" s="9"/>
    </row>
    <row r="1178" spans="1:1" ht="15" customHeight="1">
      <c r="A1178" s="9"/>
    </row>
    <row r="1179" spans="1:1" ht="15" customHeight="1">
      <c r="A1179" s="9"/>
    </row>
    <row r="1180" spans="1:1" ht="15" customHeight="1">
      <c r="A1180" s="9"/>
    </row>
    <row r="1181" spans="1:1" ht="15" customHeight="1">
      <c r="A1181" s="9"/>
    </row>
    <row r="1182" spans="1:1" ht="15" customHeight="1">
      <c r="A1182" s="9"/>
    </row>
    <row r="1183" spans="1:1" ht="15" customHeight="1">
      <c r="A1183" s="9"/>
    </row>
    <row r="1184" spans="1:1" ht="15" customHeight="1">
      <c r="A1184" s="9"/>
    </row>
    <row r="1185" spans="1:1" ht="15" customHeight="1">
      <c r="A1185" s="9"/>
    </row>
    <row r="1186" spans="1:1" ht="15" customHeight="1">
      <c r="A1186" s="9"/>
    </row>
    <row r="1187" spans="1:1" ht="15" customHeight="1">
      <c r="A1187" s="9"/>
    </row>
    <row r="1188" spans="1:1" ht="15" customHeight="1">
      <c r="A1188" s="9"/>
    </row>
    <row r="1189" spans="1:1" ht="15" customHeight="1">
      <c r="A1189" s="9"/>
    </row>
    <row r="1190" spans="1:1" ht="15" customHeight="1">
      <c r="A1190" s="9"/>
    </row>
    <row r="1191" spans="1:1" ht="15" customHeight="1">
      <c r="A1191" s="9"/>
    </row>
    <row r="1192" spans="1:1" ht="15" customHeight="1">
      <c r="A1192" s="9"/>
    </row>
    <row r="1193" spans="1:1" ht="15" customHeight="1">
      <c r="A1193" s="9"/>
    </row>
    <row r="1194" spans="1:1" ht="15" customHeight="1">
      <c r="A1194" s="9"/>
    </row>
    <row r="1195" spans="1:1" ht="15" customHeight="1">
      <c r="A1195" s="9"/>
    </row>
    <row r="1196" spans="1:1" ht="15" customHeight="1">
      <c r="A1196" s="9"/>
    </row>
    <row r="1197" spans="1:1" ht="15" customHeight="1">
      <c r="A1197" s="9"/>
    </row>
    <row r="1198" spans="1:1" ht="15" customHeight="1">
      <c r="A1198" s="9"/>
    </row>
    <row r="1199" spans="1:1" ht="15" customHeight="1">
      <c r="A1199" s="9"/>
    </row>
    <row r="1200" spans="1:1" ht="15" customHeight="1">
      <c r="A1200" s="9"/>
    </row>
    <row r="1201" spans="1:1" ht="15" customHeight="1">
      <c r="A1201" s="9"/>
    </row>
    <row r="1202" spans="1:1" ht="15" customHeight="1">
      <c r="A1202" s="9"/>
    </row>
    <row r="1203" spans="1:1" ht="15" customHeight="1">
      <c r="A1203" s="9"/>
    </row>
    <row r="1204" spans="1:1" ht="15" customHeight="1">
      <c r="A1204" s="9"/>
    </row>
    <row r="1205" spans="1:1" ht="15" customHeight="1">
      <c r="A1205" s="9"/>
    </row>
    <row r="1206" spans="1:1" ht="15" customHeight="1">
      <c r="A1206" s="9"/>
    </row>
    <row r="1207" spans="1:1" ht="15" customHeight="1">
      <c r="A1207" s="9"/>
    </row>
    <row r="1208" spans="1:1" ht="15" customHeight="1">
      <c r="A1208" s="9"/>
    </row>
    <row r="1209" spans="1:1" ht="15" customHeight="1">
      <c r="A1209" s="9"/>
    </row>
    <row r="1210" spans="1:1" ht="15" customHeight="1">
      <c r="A1210" s="9"/>
    </row>
    <row r="1211" spans="1:1" ht="15" customHeight="1">
      <c r="A1211" s="9"/>
    </row>
    <row r="1212" spans="1:1" ht="15" customHeight="1">
      <c r="A1212" s="9"/>
    </row>
    <row r="1213" spans="1:1" ht="15" customHeight="1">
      <c r="A1213" s="9"/>
    </row>
    <row r="1214" spans="1:1" ht="15" customHeight="1">
      <c r="A1214" s="9"/>
    </row>
    <row r="1215" spans="1:1" ht="15" customHeight="1">
      <c r="A1215" s="9"/>
    </row>
    <row r="1216" spans="1:1" ht="15" customHeight="1">
      <c r="A1216" s="9"/>
    </row>
    <row r="1217" spans="1:1" ht="15" customHeight="1">
      <c r="A1217" s="9"/>
    </row>
    <row r="1218" spans="1:1" ht="15" customHeight="1">
      <c r="A1218" s="9"/>
    </row>
    <row r="1219" spans="1:1" ht="15" customHeight="1">
      <c r="A1219" s="9"/>
    </row>
    <row r="1220" spans="1:1" ht="15" customHeight="1">
      <c r="A1220" s="9"/>
    </row>
    <row r="1221" spans="1:1" ht="15" customHeight="1">
      <c r="A1221" s="9"/>
    </row>
    <row r="1222" spans="1:1" ht="15" customHeight="1">
      <c r="A1222" s="9"/>
    </row>
    <row r="1223" spans="1:1" ht="15" customHeight="1">
      <c r="A1223" s="9"/>
    </row>
    <row r="1224" spans="1:1" ht="15" customHeight="1">
      <c r="A1224" s="9"/>
    </row>
    <row r="1225" spans="1:1" ht="15" customHeight="1">
      <c r="A1225" s="9"/>
    </row>
    <row r="1226" spans="1:1" ht="15" customHeight="1">
      <c r="A1226" s="9"/>
    </row>
    <row r="1227" spans="1:1" ht="15" customHeight="1">
      <c r="A1227" s="9"/>
    </row>
    <row r="1228" spans="1:1" ht="15" customHeight="1">
      <c r="A1228" s="9"/>
    </row>
    <row r="1229" spans="1:1" ht="15" customHeight="1">
      <c r="A1229" s="9"/>
    </row>
    <row r="1230" spans="1:1" ht="15" customHeight="1">
      <c r="A1230" s="9"/>
    </row>
    <row r="1231" spans="1:1" ht="15" customHeight="1">
      <c r="A1231" s="9"/>
    </row>
    <row r="1232" spans="1:1" ht="15" customHeight="1">
      <c r="A1232" s="9"/>
    </row>
    <row r="1233" spans="1:1" ht="15" customHeight="1">
      <c r="A1233" s="9"/>
    </row>
    <row r="1234" spans="1:1" ht="15" customHeight="1">
      <c r="A1234" s="9"/>
    </row>
    <row r="1235" spans="1:1" ht="15" customHeight="1">
      <c r="A1235" s="9"/>
    </row>
    <row r="1236" spans="1:1" ht="15" customHeight="1">
      <c r="A1236" s="9"/>
    </row>
    <row r="1237" spans="1:1" ht="15" customHeight="1">
      <c r="A1237" s="9"/>
    </row>
    <row r="1238" spans="1:1" ht="15" customHeight="1">
      <c r="A1238" s="9"/>
    </row>
    <row r="1239" spans="1:1" ht="15" customHeight="1">
      <c r="A1239" s="9"/>
    </row>
    <row r="1240" spans="1:1" ht="15" customHeight="1">
      <c r="A1240" s="9"/>
    </row>
    <row r="1241" spans="1:1" ht="15" customHeight="1">
      <c r="A1241" s="9"/>
    </row>
    <row r="1242" spans="1:1" ht="15" customHeight="1">
      <c r="A1242" s="9"/>
    </row>
    <row r="1243" spans="1:1" ht="15" customHeight="1">
      <c r="A1243" s="9"/>
    </row>
    <row r="1244" spans="1:1" ht="15" customHeight="1">
      <c r="A1244" s="9"/>
    </row>
    <row r="1245" spans="1:1" ht="15" customHeight="1">
      <c r="A1245" s="9"/>
    </row>
    <row r="1246" spans="1:1" ht="15" customHeight="1">
      <c r="A1246" s="9"/>
    </row>
    <row r="1247" spans="1:1" ht="15" customHeight="1">
      <c r="A1247" s="9"/>
    </row>
    <row r="1248" spans="1:1" ht="15" customHeight="1">
      <c r="A1248" s="9"/>
    </row>
    <row r="1249" spans="1:1" ht="15" customHeight="1">
      <c r="A1249" s="9"/>
    </row>
    <row r="1250" spans="1:1" ht="15" customHeight="1">
      <c r="A1250" s="9"/>
    </row>
    <row r="1251" spans="1:1" ht="15" customHeight="1">
      <c r="A1251" s="9"/>
    </row>
    <row r="1252" spans="1:1" ht="15" customHeight="1">
      <c r="A1252" s="9"/>
    </row>
    <row r="1253" spans="1:1" ht="15" customHeight="1">
      <c r="A1253" s="9"/>
    </row>
    <row r="1254" spans="1:1" ht="15" customHeight="1">
      <c r="A1254" s="9"/>
    </row>
    <row r="1255" spans="1:1" ht="15" customHeight="1">
      <c r="A1255" s="9"/>
    </row>
    <row r="1256" spans="1:1" ht="15" customHeight="1">
      <c r="A1256" s="9"/>
    </row>
    <row r="1257" spans="1:1" ht="15" customHeight="1">
      <c r="A1257" s="9"/>
    </row>
    <row r="1258" spans="1:1" ht="15" customHeight="1">
      <c r="A1258" s="9"/>
    </row>
    <row r="1259" spans="1:1" ht="15" customHeight="1">
      <c r="A1259" s="9"/>
    </row>
    <row r="1260" spans="1:1" ht="15" customHeight="1">
      <c r="A1260" s="9"/>
    </row>
    <row r="1261" spans="1:1" ht="15" customHeight="1">
      <c r="A1261" s="9"/>
    </row>
    <row r="1262" spans="1:1" ht="15" customHeight="1">
      <c r="A1262" s="9"/>
    </row>
    <row r="1263" spans="1:1" ht="15" customHeight="1">
      <c r="A1263" s="9"/>
    </row>
    <row r="1264" spans="1:1" ht="15" customHeight="1">
      <c r="A1264" s="9"/>
    </row>
    <row r="1265" spans="1:1" ht="15" customHeight="1">
      <c r="A1265" s="9"/>
    </row>
    <row r="1266" spans="1:1" ht="15" customHeight="1">
      <c r="A1266" s="9"/>
    </row>
    <row r="1267" spans="1:1" ht="15" customHeight="1">
      <c r="A1267" s="9"/>
    </row>
    <row r="1268" spans="1:1" ht="15" customHeight="1">
      <c r="A1268" s="9"/>
    </row>
    <row r="1269" spans="1:1" ht="15" customHeight="1">
      <c r="A1269" s="9"/>
    </row>
    <row r="1270" spans="1:1" ht="15" customHeight="1">
      <c r="A1270" s="9"/>
    </row>
    <row r="1271" spans="1:1" ht="15" customHeight="1">
      <c r="A1271" s="9"/>
    </row>
    <row r="1272" spans="1:1" ht="15" customHeight="1">
      <c r="A1272" s="9"/>
    </row>
    <row r="1273" spans="1:1" ht="15" customHeight="1">
      <c r="A1273" s="9"/>
    </row>
    <row r="1274" spans="1:1" ht="15" customHeight="1">
      <c r="A1274" s="9"/>
    </row>
    <row r="1275" spans="1:1" ht="15" customHeight="1">
      <c r="A1275" s="9"/>
    </row>
    <row r="1276" spans="1:1" ht="15" customHeight="1">
      <c r="A1276" s="9"/>
    </row>
    <row r="1277" spans="1:1" ht="15" customHeight="1">
      <c r="A1277" s="9"/>
    </row>
    <row r="1278" spans="1:1" ht="15" customHeight="1">
      <c r="A1278" s="9"/>
    </row>
    <row r="1279" spans="1:1" ht="15" customHeight="1">
      <c r="A1279" s="9"/>
    </row>
    <row r="1280" spans="1:1" ht="15" customHeight="1">
      <c r="A1280" s="9"/>
    </row>
    <row r="1281" spans="1:1" ht="15" customHeight="1">
      <c r="A1281" s="9"/>
    </row>
    <row r="1282" spans="1:1" ht="15" customHeight="1">
      <c r="A1282" s="9"/>
    </row>
    <row r="1283" spans="1:1" ht="15" customHeight="1">
      <c r="A1283" s="9"/>
    </row>
    <row r="1284" spans="1:1" ht="15" customHeight="1">
      <c r="A1284" s="9"/>
    </row>
    <row r="1285" spans="1:1" ht="15" customHeight="1">
      <c r="A1285" s="9"/>
    </row>
    <row r="1286" spans="1:1" ht="15" customHeight="1">
      <c r="A1286" s="9"/>
    </row>
    <row r="1287" spans="1:1" ht="15" customHeight="1">
      <c r="A1287" s="9"/>
    </row>
    <row r="1288" spans="1:1" ht="15" customHeight="1">
      <c r="A1288" s="9"/>
    </row>
    <row r="1289" spans="1:1" ht="15" customHeight="1">
      <c r="A1289" s="9"/>
    </row>
    <row r="1290" spans="1:1" ht="15" customHeight="1">
      <c r="A1290" s="9"/>
    </row>
    <row r="1291" spans="1:1" ht="15" customHeight="1">
      <c r="A1291" s="9"/>
    </row>
    <row r="1292" spans="1:1" ht="15" customHeight="1">
      <c r="A1292" s="9"/>
    </row>
    <row r="1293" spans="1:1" ht="15" customHeight="1">
      <c r="A1293" s="9"/>
    </row>
    <row r="1294" spans="1:1" ht="15" customHeight="1">
      <c r="A1294" s="9"/>
    </row>
    <row r="1295" spans="1:1" ht="15" customHeight="1">
      <c r="A1295" s="9"/>
    </row>
    <row r="1296" spans="1:1" ht="15" customHeight="1">
      <c r="A1296" s="9"/>
    </row>
    <row r="1297" spans="1:1" ht="15" customHeight="1">
      <c r="A1297" s="9"/>
    </row>
    <row r="1298" spans="1:1" ht="15" customHeight="1">
      <c r="A1298" s="9"/>
    </row>
    <row r="1299" spans="1:1" ht="15" customHeight="1">
      <c r="A1299" s="9"/>
    </row>
    <row r="1300" spans="1:1" ht="15" customHeight="1">
      <c r="A1300" s="9"/>
    </row>
    <row r="1301" spans="1:1" ht="15" customHeight="1">
      <c r="A1301" s="9"/>
    </row>
    <row r="1302" spans="1:1" ht="15" customHeight="1">
      <c r="A1302" s="9"/>
    </row>
    <row r="1303" spans="1:1" ht="15" customHeight="1">
      <c r="A1303" s="9"/>
    </row>
    <row r="1304" spans="1:1" ht="15" customHeight="1">
      <c r="A1304" s="9"/>
    </row>
    <row r="1305" spans="1:1" ht="15" customHeight="1">
      <c r="A1305" s="9"/>
    </row>
    <row r="1306" spans="1:1" ht="15" customHeight="1">
      <c r="A1306" s="9"/>
    </row>
    <row r="1307" spans="1:1" ht="15" customHeight="1">
      <c r="A1307" s="9"/>
    </row>
    <row r="1308" spans="1:1" ht="15" customHeight="1">
      <c r="A1308" s="9"/>
    </row>
    <row r="1309" spans="1:1" ht="15" customHeight="1">
      <c r="A1309" s="9"/>
    </row>
    <row r="1310" spans="1:1" ht="15" customHeight="1">
      <c r="A1310" s="9"/>
    </row>
    <row r="1311" spans="1:1" ht="15" customHeight="1">
      <c r="A1311" s="9"/>
    </row>
    <row r="1312" spans="1:1" ht="15" customHeight="1">
      <c r="A1312" s="9"/>
    </row>
    <row r="1313" spans="1:1" ht="15" customHeight="1">
      <c r="A1313" s="9"/>
    </row>
    <row r="1314" spans="1:1" ht="15" customHeight="1">
      <c r="A1314" s="9"/>
    </row>
    <row r="1315" spans="1:1" ht="15" customHeight="1">
      <c r="A1315" s="9"/>
    </row>
    <row r="1316" spans="1:1" ht="15" customHeight="1">
      <c r="A1316" s="9"/>
    </row>
    <row r="1317" spans="1:1" ht="15" customHeight="1">
      <c r="A1317" s="9"/>
    </row>
    <row r="1318" spans="1:1" ht="15" customHeight="1">
      <c r="A1318" s="9"/>
    </row>
    <row r="1319" spans="1:1" ht="15" customHeight="1">
      <c r="A1319" s="9"/>
    </row>
    <row r="1320" spans="1:1" ht="15" customHeight="1">
      <c r="A1320" s="9"/>
    </row>
    <row r="1321" spans="1:1" ht="15" customHeight="1">
      <c r="A1321" s="9"/>
    </row>
    <row r="1322" spans="1:1" ht="15" customHeight="1">
      <c r="A1322" s="9"/>
    </row>
    <row r="1323" spans="1:1" ht="15" customHeight="1">
      <c r="A1323" s="9"/>
    </row>
    <row r="1324" spans="1:1" ht="15" customHeight="1">
      <c r="A1324" s="9"/>
    </row>
    <row r="1325" spans="1:1" ht="15" customHeight="1">
      <c r="A1325" s="9"/>
    </row>
    <row r="1326" spans="1:1" ht="15" customHeight="1">
      <c r="A1326" s="9"/>
    </row>
    <row r="1327" spans="1:1" ht="15" customHeight="1">
      <c r="A1327" s="9"/>
    </row>
    <row r="1328" spans="1:1" ht="15" customHeight="1">
      <c r="A1328" s="9"/>
    </row>
    <row r="1329" spans="1:1" ht="15" customHeight="1">
      <c r="A1329" s="9"/>
    </row>
    <row r="1330" spans="1:1" ht="15" customHeight="1">
      <c r="A1330" s="9"/>
    </row>
    <row r="1331" spans="1:1" ht="15" customHeight="1">
      <c r="A1331" s="9"/>
    </row>
    <row r="1332" spans="1:1" ht="15" customHeight="1">
      <c r="A1332" s="9"/>
    </row>
    <row r="1333" spans="1:1" ht="15" customHeight="1">
      <c r="A1333" s="9"/>
    </row>
    <row r="1334" spans="1:1" ht="15" customHeight="1">
      <c r="A1334" s="9"/>
    </row>
    <row r="1335" spans="1:1" ht="15" customHeight="1">
      <c r="A1335" s="9"/>
    </row>
    <row r="1336" spans="1:1" ht="15" customHeight="1">
      <c r="A1336" s="9"/>
    </row>
    <row r="1337" spans="1:1" ht="15" customHeight="1">
      <c r="A1337" s="9"/>
    </row>
    <row r="1338" spans="1:1" ht="15" customHeight="1">
      <c r="A1338" s="9"/>
    </row>
    <row r="1339" spans="1:1" ht="15" customHeight="1">
      <c r="A1339" s="9"/>
    </row>
    <row r="1340" spans="1:1" ht="15" customHeight="1">
      <c r="A1340" s="9"/>
    </row>
    <row r="1341" spans="1:1" ht="15" customHeight="1">
      <c r="A1341" s="9"/>
    </row>
    <row r="1342" spans="1:1" ht="15" customHeight="1">
      <c r="A1342" s="9"/>
    </row>
    <row r="1343" spans="1:1" ht="15" customHeight="1">
      <c r="A1343" s="9"/>
    </row>
    <row r="1344" spans="1:1" ht="15" customHeight="1">
      <c r="A1344" s="9"/>
    </row>
    <row r="1345" spans="1:1" ht="15" customHeight="1">
      <c r="A1345" s="9"/>
    </row>
    <row r="1346" spans="1:1" ht="15" customHeight="1">
      <c r="A1346" s="9"/>
    </row>
    <row r="1347" spans="1:1" ht="15" customHeight="1">
      <c r="A1347" s="9"/>
    </row>
    <row r="1348" spans="1:1" ht="15" customHeight="1">
      <c r="A1348" s="9"/>
    </row>
    <row r="1349" spans="1:1" ht="15" customHeight="1">
      <c r="A1349" s="9"/>
    </row>
    <row r="1350" spans="1:1" ht="15" customHeight="1">
      <c r="A1350" s="9"/>
    </row>
    <row r="1351" spans="1:1" ht="15" customHeight="1">
      <c r="A1351" s="9"/>
    </row>
    <row r="1352" spans="1:1" ht="15" customHeight="1">
      <c r="A1352" s="9"/>
    </row>
    <row r="1353" spans="1:1" ht="15" customHeight="1">
      <c r="A1353" s="9"/>
    </row>
    <row r="1354" spans="1:1" ht="15" customHeight="1">
      <c r="A1354" s="9"/>
    </row>
    <row r="1355" spans="1:1" ht="15" customHeight="1">
      <c r="A1355" s="9"/>
    </row>
    <row r="1356" spans="1:1" ht="15" customHeight="1">
      <c r="A1356" s="9"/>
    </row>
    <row r="1357" spans="1:1" ht="15" customHeight="1">
      <c r="A1357" s="9"/>
    </row>
    <row r="1358" spans="1:1" ht="15" customHeight="1">
      <c r="A1358" s="9"/>
    </row>
    <row r="1359" spans="1:1" ht="15" customHeight="1">
      <c r="A1359" s="9"/>
    </row>
    <row r="1360" spans="1:1" ht="15" customHeight="1">
      <c r="A1360" s="9"/>
    </row>
    <row r="1361" spans="1:1" ht="15" customHeight="1">
      <c r="A1361" s="9"/>
    </row>
    <row r="1362" spans="1:1" ht="15" customHeight="1">
      <c r="A1362" s="9"/>
    </row>
    <row r="1363" spans="1:1" ht="15" customHeight="1">
      <c r="A1363" s="9"/>
    </row>
    <row r="1364" spans="1:1" ht="15" customHeight="1">
      <c r="A1364" s="9"/>
    </row>
    <row r="1365" spans="1:1" ht="15" customHeight="1">
      <c r="A1365" s="9"/>
    </row>
    <row r="1366" spans="1:1" ht="15" customHeight="1">
      <c r="A1366" s="9"/>
    </row>
    <row r="1367" spans="1:1" ht="15" customHeight="1">
      <c r="A1367" s="9"/>
    </row>
    <row r="1368" spans="1:1" ht="15" customHeight="1">
      <c r="A1368" s="9"/>
    </row>
    <row r="1369" spans="1:1" ht="15" customHeight="1">
      <c r="A1369" s="9"/>
    </row>
    <row r="1370" spans="1:1" ht="15" customHeight="1">
      <c r="A1370" s="9"/>
    </row>
    <row r="1371" spans="1:1" ht="15" customHeight="1">
      <c r="A1371" s="9"/>
    </row>
    <row r="1372" spans="1:1" ht="15" customHeight="1">
      <c r="A1372" s="9"/>
    </row>
    <row r="1373" spans="1:1" ht="15" customHeight="1">
      <c r="A1373" s="9"/>
    </row>
    <row r="1374" spans="1:1" ht="15" customHeight="1">
      <c r="A1374" s="9"/>
    </row>
    <row r="1375" spans="1:1" ht="15" customHeight="1">
      <c r="A1375" s="9"/>
    </row>
    <row r="1376" spans="1:1" ht="15" customHeight="1">
      <c r="A1376" s="9"/>
    </row>
    <row r="1377" spans="1:1" ht="15" customHeight="1">
      <c r="A1377" s="9"/>
    </row>
    <row r="1378" spans="1:1" ht="15" customHeight="1">
      <c r="A1378" s="9"/>
    </row>
    <row r="1379" spans="1:1" ht="15" customHeight="1">
      <c r="A1379" s="9"/>
    </row>
    <row r="1380" spans="1:1" ht="15" customHeight="1">
      <c r="A1380" s="9"/>
    </row>
    <row r="1381" spans="1:1" ht="15" customHeight="1">
      <c r="A1381" s="9"/>
    </row>
    <row r="1382" spans="1:1" ht="15" customHeight="1">
      <c r="A1382" s="9"/>
    </row>
    <row r="1383" spans="1:1" ht="15" customHeight="1">
      <c r="A1383" s="9"/>
    </row>
    <row r="1384" spans="1:1" ht="15" customHeight="1">
      <c r="A1384" s="9"/>
    </row>
    <row r="1385" spans="1:1" ht="15" customHeight="1">
      <c r="A1385" s="9"/>
    </row>
    <row r="1386" spans="1:1" ht="15" customHeight="1">
      <c r="A1386" s="9"/>
    </row>
    <row r="1387" spans="1:1" ht="15" customHeight="1">
      <c r="A1387" s="9"/>
    </row>
    <row r="1388" spans="1:1" ht="15" customHeight="1">
      <c r="A1388" s="9"/>
    </row>
    <row r="1389" spans="1:1" ht="15" customHeight="1">
      <c r="A1389" s="9"/>
    </row>
    <row r="1390" spans="1:1" ht="15" customHeight="1">
      <c r="A1390" s="9"/>
    </row>
    <row r="1391" spans="1:1" ht="15" customHeight="1">
      <c r="A1391" s="9"/>
    </row>
    <row r="1392" spans="1:1" ht="15" customHeight="1">
      <c r="A1392" s="9"/>
    </row>
    <row r="1393" spans="1:1" ht="15" customHeight="1">
      <c r="A1393" s="9"/>
    </row>
    <row r="1394" spans="1:1" ht="15" customHeight="1">
      <c r="A1394" s="9"/>
    </row>
    <row r="1395" spans="1:1" ht="15" customHeight="1">
      <c r="A1395" s="9"/>
    </row>
    <row r="1396" spans="1:1" ht="15" customHeight="1">
      <c r="A1396" s="9"/>
    </row>
    <row r="1397" spans="1:1" ht="15" customHeight="1">
      <c r="A1397" s="9"/>
    </row>
    <row r="1398" spans="1:1" ht="15" customHeight="1">
      <c r="A1398" s="9"/>
    </row>
    <row r="1399" spans="1:1" ht="15" customHeight="1">
      <c r="A1399" s="9"/>
    </row>
    <row r="1400" spans="1:1" ht="15" customHeight="1">
      <c r="A1400" s="9"/>
    </row>
    <row r="1401" spans="1:1" ht="15" customHeight="1">
      <c r="A1401" s="9"/>
    </row>
    <row r="1402" spans="1:1" ht="15" customHeight="1">
      <c r="A1402" s="9"/>
    </row>
    <row r="1403" spans="1:1" ht="15" customHeight="1">
      <c r="A1403" s="9"/>
    </row>
    <row r="1404" spans="1:1" ht="15" customHeight="1">
      <c r="A1404" s="9"/>
    </row>
    <row r="1405" spans="1:1" ht="15" customHeight="1">
      <c r="A1405" s="9"/>
    </row>
    <row r="1406" spans="1:1" ht="15" customHeight="1">
      <c r="A1406" s="9"/>
    </row>
    <row r="1407" spans="1:1" ht="15" customHeight="1">
      <c r="A1407" s="9"/>
    </row>
    <row r="1408" spans="1:1" ht="15" customHeight="1">
      <c r="A1408" s="9"/>
    </row>
    <row r="1409" spans="1:1" ht="15" customHeight="1">
      <c r="A1409" s="9"/>
    </row>
    <row r="1410" spans="1:1" ht="15" customHeight="1">
      <c r="A1410" s="9"/>
    </row>
    <row r="1411" spans="1:1" ht="15" customHeight="1">
      <c r="A1411" s="9"/>
    </row>
    <row r="1412" spans="1:1" ht="15" customHeight="1">
      <c r="A1412" s="9"/>
    </row>
    <row r="1413" spans="1:1" ht="15" customHeight="1">
      <c r="A1413" s="9"/>
    </row>
    <row r="1414" spans="1:1" ht="15" customHeight="1">
      <c r="A1414" s="9"/>
    </row>
    <row r="1415" spans="1:1" ht="15" customHeight="1">
      <c r="A1415" s="9"/>
    </row>
    <row r="1416" spans="1:1" ht="15" customHeight="1">
      <c r="A1416" s="9"/>
    </row>
    <row r="1417" spans="1:1" ht="15" customHeight="1">
      <c r="A1417" s="9"/>
    </row>
    <row r="1418" spans="1:1" ht="15" customHeight="1">
      <c r="A1418" s="9"/>
    </row>
    <row r="1419" spans="1:1" ht="15" customHeight="1">
      <c r="A1419" s="9"/>
    </row>
    <row r="1420" spans="1:1" ht="15" customHeight="1">
      <c r="A1420" s="9"/>
    </row>
    <row r="1421" spans="1:1" ht="15" customHeight="1">
      <c r="A1421" s="9"/>
    </row>
    <row r="1422" spans="1:1" ht="15" customHeight="1">
      <c r="A1422" s="9"/>
    </row>
    <row r="1423" spans="1:1" ht="15" customHeight="1">
      <c r="A1423" s="9"/>
    </row>
    <row r="1424" spans="1:1" ht="15" customHeight="1">
      <c r="A1424" s="9"/>
    </row>
    <row r="1425" spans="1:1" ht="15" customHeight="1">
      <c r="A1425" s="9"/>
    </row>
    <row r="1426" spans="1:1" ht="15" customHeight="1">
      <c r="A1426" s="9"/>
    </row>
    <row r="1427" spans="1:1" ht="15" customHeight="1">
      <c r="A1427" s="9"/>
    </row>
    <row r="1428" spans="1:1" ht="15" customHeight="1">
      <c r="A1428" s="9"/>
    </row>
    <row r="1429" spans="1:1" ht="15" customHeight="1">
      <c r="A1429" s="9"/>
    </row>
    <row r="1430" spans="1:1" ht="15" customHeight="1">
      <c r="A1430" s="9"/>
    </row>
    <row r="1431" spans="1:1" ht="15" customHeight="1">
      <c r="A1431" s="9"/>
    </row>
    <row r="1432" spans="1:1" ht="15" customHeight="1">
      <c r="A1432" s="9"/>
    </row>
    <row r="1433" spans="1:1" ht="15" customHeight="1">
      <c r="A1433" s="9"/>
    </row>
    <row r="1434" spans="1:1" ht="15" customHeight="1">
      <c r="A1434" s="9"/>
    </row>
    <row r="1435" spans="1:1" ht="15" customHeight="1">
      <c r="A1435" s="9"/>
    </row>
    <row r="1436" spans="1:1" ht="15" customHeight="1">
      <c r="A1436" s="9"/>
    </row>
    <row r="1437" spans="1:1" ht="15" customHeight="1">
      <c r="A1437" s="9"/>
    </row>
    <row r="1438" spans="1:1" ht="15" customHeight="1">
      <c r="A1438" s="9"/>
    </row>
    <row r="1439" spans="1:1" ht="15" customHeight="1">
      <c r="A1439" s="9"/>
    </row>
    <row r="1440" spans="1:1" ht="15" customHeight="1">
      <c r="A1440" s="9"/>
    </row>
    <row r="1441" spans="1:1" ht="15" customHeight="1">
      <c r="A1441" s="9"/>
    </row>
    <row r="1442" spans="1:1" ht="15" customHeight="1">
      <c r="A1442" s="9"/>
    </row>
    <row r="1443" spans="1:1" ht="15" customHeight="1">
      <c r="A1443" s="9"/>
    </row>
    <row r="1444" spans="1:1" ht="15" customHeight="1">
      <c r="A1444" s="9"/>
    </row>
    <row r="1445" spans="1:1" ht="15" customHeight="1">
      <c r="A1445" s="9"/>
    </row>
    <row r="1446" spans="1:1" ht="15" customHeight="1">
      <c r="A1446" s="9"/>
    </row>
    <row r="1447" spans="1:1" ht="15" customHeight="1">
      <c r="A1447" s="9"/>
    </row>
    <row r="1448" spans="1:1" ht="15" customHeight="1">
      <c r="A1448" s="9"/>
    </row>
    <row r="1449" spans="1:1" ht="15" customHeight="1">
      <c r="A1449" s="9"/>
    </row>
    <row r="1450" spans="1:1" ht="15" customHeight="1">
      <c r="A1450" s="9"/>
    </row>
    <row r="1451" spans="1:1" ht="15" customHeight="1">
      <c r="A1451" s="9"/>
    </row>
    <row r="1452" spans="1:1" ht="15" customHeight="1">
      <c r="A1452" s="9"/>
    </row>
    <row r="1453" spans="1:1" ht="15" customHeight="1">
      <c r="A1453" s="9"/>
    </row>
    <row r="1454" spans="1:1" ht="15" customHeight="1">
      <c r="A1454" s="9"/>
    </row>
    <row r="1455" spans="1:1" ht="15" customHeight="1">
      <c r="A1455" s="9"/>
    </row>
    <row r="1456" spans="1:1" ht="15" customHeight="1">
      <c r="A1456" s="9"/>
    </row>
    <row r="1457" spans="1:1" ht="15" customHeight="1">
      <c r="A1457" s="9"/>
    </row>
    <row r="1458" spans="1:1" ht="15" customHeight="1">
      <c r="A1458" s="9"/>
    </row>
    <row r="1459" spans="1:1" ht="15" customHeight="1">
      <c r="A1459" s="9"/>
    </row>
    <row r="1460" spans="1:1" ht="15" customHeight="1">
      <c r="A1460" s="9"/>
    </row>
    <row r="1461" spans="1:1" ht="15" customHeight="1">
      <c r="A1461" s="9"/>
    </row>
    <row r="1462" spans="1:1" ht="15" customHeight="1">
      <c r="A1462" s="9"/>
    </row>
    <row r="1463" spans="1:1" ht="15" customHeight="1">
      <c r="A1463" s="9"/>
    </row>
    <row r="1464" spans="1:1" ht="15" customHeight="1">
      <c r="A1464" s="9"/>
    </row>
    <row r="1465" spans="1:1" ht="15" customHeight="1">
      <c r="A1465" s="9"/>
    </row>
    <row r="1466" spans="1:1" ht="15" customHeight="1">
      <c r="A1466" s="9"/>
    </row>
    <row r="1467" spans="1:1" ht="15" customHeight="1">
      <c r="A1467" s="9"/>
    </row>
    <row r="1468" spans="1:1" ht="15" customHeight="1">
      <c r="A1468" s="9"/>
    </row>
    <row r="1469" spans="1:1" ht="15" customHeight="1">
      <c r="A1469" s="9"/>
    </row>
    <row r="1470" spans="1:1" ht="15" customHeight="1">
      <c r="A1470" s="9"/>
    </row>
    <row r="1471" spans="1:1" ht="15" customHeight="1">
      <c r="A1471" s="9"/>
    </row>
    <row r="1472" spans="1:1" ht="15" customHeight="1">
      <c r="A1472" s="9"/>
    </row>
    <row r="1473" spans="1:1" ht="15" customHeight="1">
      <c r="A1473" s="9"/>
    </row>
    <row r="1474" spans="1:1" ht="15" customHeight="1">
      <c r="A1474" s="9"/>
    </row>
    <row r="1475" spans="1:1" ht="15" customHeight="1">
      <c r="A1475" s="9"/>
    </row>
    <row r="1476" spans="1:1" ht="15" customHeight="1">
      <c r="A1476" s="9"/>
    </row>
    <row r="1477" spans="1:1" ht="15" customHeight="1">
      <c r="A1477" s="9"/>
    </row>
    <row r="1478" spans="1:1" ht="15" customHeight="1">
      <c r="A1478" s="9"/>
    </row>
    <row r="1479" spans="1:1" ht="15" customHeight="1">
      <c r="A1479" s="9"/>
    </row>
    <row r="1480" spans="1:1" ht="15" customHeight="1">
      <c r="A1480" s="9"/>
    </row>
    <row r="1481" spans="1:1" ht="15" customHeight="1">
      <c r="A1481" s="9"/>
    </row>
    <row r="1482" spans="1:1" ht="15" customHeight="1">
      <c r="A1482" s="9"/>
    </row>
    <row r="1483" spans="1:1" ht="15" customHeight="1">
      <c r="A1483" s="9"/>
    </row>
    <row r="1484" spans="1:1" ht="15" customHeight="1">
      <c r="A1484" s="9"/>
    </row>
    <row r="1485" spans="1:1" ht="15" customHeight="1">
      <c r="A1485" s="9"/>
    </row>
    <row r="1486" spans="1:1" ht="15" customHeight="1">
      <c r="A1486" s="9"/>
    </row>
    <row r="1487" spans="1:1" ht="15" customHeight="1">
      <c r="A1487" s="9"/>
    </row>
    <row r="1488" spans="1:1" ht="15" customHeight="1">
      <c r="A1488" s="9"/>
    </row>
    <row r="1489" spans="1:1" ht="15" customHeight="1">
      <c r="A1489" s="9"/>
    </row>
    <row r="1490" spans="1:1" ht="15" customHeight="1">
      <c r="A1490" s="9"/>
    </row>
    <row r="1491" spans="1:1" ht="15" customHeight="1">
      <c r="A1491" s="9"/>
    </row>
    <row r="1492" spans="1:1" ht="15" customHeight="1">
      <c r="A1492" s="9"/>
    </row>
    <row r="1493" spans="1:1" ht="15" customHeight="1">
      <c r="A1493" s="9"/>
    </row>
    <row r="1494" spans="1:1" ht="15" customHeight="1">
      <c r="A1494" s="9"/>
    </row>
    <row r="1495" spans="1:1" ht="15" customHeight="1">
      <c r="A1495" s="9"/>
    </row>
    <row r="1496" spans="1:1" ht="15" customHeight="1">
      <c r="A1496" s="9"/>
    </row>
    <row r="1497" spans="1:1" ht="15" customHeight="1">
      <c r="A1497" s="9"/>
    </row>
    <row r="1498" spans="1:1" ht="15" customHeight="1">
      <c r="A1498" s="9"/>
    </row>
    <row r="1499" spans="1:1" ht="15" customHeight="1">
      <c r="A1499" s="9"/>
    </row>
    <row r="1500" spans="1:1" ht="15" customHeight="1">
      <c r="A1500" s="9"/>
    </row>
    <row r="1501" spans="1:1" ht="15" customHeight="1">
      <c r="A1501" s="9"/>
    </row>
    <row r="1502" spans="1:1" ht="15" customHeight="1">
      <c r="A1502" s="9"/>
    </row>
    <row r="1503" spans="1:1" ht="15" customHeight="1">
      <c r="A1503" s="9"/>
    </row>
    <row r="1504" spans="1:1" ht="15" customHeight="1">
      <c r="A1504" s="9"/>
    </row>
    <row r="1505" spans="1:1" ht="15" customHeight="1">
      <c r="A1505" s="9"/>
    </row>
    <row r="1506" spans="1:1" ht="15" customHeight="1">
      <c r="A1506" s="9"/>
    </row>
    <row r="1507" spans="1:1" ht="15" customHeight="1">
      <c r="A1507" s="9"/>
    </row>
    <row r="1508" spans="1:1" ht="15" customHeight="1">
      <c r="A1508" s="9"/>
    </row>
    <row r="1509" spans="1:1" ht="15" customHeight="1">
      <c r="A1509" s="9"/>
    </row>
    <row r="1510" spans="1:1" ht="15" customHeight="1">
      <c r="A1510" s="9"/>
    </row>
    <row r="1511" spans="1:1" ht="15" customHeight="1">
      <c r="A1511" s="9"/>
    </row>
    <row r="1512" spans="1:1" ht="15" customHeight="1">
      <c r="A1512" s="9"/>
    </row>
    <row r="1513" spans="1:1" ht="15" customHeight="1">
      <c r="A1513" s="9"/>
    </row>
    <row r="1514" spans="1:1" ht="15" customHeight="1">
      <c r="A1514" s="9"/>
    </row>
    <row r="1515" spans="1:1" ht="15" customHeight="1">
      <c r="A1515" s="9"/>
    </row>
    <row r="1516" spans="1:1" ht="15" customHeight="1">
      <c r="A1516" s="9"/>
    </row>
    <row r="1517" spans="1:1" ht="15" customHeight="1">
      <c r="A1517" s="9"/>
    </row>
    <row r="1518" spans="1:1" ht="15" customHeight="1">
      <c r="A1518" s="9"/>
    </row>
    <row r="1519" spans="1:1" ht="15" customHeight="1">
      <c r="A1519" s="9"/>
    </row>
    <row r="1520" spans="1:1" ht="15" customHeight="1">
      <c r="A1520" s="9"/>
    </row>
    <row r="1521" spans="1:1" ht="15" customHeight="1">
      <c r="A1521" s="9"/>
    </row>
    <row r="1522" spans="1:1" ht="15" customHeight="1">
      <c r="A1522" s="9"/>
    </row>
    <row r="1523" spans="1:1" ht="15" customHeight="1">
      <c r="A1523" s="9"/>
    </row>
    <row r="1524" spans="1:1" ht="15" customHeight="1">
      <c r="A1524" s="9"/>
    </row>
    <row r="1525" spans="1:1" ht="15" customHeight="1">
      <c r="A1525" s="9"/>
    </row>
    <row r="1526" spans="1:1" ht="15" customHeight="1">
      <c r="A1526" s="9"/>
    </row>
    <row r="1527" spans="1:1" ht="15" customHeight="1">
      <c r="A1527" s="9"/>
    </row>
    <row r="1528" spans="1:1" ht="15" customHeight="1">
      <c r="A1528" s="9"/>
    </row>
    <row r="1529" spans="1:1" ht="15" customHeight="1">
      <c r="A1529" s="9"/>
    </row>
    <row r="1530" spans="1:1" ht="15" customHeight="1">
      <c r="A1530" s="9"/>
    </row>
    <row r="1531" spans="1:1" ht="15" customHeight="1">
      <c r="A1531" s="9"/>
    </row>
    <row r="1532" spans="1:1" ht="15" customHeight="1">
      <c r="A1532" s="9"/>
    </row>
    <row r="1533" spans="1:1" ht="15" customHeight="1">
      <c r="A1533" s="9"/>
    </row>
    <row r="1534" spans="1:1" ht="15" customHeight="1">
      <c r="A1534" s="9"/>
    </row>
    <row r="1535" spans="1:1" ht="15" customHeight="1">
      <c r="A1535" s="9"/>
    </row>
    <row r="1536" spans="1:1" ht="15" customHeight="1">
      <c r="A1536" s="9"/>
    </row>
    <row r="1537" spans="1:1" ht="15" customHeight="1">
      <c r="A1537" s="9"/>
    </row>
    <row r="1538" spans="1:1" ht="15" customHeight="1">
      <c r="A1538" s="9"/>
    </row>
    <row r="1539" spans="1:1" ht="15" customHeight="1">
      <c r="A1539" s="9"/>
    </row>
    <row r="1540" spans="1:1" ht="15" customHeight="1">
      <c r="A1540" s="9"/>
    </row>
    <row r="1541" spans="1:1" ht="15" customHeight="1">
      <c r="A1541" s="9"/>
    </row>
    <row r="1542" spans="1:1" ht="15" customHeight="1">
      <c r="A1542" s="9"/>
    </row>
    <row r="1543" spans="1:1" ht="15" customHeight="1">
      <c r="A1543" s="9"/>
    </row>
    <row r="1544" spans="1:1" ht="15" customHeight="1">
      <c r="A1544" s="9"/>
    </row>
    <row r="1545" spans="1:1" ht="15" customHeight="1">
      <c r="A1545" s="9"/>
    </row>
    <row r="1546" spans="1:1" ht="15" customHeight="1">
      <c r="A1546" s="9"/>
    </row>
    <row r="1547" spans="1:1" ht="15" customHeight="1">
      <c r="A1547" s="9"/>
    </row>
    <row r="1548" spans="1:1" ht="15" customHeight="1">
      <c r="A1548" s="9"/>
    </row>
    <row r="1549" spans="1:1" ht="15" customHeight="1">
      <c r="A1549" s="9"/>
    </row>
    <row r="1550" spans="1:1" ht="15" customHeight="1">
      <c r="A1550" s="9"/>
    </row>
    <row r="1551" spans="1:1" ht="15" customHeight="1">
      <c r="A1551" s="9"/>
    </row>
    <row r="1552" spans="1:1" ht="15" customHeight="1">
      <c r="A1552" s="9"/>
    </row>
    <row r="1553" spans="1:1" ht="15" customHeight="1">
      <c r="A1553" s="9"/>
    </row>
    <row r="1554" spans="1:1" ht="15" customHeight="1">
      <c r="A1554" s="9"/>
    </row>
    <row r="1555" spans="1:1" ht="15" customHeight="1">
      <c r="A1555" s="9"/>
    </row>
    <row r="1556" spans="1:1" ht="15" customHeight="1">
      <c r="A1556" s="9"/>
    </row>
    <row r="1557" spans="1:1" ht="15" customHeight="1">
      <c r="A1557" s="9"/>
    </row>
    <row r="1558" spans="1:1" ht="15" customHeight="1">
      <c r="A1558" s="9"/>
    </row>
    <row r="1559" spans="1:1" ht="15" customHeight="1">
      <c r="A1559" s="9"/>
    </row>
    <row r="1560" spans="1:1" ht="15" customHeight="1">
      <c r="A1560" s="9"/>
    </row>
    <row r="1561" spans="1:1" ht="15" customHeight="1">
      <c r="A1561" s="9"/>
    </row>
    <row r="1562" spans="1:1" ht="15" customHeight="1">
      <c r="A1562" s="9"/>
    </row>
    <row r="1563" spans="1:1" ht="15" customHeight="1">
      <c r="A1563" s="9"/>
    </row>
    <row r="1564" spans="1:1" ht="15" customHeight="1">
      <c r="A1564" s="9"/>
    </row>
    <row r="1565" spans="1:1" ht="15" customHeight="1">
      <c r="A1565" s="9"/>
    </row>
    <row r="1566" spans="1:1" ht="15" customHeight="1">
      <c r="A1566" s="9"/>
    </row>
    <row r="1567" spans="1:1" ht="15" customHeight="1">
      <c r="A1567" s="9"/>
    </row>
    <row r="1568" spans="1:1" ht="15" customHeight="1">
      <c r="A1568" s="9"/>
    </row>
    <row r="1569" spans="1:1" ht="15" customHeight="1">
      <c r="A1569" s="9"/>
    </row>
    <row r="1570" spans="1:1" ht="15" customHeight="1">
      <c r="A1570" s="9"/>
    </row>
    <row r="1571" spans="1:1" ht="15" customHeight="1">
      <c r="A1571" s="9"/>
    </row>
    <row r="1572" spans="1:1" ht="15" customHeight="1">
      <c r="A1572" s="9"/>
    </row>
    <row r="1573" spans="1:1" ht="15" customHeight="1">
      <c r="A1573" s="9"/>
    </row>
    <row r="1574" spans="1:1" ht="15" customHeight="1">
      <c r="A1574" s="9"/>
    </row>
    <row r="1575" spans="1:1" ht="15" customHeight="1">
      <c r="A1575" s="9"/>
    </row>
    <row r="1576" spans="1:1" ht="15" customHeight="1">
      <c r="A1576" s="9"/>
    </row>
    <row r="1577" spans="1:1" ht="15" customHeight="1">
      <c r="A1577" s="9"/>
    </row>
    <row r="1578" spans="1:1" ht="15" customHeight="1">
      <c r="A1578" s="9"/>
    </row>
    <row r="1579" spans="1:1" ht="15" customHeight="1">
      <c r="A1579" s="9"/>
    </row>
    <row r="1580" spans="1:1" ht="15" customHeight="1">
      <c r="A1580" s="9"/>
    </row>
    <row r="1581" spans="1:1" ht="15" customHeight="1">
      <c r="A1581" s="9"/>
    </row>
    <row r="1582" spans="1:1" ht="15" customHeight="1">
      <c r="A1582" s="9"/>
    </row>
    <row r="1583" spans="1:1" ht="15" customHeight="1">
      <c r="A1583" s="9"/>
    </row>
    <row r="1584" spans="1:1" ht="15" customHeight="1">
      <c r="A1584" s="9"/>
    </row>
    <row r="1585" spans="1:1" ht="15" customHeight="1">
      <c r="A1585" s="9"/>
    </row>
    <row r="1586" spans="1:1" ht="15" customHeight="1">
      <c r="A1586" s="9"/>
    </row>
    <row r="1587" spans="1:1" ht="15" customHeight="1">
      <c r="A1587" s="9"/>
    </row>
    <row r="1588" spans="1:1" ht="15" customHeight="1">
      <c r="A1588" s="9"/>
    </row>
    <row r="1589" spans="1:1" ht="15" customHeight="1">
      <c r="A1589" s="9"/>
    </row>
    <row r="1590" spans="1:1" ht="15" customHeight="1">
      <c r="A1590" s="9"/>
    </row>
    <row r="1591" spans="1:1" ht="15" customHeight="1">
      <c r="A1591" s="9"/>
    </row>
    <row r="1592" spans="1:1" ht="15" customHeight="1">
      <c r="A1592" s="9"/>
    </row>
    <row r="1593" spans="1:1" ht="15" customHeight="1">
      <c r="A1593" s="9"/>
    </row>
    <row r="1594" spans="1:1" ht="15" customHeight="1">
      <c r="A1594" s="9"/>
    </row>
    <row r="1595" spans="1:1" ht="15" customHeight="1">
      <c r="A1595" s="9"/>
    </row>
    <row r="1596" spans="1:1" ht="15" customHeight="1">
      <c r="A1596" s="9"/>
    </row>
    <row r="1597" spans="1:1" ht="15" customHeight="1">
      <c r="A1597" s="9"/>
    </row>
    <row r="1598" spans="1:1" ht="15" customHeight="1">
      <c r="A1598" s="9"/>
    </row>
    <row r="1599" spans="1:1" ht="15" customHeight="1">
      <c r="A1599" s="9"/>
    </row>
    <row r="1600" spans="1:1" ht="15" customHeight="1">
      <c r="A1600" s="9"/>
    </row>
    <row r="1601" spans="1:1" ht="15" customHeight="1">
      <c r="A1601" s="9"/>
    </row>
    <row r="1602" spans="1:1" ht="15" customHeight="1">
      <c r="A1602" s="9"/>
    </row>
    <row r="1603" spans="1:1" ht="15" customHeight="1">
      <c r="A1603" s="9"/>
    </row>
    <row r="1604" spans="1:1" ht="15" customHeight="1">
      <c r="A1604" s="9"/>
    </row>
    <row r="1605" spans="1:1" ht="15" customHeight="1">
      <c r="A1605" s="9"/>
    </row>
    <row r="1606" spans="1:1" ht="15" customHeight="1">
      <c r="A1606" s="9"/>
    </row>
    <row r="1607" spans="1:1" ht="15" customHeight="1">
      <c r="A1607" s="9"/>
    </row>
    <row r="1608" spans="1:1" ht="15" customHeight="1">
      <c r="A1608" s="9"/>
    </row>
    <row r="1609" spans="1:1" ht="15" customHeight="1">
      <c r="A1609" s="9"/>
    </row>
    <row r="1610" spans="1:1" ht="15" customHeight="1">
      <c r="A1610" s="9"/>
    </row>
    <row r="1611" spans="1:1" ht="15" customHeight="1">
      <c r="A1611" s="9"/>
    </row>
    <row r="1612" spans="1:1" ht="15" customHeight="1">
      <c r="A1612" s="9"/>
    </row>
    <row r="1613" spans="1:1" ht="15" customHeight="1">
      <c r="A1613" s="9"/>
    </row>
    <row r="1614" spans="1:1" ht="15" customHeight="1">
      <c r="A1614" s="9"/>
    </row>
    <row r="1615" spans="1:1" ht="15" customHeight="1">
      <c r="A1615" s="9"/>
    </row>
    <row r="1616" spans="1:1" ht="15" customHeight="1">
      <c r="A1616" s="9"/>
    </row>
    <row r="1617" spans="1:1" ht="15" customHeight="1">
      <c r="A1617" s="9"/>
    </row>
    <row r="1618" spans="1:1" ht="15" customHeight="1">
      <c r="A1618" s="9"/>
    </row>
    <row r="1619" spans="1:1" ht="15" customHeight="1">
      <c r="A1619" s="9"/>
    </row>
    <row r="1620" spans="1:1" ht="15" customHeight="1">
      <c r="A1620" s="9"/>
    </row>
    <row r="1621" spans="1:1" ht="15" customHeight="1">
      <c r="A1621" s="9"/>
    </row>
    <row r="1622" spans="1:1" ht="15" customHeight="1">
      <c r="A1622" s="9"/>
    </row>
    <row r="1623" spans="1:1" ht="15" customHeight="1">
      <c r="A1623" s="9"/>
    </row>
    <row r="1624" spans="1:1" ht="15" customHeight="1">
      <c r="A1624" s="9"/>
    </row>
    <row r="1625" spans="1:1" ht="15" customHeight="1">
      <c r="A1625" s="9"/>
    </row>
    <row r="1626" spans="1:1" ht="15" customHeight="1">
      <c r="A1626" s="9"/>
    </row>
    <row r="1627" spans="1:1" ht="15" customHeight="1">
      <c r="A1627" s="9"/>
    </row>
    <row r="1628" spans="1:1" ht="15" customHeight="1">
      <c r="A1628" s="9"/>
    </row>
    <row r="1629" spans="1:1" ht="15" customHeight="1">
      <c r="A1629" s="9"/>
    </row>
    <row r="1630" spans="1:1" ht="15" customHeight="1">
      <c r="A1630" s="9"/>
    </row>
    <row r="1631" spans="1:1" ht="15" customHeight="1">
      <c r="A1631" s="9"/>
    </row>
    <row r="1632" spans="1:1" ht="15" customHeight="1">
      <c r="A1632" s="9"/>
    </row>
    <row r="1633" spans="1:1" ht="15" customHeight="1">
      <c r="A1633" s="9"/>
    </row>
    <row r="1634" spans="1:1" ht="15" customHeight="1">
      <c r="A1634" s="9"/>
    </row>
    <row r="1635" spans="1:1" ht="15" customHeight="1">
      <c r="A1635" s="9"/>
    </row>
    <row r="1636" spans="1:1" ht="15" customHeight="1">
      <c r="A1636" s="9"/>
    </row>
    <row r="1637" spans="1:1" ht="15" customHeight="1">
      <c r="A1637" s="9"/>
    </row>
    <row r="1638" spans="1:1" ht="15" customHeight="1">
      <c r="A1638" s="9"/>
    </row>
    <row r="1639" spans="1:1" ht="15" customHeight="1">
      <c r="A1639" s="9"/>
    </row>
    <row r="1640" spans="1:1" ht="15" customHeight="1">
      <c r="A1640" s="9"/>
    </row>
    <row r="1641" spans="1:1" ht="15" customHeight="1">
      <c r="A1641" s="9"/>
    </row>
    <row r="1642" spans="1:1" ht="15" customHeight="1">
      <c r="A1642" s="9"/>
    </row>
    <row r="1643" spans="1:1" ht="15" customHeight="1">
      <c r="A1643" s="9"/>
    </row>
    <row r="1644" spans="1:1" ht="15" customHeight="1">
      <c r="A1644" s="9"/>
    </row>
    <row r="1645" spans="1:1" ht="15" customHeight="1">
      <c r="A1645" s="9"/>
    </row>
    <row r="1646" spans="1:1" ht="15" customHeight="1">
      <c r="A1646" s="9"/>
    </row>
    <row r="1647" spans="1:1" ht="15" customHeight="1">
      <c r="A1647" s="9"/>
    </row>
    <row r="1648" spans="1:1" ht="15" customHeight="1">
      <c r="A1648" s="9"/>
    </row>
    <row r="1649" spans="1:1" ht="15" customHeight="1">
      <c r="A1649" s="9"/>
    </row>
    <row r="1650" spans="1:1" ht="15" customHeight="1">
      <c r="A1650" s="9"/>
    </row>
    <row r="1651" spans="1:1" ht="15" customHeight="1">
      <c r="A1651" s="9"/>
    </row>
    <row r="1652" spans="1:1" ht="15" customHeight="1">
      <c r="A1652" s="9"/>
    </row>
    <row r="1653" spans="1:1" ht="15" customHeight="1">
      <c r="A1653" s="9"/>
    </row>
    <row r="1654" spans="1:1" ht="15" customHeight="1">
      <c r="A1654" s="9"/>
    </row>
    <row r="1655" spans="1:1" ht="15" customHeight="1">
      <c r="A1655" s="9"/>
    </row>
    <row r="1656" spans="1:1" ht="15" customHeight="1">
      <c r="A1656" s="9"/>
    </row>
    <row r="1657" spans="1:1" ht="15" customHeight="1">
      <c r="A1657" s="9"/>
    </row>
    <row r="1658" spans="1:1" ht="15" customHeight="1">
      <c r="A1658" s="9"/>
    </row>
    <row r="1659" spans="1:1" ht="15" customHeight="1">
      <c r="A1659" s="9"/>
    </row>
    <row r="1660" spans="1:1" ht="15" customHeight="1">
      <c r="A1660" s="9"/>
    </row>
    <row r="1661" spans="1:1" ht="15" customHeight="1">
      <c r="A1661" s="9"/>
    </row>
    <row r="1662" spans="1:1" ht="15" customHeight="1">
      <c r="A1662" s="9"/>
    </row>
    <row r="1663" spans="1:1" ht="15" customHeight="1">
      <c r="A1663" s="9"/>
    </row>
    <row r="1664" spans="1:1" ht="15" customHeight="1">
      <c r="A1664" s="9"/>
    </row>
    <row r="1665" spans="1:1" ht="15" customHeight="1">
      <c r="A1665" s="9"/>
    </row>
    <row r="1666" spans="1:1" ht="15" customHeight="1">
      <c r="A1666" s="9"/>
    </row>
    <row r="1667" spans="1:1" ht="15" customHeight="1">
      <c r="A1667" s="9"/>
    </row>
    <row r="1668" spans="1:1" ht="15" customHeight="1">
      <c r="A1668" s="9"/>
    </row>
    <row r="1669" spans="1:1" ht="15" customHeight="1">
      <c r="A1669" s="9"/>
    </row>
    <row r="1670" spans="1:1" ht="15" customHeight="1">
      <c r="A1670" s="9"/>
    </row>
    <row r="1671" spans="1:1" ht="15" customHeight="1">
      <c r="A1671" s="9"/>
    </row>
    <row r="1672" spans="1:1" ht="15" customHeight="1">
      <c r="A1672" s="9"/>
    </row>
    <row r="1673" spans="1:1" ht="15" customHeight="1">
      <c r="A1673" s="9"/>
    </row>
    <row r="1674" spans="1:1" ht="15" customHeight="1">
      <c r="A1674" s="9"/>
    </row>
    <row r="1675" spans="1:1" ht="15" customHeight="1">
      <c r="A1675" s="9"/>
    </row>
    <row r="1676" spans="1:1" ht="15" customHeight="1">
      <c r="A1676" s="9"/>
    </row>
    <row r="1677" spans="1:1" ht="15" customHeight="1">
      <c r="A1677" s="9"/>
    </row>
    <row r="1678" spans="1:1" ht="15" customHeight="1">
      <c r="A1678" s="9"/>
    </row>
    <row r="1679" spans="1:1" ht="15" customHeight="1">
      <c r="A1679" s="9"/>
    </row>
    <row r="1680" spans="1:1" ht="15" customHeight="1">
      <c r="A1680" s="9"/>
    </row>
    <row r="1681" spans="1:1" ht="15" customHeight="1">
      <c r="A1681" s="9"/>
    </row>
    <row r="1682" spans="1:1" ht="15" customHeight="1">
      <c r="A1682" s="9"/>
    </row>
    <row r="1683" spans="1:1" ht="15" customHeight="1">
      <c r="A1683" s="9"/>
    </row>
    <row r="1684" spans="1:1" ht="15" customHeight="1">
      <c r="A1684" s="9"/>
    </row>
    <row r="1685" spans="1:1" ht="15" customHeight="1">
      <c r="A1685" s="9"/>
    </row>
    <row r="1686" spans="1:1" ht="15" customHeight="1">
      <c r="A1686" s="9"/>
    </row>
    <row r="1687" spans="1:1" ht="15" customHeight="1">
      <c r="A1687" s="9"/>
    </row>
    <row r="1688" spans="1:1" ht="15" customHeight="1">
      <c r="A1688" s="9"/>
    </row>
    <row r="1689" spans="1:1" ht="15" customHeight="1">
      <c r="A1689" s="9"/>
    </row>
    <row r="1690" spans="1:1" ht="15" customHeight="1">
      <c r="A1690" s="9"/>
    </row>
    <row r="1691" spans="1:1" ht="15" customHeight="1">
      <c r="A1691" s="9"/>
    </row>
    <row r="1692" spans="1:1" ht="15" customHeight="1">
      <c r="A1692" s="9"/>
    </row>
    <row r="1693" spans="1:1" ht="15" customHeight="1">
      <c r="A1693" s="9"/>
    </row>
    <row r="1694" spans="1:1" ht="15" customHeight="1">
      <c r="A1694" s="9"/>
    </row>
    <row r="1695" spans="1:1" ht="15" customHeight="1">
      <c r="A1695" s="9"/>
    </row>
    <row r="1696" spans="1:1" ht="15" customHeight="1">
      <c r="A1696" s="9"/>
    </row>
    <row r="1697" spans="1:1" ht="15" customHeight="1">
      <c r="A1697" s="9"/>
    </row>
    <row r="1698" spans="1:1" ht="15" customHeight="1">
      <c r="A1698" s="9"/>
    </row>
    <row r="1699" spans="1:1" ht="15" customHeight="1">
      <c r="A1699" s="9"/>
    </row>
    <row r="1700" spans="1:1" ht="15" customHeight="1">
      <c r="A1700" s="9"/>
    </row>
    <row r="1701" spans="1:1" ht="15" customHeight="1">
      <c r="A1701" s="9"/>
    </row>
    <row r="1702" spans="1:1" ht="15" customHeight="1">
      <c r="A1702" s="9"/>
    </row>
    <row r="1703" spans="1:1" ht="15" customHeight="1">
      <c r="A1703" s="9"/>
    </row>
    <row r="1704" spans="1:1" ht="15" customHeight="1">
      <c r="A1704" s="9"/>
    </row>
    <row r="1705" spans="1:1" ht="15" customHeight="1">
      <c r="A1705" s="9"/>
    </row>
    <row r="1706" spans="1:1" ht="15" customHeight="1">
      <c r="A1706" s="9"/>
    </row>
    <row r="1707" spans="1:1" ht="15" customHeight="1">
      <c r="A1707" s="9"/>
    </row>
    <row r="1708" spans="1:1" ht="15" customHeight="1">
      <c r="A1708" s="9"/>
    </row>
    <row r="1709" spans="1:1" ht="15" customHeight="1">
      <c r="A1709" s="9"/>
    </row>
    <row r="1710" spans="1:1" ht="15" customHeight="1">
      <c r="A1710" s="9"/>
    </row>
    <row r="1711" spans="1:1" ht="15" customHeight="1">
      <c r="A1711" s="9"/>
    </row>
    <row r="1712" spans="1:1" ht="15" customHeight="1">
      <c r="A1712" s="9"/>
    </row>
    <row r="1713" spans="1:1" ht="15" customHeight="1">
      <c r="A1713" s="9"/>
    </row>
    <row r="1714" spans="1:1" ht="15" customHeight="1">
      <c r="A1714" s="9"/>
    </row>
    <row r="1715" spans="1:1" ht="15" customHeight="1">
      <c r="A1715" s="9"/>
    </row>
    <row r="1716" spans="1:1" ht="15" customHeight="1">
      <c r="A1716" s="9"/>
    </row>
    <row r="1717" spans="1:1" ht="15" customHeight="1">
      <c r="A1717" s="9"/>
    </row>
    <row r="1718" spans="1:1" ht="15" customHeight="1">
      <c r="A1718" s="9"/>
    </row>
    <row r="1719" spans="1:1" ht="15" customHeight="1">
      <c r="A1719" s="9"/>
    </row>
    <row r="1720" spans="1:1" ht="15" customHeight="1">
      <c r="A1720" s="9"/>
    </row>
    <row r="1721" spans="1:1" ht="15" customHeight="1">
      <c r="A1721" s="9"/>
    </row>
    <row r="1722" spans="1:1" ht="15" customHeight="1">
      <c r="A1722" s="9"/>
    </row>
    <row r="1723" spans="1:1" ht="15" customHeight="1">
      <c r="A1723" s="9"/>
    </row>
    <row r="1724" spans="1:1" ht="15" customHeight="1">
      <c r="A1724" s="9"/>
    </row>
    <row r="1725" spans="1:1" ht="15" customHeight="1">
      <c r="A1725" s="9"/>
    </row>
    <row r="1726" spans="1:1" ht="15" customHeight="1">
      <c r="A1726" s="9"/>
    </row>
    <row r="1727" spans="1:1" ht="15" customHeight="1">
      <c r="A1727" s="9"/>
    </row>
    <row r="1728" spans="1:1" ht="15" customHeight="1">
      <c r="A1728" s="9"/>
    </row>
    <row r="1729" spans="1:1" ht="15" customHeight="1">
      <c r="A1729" s="9"/>
    </row>
    <row r="1730" spans="1:1" ht="15" customHeight="1">
      <c r="A1730" s="9"/>
    </row>
    <row r="1731" spans="1:1" ht="15" customHeight="1">
      <c r="A1731" s="9"/>
    </row>
    <row r="1732" spans="1:1" ht="15" customHeight="1">
      <c r="A1732" s="9"/>
    </row>
    <row r="1733" spans="1:1" ht="15" customHeight="1">
      <c r="A1733" s="9"/>
    </row>
    <row r="1734" spans="1:1" ht="15" customHeight="1">
      <c r="A1734" s="9"/>
    </row>
    <row r="1735" spans="1:1" ht="15" customHeight="1">
      <c r="A1735" s="9"/>
    </row>
    <row r="1736" spans="1:1" ht="15" customHeight="1">
      <c r="A1736" s="9"/>
    </row>
    <row r="1737" spans="1:1" ht="15" customHeight="1">
      <c r="A1737" s="9"/>
    </row>
    <row r="1738" spans="1:1" ht="15" customHeight="1">
      <c r="A1738" s="9"/>
    </row>
    <row r="1739" spans="1:1" ht="15" customHeight="1">
      <c r="A1739" s="9"/>
    </row>
    <row r="1740" spans="1:1" ht="15" customHeight="1">
      <c r="A1740" s="9"/>
    </row>
    <row r="1741" spans="1:1" ht="15" customHeight="1">
      <c r="A1741" s="9"/>
    </row>
    <row r="1742" spans="1:1" ht="15" customHeight="1">
      <c r="A1742" s="9"/>
    </row>
    <row r="1743" spans="1:1" ht="15" customHeight="1">
      <c r="A1743" s="9"/>
    </row>
    <row r="1744" spans="1:1" ht="15" customHeight="1">
      <c r="A1744" s="9"/>
    </row>
    <row r="1745" spans="1:1" ht="15" customHeight="1">
      <c r="A1745" s="9"/>
    </row>
    <row r="1746" spans="1:1" ht="15" customHeight="1">
      <c r="A1746" s="9"/>
    </row>
    <row r="1747" spans="1:1" ht="15" customHeight="1">
      <c r="A1747" s="9"/>
    </row>
    <row r="1748" spans="1:1" ht="15" customHeight="1">
      <c r="A1748" s="9"/>
    </row>
    <row r="1749" spans="1:1" ht="15" customHeight="1">
      <c r="A1749" s="9"/>
    </row>
    <row r="1750" spans="1:1" ht="15" customHeight="1">
      <c r="A1750" s="9"/>
    </row>
    <row r="1751" spans="1:1" ht="15" customHeight="1">
      <c r="A1751" s="9"/>
    </row>
    <row r="1752" spans="1:1" ht="15" customHeight="1">
      <c r="A1752" s="9"/>
    </row>
    <row r="1753" spans="1:1" ht="15" customHeight="1">
      <c r="A1753" s="9"/>
    </row>
    <row r="1754" spans="1:1" ht="15" customHeight="1">
      <c r="A1754" s="9"/>
    </row>
    <row r="1755" spans="1:1" ht="15" customHeight="1">
      <c r="A1755" s="9"/>
    </row>
    <row r="1756" spans="1:1" ht="15" customHeight="1">
      <c r="A1756" s="9"/>
    </row>
    <row r="1757" spans="1:1" ht="15" customHeight="1">
      <c r="A1757" s="9"/>
    </row>
    <row r="1758" spans="1:1" ht="15" customHeight="1">
      <c r="A1758" s="9"/>
    </row>
    <row r="1759" spans="1:1" ht="15" customHeight="1">
      <c r="A1759" s="9"/>
    </row>
    <row r="1760" spans="1:1" ht="15" customHeight="1">
      <c r="A1760" s="9"/>
    </row>
    <row r="1761" spans="1:1" ht="15" customHeight="1">
      <c r="A1761" s="9"/>
    </row>
    <row r="1762" spans="1:1" ht="15" customHeight="1">
      <c r="A1762" s="9"/>
    </row>
    <row r="1763" spans="1:1" ht="15" customHeight="1">
      <c r="A1763" s="9"/>
    </row>
    <row r="1764" spans="1:1" ht="15" customHeight="1">
      <c r="A1764" s="9"/>
    </row>
    <row r="1765" spans="1:1" ht="15" customHeight="1">
      <c r="A1765" s="9"/>
    </row>
    <row r="1766" spans="1:1" ht="15" customHeight="1">
      <c r="A1766" s="9"/>
    </row>
    <row r="1767" spans="1:1" ht="15" customHeight="1">
      <c r="A1767" s="9"/>
    </row>
    <row r="1768" spans="1:1" ht="15" customHeight="1">
      <c r="A1768" s="9"/>
    </row>
    <row r="1769" spans="1:1" ht="15" customHeight="1">
      <c r="A1769" s="9"/>
    </row>
    <row r="1770" spans="1:1" ht="15" customHeight="1">
      <c r="A1770" s="9"/>
    </row>
    <row r="1771" spans="1:1" ht="15" customHeight="1">
      <c r="A1771" s="9"/>
    </row>
    <row r="1772" spans="1:1" ht="15" customHeight="1">
      <c r="A1772" s="9"/>
    </row>
    <row r="1773" spans="1:1" ht="15" customHeight="1">
      <c r="A1773" s="9"/>
    </row>
    <row r="1774" spans="1:1" ht="15" customHeight="1">
      <c r="A1774" s="9"/>
    </row>
    <row r="1775" spans="1:1" ht="15" customHeight="1">
      <c r="A1775" s="9"/>
    </row>
    <row r="1776" spans="1:1" ht="15" customHeight="1">
      <c r="A1776" s="9"/>
    </row>
    <row r="1777" spans="1:1" ht="15" customHeight="1">
      <c r="A1777" s="9"/>
    </row>
    <row r="1778" spans="1:1" ht="15" customHeight="1">
      <c r="A1778" s="9"/>
    </row>
    <row r="1779" spans="1:1" ht="15" customHeight="1">
      <c r="A1779" s="9"/>
    </row>
    <row r="1780" spans="1:1" ht="15" customHeight="1">
      <c r="A1780" s="9"/>
    </row>
    <row r="1781" spans="1:1" ht="15" customHeight="1">
      <c r="A1781" s="9"/>
    </row>
    <row r="1782" spans="1:1" ht="15" customHeight="1">
      <c r="A1782" s="9"/>
    </row>
    <row r="1783" spans="1:1" ht="15" customHeight="1">
      <c r="A1783" s="9"/>
    </row>
    <row r="1784" spans="1:1" ht="15" customHeight="1">
      <c r="A1784" s="9"/>
    </row>
    <row r="1785" spans="1:1" ht="15" customHeight="1">
      <c r="A1785" s="9"/>
    </row>
    <row r="1786" spans="1:1" ht="15" customHeight="1">
      <c r="A1786" s="9"/>
    </row>
    <row r="1787" spans="1:1" ht="15" customHeight="1">
      <c r="A1787" s="9"/>
    </row>
    <row r="1788" spans="1:1" ht="15" customHeight="1">
      <c r="A1788" s="9"/>
    </row>
    <row r="1789" spans="1:1" ht="15" customHeight="1">
      <c r="A1789" s="9"/>
    </row>
    <row r="1790" spans="1:1" ht="15" customHeight="1">
      <c r="A1790" s="9"/>
    </row>
    <row r="1791" spans="1:1" ht="15" customHeight="1">
      <c r="A1791" s="9"/>
    </row>
    <row r="1792" spans="1:1" ht="15" customHeight="1">
      <c r="A1792" s="9"/>
    </row>
    <row r="1793" spans="1:1" ht="15" customHeight="1">
      <c r="A1793" s="9"/>
    </row>
    <row r="1794" spans="1:1" ht="15" customHeight="1">
      <c r="A1794" s="9"/>
    </row>
    <row r="1795" spans="1:1" ht="15" customHeight="1">
      <c r="A1795" s="9"/>
    </row>
    <row r="1796" spans="1:1" ht="15" customHeight="1">
      <c r="A1796" s="9"/>
    </row>
    <row r="1797" spans="1:1" ht="15" customHeight="1">
      <c r="A1797" s="9"/>
    </row>
    <row r="1798" spans="1:1" ht="15" customHeight="1">
      <c r="A1798" s="9"/>
    </row>
    <row r="1799" spans="1:1" ht="15" customHeight="1">
      <c r="A1799" s="9"/>
    </row>
    <row r="1800" spans="1:1" ht="15" customHeight="1">
      <c r="A1800" s="9"/>
    </row>
    <row r="1801" spans="1:1" ht="15" customHeight="1">
      <c r="A1801" s="9"/>
    </row>
    <row r="1802" spans="1:1" ht="15" customHeight="1">
      <c r="A1802" s="9"/>
    </row>
    <row r="1803" spans="1:1" ht="15" customHeight="1">
      <c r="A1803" s="9"/>
    </row>
    <row r="1804" spans="1:1" ht="15" customHeight="1">
      <c r="A1804" s="9"/>
    </row>
    <row r="1805" spans="1:1" ht="15" customHeight="1">
      <c r="A1805" s="9"/>
    </row>
    <row r="1806" spans="1:1" ht="15" customHeight="1">
      <c r="A1806" s="9"/>
    </row>
    <row r="1807" spans="1:1" ht="15" customHeight="1">
      <c r="A1807" s="9"/>
    </row>
    <row r="1808" spans="1:1" ht="15" customHeight="1">
      <c r="A1808" s="9"/>
    </row>
    <row r="1809" spans="1:1" ht="15" customHeight="1">
      <c r="A1809" s="9"/>
    </row>
    <row r="1810" spans="1:1" ht="15" customHeight="1">
      <c r="A1810" s="9"/>
    </row>
    <row r="1811" spans="1:1" ht="15" customHeight="1">
      <c r="A1811" s="9"/>
    </row>
    <row r="1812" spans="1:1" ht="15" customHeight="1">
      <c r="A1812" s="9"/>
    </row>
    <row r="1813" spans="1:1" ht="15" customHeight="1">
      <c r="A1813" s="9"/>
    </row>
    <row r="1814" spans="1:1" ht="15" customHeight="1">
      <c r="A1814" s="9"/>
    </row>
    <row r="1815" spans="1:1" ht="15" customHeight="1">
      <c r="A1815" s="9"/>
    </row>
    <row r="1816" spans="1:1" ht="15" customHeight="1">
      <c r="A1816" s="9"/>
    </row>
    <row r="1817" spans="1:1" ht="15" customHeight="1">
      <c r="A1817" s="9"/>
    </row>
    <row r="1818" spans="1:1" ht="15" customHeight="1">
      <c r="A1818" s="9"/>
    </row>
    <row r="1819" spans="1:1" ht="15" customHeight="1">
      <c r="A1819" s="9"/>
    </row>
    <row r="1820" spans="1:1" ht="15" customHeight="1">
      <c r="A1820" s="9"/>
    </row>
    <row r="1821" spans="1:1" ht="15" customHeight="1">
      <c r="A1821" s="9"/>
    </row>
    <row r="1822" spans="1:1" ht="15" customHeight="1">
      <c r="A1822" s="9"/>
    </row>
    <row r="1823" spans="1:1" ht="15" customHeight="1">
      <c r="A1823" s="9"/>
    </row>
    <row r="1824" spans="1:1" ht="15" customHeight="1">
      <c r="A1824" s="9"/>
    </row>
    <row r="1825" spans="1:1" ht="15" customHeight="1">
      <c r="A1825" s="9"/>
    </row>
    <row r="1826" spans="1:1" ht="15" customHeight="1">
      <c r="A1826" s="9"/>
    </row>
    <row r="1827" spans="1:1" ht="15" customHeight="1">
      <c r="A1827" s="9"/>
    </row>
    <row r="1828" spans="1:1" ht="15" customHeight="1">
      <c r="A1828" s="9"/>
    </row>
    <row r="1829" spans="1:1" ht="15" customHeight="1">
      <c r="A1829" s="9"/>
    </row>
    <row r="1830" spans="1:1" ht="15" customHeight="1">
      <c r="A1830" s="9"/>
    </row>
    <row r="1831" spans="1:1" ht="15" customHeight="1">
      <c r="A1831" s="9"/>
    </row>
    <row r="1832" spans="1:1" ht="15" customHeight="1">
      <c r="A1832" s="9"/>
    </row>
    <row r="1833" spans="1:1" ht="15" customHeight="1">
      <c r="A1833" s="9"/>
    </row>
    <row r="1834" spans="1:1" ht="15" customHeight="1">
      <c r="A1834" s="9"/>
    </row>
    <row r="1835" spans="1:1" ht="15" customHeight="1">
      <c r="A1835" s="9"/>
    </row>
    <row r="1836" spans="1:1" ht="15" customHeight="1">
      <c r="A1836" s="9"/>
    </row>
    <row r="1837" spans="1:1" ht="15" customHeight="1">
      <c r="A1837" s="9"/>
    </row>
    <row r="1838" spans="1:1" ht="15" customHeight="1">
      <c r="A1838" s="9"/>
    </row>
    <row r="1839" spans="1:1" ht="15" customHeight="1">
      <c r="A1839" s="9"/>
    </row>
    <row r="1840" spans="1:1" ht="15" customHeight="1">
      <c r="A1840" s="9"/>
    </row>
    <row r="1841" spans="1:1" ht="15" customHeight="1">
      <c r="A1841" s="9"/>
    </row>
    <row r="1842" spans="1:1" ht="15" customHeight="1">
      <c r="A1842" s="9"/>
    </row>
    <row r="1843" spans="1:1" ht="15" customHeight="1">
      <c r="A1843" s="9"/>
    </row>
    <row r="1844" spans="1:1" ht="15" customHeight="1">
      <c r="A1844" s="9"/>
    </row>
    <row r="1845" spans="1:1" ht="15" customHeight="1">
      <c r="A1845" s="9"/>
    </row>
    <row r="1846" spans="1:1" ht="15" customHeight="1">
      <c r="A1846" s="9"/>
    </row>
    <row r="1847" spans="1:1" ht="15" customHeight="1">
      <c r="A1847" s="9"/>
    </row>
    <row r="1848" spans="1:1" ht="15" customHeight="1">
      <c r="A1848" s="9"/>
    </row>
    <row r="1849" spans="1:1" ht="15" customHeight="1">
      <c r="A1849" s="9"/>
    </row>
    <row r="1850" spans="1:1" ht="15" customHeight="1">
      <c r="A1850" s="9"/>
    </row>
    <row r="1851" spans="1:1" ht="15" customHeight="1">
      <c r="A1851" s="9"/>
    </row>
    <row r="1852" spans="1:1" ht="15" customHeight="1">
      <c r="A1852" s="9"/>
    </row>
    <row r="1853" spans="1:1" ht="15" customHeight="1">
      <c r="A1853" s="9"/>
    </row>
    <row r="1854" spans="1:1" ht="15" customHeight="1">
      <c r="A1854" s="9"/>
    </row>
    <row r="1855" spans="1:1" ht="15" customHeight="1">
      <c r="A1855" s="9"/>
    </row>
    <row r="1856" spans="1:1" ht="15" customHeight="1">
      <c r="A1856" s="9"/>
    </row>
    <row r="1857" spans="1:1" ht="15" customHeight="1">
      <c r="A1857" s="9"/>
    </row>
    <row r="1858" spans="1:1" ht="15" customHeight="1">
      <c r="A1858" s="9"/>
    </row>
    <row r="1859" spans="1:1" ht="15" customHeight="1">
      <c r="A1859" s="9"/>
    </row>
    <row r="1860" spans="1:1" ht="15" customHeight="1">
      <c r="A1860" s="9"/>
    </row>
    <row r="1861" spans="1:1" ht="15" customHeight="1">
      <c r="A1861" s="9"/>
    </row>
    <row r="1862" spans="1:1" ht="15" customHeight="1">
      <c r="A1862" s="9"/>
    </row>
    <row r="1863" spans="1:1" ht="15" customHeight="1">
      <c r="A1863" s="9"/>
    </row>
    <row r="1864" spans="1:1" ht="15" customHeight="1">
      <c r="A1864" s="9"/>
    </row>
    <row r="1865" spans="1:1" ht="15" customHeight="1">
      <c r="A1865" s="9"/>
    </row>
    <row r="1866" spans="1:1" ht="15" customHeight="1">
      <c r="A1866" s="9"/>
    </row>
    <row r="1867" spans="1:1" ht="15" customHeight="1">
      <c r="A1867" s="9"/>
    </row>
    <row r="1868" spans="1:1" ht="15" customHeight="1">
      <c r="A1868" s="9"/>
    </row>
    <row r="1869" spans="1:1" ht="15" customHeight="1">
      <c r="A1869" s="9"/>
    </row>
    <row r="1870" spans="1:1" ht="15" customHeight="1">
      <c r="A1870" s="9"/>
    </row>
    <row r="1871" spans="1:1" ht="15" customHeight="1">
      <c r="A1871" s="9"/>
    </row>
    <row r="1872" spans="1:1" ht="15" customHeight="1">
      <c r="A1872" s="9"/>
    </row>
    <row r="1873" spans="1:1" ht="15" customHeight="1">
      <c r="A1873" s="9"/>
    </row>
    <row r="1874" spans="1:1" ht="15" customHeight="1">
      <c r="A1874" s="9"/>
    </row>
    <row r="1875" spans="1:1" ht="15" customHeight="1">
      <c r="A1875" s="9"/>
    </row>
    <row r="1876" spans="1:1" ht="15" customHeight="1">
      <c r="A1876" s="9"/>
    </row>
    <row r="1877" spans="1:1" ht="15" customHeight="1">
      <c r="A1877" s="9"/>
    </row>
    <row r="1878" spans="1:1" ht="15" customHeight="1">
      <c r="A1878" s="9"/>
    </row>
    <row r="1879" spans="1:1" ht="15" customHeight="1">
      <c r="A1879" s="9"/>
    </row>
    <row r="1880" spans="1:1" ht="15" customHeight="1">
      <c r="A1880" s="9"/>
    </row>
    <row r="1881" spans="1:1" ht="15" customHeight="1">
      <c r="A1881" s="9"/>
    </row>
    <row r="1882" spans="1:1" ht="15" customHeight="1">
      <c r="A1882" s="9"/>
    </row>
    <row r="1883" spans="1:1" ht="15" customHeight="1">
      <c r="A1883" s="9"/>
    </row>
    <row r="1884" spans="1:1" ht="15" customHeight="1">
      <c r="A1884" s="9"/>
    </row>
    <row r="1885" spans="1:1" ht="15" customHeight="1">
      <c r="A1885" s="9"/>
    </row>
    <row r="1886" spans="1:1" ht="15" customHeight="1">
      <c r="A1886" s="9"/>
    </row>
    <row r="1887" spans="1:1" ht="15" customHeight="1">
      <c r="A1887" s="9"/>
    </row>
    <row r="1888" spans="1:1" ht="15" customHeight="1">
      <c r="A1888" s="9"/>
    </row>
    <row r="1889" spans="1:1" ht="15" customHeight="1">
      <c r="A1889" s="9"/>
    </row>
    <row r="1890" spans="1:1" ht="15" customHeight="1">
      <c r="A1890" s="9"/>
    </row>
    <row r="1891" spans="1:1" ht="15" customHeight="1">
      <c r="A1891" s="9"/>
    </row>
    <row r="1892" spans="1:1" ht="15" customHeight="1">
      <c r="A1892" s="9"/>
    </row>
    <row r="1893" spans="1:1" ht="15" customHeight="1">
      <c r="A1893" s="9"/>
    </row>
    <row r="1894" spans="1:1" ht="15" customHeight="1">
      <c r="A1894" s="9"/>
    </row>
    <row r="1895" spans="1:1" ht="15" customHeight="1">
      <c r="A1895" s="9"/>
    </row>
    <row r="1896" spans="1:1" ht="15" customHeight="1">
      <c r="A1896" s="9"/>
    </row>
    <row r="1897" spans="1:1" ht="15" customHeight="1">
      <c r="A1897" s="9"/>
    </row>
    <row r="1898" spans="1:1" ht="15" customHeight="1">
      <c r="A1898" s="9"/>
    </row>
    <row r="1899" spans="1:1" ht="15" customHeight="1">
      <c r="A1899" s="9"/>
    </row>
    <row r="1900" spans="1:1" ht="15" customHeight="1">
      <c r="A1900" s="9"/>
    </row>
    <row r="1901" spans="1:1" ht="15" customHeight="1">
      <c r="A1901" s="9"/>
    </row>
    <row r="1902" spans="1:1" ht="15" customHeight="1">
      <c r="A1902" s="9"/>
    </row>
    <row r="1903" spans="1:1" ht="15" customHeight="1">
      <c r="A1903" s="9"/>
    </row>
    <row r="1904" spans="1:1" ht="15" customHeight="1">
      <c r="A1904" s="9"/>
    </row>
    <row r="1905" spans="1:1" ht="15" customHeight="1">
      <c r="A1905" s="9"/>
    </row>
    <row r="1906" spans="1:1" ht="15" customHeight="1">
      <c r="A1906" s="9"/>
    </row>
    <row r="1907" spans="1:1" ht="15" customHeight="1">
      <c r="A1907" s="9"/>
    </row>
    <row r="1908" spans="1:1" ht="15" customHeight="1">
      <c r="A1908" s="9"/>
    </row>
    <row r="1909" spans="1:1" ht="15" customHeight="1">
      <c r="A1909" s="9"/>
    </row>
    <row r="1910" spans="1:1" ht="15" customHeight="1">
      <c r="A1910" s="9"/>
    </row>
    <row r="1911" spans="1:1" ht="15" customHeight="1">
      <c r="A1911" s="9"/>
    </row>
    <row r="1912" spans="1:1" ht="15" customHeight="1">
      <c r="A1912" s="9"/>
    </row>
    <row r="1913" spans="1:1" ht="15" customHeight="1">
      <c r="A1913" s="9"/>
    </row>
    <row r="1914" spans="1:1" ht="15" customHeight="1">
      <c r="A1914" s="9"/>
    </row>
    <row r="1915" spans="1:1" ht="15" customHeight="1">
      <c r="A1915" s="9"/>
    </row>
    <row r="1916" spans="1:1" ht="15" customHeight="1">
      <c r="A1916" s="9"/>
    </row>
    <row r="1917" spans="1:1" ht="15" customHeight="1">
      <c r="A1917" s="9"/>
    </row>
    <row r="1918" spans="1:1" ht="15" customHeight="1">
      <c r="A1918" s="9"/>
    </row>
    <row r="1919" spans="1:1" ht="15" customHeight="1">
      <c r="A1919" s="9"/>
    </row>
    <row r="1920" spans="1:1" ht="15" customHeight="1">
      <c r="A1920" s="9"/>
    </row>
    <row r="1921" spans="1:1" ht="15" customHeight="1">
      <c r="A1921" s="9"/>
    </row>
    <row r="1922" spans="1:1" ht="15" customHeight="1">
      <c r="A1922" s="9"/>
    </row>
    <row r="1923" spans="1:1" ht="15" customHeight="1">
      <c r="A1923" s="9"/>
    </row>
    <row r="1924" spans="1:1" ht="15" customHeight="1">
      <c r="A1924" s="9"/>
    </row>
    <row r="1925" spans="1:1" ht="15" customHeight="1">
      <c r="A1925" s="9"/>
    </row>
    <row r="1926" spans="1:1" ht="15" customHeight="1">
      <c r="A1926" s="9"/>
    </row>
    <row r="1927" spans="1:1" ht="15" customHeight="1">
      <c r="A1927" s="9"/>
    </row>
    <row r="1928" spans="1:1" ht="15" customHeight="1">
      <c r="A1928" s="9"/>
    </row>
    <row r="1929" spans="1:1" ht="15" customHeight="1">
      <c r="A1929" s="9"/>
    </row>
    <row r="1930" spans="1:1" ht="15" customHeight="1">
      <c r="A1930" s="9"/>
    </row>
    <row r="1931" spans="1:1" ht="15" customHeight="1">
      <c r="A1931" s="9"/>
    </row>
    <row r="1932" spans="1:1" ht="15" customHeight="1">
      <c r="A1932" s="9"/>
    </row>
    <row r="1933" spans="1:1" ht="15" customHeight="1">
      <c r="A1933" s="9"/>
    </row>
    <row r="1934" spans="1:1" ht="15" customHeight="1">
      <c r="A1934" s="9"/>
    </row>
    <row r="1935" spans="1:1" ht="15" customHeight="1">
      <c r="A1935" s="9"/>
    </row>
    <row r="1936" spans="1:1" ht="15" customHeight="1">
      <c r="A1936" s="9"/>
    </row>
    <row r="1937" spans="1:1" ht="15" customHeight="1">
      <c r="A1937" s="9"/>
    </row>
    <row r="1938" spans="1:1" ht="15" customHeight="1">
      <c r="A1938" s="9"/>
    </row>
    <row r="1939" spans="1:1" ht="15" customHeight="1">
      <c r="A1939" s="9"/>
    </row>
    <row r="1940" spans="1:1" ht="15" customHeight="1">
      <c r="A1940" s="9"/>
    </row>
    <row r="1941" spans="1:1" ht="15" customHeight="1">
      <c r="A1941" s="9"/>
    </row>
    <row r="1942" spans="1:1" ht="15" customHeight="1">
      <c r="A1942" s="9"/>
    </row>
    <row r="1943" spans="1:1" ht="15" customHeight="1">
      <c r="A1943" s="9"/>
    </row>
    <row r="1944" spans="1:1" ht="15" customHeight="1">
      <c r="A1944" s="9"/>
    </row>
    <row r="1945" spans="1:1" ht="15" customHeight="1">
      <c r="A1945" s="9"/>
    </row>
    <row r="1946" spans="1:1" ht="15" customHeight="1">
      <c r="A1946" s="9"/>
    </row>
    <row r="1947" spans="1:1" ht="15" customHeight="1">
      <c r="A1947" s="9"/>
    </row>
    <row r="1948" spans="1:1" ht="15" customHeight="1">
      <c r="A1948" s="9"/>
    </row>
    <row r="1949" spans="1:1" ht="15" customHeight="1">
      <c r="A1949" s="9"/>
    </row>
    <row r="1950" spans="1:1" ht="15" customHeight="1">
      <c r="A1950" s="9"/>
    </row>
    <row r="1951" spans="1:1" ht="15" customHeight="1">
      <c r="A1951" s="9"/>
    </row>
    <row r="1952" spans="1:1" ht="15" customHeight="1">
      <c r="A1952" s="9"/>
    </row>
    <row r="1953" spans="1:1" ht="15" customHeight="1">
      <c r="A1953" s="9"/>
    </row>
    <row r="1954" spans="1:1" ht="15" customHeight="1">
      <c r="A1954" s="9"/>
    </row>
    <row r="1955" spans="1:1" ht="15" customHeight="1">
      <c r="A1955" s="9"/>
    </row>
    <row r="1956" spans="1:1" ht="15" customHeight="1">
      <c r="A1956" s="9"/>
    </row>
    <row r="1957" spans="1:1" ht="15" customHeight="1">
      <c r="A1957" s="9"/>
    </row>
    <row r="1958" spans="1:1" ht="15" customHeight="1">
      <c r="A1958" s="9"/>
    </row>
    <row r="1959" spans="1:1" ht="15" customHeight="1">
      <c r="A1959" s="9"/>
    </row>
    <row r="1960" spans="1:1" ht="15" customHeight="1">
      <c r="A1960" s="9"/>
    </row>
    <row r="1961" spans="1:1" ht="15" customHeight="1">
      <c r="A1961" s="9"/>
    </row>
    <row r="1962" spans="1:1" ht="15" customHeight="1">
      <c r="A1962" s="9"/>
    </row>
    <row r="1963" spans="1:1" ht="15" customHeight="1">
      <c r="A1963" s="9"/>
    </row>
    <row r="1964" spans="1:1" ht="15" customHeight="1">
      <c r="A1964" s="9"/>
    </row>
    <row r="1965" spans="1:1" ht="15" customHeight="1">
      <c r="A1965" s="9"/>
    </row>
    <row r="1966" spans="1:1" ht="15" customHeight="1">
      <c r="A1966" s="9"/>
    </row>
    <row r="1967" spans="1:1" ht="15" customHeight="1">
      <c r="A1967" s="9"/>
    </row>
    <row r="1968" spans="1:1" ht="15" customHeight="1">
      <c r="A1968" s="9"/>
    </row>
    <row r="1969" spans="1:1" ht="15" customHeight="1">
      <c r="A1969" s="9"/>
    </row>
    <row r="1970" spans="1:1" ht="15" customHeight="1">
      <c r="A1970" s="9"/>
    </row>
    <row r="1971" spans="1:1" ht="15" customHeight="1">
      <c r="A1971" s="9"/>
    </row>
    <row r="1972" spans="1:1" ht="15" customHeight="1">
      <c r="A1972" s="9"/>
    </row>
    <row r="1973" spans="1:1" ht="15" customHeight="1">
      <c r="A1973" s="9"/>
    </row>
    <row r="1974" spans="1:1" ht="15" customHeight="1">
      <c r="A1974" s="9"/>
    </row>
    <row r="1975" spans="1:1" ht="15" customHeight="1">
      <c r="A1975" s="9"/>
    </row>
    <row r="1976" spans="1:1" ht="15" customHeight="1">
      <c r="A1976" s="9"/>
    </row>
    <row r="1977" spans="1:1" ht="15" customHeight="1">
      <c r="A1977" s="9"/>
    </row>
    <row r="1978" spans="1:1" ht="15" customHeight="1">
      <c r="A1978" s="9"/>
    </row>
    <row r="1979" spans="1:1" ht="15" customHeight="1">
      <c r="A1979" s="9"/>
    </row>
    <row r="1980" spans="1:1" ht="15" customHeight="1">
      <c r="A1980" s="9"/>
    </row>
    <row r="1981" spans="1:1" ht="15" customHeight="1">
      <c r="A1981" s="9"/>
    </row>
    <row r="1982" spans="1:1" ht="15" customHeight="1">
      <c r="A1982" s="9"/>
    </row>
    <row r="1983" spans="1:1" ht="15" customHeight="1">
      <c r="A1983" s="9"/>
    </row>
    <row r="1984" spans="1:1" ht="15" customHeight="1">
      <c r="A1984" s="9"/>
    </row>
    <row r="1985" spans="1:1" ht="15" customHeight="1">
      <c r="A1985" s="9"/>
    </row>
    <row r="1986" spans="1:1" ht="15" customHeight="1">
      <c r="A1986" s="9"/>
    </row>
    <row r="1987" spans="1:1" ht="15" customHeight="1">
      <c r="A1987" s="9"/>
    </row>
    <row r="1988" spans="1:1" ht="15" customHeight="1">
      <c r="A1988" s="9"/>
    </row>
    <row r="1989" spans="1:1" ht="15" customHeight="1">
      <c r="A1989" s="9"/>
    </row>
    <row r="1990" spans="1:1" ht="15" customHeight="1">
      <c r="A1990" s="9"/>
    </row>
    <row r="1991" spans="1:1" ht="15" customHeight="1">
      <c r="A1991" s="9"/>
    </row>
    <row r="1992" spans="1:1" ht="15" customHeight="1">
      <c r="A1992" s="9"/>
    </row>
    <row r="1993" spans="1:1" ht="15" customHeight="1">
      <c r="A1993" s="9"/>
    </row>
    <row r="1994" spans="1:1" ht="15" customHeight="1">
      <c r="A1994" s="9"/>
    </row>
    <row r="1995" spans="1:1" ht="15" customHeight="1">
      <c r="A1995" s="9"/>
    </row>
    <row r="1996" spans="1:1" ht="15" customHeight="1">
      <c r="A1996" s="9"/>
    </row>
    <row r="1997" spans="1:1" ht="15" customHeight="1">
      <c r="A1997" s="9"/>
    </row>
    <row r="1998" spans="1:1" ht="15" customHeight="1">
      <c r="A1998" s="9"/>
    </row>
    <row r="1999" spans="1:1" ht="15" customHeight="1">
      <c r="A1999" s="9"/>
    </row>
    <row r="2000" spans="1:1" ht="15" customHeight="1">
      <c r="A2000" s="9"/>
    </row>
    <row r="2001" spans="1:1" ht="15" customHeight="1">
      <c r="A2001" s="9"/>
    </row>
    <row r="2002" spans="1:1" ht="15" customHeight="1">
      <c r="A2002" s="9"/>
    </row>
    <row r="2003" spans="1:1" ht="15" customHeight="1">
      <c r="A2003" s="9"/>
    </row>
    <row r="2004" spans="1:1" ht="15" customHeight="1">
      <c r="A2004" s="9"/>
    </row>
    <row r="2005" spans="1:1" ht="15" customHeight="1">
      <c r="A2005" s="9"/>
    </row>
    <row r="2006" spans="1:1" ht="15" customHeight="1">
      <c r="A2006" s="9"/>
    </row>
    <row r="2007" spans="1:1" ht="15" customHeight="1">
      <c r="A2007" s="9"/>
    </row>
    <row r="2008" spans="1:1" ht="15" customHeight="1">
      <c r="A2008" s="9"/>
    </row>
    <row r="2009" spans="1:1" ht="15" customHeight="1">
      <c r="A2009" s="9"/>
    </row>
    <row r="2010" spans="1:1" ht="15" customHeight="1">
      <c r="A2010" s="9"/>
    </row>
    <row r="2011" spans="1:1" ht="15" customHeight="1">
      <c r="A2011" s="9"/>
    </row>
    <row r="2012" spans="1:1" ht="15" customHeight="1">
      <c r="A2012" s="9"/>
    </row>
    <row r="2013" spans="1:1" ht="15" customHeight="1">
      <c r="A2013" s="9"/>
    </row>
    <row r="2014" spans="1:1" ht="15" customHeight="1">
      <c r="A2014" s="9"/>
    </row>
    <row r="2015" spans="1:1" ht="15" customHeight="1">
      <c r="A2015" s="9"/>
    </row>
    <row r="2016" spans="1:1" ht="15" customHeight="1">
      <c r="A2016" s="9"/>
    </row>
    <row r="2017" spans="1:1" ht="15" customHeight="1">
      <c r="A2017" s="9"/>
    </row>
    <row r="2018" spans="1:1" ht="15" customHeight="1">
      <c r="A2018" s="9"/>
    </row>
    <row r="2019" spans="1:1" ht="15" customHeight="1">
      <c r="A2019" s="9"/>
    </row>
    <row r="2020" spans="1:1" ht="15" customHeight="1">
      <c r="A2020" s="9"/>
    </row>
    <row r="2021" spans="1:1" ht="15" customHeight="1">
      <c r="A2021" s="9"/>
    </row>
    <row r="2022" spans="1:1" ht="15" customHeight="1">
      <c r="A2022" s="9"/>
    </row>
    <row r="2023" spans="1:1" ht="15" customHeight="1">
      <c r="A2023" s="9"/>
    </row>
    <row r="2024" spans="1:1" ht="15" customHeight="1">
      <c r="A2024" s="9"/>
    </row>
    <row r="2025" spans="1:1" ht="15" customHeight="1">
      <c r="A2025" s="9"/>
    </row>
    <row r="2026" spans="1:1" ht="15" customHeight="1">
      <c r="A2026" s="9"/>
    </row>
    <row r="2027" spans="1:1" ht="15" customHeight="1">
      <c r="A2027" s="9"/>
    </row>
    <row r="2028" spans="1:1" ht="15" customHeight="1">
      <c r="A2028" s="9"/>
    </row>
    <row r="2029" spans="1:1" ht="15" customHeight="1">
      <c r="A2029" s="9"/>
    </row>
    <row r="2030" spans="1:1" ht="15" customHeight="1">
      <c r="A2030" s="9"/>
    </row>
    <row r="2031" spans="1:1" ht="15" customHeight="1">
      <c r="A2031" s="9"/>
    </row>
    <row r="2032" spans="1:1" ht="15" customHeight="1">
      <c r="A2032" s="9"/>
    </row>
    <row r="2033" spans="1:1" ht="15" customHeight="1">
      <c r="A2033" s="9"/>
    </row>
    <row r="2034" spans="1:1" ht="15" customHeight="1">
      <c r="A2034" s="9"/>
    </row>
    <row r="2035" spans="1:1" ht="15" customHeight="1">
      <c r="A2035" s="9"/>
    </row>
    <row r="2036" spans="1:1" ht="15" customHeight="1">
      <c r="A2036" s="9"/>
    </row>
    <row r="2037" spans="1:1" ht="15" customHeight="1">
      <c r="A2037" s="9"/>
    </row>
    <row r="2038" spans="1:1" ht="15" customHeight="1">
      <c r="A2038" s="9"/>
    </row>
    <row r="2039" spans="1:1" ht="15" customHeight="1">
      <c r="A2039" s="9"/>
    </row>
    <row r="2040" spans="1:1" ht="15" customHeight="1">
      <c r="A2040" s="9"/>
    </row>
    <row r="2041" spans="1:1" ht="15" customHeight="1">
      <c r="A2041" s="9"/>
    </row>
    <row r="2042" spans="1:1" ht="15" customHeight="1">
      <c r="A2042" s="9"/>
    </row>
    <row r="2043" spans="1:1" ht="15" customHeight="1">
      <c r="A2043" s="9"/>
    </row>
    <row r="2044" spans="1:1" ht="15" customHeight="1">
      <c r="A2044" s="9"/>
    </row>
    <row r="2045" spans="1:1" ht="15" customHeight="1">
      <c r="A2045" s="9"/>
    </row>
    <row r="2046" spans="1:1" ht="15" customHeight="1">
      <c r="A2046" s="9"/>
    </row>
    <row r="2047" spans="1:1" ht="15" customHeight="1">
      <c r="A2047" s="9"/>
    </row>
    <row r="2048" spans="1:1" ht="15" customHeight="1">
      <c r="A2048" s="9"/>
    </row>
    <row r="2049" spans="1:1" ht="15" customHeight="1">
      <c r="A2049" s="9"/>
    </row>
    <row r="2050" spans="1:1" ht="15" customHeight="1">
      <c r="A2050" s="9"/>
    </row>
    <row r="2051" spans="1:1" ht="15" customHeight="1">
      <c r="A2051" s="9"/>
    </row>
    <row r="2052" spans="1:1" ht="15" customHeight="1">
      <c r="A2052" s="9"/>
    </row>
    <row r="2053" spans="1:1" ht="15" customHeight="1">
      <c r="A2053" s="9"/>
    </row>
    <row r="2054" spans="1:1" ht="15" customHeight="1">
      <c r="A2054" s="9"/>
    </row>
    <row r="2055" spans="1:1" ht="15" customHeight="1">
      <c r="A2055" s="9"/>
    </row>
    <row r="2056" spans="1:1" ht="15" customHeight="1">
      <c r="A2056" s="9"/>
    </row>
    <row r="2057" spans="1:1" ht="15" customHeight="1">
      <c r="A2057" s="9"/>
    </row>
    <row r="2058" spans="1:1" ht="15" customHeight="1">
      <c r="A2058" s="9"/>
    </row>
    <row r="2059" spans="1:1" ht="15" customHeight="1">
      <c r="A2059" s="9"/>
    </row>
    <row r="2060" spans="1:1" ht="15" customHeight="1">
      <c r="A2060" s="9"/>
    </row>
    <row r="2061" spans="1:1" ht="15" customHeight="1">
      <c r="A2061" s="9"/>
    </row>
    <row r="2062" spans="1:1" ht="15" customHeight="1">
      <c r="A2062" s="9"/>
    </row>
    <row r="2063" spans="1:1" ht="15" customHeight="1">
      <c r="A2063" s="9"/>
    </row>
    <row r="2064" spans="1:1" ht="15" customHeight="1">
      <c r="A2064" s="9"/>
    </row>
    <row r="2065" spans="1:1" ht="15" customHeight="1">
      <c r="A2065" s="9"/>
    </row>
    <row r="2066" spans="1:1" ht="15" customHeight="1">
      <c r="A2066" s="9"/>
    </row>
    <row r="2067" spans="1:1" ht="15" customHeight="1">
      <c r="A2067" s="9"/>
    </row>
    <row r="2068" spans="1:1" ht="15" customHeight="1">
      <c r="A2068" s="9"/>
    </row>
    <row r="2069" spans="1:1" ht="15" customHeight="1">
      <c r="A2069" s="9"/>
    </row>
    <row r="2070" spans="1:1" ht="15" customHeight="1">
      <c r="A2070" s="9"/>
    </row>
    <row r="2071" spans="1:1" ht="15" customHeight="1">
      <c r="A2071" s="9"/>
    </row>
    <row r="2072" spans="1:1" ht="15" customHeight="1">
      <c r="A2072" s="9"/>
    </row>
    <row r="2073" spans="1:1" ht="15" customHeight="1">
      <c r="A2073" s="9"/>
    </row>
    <row r="2074" spans="1:1" ht="15" customHeight="1">
      <c r="A2074" s="9"/>
    </row>
    <row r="2075" spans="1:1" ht="15" customHeight="1">
      <c r="A2075" s="9"/>
    </row>
    <row r="2076" spans="1:1" ht="15" customHeight="1">
      <c r="A2076" s="9"/>
    </row>
    <row r="2077" spans="1:1" ht="15" customHeight="1">
      <c r="A2077" s="9"/>
    </row>
    <row r="2078" spans="1:1" ht="15" customHeight="1">
      <c r="A2078" s="9"/>
    </row>
    <row r="2079" spans="1:1" ht="15" customHeight="1">
      <c r="A2079" s="9"/>
    </row>
    <row r="2080" spans="1:1" ht="15" customHeight="1">
      <c r="A2080" s="9"/>
    </row>
    <row r="2081" spans="1:1" ht="15" customHeight="1">
      <c r="A2081" s="9"/>
    </row>
    <row r="2082" spans="1:1" ht="15" customHeight="1">
      <c r="A2082" s="9"/>
    </row>
    <row r="2083" spans="1:1" ht="15" customHeight="1">
      <c r="A2083" s="9"/>
    </row>
    <row r="2084" spans="1:1" ht="15" customHeight="1">
      <c r="A2084" s="9"/>
    </row>
    <row r="2085" spans="1:1" ht="15" customHeight="1">
      <c r="A2085" s="9"/>
    </row>
    <row r="2086" spans="1:1" ht="15" customHeight="1">
      <c r="A2086" s="9"/>
    </row>
    <row r="2087" spans="1:1" ht="15" customHeight="1">
      <c r="A2087" s="9"/>
    </row>
    <row r="2088" spans="1:1" ht="15" customHeight="1">
      <c r="A2088" s="9"/>
    </row>
    <row r="2089" spans="1:1" ht="15" customHeight="1">
      <c r="A2089" s="9"/>
    </row>
    <row r="2090" spans="1:1" ht="15" customHeight="1">
      <c r="A2090" s="9"/>
    </row>
    <row r="2091" spans="1:1" ht="15" customHeight="1">
      <c r="A2091" s="9"/>
    </row>
    <row r="2092" spans="1:1" ht="15" customHeight="1">
      <c r="A2092" s="9"/>
    </row>
    <row r="2093" spans="1:1" ht="15" customHeight="1">
      <c r="A2093" s="9"/>
    </row>
    <row r="2094" spans="1:1" ht="15" customHeight="1">
      <c r="A2094" s="9"/>
    </row>
    <row r="2095" spans="1:1" ht="15" customHeight="1">
      <c r="A2095" s="9"/>
    </row>
    <row r="2096" spans="1:1" ht="15" customHeight="1">
      <c r="A2096" s="9"/>
    </row>
    <row r="2097" spans="1:1" ht="15" customHeight="1">
      <c r="A2097" s="9"/>
    </row>
    <row r="2098" spans="1:1" ht="15" customHeight="1">
      <c r="A2098" s="9"/>
    </row>
    <row r="2099" spans="1:1" ht="15" customHeight="1">
      <c r="A2099" s="9"/>
    </row>
    <row r="2100" spans="1:1" ht="15" customHeight="1">
      <c r="A2100" s="9"/>
    </row>
    <row r="2101" spans="1:1" ht="15" customHeight="1">
      <c r="A2101" s="9"/>
    </row>
    <row r="2102" spans="1:1" ht="15" customHeight="1">
      <c r="A2102" s="9"/>
    </row>
    <row r="2103" spans="1:1" ht="15" customHeight="1">
      <c r="A2103" s="9"/>
    </row>
    <row r="2104" spans="1:1" ht="15" customHeight="1">
      <c r="A2104" s="9"/>
    </row>
    <row r="2105" spans="1:1" ht="15" customHeight="1">
      <c r="A2105" s="9"/>
    </row>
    <row r="2106" spans="1:1" ht="15" customHeight="1">
      <c r="A2106" s="9"/>
    </row>
    <row r="2107" spans="1:1" ht="15" customHeight="1">
      <c r="A2107" s="9"/>
    </row>
    <row r="2108" spans="1:1" ht="15" customHeight="1">
      <c r="A2108" s="9"/>
    </row>
    <row r="2109" spans="1:1" ht="15" customHeight="1">
      <c r="A2109" s="9"/>
    </row>
    <row r="2110" spans="1:1" ht="15" customHeight="1">
      <c r="A2110" s="9"/>
    </row>
    <row r="2111" spans="1:1" ht="15" customHeight="1">
      <c r="A2111" s="9"/>
    </row>
    <row r="2112" spans="1:1" ht="15" customHeight="1">
      <c r="A2112" s="9"/>
    </row>
    <row r="2113" spans="1:1" ht="15" customHeight="1">
      <c r="A2113" s="9"/>
    </row>
    <row r="2114" spans="1:1" ht="15" customHeight="1">
      <c r="A2114" s="9"/>
    </row>
    <row r="2115" spans="1:1" ht="15" customHeight="1">
      <c r="A2115" s="9"/>
    </row>
    <row r="2116" spans="1:1" ht="15" customHeight="1">
      <c r="A2116" s="9"/>
    </row>
    <row r="2117" spans="1:1" ht="15" customHeight="1">
      <c r="A2117" s="9"/>
    </row>
    <row r="2118" spans="1:1" ht="15" customHeight="1">
      <c r="A2118" s="9"/>
    </row>
    <row r="2119" spans="1:1" ht="15" customHeight="1">
      <c r="A2119" s="9"/>
    </row>
    <row r="2120" spans="1:1" ht="15" customHeight="1">
      <c r="A2120" s="9"/>
    </row>
    <row r="2121" spans="1:1" ht="15" customHeight="1">
      <c r="A2121" s="9"/>
    </row>
    <row r="2122" spans="1:1" ht="15" customHeight="1">
      <c r="A2122" s="9"/>
    </row>
    <row r="2123" spans="1:1" ht="15" customHeight="1">
      <c r="A2123" s="9"/>
    </row>
    <row r="2124" spans="1:1" ht="15" customHeight="1">
      <c r="A2124" s="9"/>
    </row>
    <row r="2125" spans="1:1" ht="15" customHeight="1">
      <c r="A2125" s="9"/>
    </row>
    <row r="2126" spans="1:1" ht="15" customHeight="1">
      <c r="A2126" s="9"/>
    </row>
    <row r="2127" spans="1:1" ht="15" customHeight="1">
      <c r="A2127" s="9"/>
    </row>
    <row r="2128" spans="1:1" ht="15" customHeight="1">
      <c r="A2128" s="9"/>
    </row>
    <row r="2129" spans="1:1" ht="15" customHeight="1">
      <c r="A2129" s="9"/>
    </row>
    <row r="2130" spans="1:1" ht="15" customHeight="1">
      <c r="A2130" s="9"/>
    </row>
    <row r="2131" spans="1:1" ht="15" customHeight="1">
      <c r="A2131" s="9"/>
    </row>
    <row r="2132" spans="1:1" ht="15" customHeight="1">
      <c r="A2132" s="9"/>
    </row>
    <row r="2133" spans="1:1" ht="15" customHeight="1">
      <c r="A2133" s="9"/>
    </row>
    <row r="2134" spans="1:1" ht="15" customHeight="1">
      <c r="A2134" s="9"/>
    </row>
    <row r="2135" spans="1:1" ht="15" customHeight="1">
      <c r="A2135" s="9"/>
    </row>
    <row r="2136" spans="1:1" ht="15" customHeight="1">
      <c r="A2136" s="9"/>
    </row>
    <row r="2137" spans="1:1" ht="15" customHeight="1">
      <c r="A2137" s="9"/>
    </row>
    <row r="2138" spans="1:1" ht="15" customHeight="1">
      <c r="A2138" s="9"/>
    </row>
    <row r="2139" spans="1:1" ht="15" customHeight="1">
      <c r="A2139" s="9"/>
    </row>
    <row r="2140" spans="1:1" ht="15" customHeight="1">
      <c r="A2140" s="9"/>
    </row>
    <row r="2141" spans="1:1" ht="15" customHeight="1">
      <c r="A2141" s="9"/>
    </row>
    <row r="2142" spans="1:1" ht="15" customHeight="1">
      <c r="A2142" s="9"/>
    </row>
    <row r="2143" spans="1:1" ht="15" customHeight="1">
      <c r="A2143" s="9"/>
    </row>
    <row r="2144" spans="1:1" ht="15" customHeight="1">
      <c r="A2144" s="9"/>
    </row>
    <row r="2145" spans="1:1" ht="15" customHeight="1">
      <c r="A2145" s="9"/>
    </row>
    <row r="2146" spans="1:1" ht="15" customHeight="1">
      <c r="A2146" s="9"/>
    </row>
    <row r="2147" spans="1:1" ht="15" customHeight="1">
      <c r="A2147" s="9"/>
    </row>
    <row r="2148" spans="1:1" ht="15" customHeight="1">
      <c r="A2148" s="9"/>
    </row>
    <row r="2149" spans="1:1" ht="15" customHeight="1">
      <c r="A2149" s="9"/>
    </row>
    <row r="2150" spans="1:1" ht="15" customHeight="1">
      <c r="A2150" s="9"/>
    </row>
    <row r="2151" spans="1:1" ht="15" customHeight="1">
      <c r="A2151" s="9"/>
    </row>
    <row r="2152" spans="1:1" ht="15" customHeight="1">
      <c r="A2152" s="9"/>
    </row>
    <row r="2153" spans="1:1" ht="15" customHeight="1">
      <c r="A2153" s="9"/>
    </row>
    <row r="2154" spans="1:1" ht="15" customHeight="1">
      <c r="A2154" s="9"/>
    </row>
    <row r="2155" spans="1:1" ht="15" customHeight="1">
      <c r="A2155" s="9"/>
    </row>
    <row r="2156" spans="1:1" ht="15" customHeight="1">
      <c r="A2156" s="9"/>
    </row>
    <row r="2157" spans="1:1" ht="15" customHeight="1">
      <c r="A2157" s="9"/>
    </row>
    <row r="2158" spans="1:1" ht="15" customHeight="1">
      <c r="A2158" s="9"/>
    </row>
    <row r="2159" spans="1:1" ht="15" customHeight="1">
      <c r="A2159" s="9"/>
    </row>
    <row r="2160" spans="1:1" ht="15" customHeight="1">
      <c r="A2160" s="9"/>
    </row>
    <row r="2161" spans="1:1" ht="15" customHeight="1">
      <c r="A2161" s="9"/>
    </row>
    <row r="2162" spans="1:1" ht="15" customHeight="1">
      <c r="A2162" s="9"/>
    </row>
    <row r="2163" spans="1:1" ht="15" customHeight="1">
      <c r="A2163" s="9"/>
    </row>
    <row r="2164" spans="1:1" ht="15" customHeight="1">
      <c r="A2164" s="9"/>
    </row>
    <row r="2165" spans="1:1" ht="15" customHeight="1">
      <c r="A2165" s="9"/>
    </row>
    <row r="2166" spans="1:1" ht="15" customHeight="1">
      <c r="A2166" s="9"/>
    </row>
    <row r="2167" spans="1:1" ht="15" customHeight="1">
      <c r="A2167" s="9"/>
    </row>
    <row r="2168" spans="1:1" ht="15" customHeight="1">
      <c r="A2168" s="9"/>
    </row>
    <row r="2169" spans="1:1" ht="15" customHeight="1">
      <c r="A2169" s="9"/>
    </row>
    <row r="2170" spans="1:1" ht="15" customHeight="1">
      <c r="A2170" s="9"/>
    </row>
    <row r="2171" spans="1:1" ht="15" customHeight="1">
      <c r="A2171" s="9"/>
    </row>
    <row r="2172" spans="1:1" ht="15" customHeight="1">
      <c r="A2172" s="9"/>
    </row>
    <row r="2173" spans="1:1" ht="15" customHeight="1">
      <c r="A2173" s="9"/>
    </row>
    <row r="2174" spans="1:1" ht="15" customHeight="1">
      <c r="A2174" s="9"/>
    </row>
    <row r="2175" spans="1:1" ht="15" customHeight="1">
      <c r="A2175" s="9"/>
    </row>
    <row r="2176" spans="1:1" ht="15" customHeight="1">
      <c r="A2176" s="9"/>
    </row>
    <row r="2177" spans="1:1" ht="15" customHeight="1">
      <c r="A2177" s="9"/>
    </row>
    <row r="2178" spans="1:1" ht="15" customHeight="1">
      <c r="A2178" s="9"/>
    </row>
    <row r="2179" spans="1:1" ht="15" customHeight="1">
      <c r="A2179" s="9"/>
    </row>
    <row r="2180" spans="1:1" ht="15" customHeight="1">
      <c r="A2180" s="9"/>
    </row>
    <row r="2181" spans="1:1" ht="15" customHeight="1">
      <c r="A2181" s="9"/>
    </row>
    <row r="2182" spans="1:1" ht="15" customHeight="1">
      <c r="A2182" s="9"/>
    </row>
    <row r="2183" spans="1:1" ht="15" customHeight="1">
      <c r="A2183" s="9"/>
    </row>
    <row r="2184" spans="1:1" ht="15" customHeight="1">
      <c r="A2184" s="9"/>
    </row>
    <row r="2185" spans="1:1" ht="15" customHeight="1">
      <c r="A2185" s="9"/>
    </row>
    <row r="2186" spans="1:1" ht="15" customHeight="1">
      <c r="A2186" s="9"/>
    </row>
    <row r="2187" spans="1:1" ht="15" customHeight="1">
      <c r="A2187" s="9"/>
    </row>
    <row r="2188" spans="1:1" ht="15" customHeight="1">
      <c r="A2188" s="9"/>
    </row>
    <row r="2189" spans="1:1" ht="15" customHeight="1">
      <c r="A2189" s="9"/>
    </row>
    <row r="2190" spans="1:1" ht="15" customHeight="1">
      <c r="A2190" s="9"/>
    </row>
    <row r="2191" spans="1:1" ht="15" customHeight="1">
      <c r="A2191" s="9"/>
    </row>
    <row r="2192" spans="1:1" ht="15" customHeight="1">
      <c r="A2192" s="9"/>
    </row>
    <row r="2193" spans="1:1" ht="15" customHeight="1">
      <c r="A2193" s="9"/>
    </row>
    <row r="2194" spans="1:1" ht="15" customHeight="1">
      <c r="A2194" s="9"/>
    </row>
    <row r="2195" spans="1:1" ht="15" customHeight="1">
      <c r="A2195" s="9"/>
    </row>
    <row r="2196" spans="1:1" ht="15" customHeight="1">
      <c r="A2196" s="9"/>
    </row>
    <row r="2197" spans="1:1" ht="15" customHeight="1">
      <c r="A2197" s="9"/>
    </row>
    <row r="2198" spans="1:1" ht="15" customHeight="1">
      <c r="A2198" s="9"/>
    </row>
    <row r="2199" spans="1:1" ht="15" customHeight="1">
      <c r="A2199" s="9"/>
    </row>
    <row r="2200" spans="1:1" ht="15" customHeight="1">
      <c r="A2200" s="9"/>
    </row>
    <row r="2201" spans="1:1" ht="15" customHeight="1">
      <c r="A2201" s="9"/>
    </row>
    <row r="2202" spans="1:1" ht="15" customHeight="1">
      <c r="A2202" s="9"/>
    </row>
    <row r="2203" spans="1:1" ht="15" customHeight="1">
      <c r="A2203" s="9"/>
    </row>
    <row r="2204" spans="1:1" ht="15" customHeight="1">
      <c r="A2204" s="9"/>
    </row>
    <row r="2205" spans="1:1" ht="15" customHeight="1">
      <c r="A2205" s="9"/>
    </row>
    <row r="2206" spans="1:1" ht="15" customHeight="1">
      <c r="A2206" s="9"/>
    </row>
    <row r="2207" spans="1:1" ht="15" customHeight="1">
      <c r="A2207" s="9"/>
    </row>
    <row r="2208" spans="1:1" ht="15" customHeight="1">
      <c r="A2208" s="9"/>
    </row>
    <row r="2209" spans="1:1" ht="15" customHeight="1">
      <c r="A2209" s="9"/>
    </row>
    <row r="2210" spans="1:1" ht="15" customHeight="1">
      <c r="A2210" s="9"/>
    </row>
    <row r="2211" spans="1:1" ht="15" customHeight="1">
      <c r="A2211" s="9"/>
    </row>
    <row r="2212" spans="1:1" ht="15" customHeight="1">
      <c r="A2212" s="9"/>
    </row>
    <row r="2213" spans="1:1" ht="15" customHeight="1">
      <c r="A2213" s="9"/>
    </row>
    <row r="2214" spans="1:1" ht="15" customHeight="1">
      <c r="A2214" s="9"/>
    </row>
    <row r="2215" spans="1:1" ht="15" customHeight="1">
      <c r="A2215" s="9"/>
    </row>
    <row r="2216" spans="1:1" ht="15" customHeight="1">
      <c r="A2216" s="9"/>
    </row>
    <row r="2217" spans="1:1" ht="15" customHeight="1">
      <c r="A2217" s="9"/>
    </row>
    <row r="2218" spans="1:1" ht="15" customHeight="1">
      <c r="A2218" s="9"/>
    </row>
    <row r="2219" spans="1:1" ht="15" customHeight="1">
      <c r="A2219" s="9"/>
    </row>
    <row r="2220" spans="1:1" ht="15" customHeight="1">
      <c r="A2220" s="9"/>
    </row>
    <row r="2221" spans="1:1" ht="15" customHeight="1">
      <c r="A2221" s="9"/>
    </row>
    <row r="2222" spans="1:1" ht="15" customHeight="1">
      <c r="A2222" s="9"/>
    </row>
    <row r="2223" spans="1:1" ht="15" customHeight="1">
      <c r="A2223" s="9"/>
    </row>
    <row r="2224" spans="1:1" ht="15" customHeight="1">
      <c r="A2224" s="9"/>
    </row>
    <row r="2225" spans="1:1" ht="15" customHeight="1">
      <c r="A2225" s="9"/>
    </row>
    <row r="2226" spans="1:1" ht="15" customHeight="1">
      <c r="A2226" s="9"/>
    </row>
    <row r="2227" spans="1:1" ht="15" customHeight="1">
      <c r="A2227" s="9"/>
    </row>
    <row r="2228" spans="1:1" ht="15" customHeight="1">
      <c r="A2228" s="9"/>
    </row>
    <row r="2229" spans="1:1" ht="15" customHeight="1">
      <c r="A2229" s="9"/>
    </row>
    <row r="2230" spans="1:1" ht="15" customHeight="1">
      <c r="A2230" s="9"/>
    </row>
    <row r="2231" spans="1:1" ht="15" customHeight="1">
      <c r="A2231" s="9"/>
    </row>
    <row r="2232" spans="1:1" ht="15" customHeight="1">
      <c r="A2232" s="9"/>
    </row>
    <row r="2233" spans="1:1" ht="15" customHeight="1">
      <c r="A2233" s="9"/>
    </row>
    <row r="2234" spans="1:1" ht="15" customHeight="1">
      <c r="A2234" s="9"/>
    </row>
    <row r="2235" spans="1:1" ht="15" customHeight="1">
      <c r="A2235" s="9"/>
    </row>
    <row r="2236" spans="1:1" ht="15" customHeight="1">
      <c r="A2236" s="9"/>
    </row>
    <row r="2237" spans="1:1" ht="15" customHeight="1">
      <c r="A2237" s="9"/>
    </row>
    <row r="2238" spans="1:1" ht="15" customHeight="1">
      <c r="A2238" s="9"/>
    </row>
    <row r="2239" spans="1:1" ht="15" customHeight="1">
      <c r="A2239" s="9"/>
    </row>
    <row r="2240" spans="1:1" ht="15" customHeight="1">
      <c r="A2240" s="9"/>
    </row>
    <row r="2241" spans="1:1" ht="15" customHeight="1">
      <c r="A2241" s="9"/>
    </row>
    <row r="2242" spans="1:1" ht="15" customHeight="1">
      <c r="A2242" s="9"/>
    </row>
    <row r="2243" spans="1:1" ht="15" customHeight="1">
      <c r="A2243" s="9"/>
    </row>
    <row r="2244" spans="1:1" ht="15" customHeight="1">
      <c r="A2244" s="9"/>
    </row>
    <row r="2245" spans="1:1" ht="15" customHeight="1">
      <c r="A2245" s="9"/>
    </row>
    <row r="2246" spans="1:1" ht="15" customHeight="1">
      <c r="A2246" s="9"/>
    </row>
    <row r="2247" spans="1:1" ht="15" customHeight="1">
      <c r="A2247" s="9"/>
    </row>
    <row r="2248" spans="1:1" ht="15" customHeight="1">
      <c r="A2248" s="9"/>
    </row>
    <row r="2249" spans="1:1" ht="15" customHeight="1">
      <c r="A2249" s="9"/>
    </row>
    <row r="2250" spans="1:1" ht="15" customHeight="1">
      <c r="A2250" s="9"/>
    </row>
    <row r="2251" spans="1:1" ht="15" customHeight="1">
      <c r="A2251" s="9"/>
    </row>
    <row r="2252" spans="1:1" ht="15" customHeight="1">
      <c r="A2252" s="9"/>
    </row>
    <row r="2253" spans="1:1" ht="15" customHeight="1">
      <c r="A2253" s="9"/>
    </row>
    <row r="2254" spans="1:1" ht="15" customHeight="1">
      <c r="A2254" s="9"/>
    </row>
    <row r="2255" spans="1:1" ht="15" customHeight="1">
      <c r="A2255" s="9"/>
    </row>
    <row r="2256" spans="1:1" ht="15" customHeight="1">
      <c r="A2256" s="9"/>
    </row>
    <row r="2257" spans="1:1" ht="15" customHeight="1">
      <c r="A2257" s="9"/>
    </row>
    <row r="2258" spans="1:1" ht="15" customHeight="1">
      <c r="A2258" s="9"/>
    </row>
    <row r="2259" spans="1:1" ht="15" customHeight="1">
      <c r="A2259" s="9"/>
    </row>
    <row r="2260" spans="1:1" ht="15" customHeight="1">
      <c r="A2260" s="9"/>
    </row>
    <row r="2261" spans="1:1" ht="15" customHeight="1">
      <c r="A2261" s="9"/>
    </row>
    <row r="2262" spans="1:1" ht="15" customHeight="1">
      <c r="A2262" s="9"/>
    </row>
    <row r="2263" spans="1:1" ht="15" customHeight="1">
      <c r="A2263" s="9"/>
    </row>
    <row r="2264" spans="1:1" ht="15" customHeight="1">
      <c r="A2264" s="9"/>
    </row>
    <row r="2265" spans="1:1" ht="15" customHeight="1">
      <c r="A2265" s="9"/>
    </row>
    <row r="2266" spans="1:1" ht="15" customHeight="1">
      <c r="A2266" s="9"/>
    </row>
    <row r="2267" spans="1:1" ht="15" customHeight="1">
      <c r="A2267" s="9"/>
    </row>
    <row r="2268" spans="1:1" ht="15" customHeight="1">
      <c r="A2268" s="9"/>
    </row>
    <row r="2269" spans="1:1" ht="15" customHeight="1">
      <c r="A2269" s="9"/>
    </row>
    <row r="2270" spans="1:1" ht="15" customHeight="1">
      <c r="A2270" s="9"/>
    </row>
    <row r="2271" spans="1:1" ht="15" customHeight="1">
      <c r="A2271" s="9"/>
    </row>
    <row r="2272" spans="1:1" ht="15" customHeight="1">
      <c r="A2272" s="9"/>
    </row>
    <row r="2273" spans="1:1" ht="15" customHeight="1">
      <c r="A2273" s="9"/>
    </row>
    <row r="2274" spans="1:1" ht="15" customHeight="1">
      <c r="A2274" s="9"/>
    </row>
    <row r="2275" spans="1:1" ht="15" customHeight="1">
      <c r="A2275" s="9"/>
    </row>
    <row r="2276" spans="1:1" ht="15" customHeight="1">
      <c r="A2276" s="9"/>
    </row>
    <row r="2277" spans="1:1" ht="15" customHeight="1">
      <c r="A2277" s="9"/>
    </row>
    <row r="2278" spans="1:1" ht="15" customHeight="1">
      <c r="A2278" s="9"/>
    </row>
    <row r="2279" spans="1:1" ht="15" customHeight="1">
      <c r="A2279" s="9"/>
    </row>
    <row r="2280" spans="1:1" ht="15" customHeight="1">
      <c r="A2280" s="9"/>
    </row>
    <row r="2281" spans="1:1" ht="15" customHeight="1">
      <c r="A2281" s="9"/>
    </row>
    <row r="2282" spans="1:1" ht="15" customHeight="1">
      <c r="A2282" s="9"/>
    </row>
    <row r="2283" spans="1:1" ht="15" customHeight="1">
      <c r="A2283" s="9"/>
    </row>
    <row r="2284" spans="1:1" ht="15" customHeight="1">
      <c r="A2284" s="9"/>
    </row>
    <row r="2285" spans="1:1" ht="15" customHeight="1">
      <c r="A2285" s="9"/>
    </row>
    <row r="2286" spans="1:1" ht="15" customHeight="1">
      <c r="A2286" s="9"/>
    </row>
    <row r="2287" spans="1:1" ht="15" customHeight="1">
      <c r="A2287" s="9"/>
    </row>
    <row r="2288" spans="1:1" ht="15" customHeight="1">
      <c r="A2288" s="9"/>
    </row>
    <row r="2289" spans="1:1" ht="15" customHeight="1">
      <c r="A2289" s="9"/>
    </row>
    <row r="2290" spans="1:1" ht="15" customHeight="1">
      <c r="A2290" s="9"/>
    </row>
    <row r="2291" spans="1:1" ht="15" customHeight="1">
      <c r="A2291" s="9"/>
    </row>
    <row r="2292" spans="1:1" ht="15" customHeight="1">
      <c r="A2292" s="9"/>
    </row>
    <row r="2293" spans="1:1" ht="15" customHeight="1">
      <c r="A2293" s="9"/>
    </row>
    <row r="2294" spans="1:1" ht="15" customHeight="1">
      <c r="A2294" s="9"/>
    </row>
    <row r="2295" spans="1:1" ht="15" customHeight="1">
      <c r="A2295" s="9"/>
    </row>
    <row r="2296" spans="1:1" ht="15" customHeight="1">
      <c r="A2296" s="9"/>
    </row>
    <row r="2297" spans="1:1" ht="15" customHeight="1">
      <c r="A2297" s="9"/>
    </row>
    <row r="2298" spans="1:1" ht="15" customHeight="1">
      <c r="A2298" s="9"/>
    </row>
    <row r="2299" spans="1:1" ht="15" customHeight="1">
      <c r="A2299" s="9"/>
    </row>
    <row r="2300" spans="1:1" ht="15" customHeight="1">
      <c r="A2300" s="9"/>
    </row>
    <row r="2301" spans="1:1" ht="15" customHeight="1">
      <c r="A2301" s="9"/>
    </row>
    <row r="2302" spans="1:1" ht="15" customHeight="1">
      <c r="A2302" s="9"/>
    </row>
    <row r="2303" spans="1:1" ht="15" customHeight="1">
      <c r="A2303" s="9"/>
    </row>
    <row r="2304" spans="1:1" ht="15" customHeight="1">
      <c r="A2304" s="9"/>
    </row>
    <row r="2305" spans="1:1" ht="15" customHeight="1">
      <c r="A2305" s="9"/>
    </row>
    <row r="2306" spans="1:1" ht="15" customHeight="1">
      <c r="A2306" s="9"/>
    </row>
    <row r="2307" spans="1:1" ht="15" customHeight="1">
      <c r="A2307" s="9"/>
    </row>
    <row r="2308" spans="1:1" ht="15" customHeight="1">
      <c r="A2308" s="9"/>
    </row>
    <row r="2309" spans="1:1" ht="15" customHeight="1">
      <c r="A2309" s="9"/>
    </row>
    <row r="2310" spans="1:1" ht="15" customHeight="1">
      <c r="A2310" s="9"/>
    </row>
    <row r="2311" spans="1:1" ht="15" customHeight="1">
      <c r="A2311" s="9"/>
    </row>
    <row r="2312" spans="1:1" ht="15" customHeight="1">
      <c r="A2312" s="9"/>
    </row>
    <row r="2313" spans="1:1" ht="15" customHeight="1">
      <c r="A2313" s="9"/>
    </row>
    <row r="2314" spans="1:1" ht="15" customHeight="1">
      <c r="A2314" s="9"/>
    </row>
    <row r="2315" spans="1:1" ht="15" customHeight="1">
      <c r="A2315" s="9"/>
    </row>
    <row r="2316" spans="1:1" ht="15" customHeight="1">
      <c r="A2316" s="9"/>
    </row>
    <row r="2317" spans="1:1" ht="15" customHeight="1">
      <c r="A2317" s="9"/>
    </row>
    <row r="2318" spans="1:1" ht="15" customHeight="1">
      <c r="A2318" s="9"/>
    </row>
    <row r="2319" spans="1:1" ht="15" customHeight="1">
      <c r="A2319" s="9"/>
    </row>
    <row r="2320" spans="1:1" ht="15" customHeight="1">
      <c r="A2320" s="9"/>
    </row>
    <row r="2321" spans="1:1" ht="15" customHeight="1">
      <c r="A2321" s="9"/>
    </row>
    <row r="2322" spans="1:1" ht="15" customHeight="1">
      <c r="A2322" s="9"/>
    </row>
    <row r="2323" spans="1:1" ht="15" customHeight="1">
      <c r="A2323" s="9"/>
    </row>
    <row r="2324" spans="1:1" ht="15" customHeight="1">
      <c r="A2324" s="9"/>
    </row>
    <row r="2325" spans="1:1" ht="15" customHeight="1">
      <c r="A2325" s="9"/>
    </row>
    <row r="2326" spans="1:1" ht="15" customHeight="1">
      <c r="A2326" s="9"/>
    </row>
    <row r="2327" spans="1:1" ht="15" customHeight="1">
      <c r="A2327" s="9"/>
    </row>
    <row r="2328" spans="1:1" ht="15" customHeight="1">
      <c r="A2328" s="9"/>
    </row>
    <row r="2329" spans="1:1" ht="15" customHeight="1">
      <c r="A2329" s="9"/>
    </row>
    <row r="2330" spans="1:1" ht="15" customHeight="1">
      <c r="A2330" s="9"/>
    </row>
    <row r="2331" spans="1:1" ht="15" customHeight="1">
      <c r="A2331" s="9"/>
    </row>
    <row r="2332" spans="1:1" ht="15" customHeight="1">
      <c r="A2332" s="9"/>
    </row>
    <row r="2333" spans="1:1" ht="15" customHeight="1">
      <c r="A2333" s="9"/>
    </row>
    <row r="2334" spans="1:1" ht="15" customHeight="1">
      <c r="A2334" s="9"/>
    </row>
    <row r="2335" spans="1:1" ht="15" customHeight="1">
      <c r="A2335" s="9"/>
    </row>
    <row r="2336" spans="1:1" ht="15" customHeight="1">
      <c r="A2336" s="9"/>
    </row>
    <row r="2337" spans="1:1" ht="15" customHeight="1">
      <c r="A2337" s="9"/>
    </row>
    <row r="2338" spans="1:1" ht="15" customHeight="1">
      <c r="A2338" s="9"/>
    </row>
    <row r="2339" spans="1:1" ht="15" customHeight="1">
      <c r="A2339" s="9"/>
    </row>
    <row r="2340" spans="1:1" ht="15" customHeight="1">
      <c r="A2340" s="9"/>
    </row>
    <row r="2341" spans="1:1" ht="15" customHeight="1">
      <c r="A2341" s="9"/>
    </row>
    <row r="2342" spans="1:1" ht="15" customHeight="1">
      <c r="A2342" s="9"/>
    </row>
    <row r="2343" spans="1:1" ht="15" customHeight="1">
      <c r="A2343" s="9"/>
    </row>
    <row r="2344" spans="1:1" ht="15" customHeight="1">
      <c r="A2344" s="9"/>
    </row>
    <row r="2345" spans="1:1" ht="15" customHeight="1">
      <c r="A2345" s="9"/>
    </row>
    <row r="2346" spans="1:1" ht="15" customHeight="1">
      <c r="A2346" s="9"/>
    </row>
    <row r="2347" spans="1:1" ht="15" customHeight="1">
      <c r="A2347" s="9"/>
    </row>
    <row r="2348" spans="1:1" ht="15" customHeight="1">
      <c r="A2348" s="9"/>
    </row>
    <row r="2349" spans="1:1" ht="15" customHeight="1">
      <c r="A2349" s="9"/>
    </row>
    <row r="2350" spans="1:1" ht="15" customHeight="1">
      <c r="A2350" s="9"/>
    </row>
    <row r="2351" spans="1:1" ht="15" customHeight="1">
      <c r="A2351" s="9"/>
    </row>
    <row r="2352" spans="1:1" ht="15" customHeight="1">
      <c r="A2352" s="9"/>
    </row>
    <row r="2353" spans="1:1" ht="15" customHeight="1">
      <c r="A2353" s="9"/>
    </row>
    <row r="2354" spans="1:1" ht="15" customHeight="1">
      <c r="A2354" s="9"/>
    </row>
    <row r="2355" spans="1:1" ht="15" customHeight="1">
      <c r="A2355" s="9"/>
    </row>
    <row r="2356" spans="1:1" ht="15" customHeight="1">
      <c r="A2356" s="9"/>
    </row>
    <row r="2357" spans="1:1" ht="15" customHeight="1">
      <c r="A2357" s="9"/>
    </row>
    <row r="2358" spans="1:1" ht="15" customHeight="1">
      <c r="A2358" s="9"/>
    </row>
    <row r="2359" spans="1:1" ht="15" customHeight="1">
      <c r="A2359" s="9"/>
    </row>
    <row r="2360" spans="1:1" ht="15" customHeight="1">
      <c r="A2360" s="9"/>
    </row>
    <row r="2361" spans="1:1" ht="15" customHeight="1">
      <c r="A2361" s="9"/>
    </row>
    <row r="2362" spans="1:1" ht="15" customHeight="1">
      <c r="A2362" s="9"/>
    </row>
    <row r="2363" spans="1:1" ht="15" customHeight="1">
      <c r="A2363" s="9"/>
    </row>
    <row r="2364" spans="1:1" ht="15" customHeight="1">
      <c r="A2364" s="9"/>
    </row>
    <row r="2365" spans="1:1" ht="15" customHeight="1">
      <c r="A2365" s="9"/>
    </row>
    <row r="2366" spans="1:1" ht="15" customHeight="1">
      <c r="A2366" s="9"/>
    </row>
    <row r="2367" spans="1:1" ht="15" customHeight="1">
      <c r="A2367" s="9"/>
    </row>
    <row r="2368" spans="1:1" ht="15" customHeight="1">
      <c r="A2368" s="9"/>
    </row>
    <row r="2369" spans="1:1" ht="15" customHeight="1">
      <c r="A2369" s="9"/>
    </row>
    <row r="2370" spans="1:1" ht="15" customHeight="1">
      <c r="A2370" s="9"/>
    </row>
    <row r="2371" spans="1:1" ht="15" customHeight="1">
      <c r="A2371" s="9"/>
    </row>
    <row r="2372" spans="1:1" ht="15" customHeight="1">
      <c r="A2372" s="9"/>
    </row>
    <row r="2373" spans="1:1" ht="15" customHeight="1">
      <c r="A2373" s="9"/>
    </row>
    <row r="2374" spans="1:1" ht="15" customHeight="1">
      <c r="A2374" s="9"/>
    </row>
    <row r="2375" spans="1:1" ht="15" customHeight="1">
      <c r="A2375" s="9"/>
    </row>
    <row r="2376" spans="1:1" ht="15" customHeight="1">
      <c r="A2376" s="9"/>
    </row>
    <row r="2377" spans="1:1" ht="15" customHeight="1">
      <c r="A2377" s="9"/>
    </row>
    <row r="2378" spans="1:1" ht="15" customHeight="1">
      <c r="A2378" s="9"/>
    </row>
    <row r="2379" spans="1:1" ht="15" customHeight="1">
      <c r="A2379" s="9"/>
    </row>
    <row r="2380" spans="1:1" ht="15" customHeight="1">
      <c r="A2380" s="9"/>
    </row>
    <row r="2381" spans="1:1" ht="15" customHeight="1">
      <c r="A2381" s="9"/>
    </row>
    <row r="2382" spans="1:1" ht="15" customHeight="1">
      <c r="A2382" s="9"/>
    </row>
    <row r="2383" spans="1:1" ht="15" customHeight="1">
      <c r="A2383" s="9"/>
    </row>
    <row r="2384" spans="1:1" ht="15" customHeight="1">
      <c r="A2384" s="9"/>
    </row>
    <row r="2385" spans="1:1" ht="15" customHeight="1">
      <c r="A2385" s="9"/>
    </row>
    <row r="2386" spans="1:1" ht="15" customHeight="1">
      <c r="A2386" s="9"/>
    </row>
    <row r="2387" spans="1:1" ht="15" customHeight="1">
      <c r="A2387" s="9"/>
    </row>
    <row r="2388" spans="1:1" ht="15" customHeight="1">
      <c r="A2388" s="9"/>
    </row>
    <row r="2389" spans="1:1" ht="15" customHeight="1">
      <c r="A2389" s="9"/>
    </row>
    <row r="2390" spans="1:1" ht="15" customHeight="1">
      <c r="A2390" s="9"/>
    </row>
    <row r="2391" spans="1:1" ht="15" customHeight="1">
      <c r="A2391" s="9"/>
    </row>
    <row r="2392" spans="1:1" ht="15" customHeight="1">
      <c r="A2392" s="9"/>
    </row>
    <row r="2393" spans="1:1" ht="15" customHeight="1">
      <c r="A2393" s="9"/>
    </row>
    <row r="2394" spans="1:1" ht="15" customHeight="1">
      <c r="A2394" s="9"/>
    </row>
    <row r="2395" spans="1:1" ht="15" customHeight="1">
      <c r="A2395" s="9"/>
    </row>
    <row r="2396" spans="1:1" ht="15" customHeight="1">
      <c r="A2396" s="9"/>
    </row>
    <row r="2397" spans="1:1" ht="15" customHeight="1">
      <c r="A2397" s="9"/>
    </row>
    <row r="2398" spans="1:1" ht="15" customHeight="1">
      <c r="A2398" s="9"/>
    </row>
    <row r="2399" spans="1:1" ht="15" customHeight="1">
      <c r="A2399" s="9"/>
    </row>
    <row r="2400" spans="1:1" ht="15" customHeight="1">
      <c r="A2400" s="9"/>
    </row>
    <row r="2401" spans="1:1" ht="15" customHeight="1">
      <c r="A2401" s="9"/>
    </row>
    <row r="2402" spans="1:1" ht="15" customHeight="1">
      <c r="A2402" s="9"/>
    </row>
    <row r="2403" spans="1:1" ht="15" customHeight="1">
      <c r="A2403" s="9"/>
    </row>
    <row r="2404" spans="1:1" ht="15" customHeight="1">
      <c r="A2404" s="9"/>
    </row>
    <row r="2405" spans="1:1" ht="15" customHeight="1">
      <c r="A2405" s="9"/>
    </row>
    <row r="2406" spans="1:1" ht="15" customHeight="1">
      <c r="A2406" s="9"/>
    </row>
    <row r="2407" spans="1:1" ht="15" customHeight="1">
      <c r="A2407" s="9"/>
    </row>
    <row r="2408" spans="1:1" ht="15" customHeight="1">
      <c r="A2408" s="9"/>
    </row>
    <row r="2409" spans="1:1" ht="15" customHeight="1">
      <c r="A2409" s="9"/>
    </row>
    <row r="2410" spans="1:1" ht="15" customHeight="1">
      <c r="A2410" s="9"/>
    </row>
    <row r="2411" spans="1:1" ht="15" customHeight="1">
      <c r="A2411" s="9"/>
    </row>
    <row r="2412" spans="1:1" ht="15" customHeight="1">
      <c r="A2412" s="9"/>
    </row>
    <row r="2413" spans="1:1" ht="15" customHeight="1">
      <c r="A2413" s="9"/>
    </row>
    <row r="2414" spans="1:1" ht="15" customHeight="1">
      <c r="A2414" s="9"/>
    </row>
    <row r="2415" spans="1:1" ht="15" customHeight="1">
      <c r="A2415" s="9"/>
    </row>
    <row r="2416" spans="1:1" ht="15" customHeight="1">
      <c r="A2416" s="9"/>
    </row>
    <row r="2417" spans="1:1" ht="15" customHeight="1">
      <c r="A2417" s="9"/>
    </row>
    <row r="2418" spans="1:1" ht="15" customHeight="1">
      <c r="A2418" s="9"/>
    </row>
    <row r="2419" spans="1:1" ht="15" customHeight="1">
      <c r="A2419" s="9"/>
    </row>
    <row r="2420" spans="1:1" ht="15" customHeight="1">
      <c r="A2420" s="9"/>
    </row>
    <row r="2421" spans="1:1" ht="15" customHeight="1">
      <c r="A2421" s="9"/>
    </row>
    <row r="2422" spans="1:1" ht="15" customHeight="1">
      <c r="A2422" s="9"/>
    </row>
    <row r="2423" spans="1:1" ht="15" customHeight="1">
      <c r="A2423" s="9"/>
    </row>
    <row r="2424" spans="1:1" ht="15" customHeight="1">
      <c r="A2424" s="9"/>
    </row>
    <row r="2425" spans="1:1" ht="15" customHeight="1">
      <c r="A2425" s="9"/>
    </row>
    <row r="2426" spans="1:1" ht="15" customHeight="1">
      <c r="A2426" s="9"/>
    </row>
    <row r="2427" spans="1:1" ht="15" customHeight="1">
      <c r="A2427" s="9"/>
    </row>
    <row r="2428" spans="1:1" ht="15" customHeight="1">
      <c r="A2428" s="9"/>
    </row>
    <row r="2429" spans="1:1" ht="15" customHeight="1">
      <c r="A2429" s="9"/>
    </row>
    <row r="2430" spans="1:1" ht="15" customHeight="1">
      <c r="A2430" s="9"/>
    </row>
    <row r="2431" spans="1:1" ht="15" customHeight="1">
      <c r="A2431" s="9"/>
    </row>
    <row r="2432" spans="1:1" ht="15" customHeight="1">
      <c r="A2432" s="9"/>
    </row>
    <row r="2433" spans="1:1" ht="15" customHeight="1">
      <c r="A2433" s="9"/>
    </row>
    <row r="2434" spans="1:1" ht="15" customHeight="1">
      <c r="A2434" s="9"/>
    </row>
    <row r="2435" spans="1:1" ht="15" customHeight="1">
      <c r="A2435" s="9"/>
    </row>
    <row r="2436" spans="1:1" ht="15" customHeight="1">
      <c r="A2436" s="9"/>
    </row>
    <row r="2437" spans="1:1" ht="15" customHeight="1">
      <c r="A2437" s="9"/>
    </row>
    <row r="2438" spans="1:1" ht="15" customHeight="1">
      <c r="A2438" s="9"/>
    </row>
    <row r="2439" spans="1:1" ht="15" customHeight="1">
      <c r="A2439" s="9"/>
    </row>
    <row r="2440" spans="1:1" ht="15" customHeight="1">
      <c r="A2440" s="9"/>
    </row>
    <row r="2441" spans="1:1" ht="15" customHeight="1">
      <c r="A2441" s="9"/>
    </row>
    <row r="2442" spans="1:1" ht="15" customHeight="1">
      <c r="A2442" s="9"/>
    </row>
    <row r="2443" spans="1:1" ht="15" customHeight="1">
      <c r="A2443" s="9"/>
    </row>
    <row r="2444" spans="1:1" ht="15" customHeight="1">
      <c r="A2444" s="9"/>
    </row>
    <row r="2445" spans="1:1" ht="15" customHeight="1">
      <c r="A2445" s="9"/>
    </row>
    <row r="2446" spans="1:1" ht="15" customHeight="1">
      <c r="A2446" s="9"/>
    </row>
    <row r="2447" spans="1:1" ht="15" customHeight="1">
      <c r="A2447" s="9"/>
    </row>
    <row r="2448" spans="1:1" ht="15" customHeight="1">
      <c r="A2448" s="9"/>
    </row>
    <row r="2449" spans="1:1" ht="15" customHeight="1">
      <c r="A2449" s="9"/>
    </row>
    <row r="2450" spans="1:1" ht="15" customHeight="1">
      <c r="A2450" s="9"/>
    </row>
    <row r="2451" spans="1:1" ht="15" customHeight="1">
      <c r="A2451" s="9"/>
    </row>
    <row r="2452" spans="1:1" ht="15" customHeight="1">
      <c r="A2452" s="9"/>
    </row>
    <row r="2453" spans="1:1" ht="15" customHeight="1">
      <c r="A2453" s="9"/>
    </row>
    <row r="2454" spans="1:1" ht="15" customHeight="1">
      <c r="A2454" s="9"/>
    </row>
    <row r="2455" spans="1:1" ht="15" customHeight="1">
      <c r="A2455" s="9"/>
    </row>
    <row r="2456" spans="1:1" ht="15" customHeight="1">
      <c r="A2456" s="9"/>
    </row>
    <row r="2457" spans="1:1" ht="15" customHeight="1">
      <c r="A2457" s="9"/>
    </row>
    <row r="2458" spans="1:1" ht="15" customHeight="1">
      <c r="A2458" s="9"/>
    </row>
    <row r="2459" spans="1:1" ht="15" customHeight="1">
      <c r="A2459" s="9"/>
    </row>
    <row r="2460" spans="1:1" ht="15" customHeight="1">
      <c r="A2460" s="9"/>
    </row>
    <row r="2461" spans="1:1" ht="15" customHeight="1">
      <c r="A2461" s="9"/>
    </row>
    <row r="2462" spans="1:1" ht="15" customHeight="1">
      <c r="A2462" s="9"/>
    </row>
    <row r="2463" spans="1:1" ht="15" customHeight="1">
      <c r="A2463" s="9"/>
    </row>
    <row r="2464" spans="1:1" ht="15" customHeight="1">
      <c r="A2464" s="9"/>
    </row>
    <row r="2465" spans="1:1" ht="15" customHeight="1">
      <c r="A2465" s="9"/>
    </row>
    <row r="2466" spans="1:1" ht="15" customHeight="1">
      <c r="A2466" s="9"/>
    </row>
    <row r="2467" spans="1:1" ht="15" customHeight="1">
      <c r="A2467" s="9"/>
    </row>
    <row r="2468" spans="1:1" ht="15" customHeight="1">
      <c r="A2468" s="9"/>
    </row>
    <row r="2469" spans="1:1" ht="15" customHeight="1">
      <c r="A2469" s="9"/>
    </row>
    <row r="2470" spans="1:1" ht="15" customHeight="1">
      <c r="A2470" s="9"/>
    </row>
    <row r="2471" spans="1:1" ht="15" customHeight="1">
      <c r="A2471" s="9"/>
    </row>
    <row r="2472" spans="1:1" ht="15" customHeight="1">
      <c r="A2472" s="9"/>
    </row>
    <row r="2473" spans="1:1" ht="15" customHeight="1">
      <c r="A2473" s="9"/>
    </row>
    <row r="2474" spans="1:1" ht="15" customHeight="1">
      <c r="A2474" s="9"/>
    </row>
    <row r="2475" spans="1:1" ht="15" customHeight="1">
      <c r="A2475" s="9"/>
    </row>
    <row r="2476" spans="1:1" ht="15" customHeight="1">
      <c r="A2476" s="9"/>
    </row>
    <row r="2477" spans="1:1" ht="15" customHeight="1">
      <c r="A2477" s="9"/>
    </row>
    <row r="2478" spans="1:1" ht="15" customHeight="1">
      <c r="A2478" s="9"/>
    </row>
    <row r="2479" spans="1:1" ht="15" customHeight="1">
      <c r="A2479" s="9"/>
    </row>
    <row r="2480" spans="1:1" ht="15" customHeight="1">
      <c r="A2480" s="9"/>
    </row>
    <row r="2481" spans="1:1" ht="15" customHeight="1">
      <c r="A2481" s="9"/>
    </row>
    <row r="2482" spans="1:1" ht="15" customHeight="1">
      <c r="A2482" s="9"/>
    </row>
    <row r="2483" spans="1:1" ht="15" customHeight="1">
      <c r="A2483" s="9"/>
    </row>
    <row r="2484" spans="1:1" ht="15" customHeight="1">
      <c r="A2484" s="9"/>
    </row>
    <row r="2485" spans="1:1" ht="15" customHeight="1">
      <c r="A2485" s="9"/>
    </row>
    <row r="2486" spans="1:1" ht="15" customHeight="1">
      <c r="A2486" s="9"/>
    </row>
    <row r="2487" spans="1:1" ht="15" customHeight="1">
      <c r="A2487" s="9"/>
    </row>
    <row r="2488" spans="1:1" ht="15" customHeight="1">
      <c r="A2488" s="9"/>
    </row>
    <row r="2489" spans="1:1" ht="15" customHeight="1">
      <c r="A2489" s="9"/>
    </row>
    <row r="2490" spans="1:1" ht="15" customHeight="1">
      <c r="A2490" s="9"/>
    </row>
    <row r="2491" spans="1:1" ht="15" customHeight="1">
      <c r="A2491" s="9"/>
    </row>
    <row r="2492" spans="1:1" ht="15" customHeight="1">
      <c r="A2492" s="9"/>
    </row>
    <row r="2493" spans="1:1" ht="15" customHeight="1">
      <c r="A2493" s="9"/>
    </row>
    <row r="2494" spans="1:1" ht="15" customHeight="1">
      <c r="A2494" s="9"/>
    </row>
    <row r="2495" spans="1:1" ht="15" customHeight="1">
      <c r="A2495" s="9"/>
    </row>
    <row r="2496" spans="1:1" ht="15" customHeight="1">
      <c r="A2496" s="9"/>
    </row>
    <row r="2497" spans="1:1" ht="15" customHeight="1">
      <c r="A2497" s="9"/>
    </row>
    <row r="2498" spans="1:1" ht="15" customHeight="1">
      <c r="A2498" s="9"/>
    </row>
    <row r="2499" spans="1:1" ht="15" customHeight="1">
      <c r="A2499" s="9"/>
    </row>
    <row r="2500" spans="1:1" ht="15" customHeight="1">
      <c r="A2500" s="9"/>
    </row>
    <row r="2501" spans="1:1" ht="15" customHeight="1">
      <c r="A2501" s="9"/>
    </row>
    <row r="2502" spans="1:1" ht="15" customHeight="1">
      <c r="A2502" s="9"/>
    </row>
    <row r="2503" spans="1:1" ht="15" customHeight="1">
      <c r="A2503" s="9"/>
    </row>
    <row r="2504" spans="1:1" ht="15" customHeight="1">
      <c r="A2504" s="9"/>
    </row>
    <row r="2505" spans="1:1" ht="15" customHeight="1">
      <c r="A2505" s="9"/>
    </row>
    <row r="2506" spans="1:1" ht="15" customHeight="1">
      <c r="A2506" s="9"/>
    </row>
    <row r="2507" spans="1:1" ht="15" customHeight="1">
      <c r="A2507" s="9"/>
    </row>
    <row r="2508" spans="1:1" ht="15" customHeight="1">
      <c r="A2508" s="9"/>
    </row>
    <row r="2509" spans="1:1" ht="15" customHeight="1">
      <c r="A2509" s="9"/>
    </row>
    <row r="2510" spans="1:1" ht="15" customHeight="1">
      <c r="A2510" s="9"/>
    </row>
    <row r="2511" spans="1:1" ht="15" customHeight="1">
      <c r="A2511" s="9"/>
    </row>
    <row r="2512" spans="1:1" ht="15" customHeight="1">
      <c r="A2512" s="9"/>
    </row>
    <row r="2513" spans="1:1" ht="15" customHeight="1">
      <c r="A2513" s="9"/>
    </row>
    <row r="2514" spans="1:1" ht="15" customHeight="1">
      <c r="A2514" s="9"/>
    </row>
    <row r="2515" spans="1:1" ht="15" customHeight="1">
      <c r="A2515" s="9"/>
    </row>
    <row r="2516" spans="1:1" ht="15" customHeight="1">
      <c r="A2516" s="9"/>
    </row>
    <row r="2517" spans="1:1" ht="15" customHeight="1">
      <c r="A2517" s="9"/>
    </row>
    <row r="2518" spans="1:1" ht="15" customHeight="1">
      <c r="A2518" s="9"/>
    </row>
    <row r="2519" spans="1:1" ht="15" customHeight="1">
      <c r="A2519" s="9"/>
    </row>
    <row r="2520" spans="1:1" ht="15" customHeight="1">
      <c r="A2520" s="9"/>
    </row>
    <row r="2521" spans="1:1" ht="15" customHeight="1">
      <c r="A2521" s="9"/>
    </row>
    <row r="2522" spans="1:1" ht="15" customHeight="1">
      <c r="A2522" s="9"/>
    </row>
    <row r="2523" spans="1:1" ht="15" customHeight="1">
      <c r="A2523" s="9"/>
    </row>
    <row r="2524" spans="1:1" ht="15" customHeight="1">
      <c r="A2524" s="9"/>
    </row>
    <row r="2525" spans="1:1" ht="15" customHeight="1">
      <c r="A2525" s="9"/>
    </row>
    <row r="2526" spans="1:1" ht="15" customHeight="1">
      <c r="A2526" s="9"/>
    </row>
    <row r="2527" spans="1:1" ht="15" customHeight="1">
      <c r="A2527" s="9"/>
    </row>
    <row r="2528" spans="1:1" ht="15" customHeight="1">
      <c r="A2528" s="9"/>
    </row>
    <row r="2529" spans="1:1" ht="15" customHeight="1">
      <c r="A2529" s="9"/>
    </row>
    <row r="2530" spans="1:1" ht="15" customHeight="1">
      <c r="A2530" s="9"/>
    </row>
    <row r="2531" spans="1:1" ht="15" customHeight="1">
      <c r="A2531" s="9"/>
    </row>
    <row r="2532" spans="1:1" ht="15" customHeight="1">
      <c r="A2532" s="9"/>
    </row>
    <row r="2533" spans="1:1" ht="15" customHeight="1">
      <c r="A2533" s="9"/>
    </row>
    <row r="2534" spans="1:1" ht="15" customHeight="1">
      <c r="A2534" s="9"/>
    </row>
    <row r="2535" spans="1:1" ht="15" customHeight="1">
      <c r="A2535" s="9"/>
    </row>
    <row r="2536" spans="1:1" ht="15" customHeight="1">
      <c r="A2536" s="9"/>
    </row>
    <row r="2537" spans="1:1" ht="15" customHeight="1">
      <c r="A2537" s="9"/>
    </row>
    <row r="2538" spans="1:1" ht="15" customHeight="1">
      <c r="A2538" s="9"/>
    </row>
    <row r="2539" spans="1:1" ht="15" customHeight="1">
      <c r="A2539" s="9"/>
    </row>
    <row r="2540" spans="1:1" ht="15" customHeight="1">
      <c r="A2540" s="9"/>
    </row>
    <row r="2541" spans="1:1" ht="15" customHeight="1">
      <c r="A2541" s="9"/>
    </row>
    <row r="2542" spans="1:1" ht="15" customHeight="1">
      <c r="A2542" s="9"/>
    </row>
    <row r="2543" spans="1:1" ht="15" customHeight="1">
      <c r="A2543" s="9"/>
    </row>
    <row r="2544" spans="1:1" ht="15" customHeight="1">
      <c r="A2544" s="9"/>
    </row>
    <row r="2545" spans="1:1" ht="15" customHeight="1">
      <c r="A2545" s="9"/>
    </row>
    <row r="2546" spans="1:1" ht="15" customHeight="1">
      <c r="A2546" s="9"/>
    </row>
    <row r="2547" spans="1:1" ht="15" customHeight="1">
      <c r="A2547" s="9"/>
    </row>
    <row r="2548" spans="1:1" ht="15" customHeight="1">
      <c r="A2548" s="9"/>
    </row>
    <row r="2549" spans="1:1" ht="15" customHeight="1">
      <c r="A2549" s="9"/>
    </row>
    <row r="2550" spans="1:1" ht="15" customHeight="1">
      <c r="A2550" s="9"/>
    </row>
    <row r="2551" spans="1:1" ht="15" customHeight="1">
      <c r="A2551" s="9"/>
    </row>
    <row r="2552" spans="1:1" ht="15" customHeight="1">
      <c r="A2552" s="9"/>
    </row>
    <row r="2553" spans="1:1" ht="15" customHeight="1">
      <c r="A2553" s="9"/>
    </row>
    <row r="2554" spans="1:1" ht="15" customHeight="1">
      <c r="A2554" s="9"/>
    </row>
    <row r="2555" spans="1:1" ht="15" customHeight="1">
      <c r="A2555" s="9"/>
    </row>
    <row r="2556" spans="1:1" ht="15" customHeight="1">
      <c r="A2556" s="9"/>
    </row>
    <row r="2557" spans="1:1" ht="15" customHeight="1">
      <c r="A2557" s="9"/>
    </row>
    <row r="2558" spans="1:1" ht="15" customHeight="1">
      <c r="A2558" s="9"/>
    </row>
    <row r="2559" spans="1:1" ht="15" customHeight="1">
      <c r="A2559" s="9"/>
    </row>
    <row r="2560" spans="1:1" ht="15" customHeight="1">
      <c r="A2560" s="9"/>
    </row>
    <row r="2561" spans="1:1" ht="15" customHeight="1">
      <c r="A2561" s="9"/>
    </row>
    <row r="2562" spans="1:1" ht="15" customHeight="1">
      <c r="A2562" s="9"/>
    </row>
    <row r="2563" spans="1:1" ht="15" customHeight="1">
      <c r="A2563" s="9"/>
    </row>
    <row r="2564" spans="1:1" ht="15" customHeight="1">
      <c r="A2564" s="9"/>
    </row>
    <row r="2565" spans="1:1" ht="15" customHeight="1">
      <c r="A2565" s="9"/>
    </row>
    <row r="2566" spans="1:1" ht="15" customHeight="1">
      <c r="A2566" s="9"/>
    </row>
    <row r="2567" spans="1:1" ht="15" customHeight="1">
      <c r="A2567" s="9"/>
    </row>
    <row r="2568" spans="1:1" ht="15" customHeight="1">
      <c r="A2568" s="9"/>
    </row>
    <row r="2569" spans="1:1" ht="15" customHeight="1">
      <c r="A2569" s="9"/>
    </row>
    <row r="2570" spans="1:1" ht="15" customHeight="1">
      <c r="A2570" s="9"/>
    </row>
    <row r="2571" spans="1:1" ht="15" customHeight="1">
      <c r="A2571" s="9"/>
    </row>
    <row r="2572" spans="1:1" ht="15" customHeight="1">
      <c r="A2572" s="9"/>
    </row>
    <row r="2573" spans="1:1" ht="15" customHeight="1">
      <c r="A2573" s="9"/>
    </row>
    <row r="2574" spans="1:1" ht="15" customHeight="1">
      <c r="A2574" s="9"/>
    </row>
    <row r="2575" spans="1:1" ht="15" customHeight="1">
      <c r="A2575" s="9"/>
    </row>
    <row r="2576" spans="1:1" ht="15" customHeight="1">
      <c r="A2576" s="9"/>
    </row>
    <row r="2577" spans="1:1" ht="15" customHeight="1">
      <c r="A2577" s="9"/>
    </row>
    <row r="2578" spans="1:1" ht="15" customHeight="1">
      <c r="A2578" s="9"/>
    </row>
    <row r="2579" spans="1:1" ht="15" customHeight="1">
      <c r="A2579" s="9"/>
    </row>
    <row r="2580" spans="1:1" ht="15" customHeight="1">
      <c r="A2580" s="9"/>
    </row>
    <row r="2581" spans="1:1" ht="15" customHeight="1">
      <c r="A2581" s="9"/>
    </row>
    <row r="2582" spans="1:1" ht="15" customHeight="1">
      <c r="A2582" s="9"/>
    </row>
    <row r="2583" spans="1:1" ht="15" customHeight="1">
      <c r="A2583" s="9"/>
    </row>
    <row r="2584" spans="1:1" ht="15" customHeight="1">
      <c r="A2584" s="9"/>
    </row>
    <row r="2585" spans="1:1" ht="15" customHeight="1">
      <c r="A2585" s="9"/>
    </row>
    <row r="2586" spans="1:1" ht="15" customHeight="1">
      <c r="A2586" s="9"/>
    </row>
    <row r="2587" spans="1:1" ht="15" customHeight="1">
      <c r="A2587" s="9"/>
    </row>
    <row r="2588" spans="1:1" ht="15" customHeight="1">
      <c r="A2588" s="9"/>
    </row>
    <row r="2589" spans="1:1" ht="15" customHeight="1">
      <c r="A2589" s="9"/>
    </row>
    <row r="2590" spans="1:1" ht="15" customHeight="1">
      <c r="A2590" s="9"/>
    </row>
    <row r="2591" spans="1:1" ht="15" customHeight="1">
      <c r="A2591" s="9"/>
    </row>
    <row r="2592" spans="1:1" ht="15" customHeight="1">
      <c r="A2592" s="9"/>
    </row>
    <row r="2593" spans="1:1" ht="15" customHeight="1">
      <c r="A2593" s="9"/>
    </row>
    <row r="2594" spans="1:1" ht="15" customHeight="1">
      <c r="A2594" s="9"/>
    </row>
    <row r="2595" spans="1:1" ht="15" customHeight="1">
      <c r="A2595" s="9"/>
    </row>
    <row r="2596" spans="1:1" ht="15" customHeight="1">
      <c r="A2596" s="9"/>
    </row>
    <row r="2597" spans="1:1" ht="15" customHeight="1">
      <c r="A2597" s="9"/>
    </row>
    <row r="2598" spans="1:1" ht="15" customHeight="1">
      <c r="A2598" s="9"/>
    </row>
    <row r="2599" spans="1:1" ht="15" customHeight="1">
      <c r="A2599" s="9"/>
    </row>
    <row r="2600" spans="1:1" ht="15" customHeight="1">
      <c r="A2600" s="9"/>
    </row>
    <row r="2601" spans="1:1" ht="15" customHeight="1">
      <c r="A2601" s="9"/>
    </row>
    <row r="2602" spans="1:1" ht="15" customHeight="1">
      <c r="A2602" s="9"/>
    </row>
    <row r="2603" spans="1:1" ht="15" customHeight="1">
      <c r="A2603" s="9"/>
    </row>
    <row r="2604" spans="1:1" ht="15" customHeight="1">
      <c r="A2604" s="9"/>
    </row>
    <row r="2605" spans="1:1" ht="15" customHeight="1">
      <c r="A2605" s="9"/>
    </row>
    <row r="2606" spans="1:1" ht="15" customHeight="1">
      <c r="A2606" s="9"/>
    </row>
    <row r="2607" spans="1:1" ht="15" customHeight="1">
      <c r="A2607" s="9"/>
    </row>
    <row r="2608" spans="1:1" ht="15" customHeight="1">
      <c r="A2608" s="9"/>
    </row>
    <row r="2609" spans="1:1" ht="15" customHeight="1">
      <c r="A2609" s="9"/>
    </row>
    <row r="2610" spans="1:1" ht="15" customHeight="1">
      <c r="A2610" s="9"/>
    </row>
    <row r="2611" spans="1:1" ht="15" customHeight="1">
      <c r="A2611" s="9"/>
    </row>
    <row r="2612" spans="1:1" ht="15" customHeight="1">
      <c r="A2612" s="9"/>
    </row>
    <row r="2613" spans="1:1" ht="15" customHeight="1">
      <c r="A2613" s="9"/>
    </row>
    <row r="2614" spans="1:1" ht="15" customHeight="1">
      <c r="A2614" s="9"/>
    </row>
    <row r="2615" spans="1:1" ht="15" customHeight="1">
      <c r="A2615" s="9"/>
    </row>
    <row r="2616" spans="1:1" ht="15" customHeight="1">
      <c r="A2616" s="9"/>
    </row>
    <row r="2617" spans="1:1" ht="15" customHeight="1">
      <c r="A2617" s="9"/>
    </row>
    <row r="2618" spans="1:1" ht="15" customHeight="1">
      <c r="A2618" s="9"/>
    </row>
    <row r="2619" spans="1:1" ht="15" customHeight="1">
      <c r="A2619" s="9"/>
    </row>
    <row r="2620" spans="1:1" ht="15" customHeight="1">
      <c r="A2620" s="9"/>
    </row>
    <row r="2621" spans="1:1" ht="15" customHeight="1">
      <c r="A2621" s="9"/>
    </row>
    <row r="2622" spans="1:1" ht="15" customHeight="1">
      <c r="A2622" s="9"/>
    </row>
    <row r="2623" spans="1:1" ht="15" customHeight="1">
      <c r="A2623" s="9"/>
    </row>
    <row r="2624" spans="1:1" ht="15" customHeight="1">
      <c r="A2624" s="9"/>
    </row>
    <row r="2625" spans="1:1" ht="15" customHeight="1">
      <c r="A2625" s="9"/>
    </row>
    <row r="2626" spans="1:1" ht="15" customHeight="1">
      <c r="A2626" s="9"/>
    </row>
    <row r="2627" spans="1:1" ht="15" customHeight="1">
      <c r="A2627" s="9"/>
    </row>
    <row r="2628" spans="1:1" ht="15" customHeight="1">
      <c r="A2628" s="9"/>
    </row>
    <row r="2629" spans="1:1" ht="15" customHeight="1">
      <c r="A2629" s="9"/>
    </row>
    <row r="2630" spans="1:1" ht="15" customHeight="1">
      <c r="A2630" s="9"/>
    </row>
    <row r="2631" spans="1:1" ht="15" customHeight="1">
      <c r="A2631" s="9"/>
    </row>
    <row r="2632" spans="1:1" ht="15" customHeight="1">
      <c r="A2632" s="9"/>
    </row>
    <row r="2633" spans="1:1" ht="15" customHeight="1">
      <c r="A2633" s="9"/>
    </row>
    <row r="2634" spans="1:1" ht="15" customHeight="1">
      <c r="A2634" s="9"/>
    </row>
    <row r="2635" spans="1:1" ht="15" customHeight="1">
      <c r="A2635" s="9"/>
    </row>
    <row r="2636" spans="1:1" ht="15" customHeight="1">
      <c r="A2636" s="9"/>
    </row>
    <row r="2637" spans="1:1" ht="15" customHeight="1">
      <c r="A2637" s="9"/>
    </row>
    <row r="2638" spans="1:1" ht="15" customHeight="1">
      <c r="A2638" s="9"/>
    </row>
    <row r="2639" spans="1:1" ht="15" customHeight="1">
      <c r="A2639" s="9"/>
    </row>
    <row r="2640" spans="1:1" ht="15" customHeight="1">
      <c r="A2640" s="9"/>
    </row>
    <row r="2641" spans="1:1" ht="15" customHeight="1">
      <c r="A2641" s="9"/>
    </row>
    <row r="2642" spans="1:1" ht="15" customHeight="1">
      <c r="A2642" s="9"/>
    </row>
    <row r="2643" spans="1:1" ht="15" customHeight="1">
      <c r="A2643" s="9"/>
    </row>
    <row r="2644" spans="1:1" ht="15" customHeight="1">
      <c r="A2644" s="9"/>
    </row>
    <row r="2645" spans="1:1" ht="15" customHeight="1">
      <c r="A2645" s="9"/>
    </row>
    <row r="2646" spans="1:1" ht="15" customHeight="1">
      <c r="A2646" s="9"/>
    </row>
    <row r="2647" spans="1:1" ht="15" customHeight="1">
      <c r="A2647" s="9"/>
    </row>
    <row r="2648" spans="1:1" ht="15" customHeight="1">
      <c r="A2648" s="9"/>
    </row>
    <row r="2649" spans="1:1" ht="15" customHeight="1">
      <c r="A2649" s="9"/>
    </row>
    <row r="2650" spans="1:1" ht="15" customHeight="1">
      <c r="A2650" s="9"/>
    </row>
    <row r="2651" spans="1:1" ht="15" customHeight="1">
      <c r="A2651" s="9"/>
    </row>
    <row r="2652" spans="1:1" ht="15" customHeight="1">
      <c r="A2652" s="9"/>
    </row>
    <row r="2653" spans="1:1" ht="15" customHeight="1">
      <c r="A2653" s="9"/>
    </row>
    <row r="2654" spans="1:1" ht="15" customHeight="1">
      <c r="A2654" s="9"/>
    </row>
    <row r="2655" spans="1:1" ht="15" customHeight="1">
      <c r="A2655" s="9"/>
    </row>
    <row r="2656" spans="1:1" ht="15" customHeight="1">
      <c r="A2656" s="9"/>
    </row>
    <row r="2657" spans="1:1" ht="15" customHeight="1">
      <c r="A2657" s="9"/>
    </row>
    <row r="2658" spans="1:1" ht="15" customHeight="1">
      <c r="A2658" s="9"/>
    </row>
    <row r="2659" spans="1:1" ht="15" customHeight="1">
      <c r="A2659" s="9"/>
    </row>
    <row r="2660" spans="1:1" ht="15" customHeight="1">
      <c r="A2660" s="9"/>
    </row>
    <row r="2661" spans="1:1" ht="15" customHeight="1">
      <c r="A2661" s="9"/>
    </row>
    <row r="2662" spans="1:1" ht="15" customHeight="1">
      <c r="A2662" s="9"/>
    </row>
    <row r="2663" spans="1:1" ht="15" customHeight="1">
      <c r="A2663" s="9"/>
    </row>
    <row r="2664" spans="1:1" ht="15" customHeight="1">
      <c r="A2664" s="9"/>
    </row>
    <row r="2665" spans="1:1" ht="15" customHeight="1">
      <c r="A2665" s="9"/>
    </row>
    <row r="2666" spans="1:1" ht="15" customHeight="1">
      <c r="A2666" s="9"/>
    </row>
    <row r="2667" spans="1:1" ht="15" customHeight="1">
      <c r="A2667" s="9"/>
    </row>
    <row r="2668" spans="1:1" ht="15" customHeight="1">
      <c r="A2668" s="9"/>
    </row>
    <row r="2669" spans="1:1" ht="15" customHeight="1">
      <c r="A2669" s="9"/>
    </row>
    <row r="2670" spans="1:1" ht="15" customHeight="1">
      <c r="A2670" s="9"/>
    </row>
    <row r="2671" spans="1:1" ht="15" customHeight="1">
      <c r="A2671" s="9"/>
    </row>
    <row r="2672" spans="1:1" ht="15" customHeight="1">
      <c r="A2672" s="9"/>
    </row>
    <row r="2673" spans="1:1" ht="15" customHeight="1">
      <c r="A2673" s="9"/>
    </row>
    <row r="2674" spans="1:1" ht="15" customHeight="1">
      <c r="A2674" s="9"/>
    </row>
    <row r="2675" spans="1:1" ht="15" customHeight="1">
      <c r="A2675" s="9"/>
    </row>
    <row r="2676" spans="1:1" ht="15" customHeight="1">
      <c r="A2676" s="9"/>
    </row>
    <row r="2677" spans="1:1" ht="15" customHeight="1">
      <c r="A2677" s="9"/>
    </row>
    <row r="2678" spans="1:1" ht="15" customHeight="1">
      <c r="A2678" s="9"/>
    </row>
    <row r="2679" spans="1:1" ht="15" customHeight="1">
      <c r="A2679" s="9"/>
    </row>
    <row r="2680" spans="1:1" ht="15" customHeight="1">
      <c r="A2680" s="9"/>
    </row>
    <row r="2681" spans="1:1" ht="15" customHeight="1">
      <c r="A2681" s="9"/>
    </row>
    <row r="2682" spans="1:1" ht="15" customHeight="1">
      <c r="A2682" s="9"/>
    </row>
    <row r="2683" spans="1:1" ht="15" customHeight="1">
      <c r="A2683" s="9"/>
    </row>
    <row r="2684" spans="1:1" ht="15" customHeight="1">
      <c r="A2684" s="9"/>
    </row>
    <row r="2685" spans="1:1" ht="15" customHeight="1">
      <c r="A2685" s="9"/>
    </row>
    <row r="2686" spans="1:1" ht="15" customHeight="1">
      <c r="A2686" s="9"/>
    </row>
    <row r="2687" spans="1:1" ht="15" customHeight="1">
      <c r="A2687" s="9"/>
    </row>
    <row r="2688" spans="1:1" ht="15" customHeight="1">
      <c r="A2688" s="9"/>
    </row>
    <row r="2689" spans="1:1" ht="15" customHeight="1">
      <c r="A2689" s="9"/>
    </row>
    <row r="2690" spans="1:1" ht="15" customHeight="1">
      <c r="A2690" s="9"/>
    </row>
    <row r="2691" spans="1:1" ht="15" customHeight="1">
      <c r="A2691" s="9"/>
    </row>
    <row r="2692" spans="1:1" ht="15" customHeight="1">
      <c r="A2692" s="9"/>
    </row>
    <row r="2693" spans="1:1" ht="15" customHeight="1">
      <c r="A2693" s="9"/>
    </row>
    <row r="2694" spans="1:1" ht="15" customHeight="1">
      <c r="A2694" s="9"/>
    </row>
    <row r="2695" spans="1:1" ht="15" customHeight="1">
      <c r="A2695" s="9"/>
    </row>
    <row r="2696" spans="1:1" ht="15" customHeight="1">
      <c r="A2696" s="9"/>
    </row>
    <row r="2697" spans="1:1" ht="15" customHeight="1">
      <c r="A2697" s="9"/>
    </row>
    <row r="2698" spans="1:1" ht="15" customHeight="1">
      <c r="A2698" s="9"/>
    </row>
    <row r="2699" spans="1:1" ht="15" customHeight="1">
      <c r="A2699" s="9"/>
    </row>
    <row r="2700" spans="1:1" ht="15" customHeight="1">
      <c r="A2700" s="9"/>
    </row>
    <row r="2701" spans="1:1" ht="15" customHeight="1">
      <c r="A2701" s="9"/>
    </row>
    <row r="2702" spans="1:1" ht="15" customHeight="1">
      <c r="A2702" s="9"/>
    </row>
    <row r="2703" spans="1:1" ht="15" customHeight="1">
      <c r="A2703" s="9"/>
    </row>
    <row r="2704" spans="1:1" ht="15" customHeight="1">
      <c r="A2704" s="9"/>
    </row>
    <row r="2705" spans="1:1" ht="15" customHeight="1">
      <c r="A2705" s="9"/>
    </row>
    <row r="2706" spans="1:1" ht="15" customHeight="1">
      <c r="A2706" s="9"/>
    </row>
    <row r="2707" spans="1:1" ht="15" customHeight="1">
      <c r="A2707" s="9"/>
    </row>
    <row r="2708" spans="1:1" ht="15" customHeight="1">
      <c r="A2708" s="9"/>
    </row>
    <row r="2709" spans="1:1" ht="15" customHeight="1">
      <c r="A2709" s="9"/>
    </row>
    <row r="2710" spans="1:1" ht="15" customHeight="1">
      <c r="A2710" s="9"/>
    </row>
    <row r="2711" spans="1:1" ht="15" customHeight="1">
      <c r="A2711" s="9"/>
    </row>
    <row r="2712" spans="1:1" ht="15" customHeight="1">
      <c r="A2712" s="9"/>
    </row>
    <row r="2713" spans="1:1" ht="15" customHeight="1">
      <c r="A2713" s="9"/>
    </row>
    <row r="2714" spans="1:1" ht="15" customHeight="1">
      <c r="A2714" s="9"/>
    </row>
    <row r="2715" spans="1:1" ht="15" customHeight="1">
      <c r="A2715" s="9"/>
    </row>
    <row r="2716" spans="1:1" ht="15" customHeight="1">
      <c r="A2716" s="9"/>
    </row>
    <row r="2717" spans="1:1" ht="15" customHeight="1">
      <c r="A2717" s="9"/>
    </row>
    <row r="2718" spans="1:1" ht="15" customHeight="1">
      <c r="A2718" s="9"/>
    </row>
    <row r="2719" spans="1:1" ht="15" customHeight="1">
      <c r="A2719" s="9"/>
    </row>
    <row r="2720" spans="1:1" ht="15" customHeight="1">
      <c r="A2720" s="9"/>
    </row>
    <row r="2721" spans="1:1" ht="15" customHeight="1">
      <c r="A2721" s="9"/>
    </row>
    <row r="2722" spans="1:1" ht="15" customHeight="1">
      <c r="A2722" s="9"/>
    </row>
    <row r="2723" spans="1:1" ht="15" customHeight="1">
      <c r="A2723" s="9"/>
    </row>
    <row r="2724" spans="1:1" ht="15" customHeight="1">
      <c r="A2724" s="9"/>
    </row>
    <row r="2725" spans="1:1" ht="15" customHeight="1">
      <c r="A2725" s="9"/>
    </row>
    <row r="2726" spans="1:1" ht="15" customHeight="1">
      <c r="A2726" s="9"/>
    </row>
    <row r="2727" spans="1:1" ht="15" customHeight="1">
      <c r="A2727" s="9"/>
    </row>
    <row r="2728" spans="1:1" ht="15" customHeight="1">
      <c r="A2728" s="9"/>
    </row>
    <row r="2729" spans="1:1" ht="15" customHeight="1">
      <c r="A2729" s="9"/>
    </row>
    <row r="2730" spans="1:1" ht="15" customHeight="1">
      <c r="A2730" s="9"/>
    </row>
    <row r="2731" spans="1:1" ht="15" customHeight="1">
      <c r="A2731" s="9"/>
    </row>
    <row r="2732" spans="1:1" ht="15" customHeight="1">
      <c r="A2732" s="9"/>
    </row>
    <row r="2733" spans="1:1" ht="15" customHeight="1">
      <c r="A2733" s="9"/>
    </row>
    <row r="2734" spans="1:1" ht="15" customHeight="1">
      <c r="A2734" s="9"/>
    </row>
    <row r="2735" spans="1:1" ht="15" customHeight="1">
      <c r="A2735" s="9"/>
    </row>
    <row r="2736" spans="1:1" ht="15" customHeight="1">
      <c r="A2736" s="9"/>
    </row>
    <row r="2737" spans="1:1" ht="15" customHeight="1">
      <c r="A2737" s="9"/>
    </row>
    <row r="2738" spans="1:1" ht="15" customHeight="1">
      <c r="A2738" s="9"/>
    </row>
    <row r="2739" spans="1:1" ht="15" customHeight="1">
      <c r="A2739" s="9"/>
    </row>
    <row r="2740" spans="1:1" ht="15" customHeight="1">
      <c r="A2740" s="9"/>
    </row>
    <row r="2741" spans="1:1" ht="15" customHeight="1">
      <c r="A2741" s="9"/>
    </row>
    <row r="2742" spans="1:1" ht="15" customHeight="1">
      <c r="A2742" s="9"/>
    </row>
    <row r="2743" spans="1:1" ht="15" customHeight="1">
      <c r="A2743" s="9"/>
    </row>
    <row r="2744" spans="1:1" ht="15" customHeight="1">
      <c r="A2744" s="9"/>
    </row>
    <row r="2745" spans="1:1" ht="15" customHeight="1">
      <c r="A2745" s="9"/>
    </row>
    <row r="2746" spans="1:1" ht="15" customHeight="1">
      <c r="A2746" s="9"/>
    </row>
    <row r="2747" spans="1:1" ht="15" customHeight="1">
      <c r="A2747" s="9"/>
    </row>
    <row r="2748" spans="1:1" ht="15" customHeight="1">
      <c r="A2748" s="9"/>
    </row>
    <row r="2749" spans="1:1" ht="15" customHeight="1">
      <c r="A2749" s="9"/>
    </row>
    <row r="2750" spans="1:1" ht="15" customHeight="1">
      <c r="A2750" s="9"/>
    </row>
    <row r="2751" spans="1:1" ht="15" customHeight="1">
      <c r="A2751" s="9"/>
    </row>
    <row r="2752" spans="1:1" ht="15" customHeight="1">
      <c r="A2752" s="9"/>
    </row>
    <row r="2753" spans="1:1" ht="15" customHeight="1">
      <c r="A2753" s="9"/>
    </row>
    <row r="2754" spans="1:1" ht="15" customHeight="1">
      <c r="A2754" s="9"/>
    </row>
    <row r="2755" spans="1:1" ht="15" customHeight="1">
      <c r="A2755" s="9"/>
    </row>
    <row r="2756" spans="1:1" ht="15" customHeight="1">
      <c r="A2756" s="9"/>
    </row>
    <row r="2757" spans="1:1" ht="15" customHeight="1">
      <c r="A2757" s="9"/>
    </row>
    <row r="2758" spans="1:1" ht="15" customHeight="1">
      <c r="A2758" s="9"/>
    </row>
    <row r="2759" spans="1:1" ht="15" customHeight="1">
      <c r="A2759" s="9"/>
    </row>
    <row r="2760" spans="1:1" ht="15" customHeight="1">
      <c r="A2760" s="9"/>
    </row>
    <row r="2761" spans="1:1" ht="15" customHeight="1">
      <c r="A2761" s="9"/>
    </row>
    <row r="2762" spans="1:1" ht="15" customHeight="1">
      <c r="A2762" s="9"/>
    </row>
    <row r="2763" spans="1:1" ht="15" customHeight="1">
      <c r="A2763" s="9"/>
    </row>
    <row r="2764" spans="1:1" ht="15" customHeight="1">
      <c r="A2764" s="9"/>
    </row>
    <row r="2765" spans="1:1" ht="15" customHeight="1">
      <c r="A2765" s="9"/>
    </row>
    <row r="2766" spans="1:1" ht="15" customHeight="1">
      <c r="A2766" s="9"/>
    </row>
    <row r="2767" spans="1:1" ht="15" customHeight="1">
      <c r="A2767" s="9"/>
    </row>
    <row r="2768" spans="1:1" ht="15" customHeight="1">
      <c r="A2768" s="9"/>
    </row>
    <row r="2769" spans="1:1" ht="15" customHeight="1">
      <c r="A2769" s="9"/>
    </row>
    <row r="2770" spans="1:1" ht="15" customHeight="1">
      <c r="A2770" s="9"/>
    </row>
    <row r="2771" spans="1:1" ht="15" customHeight="1">
      <c r="A2771" s="9"/>
    </row>
    <row r="2772" spans="1:1" ht="15" customHeight="1">
      <c r="A2772" s="9"/>
    </row>
    <row r="2773" spans="1:1" ht="15" customHeight="1">
      <c r="A2773" s="9"/>
    </row>
    <row r="2774" spans="1:1" ht="15" customHeight="1">
      <c r="A2774" s="9"/>
    </row>
    <row r="2775" spans="1:1" ht="15" customHeight="1">
      <c r="A2775" s="9"/>
    </row>
    <row r="2776" spans="1:1" ht="15" customHeight="1">
      <c r="A2776" s="9"/>
    </row>
    <row r="2777" spans="1:1" ht="15" customHeight="1">
      <c r="A2777" s="9"/>
    </row>
    <row r="2778" spans="1:1" ht="15" customHeight="1">
      <c r="A2778" s="9"/>
    </row>
    <row r="2779" spans="1:1" ht="15" customHeight="1">
      <c r="A2779" s="9"/>
    </row>
    <row r="2780" spans="1:1" ht="15" customHeight="1">
      <c r="A2780" s="9"/>
    </row>
    <row r="2781" spans="1:1" ht="15" customHeight="1">
      <c r="A2781" s="9"/>
    </row>
    <row r="2782" spans="1:1" ht="15" customHeight="1">
      <c r="A2782" s="9"/>
    </row>
    <row r="2783" spans="1:1" ht="15" customHeight="1">
      <c r="A2783" s="9"/>
    </row>
    <row r="2784" spans="1:1" ht="15" customHeight="1">
      <c r="A2784" s="9"/>
    </row>
    <row r="2785" spans="1:1" ht="15" customHeight="1">
      <c r="A2785" s="9"/>
    </row>
    <row r="2786" spans="1:1" ht="15" customHeight="1">
      <c r="A2786" s="9"/>
    </row>
    <row r="2787" spans="1:1" ht="15" customHeight="1">
      <c r="A2787" s="9"/>
    </row>
    <row r="2788" spans="1:1" ht="15" customHeight="1">
      <c r="A2788" s="9"/>
    </row>
    <row r="2789" spans="1:1" ht="15" customHeight="1">
      <c r="A2789" s="9"/>
    </row>
    <row r="2790" spans="1:1" ht="15" customHeight="1">
      <c r="A2790" s="9"/>
    </row>
    <row r="2791" spans="1:1" ht="15" customHeight="1">
      <c r="A2791" s="9"/>
    </row>
    <row r="2792" spans="1:1" ht="15" customHeight="1">
      <c r="A2792" s="9"/>
    </row>
    <row r="2793" spans="1:1" ht="15" customHeight="1">
      <c r="A2793" s="9"/>
    </row>
    <row r="2794" spans="1:1" ht="15" customHeight="1">
      <c r="A2794" s="9"/>
    </row>
    <row r="2795" spans="1:1" ht="15" customHeight="1">
      <c r="A2795" s="9"/>
    </row>
    <row r="2796" spans="1:1" ht="15" customHeight="1">
      <c r="A2796" s="9"/>
    </row>
    <row r="2797" spans="1:1" ht="15" customHeight="1">
      <c r="A2797" s="9"/>
    </row>
    <row r="2798" spans="1:1" ht="15" customHeight="1">
      <c r="A2798" s="9"/>
    </row>
    <row r="2799" spans="1:1" ht="15" customHeight="1">
      <c r="A2799" s="9"/>
    </row>
    <row r="2800" spans="1:1" ht="15" customHeight="1">
      <c r="A2800" s="9"/>
    </row>
    <row r="2801" spans="1:1" ht="15" customHeight="1">
      <c r="A2801" s="9"/>
    </row>
    <row r="2802" spans="1:1" ht="15" customHeight="1">
      <c r="A2802" s="9"/>
    </row>
    <row r="2803" spans="1:1" ht="15" customHeight="1">
      <c r="A2803" s="9"/>
    </row>
    <row r="2804" spans="1:1" ht="15" customHeight="1">
      <c r="A2804" s="9"/>
    </row>
    <row r="2805" spans="1:1" ht="15" customHeight="1">
      <c r="A2805" s="9"/>
    </row>
    <row r="2806" spans="1:1" ht="15" customHeight="1">
      <c r="A2806" s="9"/>
    </row>
    <row r="2807" spans="1:1" ht="15" customHeight="1">
      <c r="A2807" s="9"/>
    </row>
    <row r="2808" spans="1:1" ht="15" customHeight="1">
      <c r="A2808" s="9"/>
    </row>
    <row r="2809" spans="1:1" ht="15" customHeight="1">
      <c r="A2809" s="9"/>
    </row>
    <row r="2810" spans="1:1" ht="15" customHeight="1">
      <c r="A2810" s="9"/>
    </row>
    <row r="2811" spans="1:1" ht="15" customHeight="1">
      <c r="A2811" s="9"/>
    </row>
    <row r="2812" spans="1:1" ht="15" customHeight="1">
      <c r="A2812" s="9"/>
    </row>
    <row r="2813" spans="1:1" ht="15" customHeight="1">
      <c r="A2813" s="9"/>
    </row>
    <row r="2814" spans="1:1" ht="15" customHeight="1">
      <c r="A2814" s="9"/>
    </row>
    <row r="2815" spans="1:1" ht="15" customHeight="1">
      <c r="A2815" s="9"/>
    </row>
    <row r="2816" spans="1:1" ht="15" customHeight="1">
      <c r="A2816" s="9"/>
    </row>
    <row r="2817" spans="1:1" ht="15" customHeight="1">
      <c r="A2817" s="9"/>
    </row>
    <row r="2818" spans="1:1" ht="15" customHeight="1">
      <c r="A2818" s="9"/>
    </row>
    <row r="2819" spans="1:1" ht="15" customHeight="1">
      <c r="A2819" s="9"/>
    </row>
    <row r="2820" spans="1:1" ht="15" customHeight="1">
      <c r="A2820" s="9"/>
    </row>
    <row r="2821" spans="1:1" ht="15" customHeight="1">
      <c r="A2821" s="9"/>
    </row>
    <row r="2822" spans="1:1" ht="15" customHeight="1">
      <c r="A2822" s="9"/>
    </row>
    <row r="2823" spans="1:1" ht="15" customHeight="1">
      <c r="A2823" s="9"/>
    </row>
    <row r="2824" spans="1:1" ht="15" customHeight="1">
      <c r="A2824" s="9"/>
    </row>
    <row r="2825" spans="1:1" ht="15" customHeight="1">
      <c r="A2825" s="9"/>
    </row>
    <row r="2826" spans="1:1" ht="15" customHeight="1">
      <c r="A2826" s="9"/>
    </row>
    <row r="2827" spans="1:1" ht="15" customHeight="1">
      <c r="A2827" s="9"/>
    </row>
    <row r="2828" spans="1:1" ht="15" customHeight="1">
      <c r="A2828" s="9"/>
    </row>
    <row r="2829" spans="1:1" ht="15" customHeight="1">
      <c r="A2829" s="9"/>
    </row>
    <row r="2830" spans="1:1" ht="15" customHeight="1">
      <c r="A2830" s="9"/>
    </row>
    <row r="2831" spans="1:1" ht="15" customHeight="1">
      <c r="A2831" s="9"/>
    </row>
    <row r="2832" spans="1:1" ht="15" customHeight="1">
      <c r="A2832" s="9"/>
    </row>
    <row r="2833" spans="1:1" ht="15" customHeight="1">
      <c r="A2833" s="9"/>
    </row>
    <row r="2834" spans="1:1" ht="15" customHeight="1">
      <c r="A2834" s="9"/>
    </row>
    <row r="2835" spans="1:1" ht="15" customHeight="1">
      <c r="A2835" s="9"/>
    </row>
    <row r="2836" spans="1:1" ht="15" customHeight="1">
      <c r="A2836" s="9"/>
    </row>
    <row r="2837" spans="1:1" ht="15" customHeight="1">
      <c r="A2837" s="9"/>
    </row>
    <row r="2838" spans="1:1" ht="15" customHeight="1">
      <c r="A2838" s="9"/>
    </row>
    <row r="2839" spans="1:1" ht="15" customHeight="1">
      <c r="A2839" s="9"/>
    </row>
    <row r="2840" spans="1:1" ht="15" customHeight="1">
      <c r="A2840" s="9"/>
    </row>
    <row r="2841" spans="1:1" ht="15" customHeight="1">
      <c r="A2841" s="9"/>
    </row>
    <row r="2842" spans="1:1" ht="15" customHeight="1">
      <c r="A2842" s="9"/>
    </row>
    <row r="2843" spans="1:1" ht="15" customHeight="1">
      <c r="A2843" s="9"/>
    </row>
    <row r="2844" spans="1:1" ht="15" customHeight="1">
      <c r="A2844" s="9"/>
    </row>
    <row r="2845" spans="1:1" ht="15" customHeight="1">
      <c r="A2845" s="9"/>
    </row>
    <row r="2846" spans="1:1" ht="15" customHeight="1">
      <c r="A2846" s="9"/>
    </row>
    <row r="2847" spans="1:1" ht="15" customHeight="1">
      <c r="A2847" s="9"/>
    </row>
    <row r="2848" spans="1:1" ht="15" customHeight="1">
      <c r="A2848" s="9"/>
    </row>
    <row r="2849" spans="1:1" ht="15" customHeight="1">
      <c r="A2849" s="9"/>
    </row>
    <row r="2850" spans="1:1" ht="15" customHeight="1">
      <c r="A2850" s="9"/>
    </row>
    <row r="2851" spans="1:1" ht="15" customHeight="1">
      <c r="A2851" s="9"/>
    </row>
    <row r="2852" spans="1:1" ht="15" customHeight="1">
      <c r="A2852" s="9"/>
    </row>
    <row r="2853" spans="1:1" ht="15" customHeight="1">
      <c r="A2853" s="9"/>
    </row>
    <row r="2854" spans="1:1" ht="15" customHeight="1">
      <c r="A2854" s="9"/>
    </row>
    <row r="2855" spans="1:1" ht="15" customHeight="1">
      <c r="A2855" s="9"/>
    </row>
    <row r="2856" spans="1:1" ht="15" customHeight="1">
      <c r="A2856" s="9"/>
    </row>
    <row r="2857" spans="1:1" ht="15" customHeight="1">
      <c r="A2857" s="9"/>
    </row>
    <row r="2858" spans="1:1" ht="15" customHeight="1">
      <c r="A2858" s="9"/>
    </row>
    <row r="2859" spans="1:1" ht="15" customHeight="1">
      <c r="A2859" s="9"/>
    </row>
    <row r="2860" spans="1:1" ht="15" customHeight="1">
      <c r="A2860" s="9"/>
    </row>
    <row r="2861" spans="1:1" ht="15" customHeight="1">
      <c r="A2861" s="9"/>
    </row>
    <row r="2862" spans="1:1" ht="15" customHeight="1">
      <c r="A2862" s="9"/>
    </row>
    <row r="2863" spans="1:1" ht="15" customHeight="1">
      <c r="A2863" s="9"/>
    </row>
    <row r="2864" spans="1:1" ht="15" customHeight="1">
      <c r="A2864" s="9"/>
    </row>
    <row r="2865" spans="1:1" ht="15" customHeight="1">
      <c r="A2865" s="9"/>
    </row>
    <row r="2866" spans="1:1" ht="15" customHeight="1">
      <c r="A2866" s="9"/>
    </row>
    <row r="2867" spans="1:1" ht="15" customHeight="1">
      <c r="A2867" s="9"/>
    </row>
    <row r="2868" spans="1:1" ht="15" customHeight="1">
      <c r="A2868" s="9"/>
    </row>
    <row r="2869" spans="1:1" ht="15" customHeight="1">
      <c r="A2869" s="9"/>
    </row>
    <row r="2870" spans="1:1" ht="15" customHeight="1">
      <c r="A2870" s="9"/>
    </row>
    <row r="2871" spans="1:1" ht="15" customHeight="1">
      <c r="A2871" s="9"/>
    </row>
    <row r="2872" spans="1:1" ht="15" customHeight="1">
      <c r="A2872" s="9"/>
    </row>
    <row r="2873" spans="1:1" ht="15" customHeight="1">
      <c r="A2873" s="9"/>
    </row>
    <row r="2874" spans="1:1" ht="15" customHeight="1">
      <c r="A2874" s="9"/>
    </row>
    <row r="2875" spans="1:1" ht="15" customHeight="1">
      <c r="A2875" s="9"/>
    </row>
    <row r="2876" spans="1:1" ht="15" customHeight="1">
      <c r="A2876" s="9"/>
    </row>
    <row r="2877" spans="1:1" ht="15" customHeight="1">
      <c r="A2877" s="9"/>
    </row>
    <row r="2878" spans="1:1" ht="15" customHeight="1">
      <c r="A2878" s="9"/>
    </row>
    <row r="2879" spans="1:1" ht="15" customHeight="1">
      <c r="A2879" s="9"/>
    </row>
    <row r="2880" spans="1:1" ht="15" customHeight="1">
      <c r="A2880" s="9"/>
    </row>
    <row r="2881" spans="1:1" ht="15" customHeight="1">
      <c r="A2881" s="9"/>
    </row>
    <row r="2882" spans="1:1" ht="15" customHeight="1">
      <c r="A2882" s="9"/>
    </row>
    <row r="2883" spans="1:1" ht="15" customHeight="1">
      <c r="A2883" s="9"/>
    </row>
    <row r="2884" spans="1:1" ht="15" customHeight="1">
      <c r="A2884" s="9"/>
    </row>
    <row r="2885" spans="1:1" ht="15" customHeight="1">
      <c r="A2885" s="9"/>
    </row>
    <row r="2886" spans="1:1" ht="15" customHeight="1">
      <c r="A2886" s="9"/>
    </row>
    <row r="2887" spans="1:1" ht="15" customHeight="1">
      <c r="A2887" s="9"/>
    </row>
    <row r="2888" spans="1:1" ht="15" customHeight="1">
      <c r="A2888" s="9"/>
    </row>
    <row r="2889" spans="1:1" ht="15" customHeight="1">
      <c r="A2889" s="9"/>
    </row>
    <row r="2890" spans="1:1" ht="15" customHeight="1">
      <c r="A2890" s="9"/>
    </row>
    <row r="2891" spans="1:1" ht="15" customHeight="1">
      <c r="A2891" s="9"/>
    </row>
    <row r="2892" spans="1:1" ht="15" customHeight="1">
      <c r="A2892" s="9"/>
    </row>
    <row r="2893" spans="1:1" ht="15" customHeight="1">
      <c r="A2893" s="9"/>
    </row>
    <row r="2894" spans="1:1" ht="15" customHeight="1">
      <c r="A2894" s="9"/>
    </row>
    <row r="2895" spans="1:1" ht="15" customHeight="1">
      <c r="A2895" s="9"/>
    </row>
    <row r="2896" spans="1:1" ht="15" customHeight="1">
      <c r="A2896" s="9"/>
    </row>
    <row r="2897" spans="1:1" ht="15" customHeight="1">
      <c r="A2897" s="9"/>
    </row>
    <row r="2898" spans="1:1" ht="15" customHeight="1">
      <c r="A2898" s="9"/>
    </row>
    <row r="2899" spans="1:1" ht="15" customHeight="1">
      <c r="A2899" s="9"/>
    </row>
    <row r="2900" spans="1:1" ht="15" customHeight="1">
      <c r="A2900" s="9"/>
    </row>
    <row r="2901" spans="1:1" ht="15" customHeight="1">
      <c r="A2901" s="9"/>
    </row>
    <row r="2902" spans="1:1" ht="15" customHeight="1">
      <c r="A2902" s="9"/>
    </row>
    <row r="2903" spans="1:1" ht="15" customHeight="1">
      <c r="A2903" s="9"/>
    </row>
    <row r="2904" spans="1:1" ht="15" customHeight="1">
      <c r="A2904" s="9"/>
    </row>
    <row r="2905" spans="1:1" ht="15" customHeight="1">
      <c r="A2905" s="9"/>
    </row>
    <row r="2906" spans="1:1" ht="15" customHeight="1">
      <c r="A2906" s="9"/>
    </row>
    <row r="2907" spans="1:1" ht="15" customHeight="1">
      <c r="A2907" s="9"/>
    </row>
    <row r="2908" spans="1:1" ht="15" customHeight="1">
      <c r="A2908" s="9"/>
    </row>
    <row r="2909" spans="1:1" ht="15" customHeight="1">
      <c r="A2909" s="9"/>
    </row>
    <row r="2910" spans="1:1" ht="15" customHeight="1">
      <c r="A2910" s="9"/>
    </row>
    <row r="2911" spans="1:1" ht="15" customHeight="1">
      <c r="A2911" s="9"/>
    </row>
    <row r="2912" spans="1:1" ht="15" customHeight="1">
      <c r="A2912" s="9"/>
    </row>
    <row r="2913" spans="1:1" ht="15" customHeight="1">
      <c r="A2913" s="9"/>
    </row>
    <row r="2914" spans="1:1" ht="15" customHeight="1">
      <c r="A2914" s="9"/>
    </row>
    <row r="2915" spans="1:1" ht="15" customHeight="1">
      <c r="A2915" s="9"/>
    </row>
    <row r="2916" spans="1:1" ht="15" customHeight="1">
      <c r="A2916" s="9"/>
    </row>
    <row r="2917" spans="1:1" ht="15" customHeight="1">
      <c r="A2917" s="9"/>
    </row>
    <row r="2918" spans="1:1" ht="15" customHeight="1">
      <c r="A2918" s="9"/>
    </row>
    <row r="2919" spans="1:1" ht="15" customHeight="1">
      <c r="A2919" s="9"/>
    </row>
    <row r="2920" spans="1:1" ht="15" customHeight="1">
      <c r="A2920" s="9"/>
    </row>
    <row r="2921" spans="1:1" ht="15" customHeight="1">
      <c r="A2921" s="9"/>
    </row>
    <row r="2922" spans="1:1" ht="15" customHeight="1">
      <c r="A2922" s="9"/>
    </row>
    <row r="2923" spans="1:1" ht="15" customHeight="1">
      <c r="A2923" s="9"/>
    </row>
    <row r="2924" spans="1:1" ht="15" customHeight="1">
      <c r="A2924" s="9"/>
    </row>
    <row r="2925" spans="1:1" ht="15" customHeight="1">
      <c r="A2925" s="9"/>
    </row>
    <row r="2926" spans="1:1" ht="15" customHeight="1">
      <c r="A2926" s="9"/>
    </row>
    <row r="2927" spans="1:1" ht="15" customHeight="1">
      <c r="A2927" s="9"/>
    </row>
    <row r="2928" spans="1:1" ht="15" customHeight="1">
      <c r="A2928" s="9"/>
    </row>
    <row r="2929" spans="1:1" ht="15" customHeight="1">
      <c r="A2929" s="9"/>
    </row>
    <row r="2930" spans="1:1" ht="15" customHeight="1">
      <c r="A2930" s="9"/>
    </row>
    <row r="2931" spans="1:1" ht="15" customHeight="1">
      <c r="A2931" s="9"/>
    </row>
    <row r="2932" spans="1:1" ht="15" customHeight="1">
      <c r="A2932" s="9"/>
    </row>
    <row r="2933" spans="1:1" ht="15" customHeight="1">
      <c r="A2933" s="9"/>
    </row>
    <row r="2934" spans="1:1" ht="15" customHeight="1">
      <c r="A2934" s="9"/>
    </row>
    <row r="2935" spans="1:1" ht="15" customHeight="1">
      <c r="A2935" s="9"/>
    </row>
    <row r="2936" spans="1:1" ht="15" customHeight="1">
      <c r="A2936" s="9"/>
    </row>
    <row r="2937" spans="1:1" ht="15" customHeight="1">
      <c r="A2937" s="9"/>
    </row>
    <row r="2938" spans="1:1" ht="15" customHeight="1">
      <c r="A2938" s="9"/>
    </row>
    <row r="2939" spans="1:1" ht="15" customHeight="1">
      <c r="A2939" s="9"/>
    </row>
    <row r="2940" spans="1:1" ht="15" customHeight="1">
      <c r="A2940" s="9"/>
    </row>
    <row r="2941" spans="1:1" ht="15" customHeight="1">
      <c r="A2941" s="9"/>
    </row>
    <row r="2942" spans="1:1" ht="15" customHeight="1">
      <c r="A2942" s="9"/>
    </row>
    <row r="2943" spans="1:1" ht="15" customHeight="1">
      <c r="A2943" s="9"/>
    </row>
    <row r="2944" spans="1:1" ht="15" customHeight="1">
      <c r="A2944" s="9"/>
    </row>
    <row r="2945" spans="1:1" ht="15" customHeight="1">
      <c r="A2945" s="9"/>
    </row>
    <row r="2946" spans="1:1" ht="15" customHeight="1">
      <c r="A2946" s="9"/>
    </row>
    <row r="2947" spans="1:1" ht="15" customHeight="1">
      <c r="A2947" s="9"/>
    </row>
    <row r="2948" spans="1:1" ht="15" customHeight="1">
      <c r="A2948" s="9"/>
    </row>
    <row r="2949" spans="1:1" ht="15" customHeight="1">
      <c r="A2949" s="9"/>
    </row>
    <row r="2950" spans="1:1" ht="15" customHeight="1">
      <c r="A2950" s="9"/>
    </row>
    <row r="2951" spans="1:1" ht="15" customHeight="1">
      <c r="A2951" s="9"/>
    </row>
    <row r="2952" spans="1:1" ht="15" customHeight="1">
      <c r="A2952" s="9"/>
    </row>
    <row r="2953" spans="1:1" ht="15" customHeight="1">
      <c r="A2953" s="9"/>
    </row>
    <row r="2954" spans="1:1" ht="15" customHeight="1">
      <c r="A2954" s="9"/>
    </row>
    <row r="2955" spans="1:1" ht="15" customHeight="1">
      <c r="A2955" s="9"/>
    </row>
    <row r="2956" spans="1:1" ht="15" customHeight="1">
      <c r="A2956" s="9"/>
    </row>
    <row r="2957" spans="1:1" ht="15" customHeight="1">
      <c r="A2957" s="9"/>
    </row>
    <row r="2958" spans="1:1" ht="15" customHeight="1">
      <c r="A2958" s="9"/>
    </row>
    <row r="2959" spans="1:1" ht="15" customHeight="1">
      <c r="A2959" s="9"/>
    </row>
    <row r="2960" spans="1:1" ht="15" customHeight="1">
      <c r="A2960" s="9"/>
    </row>
    <row r="2961" spans="1:1" ht="15" customHeight="1">
      <c r="A2961" s="9"/>
    </row>
    <row r="2962" spans="1:1" ht="15" customHeight="1">
      <c r="A2962" s="9"/>
    </row>
    <row r="2963" spans="1:1" ht="15" customHeight="1">
      <c r="A2963" s="9"/>
    </row>
    <row r="2964" spans="1:1" ht="15" customHeight="1">
      <c r="A2964" s="9"/>
    </row>
    <row r="2965" spans="1:1" ht="15" customHeight="1">
      <c r="A2965" s="9"/>
    </row>
    <row r="2966" spans="1:1" ht="15" customHeight="1">
      <c r="A2966" s="9"/>
    </row>
    <row r="2967" spans="1:1" ht="15" customHeight="1">
      <c r="A2967" s="9"/>
    </row>
    <row r="2968" spans="1:1" ht="15" customHeight="1">
      <c r="A2968" s="9"/>
    </row>
    <row r="2969" spans="1:1" ht="15" customHeight="1">
      <c r="A2969" s="9"/>
    </row>
    <row r="2970" spans="1:1" ht="15" customHeight="1">
      <c r="A2970" s="9"/>
    </row>
    <row r="2971" spans="1:1" ht="15" customHeight="1">
      <c r="A2971" s="9"/>
    </row>
    <row r="2972" spans="1:1" ht="15" customHeight="1">
      <c r="A2972" s="9"/>
    </row>
    <row r="2973" spans="1:1" ht="15" customHeight="1">
      <c r="A2973" s="9"/>
    </row>
    <row r="2974" spans="1:1" ht="15" customHeight="1">
      <c r="A2974" s="9"/>
    </row>
    <row r="2975" spans="1:1" ht="15" customHeight="1">
      <c r="A2975" s="9"/>
    </row>
    <row r="2976" spans="1:1" ht="15" customHeight="1">
      <c r="A2976" s="9"/>
    </row>
    <row r="2977" spans="1:1" ht="15" customHeight="1">
      <c r="A2977" s="9"/>
    </row>
    <row r="2978" spans="1:1" ht="15" customHeight="1">
      <c r="A2978" s="9"/>
    </row>
    <row r="2979" spans="1:1" ht="15" customHeight="1">
      <c r="A2979" s="9"/>
    </row>
    <row r="2980" spans="1:1" ht="15" customHeight="1">
      <c r="A2980" s="9"/>
    </row>
    <row r="2981" spans="1:1" ht="15" customHeight="1">
      <c r="A2981" s="9"/>
    </row>
    <row r="2982" spans="1:1" ht="15" customHeight="1">
      <c r="A2982" s="9"/>
    </row>
    <row r="2983" spans="1:1" ht="15" customHeight="1">
      <c r="A2983" s="9"/>
    </row>
    <row r="2984" spans="1:1" ht="15" customHeight="1">
      <c r="A2984" s="9"/>
    </row>
    <row r="2985" spans="1:1" ht="15" customHeight="1">
      <c r="A2985" s="9"/>
    </row>
    <row r="2986" spans="1:1" ht="15" customHeight="1">
      <c r="A2986" s="9"/>
    </row>
    <row r="2987" spans="1:1" ht="15" customHeight="1">
      <c r="A2987" s="9"/>
    </row>
    <row r="2988" spans="1:1" ht="15" customHeight="1">
      <c r="A2988" s="9"/>
    </row>
    <row r="2989" spans="1:1" ht="15" customHeight="1">
      <c r="A2989" s="9"/>
    </row>
    <row r="2990" spans="1:1" ht="15" customHeight="1">
      <c r="A2990" s="9"/>
    </row>
    <row r="2991" spans="1:1" ht="15" customHeight="1">
      <c r="A2991" s="9"/>
    </row>
    <row r="2992" spans="1:1" ht="15" customHeight="1">
      <c r="A2992" s="9"/>
    </row>
    <row r="2993" spans="1:1" ht="15" customHeight="1">
      <c r="A2993" s="9"/>
    </row>
    <row r="2994" spans="1:1" ht="15" customHeight="1">
      <c r="A2994" s="9"/>
    </row>
    <row r="2995" spans="1:1" ht="15" customHeight="1">
      <c r="A2995" s="9"/>
    </row>
    <row r="2996" spans="1:1" ht="15" customHeight="1">
      <c r="A2996" s="9"/>
    </row>
    <row r="2997" spans="1:1" ht="15" customHeight="1">
      <c r="A2997" s="9"/>
    </row>
    <row r="2998" spans="1:1" ht="15" customHeight="1">
      <c r="A2998" s="9"/>
    </row>
    <row r="2999" spans="1:1" ht="15" customHeight="1">
      <c r="A2999" s="9"/>
    </row>
    <row r="3000" spans="1:1" ht="15" customHeight="1">
      <c r="A3000" s="9"/>
    </row>
    <row r="3001" spans="1:1" ht="15" customHeight="1">
      <c r="A3001" s="9"/>
    </row>
    <row r="3002" spans="1:1" ht="15" customHeight="1">
      <c r="A3002" s="9"/>
    </row>
    <row r="3003" spans="1:1" ht="15" customHeight="1">
      <c r="A3003" s="9"/>
    </row>
    <row r="3004" spans="1:1" ht="15" customHeight="1">
      <c r="A3004" s="9"/>
    </row>
  </sheetData>
  <sheetProtection sheet="1" formatColumns="0" formatRows="0" insertColumns="0" insertRows="0" insertHyperlinks="0" deleteColumns="0" deleteRows="0" selectLockedCells="1" sort="0" autoFilter="0" pivotTables="0"/>
  <mergeCells count="1">
    <mergeCell ref="D4:E4"/>
  </mergeCells>
  <dataValidations count="1">
    <dataValidation type="list" allowBlank="1" showInputMessage="1" showErrorMessage="1" sqref="D4" xr:uid="{00000000-0002-0000-0800-000000000000}">
      <formula1>Produto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CAD</vt:lpstr>
      <vt:lpstr>FOR</vt:lpstr>
      <vt:lpstr>POE</vt:lpstr>
      <vt:lpstr>POP</vt:lpstr>
      <vt:lpstr>ANC</vt:lpstr>
      <vt:lpstr>REL</vt:lpstr>
      <vt:lpstr>IMP</vt:lpstr>
      <vt:lpstr>DAS</vt:lpstr>
      <vt:lpstr>DPP</vt:lpstr>
      <vt:lpstr>INI</vt:lpstr>
      <vt:lpstr>IMP!Area_de_impressao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2019-04-12T18:33:42Z</cp:lastPrinted>
  <dcterms:created xsi:type="dcterms:W3CDTF">2017-07-25T18:13:49Z</dcterms:created>
  <dcterms:modified xsi:type="dcterms:W3CDTF">2025-02-25T15:54:51Z</dcterms:modified>
</cp:coreProperties>
</file>